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rebelnl-my.sharepoint.com/personal/siem_poppe_rebelgroup_com/Documents/Rebel Group/Projecten/Middin/"/>
    </mc:Choice>
  </mc:AlternateContent>
  <xr:revisionPtr revIDLastSave="3" documentId="8_{7980C447-CE41-48E6-AF9D-FCFE18FC9B05}" xr6:coauthVersionLast="47" xr6:coauthVersionMax="47" xr10:uidLastSave="{77ED8A7B-3A97-4E4E-8FE9-21C749339FC7}"/>
  <bookViews>
    <workbookView xWindow="11415" yWindow="0" windowWidth="11730" windowHeight="12345" xr2:uid="{463E2B8E-E343-4478-BB98-EDA0C369BB6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92" i="1" l="1"/>
  <c r="B192" i="1"/>
  <c r="C191" i="1"/>
  <c r="B191" i="1"/>
  <c r="C190" i="1"/>
  <c r="B190" i="1"/>
  <c r="C189" i="1"/>
  <c r="B189" i="1"/>
  <c r="C188" i="1"/>
  <c r="B188" i="1"/>
  <c r="C187" i="1"/>
  <c r="B187" i="1"/>
  <c r="C186" i="1"/>
  <c r="B186" i="1"/>
  <c r="C185" i="1"/>
  <c r="B185" i="1"/>
  <c r="C184" i="1"/>
  <c r="B184" i="1"/>
  <c r="C183" i="1"/>
  <c r="B183" i="1"/>
  <c r="C182" i="1"/>
  <c r="B182" i="1"/>
  <c r="C181" i="1"/>
  <c r="B181" i="1"/>
  <c r="C180" i="1"/>
  <c r="B180" i="1"/>
  <c r="C179" i="1"/>
  <c r="B179" i="1"/>
  <c r="C178" i="1"/>
  <c r="B178" i="1"/>
  <c r="C177" i="1"/>
  <c r="B177" i="1"/>
  <c r="C176" i="1"/>
  <c r="B176" i="1"/>
  <c r="C175" i="1"/>
  <c r="B175" i="1"/>
  <c r="C174" i="1"/>
  <c r="B174" i="1"/>
  <c r="C173" i="1"/>
  <c r="B173" i="1"/>
  <c r="C172" i="1"/>
  <c r="B172" i="1"/>
  <c r="C171" i="1"/>
  <c r="B171" i="1"/>
  <c r="C170" i="1"/>
  <c r="B170" i="1"/>
  <c r="C169" i="1"/>
  <c r="B169" i="1"/>
  <c r="C168" i="1"/>
  <c r="B168" i="1"/>
  <c r="C167" i="1"/>
  <c r="B167" i="1"/>
  <c r="C166" i="1"/>
  <c r="B166" i="1"/>
  <c r="C165" i="1"/>
  <c r="B165" i="1"/>
  <c r="C164" i="1"/>
  <c r="B164" i="1"/>
  <c r="C163" i="1"/>
  <c r="B163" i="1"/>
  <c r="C162" i="1"/>
  <c r="B162" i="1"/>
  <c r="C161" i="1"/>
  <c r="B161" i="1"/>
  <c r="C160" i="1"/>
  <c r="B160" i="1"/>
  <c r="C159" i="1"/>
  <c r="B159" i="1"/>
  <c r="C158" i="1"/>
  <c r="B158" i="1"/>
  <c r="C157" i="1"/>
  <c r="B157" i="1"/>
  <c r="C156" i="1"/>
  <c r="B156" i="1"/>
  <c r="C155" i="1"/>
  <c r="B155" i="1"/>
  <c r="C154" i="1"/>
  <c r="B154" i="1"/>
  <c r="C153" i="1"/>
  <c r="B153" i="1"/>
  <c r="C152" i="1"/>
  <c r="B152" i="1"/>
  <c r="C151" i="1"/>
  <c r="B151" i="1"/>
  <c r="C150" i="1"/>
  <c r="B150" i="1"/>
  <c r="C149" i="1"/>
  <c r="B149" i="1"/>
  <c r="C148" i="1"/>
  <c r="B148" i="1"/>
  <c r="C147" i="1"/>
  <c r="B147" i="1"/>
  <c r="C146" i="1"/>
  <c r="B146" i="1"/>
  <c r="C145" i="1"/>
  <c r="B145" i="1"/>
  <c r="C144" i="1"/>
  <c r="B144" i="1"/>
  <c r="C143" i="1"/>
  <c r="B143" i="1"/>
  <c r="C142" i="1"/>
  <c r="B142" i="1"/>
  <c r="C141" i="1"/>
  <c r="B141" i="1"/>
  <c r="C140" i="1"/>
  <c r="B140" i="1"/>
  <c r="C139" i="1"/>
  <c r="B139" i="1"/>
  <c r="C138" i="1"/>
  <c r="B138" i="1"/>
  <c r="C137" i="1"/>
  <c r="B137" i="1"/>
  <c r="C136" i="1"/>
  <c r="B136" i="1"/>
  <c r="C135" i="1"/>
  <c r="B135" i="1"/>
  <c r="C134" i="1"/>
  <c r="B134" i="1"/>
  <c r="C133" i="1"/>
  <c r="B133" i="1"/>
  <c r="C132" i="1"/>
  <c r="B132" i="1"/>
  <c r="C131" i="1"/>
  <c r="B131" i="1"/>
  <c r="C130" i="1"/>
  <c r="B130" i="1"/>
  <c r="C129" i="1"/>
  <c r="B129" i="1"/>
  <c r="C128" i="1"/>
  <c r="B128" i="1"/>
  <c r="C127" i="1"/>
  <c r="B127" i="1"/>
  <c r="C126" i="1"/>
  <c r="B126" i="1"/>
  <c r="C125" i="1"/>
  <c r="B125" i="1"/>
  <c r="C124" i="1"/>
  <c r="B124" i="1"/>
  <c r="C123" i="1"/>
  <c r="B123" i="1"/>
  <c r="C122" i="1"/>
  <c r="B122" i="1"/>
  <c r="C121" i="1"/>
  <c r="B121" i="1"/>
  <c r="C120" i="1"/>
  <c r="B120" i="1"/>
  <c r="C119" i="1"/>
  <c r="B119" i="1"/>
  <c r="C118" i="1"/>
  <c r="B118" i="1"/>
  <c r="C117" i="1"/>
  <c r="B117" i="1"/>
  <c r="C116" i="1"/>
  <c r="B116" i="1"/>
  <c r="C115" i="1"/>
  <c r="B115" i="1"/>
  <c r="C114" i="1"/>
  <c r="B114" i="1"/>
  <c r="C113" i="1"/>
  <c r="B113" i="1"/>
  <c r="C112" i="1"/>
  <c r="B112" i="1"/>
  <c r="C111" i="1"/>
  <c r="B111" i="1"/>
  <c r="C110" i="1"/>
  <c r="B110" i="1"/>
  <c r="C109" i="1"/>
  <c r="B109" i="1"/>
  <c r="C108" i="1"/>
  <c r="B108" i="1"/>
  <c r="C107" i="1"/>
  <c r="B107" i="1"/>
  <c r="C106" i="1"/>
  <c r="B106" i="1"/>
  <c r="C105" i="1"/>
  <c r="B105" i="1"/>
  <c r="C104" i="1"/>
  <c r="B104" i="1"/>
  <c r="C103" i="1"/>
  <c r="B103" i="1"/>
  <c r="C102" i="1"/>
  <c r="B102" i="1"/>
  <c r="C101" i="1"/>
  <c r="B101" i="1"/>
  <c r="C100" i="1"/>
  <c r="B100" i="1"/>
  <c r="C99" i="1"/>
  <c r="B99" i="1"/>
  <c r="C98" i="1"/>
  <c r="B98" i="1"/>
  <c r="C97" i="1"/>
  <c r="B97" i="1"/>
  <c r="C96" i="1"/>
  <c r="B96" i="1"/>
  <c r="C95" i="1"/>
  <c r="B95" i="1"/>
  <c r="C94" i="1"/>
  <c r="B94" i="1"/>
  <c r="C93" i="1"/>
  <c r="B93" i="1"/>
  <c r="C92" i="1"/>
  <c r="B92" i="1"/>
  <c r="C91" i="1"/>
  <c r="B91" i="1"/>
  <c r="C90" i="1"/>
  <c r="B90" i="1"/>
  <c r="C89" i="1"/>
  <c r="B89" i="1"/>
  <c r="C88" i="1"/>
  <c r="B88" i="1"/>
  <c r="C87" i="1"/>
  <c r="B87" i="1"/>
  <c r="C86" i="1"/>
  <c r="B86" i="1"/>
  <c r="C85" i="1"/>
  <c r="B85" i="1"/>
  <c r="C84" i="1"/>
  <c r="B84" i="1"/>
  <c r="C83" i="1"/>
  <c r="B83" i="1"/>
  <c r="C82" i="1"/>
  <c r="B82" i="1"/>
  <c r="C81" i="1"/>
  <c r="B81" i="1"/>
  <c r="C80" i="1"/>
  <c r="B80" i="1"/>
  <c r="C79" i="1"/>
  <c r="B79" i="1"/>
  <c r="C78" i="1"/>
  <c r="B78" i="1"/>
  <c r="C77" i="1"/>
  <c r="B77" i="1"/>
  <c r="C76" i="1"/>
  <c r="B76" i="1"/>
  <c r="C75" i="1"/>
  <c r="B75" i="1"/>
  <c r="C74" i="1"/>
  <c r="B74" i="1"/>
  <c r="C73" i="1"/>
  <c r="B73" i="1"/>
  <c r="C72" i="1"/>
  <c r="B72" i="1"/>
  <c r="C71" i="1"/>
  <c r="B71" i="1"/>
  <c r="C70" i="1"/>
  <c r="B70" i="1"/>
  <c r="C69" i="1"/>
  <c r="B69" i="1"/>
  <c r="C68" i="1"/>
  <c r="B68" i="1"/>
  <c r="C67" i="1"/>
  <c r="B67" i="1"/>
  <c r="C66" i="1"/>
  <c r="B66" i="1"/>
  <c r="C65" i="1"/>
  <c r="B65" i="1"/>
  <c r="C64" i="1"/>
  <c r="B64" i="1"/>
  <c r="C63" i="1"/>
  <c r="B63" i="1"/>
  <c r="C62" i="1"/>
  <c r="B62" i="1"/>
  <c r="C61" i="1"/>
  <c r="B61" i="1"/>
  <c r="C60" i="1"/>
  <c r="B60" i="1"/>
  <c r="C59" i="1"/>
  <c r="B59" i="1"/>
  <c r="C58" i="1"/>
  <c r="B58" i="1"/>
  <c r="C57" i="1"/>
  <c r="B57" i="1"/>
  <c r="C56" i="1"/>
  <c r="B56" i="1"/>
  <c r="C55" i="1"/>
  <c r="B55" i="1"/>
  <c r="C54" i="1"/>
  <c r="B54" i="1"/>
  <c r="C53" i="1"/>
  <c r="B53" i="1"/>
  <c r="C52" i="1"/>
  <c r="B52" i="1"/>
  <c r="C51" i="1"/>
  <c r="B51" i="1"/>
  <c r="C50" i="1"/>
  <c r="B50" i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C40" i="1"/>
  <c r="B40" i="1"/>
  <c r="C39" i="1"/>
  <c r="B39" i="1"/>
  <c r="C38" i="1"/>
  <c r="B38" i="1"/>
  <c r="C37" i="1"/>
  <c r="B37" i="1"/>
  <c r="C36" i="1"/>
  <c r="B36" i="1"/>
  <c r="C35" i="1"/>
  <c r="B35" i="1"/>
  <c r="C34" i="1"/>
  <c r="B34" i="1"/>
  <c r="C33" i="1"/>
  <c r="B33" i="1"/>
  <c r="C32" i="1"/>
  <c r="B32" i="1"/>
  <c r="C31" i="1"/>
  <c r="B31" i="1"/>
  <c r="C30" i="1"/>
  <c r="B30" i="1"/>
  <c r="C29" i="1"/>
  <c r="B29" i="1"/>
  <c r="C28" i="1"/>
  <c r="B28" i="1"/>
  <c r="C27" i="1"/>
  <c r="B27" i="1"/>
  <c r="C26" i="1"/>
  <c r="B26" i="1"/>
  <c r="C25" i="1"/>
  <c r="B25" i="1"/>
  <c r="C24" i="1"/>
  <c r="B24" i="1"/>
  <c r="C23" i="1"/>
  <c r="B23" i="1"/>
  <c r="C22" i="1"/>
  <c r="B22" i="1"/>
  <c r="C21" i="1"/>
  <c r="B21" i="1"/>
  <c r="C20" i="1"/>
  <c r="B20" i="1"/>
  <c r="C19" i="1"/>
  <c r="B19" i="1"/>
  <c r="C18" i="1"/>
  <c r="B18" i="1"/>
  <c r="C17" i="1"/>
  <c r="B17" i="1"/>
  <c r="C16" i="1"/>
  <c r="B16" i="1"/>
  <c r="C15" i="1"/>
  <c r="B15" i="1"/>
  <c r="C14" i="1"/>
  <c r="B14" i="1"/>
  <c r="C13" i="1"/>
  <c r="B13" i="1"/>
  <c r="C12" i="1"/>
  <c r="B12" i="1"/>
  <c r="C11" i="1"/>
  <c r="B11" i="1"/>
  <c r="C10" i="1"/>
  <c r="B10" i="1"/>
  <c r="C9" i="1"/>
  <c r="B9" i="1"/>
  <c r="C8" i="1"/>
  <c r="B8" i="1"/>
  <c r="C7" i="1"/>
  <c r="B7" i="1"/>
  <c r="C6" i="1"/>
  <c r="B6" i="1"/>
  <c r="C5" i="1"/>
  <c r="B5" i="1"/>
  <c r="C4" i="1"/>
  <c r="B4" i="1"/>
  <c r="C3" i="1"/>
  <c r="B3" i="1"/>
  <c r="C2" i="1"/>
  <c r="B2" i="1"/>
</calcChain>
</file>

<file path=xl/sharedStrings.xml><?xml version="1.0" encoding="utf-8"?>
<sst xmlns="http://schemas.openxmlformats.org/spreadsheetml/2006/main" count="196" uniqueCount="196">
  <si>
    <t>Pickup Address</t>
  </si>
  <si>
    <t>Pickup Postal code</t>
  </si>
  <si>
    <t>1E BRAAMSTRAAT 16, 2563HV</t>
  </si>
  <si>
    <t>A KORTEKAASPLNTS 65, 2552JC</t>
  </si>
  <si>
    <t>A SCHWEITZERLN 74, 2286JK</t>
  </si>
  <si>
    <t>A VEERSTR 28, 2614HV</t>
  </si>
  <si>
    <t>AMAZONESTRAAT 12, 2524LE</t>
  </si>
  <si>
    <t>ANSLOSTR 132, 2533KH</t>
  </si>
  <si>
    <t>BEEMDGRAS 5, 2643JA</t>
  </si>
  <si>
    <t>BELLAMYSTR 21, 2533GJ</t>
  </si>
  <si>
    <t>BERESTEINLN 629J, 2542JR</t>
  </si>
  <si>
    <t>BERESTEINLN 635 U, 2542JX</t>
  </si>
  <si>
    <t>BERGMANNSTR 2, 2523KR</t>
  </si>
  <si>
    <t>BILLIE HOLIDAYSTRAAT 100, 2551WK</t>
  </si>
  <si>
    <t>BINNENHOF  1B 1, 2681JH</t>
  </si>
  <si>
    <t>BOSWG 34, 2681JK</t>
  </si>
  <si>
    <t>BRANDESERF 37, 2552ZP</t>
  </si>
  <si>
    <t>BRASSERSKD 33, 2631NC</t>
  </si>
  <si>
    <t>BRASSERSKD 4, 2631NC</t>
  </si>
  <si>
    <t>BRIGANTIJNLAAN 21, 2496ZR</t>
  </si>
  <si>
    <t>BRIGANTIJNLAAN 27-A, 2496ZR</t>
  </si>
  <si>
    <t>BRIGANTIJNLAAN 49A, 2496ZR</t>
  </si>
  <si>
    <t>BRUEGHELSTR 275, 2525RG</t>
  </si>
  <si>
    <t>BUITENKLINGEN  21-45C, 2554BT</t>
  </si>
  <si>
    <t>BUITENOM 192, 2512XD</t>
  </si>
  <si>
    <t>BUITENWATER 24, 2264LL</t>
  </si>
  <si>
    <t>CHICAGOSTRAAT 57, 2548JJ</t>
  </si>
  <si>
    <t>DE GAARDE  257, 2542CH</t>
  </si>
  <si>
    <t>DE LA REYWG 255, 2571EG</t>
  </si>
  <si>
    <t>DE LANNOYSTR 228, 2533XZ</t>
  </si>
  <si>
    <t>DE VLIEGERSTR 14, 2525BJ</t>
  </si>
  <si>
    <t>DE WICKELN 44, 2265DE</t>
  </si>
  <si>
    <t>DEN HELDERSTR  217, 2547SH</t>
  </si>
  <si>
    <t>DIAMANT  25, 2719RZ</t>
  </si>
  <si>
    <t>DIAMANT 27, 2719RZ</t>
  </si>
  <si>
    <t>DOORNSTR 425, 2584AP</t>
  </si>
  <si>
    <t>DR PERQUINSTR 9, 2265BJ</t>
  </si>
  <si>
    <t>DRAPENIERSGAARD 19, 2542VK</t>
  </si>
  <si>
    <t>DRENTHEPLNTS 136, 2545BW</t>
  </si>
  <si>
    <t>DRENTHEPLNTS 326, 2545BS</t>
  </si>
  <si>
    <t>DRIEBRUGGENSTR 27, 2729AL</t>
  </si>
  <si>
    <t>EERBEEKLAAN 9, 2573HP</t>
  </si>
  <si>
    <t>ELANDSTR 67A, 2513GM</t>
  </si>
  <si>
    <t>ERASMUSWEG 887, 2532RR</t>
  </si>
  <si>
    <t>ERASMUSWG 126A, 2532CT</t>
  </si>
  <si>
    <t>FISCHERSTR 401, 2572RC</t>
  </si>
  <si>
    <t>FISCHERSTRAAT 159A, 2572PV</t>
  </si>
  <si>
    <t>FLAKKEESESTR 147, 2583NC</t>
  </si>
  <si>
    <t>FLUITPOLDERPLN 1, 2262ED</t>
  </si>
  <si>
    <t>FLUITSCHIPLAAN 369, 2496XZ</t>
  </si>
  <si>
    <t>FOXWOLDESTR 4, 2545LS</t>
  </si>
  <si>
    <t>FREKENHOF 92, 2263KA</t>
  </si>
  <si>
    <t>G DEYNOOTWG 63, 2586BJ</t>
  </si>
  <si>
    <t>G VD VEENLN 53, 2552WE</t>
  </si>
  <si>
    <t>GEYSTERENWG 52, 2532TS</t>
  </si>
  <si>
    <t>GLANSVOGELLN 37, 2496LS</t>
  </si>
  <si>
    <t>GOOLAND 6, 2631CP</t>
  </si>
  <si>
    <t>GRASKOPSTRAAT 48, 2572WX</t>
  </si>
  <si>
    <t>GRAVENDREEF 34, 2542NP</t>
  </si>
  <si>
    <t>GROENEWG 70, 2515LM</t>
  </si>
  <si>
    <t>GROVESTINSSTR 26-F, 2532SZ</t>
  </si>
  <si>
    <t>HARDERWYKSTR 177, 2573ZE</t>
  </si>
  <si>
    <t>HENGELOLN 1144, 2544GR</t>
  </si>
  <si>
    <t>HEYERMANSHOVE 139, 2726AG</t>
  </si>
  <si>
    <t>HOEFKADE  811A, 2525HB</t>
  </si>
  <si>
    <t>HOEFKADE 347-A, 2526BV</t>
  </si>
  <si>
    <t>HOEFKADE 805, 2525HB</t>
  </si>
  <si>
    <t>HOEFKADE 823, 2525HB</t>
  </si>
  <si>
    <t>HOEFKADE 859A, 2525HB</t>
  </si>
  <si>
    <t>HOEKERSTR 32, 2583XK</t>
  </si>
  <si>
    <t>HOFBLOEMKENS 2, 2291HB</t>
  </si>
  <si>
    <t>J TEN BRINKSTR 256, 2522JA</t>
  </si>
  <si>
    <t>JAN DE BAENSTRAAT 25, 2526RN</t>
  </si>
  <si>
    <t>JHR V RIEMSDYKL 36, 2497BT</t>
  </si>
  <si>
    <t>JOUBERTPLNTS 85, 2571WE</t>
  </si>
  <si>
    <t>KATERSTR 89, 2512DA</t>
  </si>
  <si>
    <t>KEPPLERSTR 44, 2562VP</t>
  </si>
  <si>
    <t>KLAROENSTR 317, 2287CJ</t>
  </si>
  <si>
    <t>KLAROENSTR 83, 2287CC</t>
  </si>
  <si>
    <t>KOMPASSTR 25B 41A, 2583XV</t>
  </si>
  <si>
    <t>KONINGINNELN 45, 2275CK</t>
  </si>
  <si>
    <t>KRAYENHOFFSTR 45, 2515RB</t>
  </si>
  <si>
    <t>L MAZIRELLN 44, 2525ZE</t>
  </si>
  <si>
    <t>LAAKKD 465, 2521XZ</t>
  </si>
  <si>
    <t>LAANTJE VAN KEM 47, 2548LL</t>
  </si>
  <si>
    <t>LAMARCKSTR 16, 2522NL</t>
  </si>
  <si>
    <t>LEHARSTR 75, 2551LC</t>
  </si>
  <si>
    <t>LEOPOLDHOVE 50, 2726CV</t>
  </si>
  <si>
    <t>LEYWG 1297, 2548AE</t>
  </si>
  <si>
    <t>LG NIEUWSTR 389A, 2512WE</t>
  </si>
  <si>
    <t>LINDBERGHLN 76, 2497DA</t>
  </si>
  <si>
    <t>LN V MEERDERVOO 436A, 2563BE</t>
  </si>
  <si>
    <t>LOEVESTEINLAAN 803, 2533BR</t>
  </si>
  <si>
    <t>LOEVESTEINLN 469, 2533AP</t>
  </si>
  <si>
    <t>M CAMPSLN 71, 2286SE</t>
  </si>
  <si>
    <t>M NYHOFFWG 295, 2548EV</t>
  </si>
  <si>
    <t>MAARSBERGENSTR 344, 2546SX</t>
  </si>
  <si>
    <t>MAHATMA GANDHIS 106, 2552PC</t>
  </si>
  <si>
    <t>MARKT 75, 2631ED</t>
  </si>
  <si>
    <t>MGR BEKKERSLN 349, 2286CM</t>
  </si>
  <si>
    <t>MIN TALMALN 115, 2285ED</t>
  </si>
  <si>
    <t>MONSTERSEWG  WOONGROEP D, 2553RM</t>
  </si>
  <si>
    <t>MONSTERSEWG 216 WOONGR. B, 2553RM</t>
  </si>
  <si>
    <t>MONSTERSEWG 216 WOONGR.B, 2553RM</t>
  </si>
  <si>
    <t>MONSTERSEWG 216NGEN 7, 2553RM</t>
  </si>
  <si>
    <t>MOSKOUSINGEL 34, 2548VG</t>
  </si>
  <si>
    <t>MR LE POOLESTR 33, 2285VJ</t>
  </si>
  <si>
    <t>N BEETSLN 132, 2273RG</t>
  </si>
  <si>
    <t>NETSCHERSTR  173, 2525AN</t>
  </si>
  <si>
    <t>NETSCHERSTR 35, 2525AL</t>
  </si>
  <si>
    <t>NETTELHORSTSTR 38, 2532BR</t>
  </si>
  <si>
    <t>NEWTONSTR  768, 2562LC</t>
  </si>
  <si>
    <t>NEWTONSTR 509 P, 2562KN</t>
  </si>
  <si>
    <t>NEWTONSTR 509C, 2562KN</t>
  </si>
  <si>
    <t>NEWTONSTR 509D, 2562KN</t>
  </si>
  <si>
    <t>NEWTONSTR 509M, 2562KN</t>
  </si>
  <si>
    <t>NEWTONSTR 716, 2562LB</t>
  </si>
  <si>
    <t>NEWTONSTR 764, 2562LC</t>
  </si>
  <si>
    <t>NEWTONSTR 778, 2562LC</t>
  </si>
  <si>
    <t>NEWTONSTRAAT 734, 2562LC</t>
  </si>
  <si>
    <t>NICOLAAS TULPSTRAAT 30, 2563XM</t>
  </si>
  <si>
    <t>NIEUWE GRACHT 4, 2631KK</t>
  </si>
  <si>
    <t>NIEUWENDAMLN 344, 2547JS</t>
  </si>
  <si>
    <t>NORGSTR 8.A, 2545TV</t>
  </si>
  <si>
    <t>NORGSTR 8A, 2545TV</t>
  </si>
  <si>
    <t>NW PARKLN 58, 2597LD</t>
  </si>
  <si>
    <t>OOSTLN 30A, 2641DL</t>
  </si>
  <si>
    <t>OOSTVLIETSTR 6, 2271RK</t>
  </si>
  <si>
    <t>P STEENBERGENLN 27, 2548ZK</t>
  </si>
  <si>
    <t>PAULUS POTTERSTRAAT 245, 2526SV</t>
  </si>
  <si>
    <t>PLANTENOORD 66, 2544KP</t>
  </si>
  <si>
    <t>PR HENDRIKLN 92, 2264SX</t>
  </si>
  <si>
    <t>PR J W FRISOLN 431, 2263CM</t>
  </si>
  <si>
    <t>PRINSENHOF 15, 2263EV</t>
  </si>
  <si>
    <t>REGENTESSELN  295, 2562EB</t>
  </si>
  <si>
    <t>REINWARDTSTRAAT 52, 2522AD</t>
  </si>
  <si>
    <t>REITZSTR 43, 2571RL</t>
  </si>
  <si>
    <t>ROBERTALAND 113, 2591HV</t>
  </si>
  <si>
    <t>RUIMTEBAAN 70, 2728MB</t>
  </si>
  <si>
    <t>RUYCHROCKLN 52, 2597EP</t>
  </si>
  <si>
    <t>S BURGERSTR 136, 2572VC</t>
  </si>
  <si>
    <t>S BURGERSTR 51, 2572TN</t>
  </si>
  <si>
    <t>SCHIEBROEKSTRAAT 41, 2729LR</t>
  </si>
  <si>
    <t>SHETLAND 56, 2721HD</t>
  </si>
  <si>
    <t>SIR W CHURCHILL 167A, 2282JP</t>
  </si>
  <si>
    <t>SPUI 228, 2511BX</t>
  </si>
  <si>
    <t>ST JORISWG 2, 2612GA</t>
  </si>
  <si>
    <t>ST MARTINUSSTR 54, 2671GL</t>
  </si>
  <si>
    <t>STERRENOORD 48, 2544JX</t>
  </si>
  <si>
    <t>STEYNLN 208, 2571SB</t>
  </si>
  <si>
    <t>STIELTJESSTR 696, 2521TA</t>
  </si>
  <si>
    <t>STOKROOSSTR 11F, 2565BJ</t>
  </si>
  <si>
    <t>SWAMMERDAMSTR 48, 2516GK</t>
  </si>
  <si>
    <t>T BRANDSMASTR 317, 2286RK</t>
  </si>
  <si>
    <t>T HERT 101, 2266ND</t>
  </si>
  <si>
    <t>T HERT 70, 2266NH</t>
  </si>
  <si>
    <t>T MANNSNGL 54, 2553DA</t>
  </si>
  <si>
    <t>TERWESTENSTRAAT 22, 2525GH</t>
  </si>
  <si>
    <t>THYSSESTR 325, 2521ZH</t>
  </si>
  <si>
    <t>THYSSESTR 347, 2521ZH</t>
  </si>
  <si>
    <t>TRIPSTRAAT 137, 2571DK</t>
  </si>
  <si>
    <t>TULLINGHSTR 44, 2515KC</t>
  </si>
  <si>
    <t>V DUYVENDYKLN 43, 2262BS</t>
  </si>
  <si>
    <t>V DYCKLN 5H, 2282VM</t>
  </si>
  <si>
    <t>V EVERDINGENSTR 11, 2273JK</t>
  </si>
  <si>
    <t>V HEURNSTR 156, 2274NR</t>
  </si>
  <si>
    <t>V LEEUWENHOEKST 130, 2516GH</t>
  </si>
  <si>
    <t>VAILLANTLAAN 701, 2526ME</t>
  </si>
  <si>
    <t>VAN DRIESTSTRAAT 11, 2552VN</t>
  </si>
  <si>
    <t>VAN OSTADESTRAAT 338A, 2526GM</t>
  </si>
  <si>
    <t>VAN OSTADESTRAAT 470, 2526GP</t>
  </si>
  <si>
    <t>VD AAPAD 12, 2722BD</t>
  </si>
  <si>
    <t>VECHTSTRAAT 27, 2515SW</t>
  </si>
  <si>
    <t>VEDERKRUIDVAART 8, 2724VP</t>
  </si>
  <si>
    <t>VEULENWEIDE 57, 2727DN</t>
  </si>
  <si>
    <t>VEURKAPEL 38, 2264MN</t>
  </si>
  <si>
    <t>VOLTASTR 73, 2517PV</t>
  </si>
  <si>
    <t>VOORSTR 33, 2631KD</t>
  </si>
  <si>
    <t>VOSMAERSTR 3, 2524SK</t>
  </si>
  <si>
    <t>W SONNEVELDPLN 12, 2548ZH</t>
  </si>
  <si>
    <t>WEESPERSTR 61, 2574VS</t>
  </si>
  <si>
    <t>WESTEINDE 465, 2512KE</t>
  </si>
  <si>
    <t>WESTERSCHELDE 259, 2721NM</t>
  </si>
  <si>
    <t>ZEEARENDSTR  15, 2583SB</t>
  </si>
  <si>
    <t>ZEGGE 11, 2631DK</t>
  </si>
  <si>
    <t>ZETVELD  86, 2632AR</t>
  </si>
  <si>
    <t>ZILVERMEEUWLAAN 18, 2261EJ</t>
  </si>
  <si>
    <t>ZILVERMEEUWLN  18, 2261EJ</t>
  </si>
  <si>
    <t>ZILVERMEEUWLN 19, 2261EJ</t>
  </si>
  <si>
    <t>ZONNEOORD 213, 2544KE</t>
  </si>
  <si>
    <t>ZORGVLIETSTR 212, 2513RM</t>
  </si>
  <si>
    <t>ZUIDWAL 65H, 2512ZL</t>
  </si>
  <si>
    <t>ZWEELOOSTR 166, 2545VA</t>
  </si>
  <si>
    <t>Full Address</t>
  </si>
  <si>
    <t>Pickup Lat</t>
  </si>
  <si>
    <t>Pickup Lon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</si>
</sst>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rgb="FF000000"/>
      <name val="Calibri"/>
      <family val="2"/>
    </font>
    <font>
      <sz val="11"/>
      <color rgb="FFFF0000"/>
      <name val="Aptos Narrow"/>
      <family val="2"/>
      <scheme val="minor"/>
    </font>
    <font>
      <b/>
      <sz val="11"/>
      <name val="Calibri"/>
      <family val="2"/>
    </font>
    <font>
      <sz val="11"/>
      <color rgb="FF00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AF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2" xfId="0" applyFont="1" applyBorder="1" applyAlignment="1">
      <alignment horizontal="center" vertical="top"/>
    </xf>
    <xf numFmtId="0" fontId="2" fillId="0" borderId="0" xfId="0" applyFont="1"/>
    <xf numFmtId="0" fontId="4" fillId="2" borderId="0" xfId="0" applyFont="1" applyFill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496C9-D866-4327-97F0-8C9A0959E595}">
  <dimension ref="A1:E192"/>
  <sheetViews>
    <sheetView tabSelected="1" workbookViewId="0">
      <selection activeCell="D1" sqref="D1"/>
    </sheetView>
  </sheetViews>
  <sheetFormatPr defaultRowHeight="15" x14ac:dyDescent="0.25"/>
  <cols>
    <col min="1" max="2" width="32.5703125" customWidth="1"/>
    <col min="3" max="3" width="22.42578125" customWidth="1"/>
  </cols>
  <sheetData>
    <row r="1" spans="1:5" x14ac:dyDescent="0.25">
      <c r="A1" s="1" t="s">
        <v>193</v>
      </c>
      <c r="B1" s="1" t="s">
        <v>0</v>
      </c>
      <c r="C1" s="1" t="s">
        <v>1</v>
      </c>
      <c r="D1" s="2" t="s">
        <v>194</v>
      </c>
      <c r="E1" s="2" t="s">
        <v>195</v>
      </c>
    </row>
    <row r="2" spans="1:5" x14ac:dyDescent="0.25">
      <c r="A2" s="3" t="s">
        <v>2</v>
      </c>
      <c r="B2" s="4" t="str">
        <f>IFERROR(LEFT(A2,FIND(",",A2)-1), IF(ISNUMBER(VALUE(LEFT(A2,4))), "", A2))</f>
        <v>1E BRAAMSTRAAT 16</v>
      </c>
      <c r="C2" s="4" t="str">
        <f>IFERROR(TRIM(MID(A2, FIND(",", A2) + 1, 100)), IF(ISNUMBER(VALUE(LEFT(A2, 4))), A2, ""))</f>
        <v>2563HV</v>
      </c>
      <c r="D2" s="5">
        <v>52.073075299999999</v>
      </c>
      <c r="E2" s="5">
        <v>4.2689588000000001</v>
      </c>
    </row>
    <row r="3" spans="1:5" x14ac:dyDescent="0.25">
      <c r="A3" t="s">
        <v>3</v>
      </c>
      <c r="B3" s="4" t="str">
        <f>IFERROR(LEFT(A3,FIND(",",A3)-1), IF(ISNUMBER(VALUE(LEFT(A3,4))), "", A3))</f>
        <v>A KORTEKAASPLNTS 65</v>
      </c>
      <c r="C3" s="4" t="str">
        <f>IFERROR(TRIM(MID(A3, FIND(",", A3) + 1, 100)), IF(ISNUMBER(VALUE(LEFT(A3, 4))), A3, ""))</f>
        <v>2552JC</v>
      </c>
      <c r="D3">
        <v>52.0496622</v>
      </c>
      <c r="E3">
        <v>4.2417534999999997</v>
      </c>
    </row>
    <row r="4" spans="1:5" x14ac:dyDescent="0.25">
      <c r="A4" t="s">
        <v>4</v>
      </c>
      <c r="B4" s="4" t="str">
        <f>IFERROR(LEFT(A4,FIND(",",A4)-1), IF(ISNUMBER(VALUE(LEFT(A4,4))), "", A4))</f>
        <v>A SCHWEITZERLN 74</v>
      </c>
      <c r="C4" s="4" t="str">
        <f>IFERROR(TRIM(MID(A4, FIND(",", A4) + 1, 100)), IF(ISNUMBER(VALUE(LEFT(A4, 4))), A4, ""))</f>
        <v>2286JK</v>
      </c>
      <c r="D4">
        <v>52.073176588018903</v>
      </c>
      <c r="E4">
        <v>4.2689336490180496</v>
      </c>
    </row>
    <row r="5" spans="1:5" x14ac:dyDescent="0.25">
      <c r="A5" t="s">
        <v>5</v>
      </c>
      <c r="B5" s="4" t="str">
        <f>IFERROR(LEFT(A5,FIND(",",A5)-1), IF(ISNUMBER(VALUE(LEFT(A5,4))), "", A5))</f>
        <v>A VEERSTR 28</v>
      </c>
      <c r="C5" s="4" t="str">
        <f>IFERROR(TRIM(MID(A5, FIND(",", A5) + 1, 100)), IF(ISNUMBER(VALUE(LEFT(A5, 4))), A5, ""))</f>
        <v>2614HV</v>
      </c>
      <c r="D5">
        <v>52.001171679191202</v>
      </c>
      <c r="E5">
        <v>4.3443655967652797</v>
      </c>
    </row>
    <row r="6" spans="1:5" x14ac:dyDescent="0.25">
      <c r="A6" t="s">
        <v>6</v>
      </c>
      <c r="B6" s="4" t="str">
        <f>IFERROR(LEFT(A6,FIND(",",A6)-1), IF(ISNUMBER(VALUE(LEFT(A6,4))), "", A6))</f>
        <v>AMAZONESTRAAT 12</v>
      </c>
      <c r="C6" s="4" t="str">
        <f>IFERROR(TRIM(MID(A6, FIND(",", A6) + 1, 100)), IF(ISNUMBER(VALUE(LEFT(A6, 4))), A6, ""))</f>
        <v>2524LE</v>
      </c>
      <c r="D6">
        <v>52.053636599999997</v>
      </c>
      <c r="E6">
        <v>4.3139741999999996</v>
      </c>
    </row>
    <row r="7" spans="1:5" x14ac:dyDescent="0.25">
      <c r="A7" t="s">
        <v>7</v>
      </c>
      <c r="B7" s="4" t="str">
        <f>IFERROR(LEFT(A7,FIND(",",A7)-1), IF(ISNUMBER(VALUE(LEFT(A7,4))), "", A7))</f>
        <v>ANSLOSTR 132</v>
      </c>
      <c r="C7" s="4" t="str">
        <f>IFERROR(TRIM(MID(A7, FIND(",", A7) + 1, 100)), IF(ISNUMBER(VALUE(LEFT(A7, 4))), A7, ""))</f>
        <v>2533KH</v>
      </c>
      <c r="D7">
        <v>52.050638900000003</v>
      </c>
      <c r="E7">
        <v>4.2952408999999996</v>
      </c>
    </row>
    <row r="8" spans="1:5" x14ac:dyDescent="0.25">
      <c r="A8" t="s">
        <v>8</v>
      </c>
      <c r="B8" s="4" t="str">
        <f>IFERROR(LEFT(A8,FIND(",",A8)-1), IF(ISNUMBER(VALUE(LEFT(A8,4))), "", A8))</f>
        <v>BEEMDGRAS 5</v>
      </c>
      <c r="C8" s="4" t="str">
        <f>IFERROR(TRIM(MID(A8, FIND(",", A8) + 1, 100)), IF(ISNUMBER(VALUE(LEFT(A8, 4))), A8, ""))</f>
        <v>2643JA</v>
      </c>
      <c r="D8">
        <v>52.006540200000003</v>
      </c>
      <c r="E8">
        <v>4.4445009999999998</v>
      </c>
    </row>
    <row r="9" spans="1:5" x14ac:dyDescent="0.25">
      <c r="A9" t="s">
        <v>9</v>
      </c>
      <c r="B9" s="4" t="str">
        <f>IFERROR(LEFT(A9,FIND(",",A9)-1), IF(ISNUMBER(VALUE(LEFT(A9,4))), "", A9))</f>
        <v>BELLAMYSTR 21</v>
      </c>
      <c r="C9" s="4" t="str">
        <f>IFERROR(TRIM(MID(A9, FIND(",", A9) + 1, 100)), IF(ISNUMBER(VALUE(LEFT(A9, 4))), A9, ""))</f>
        <v>2533GJ</v>
      </c>
      <c r="D9">
        <v>52.047064499999998</v>
      </c>
      <c r="E9">
        <v>4.2888298999999996</v>
      </c>
    </row>
    <row r="10" spans="1:5" x14ac:dyDescent="0.25">
      <c r="A10" t="s">
        <v>10</v>
      </c>
      <c r="B10" s="4" t="str">
        <f>IFERROR(LEFT(A10,FIND(",",A10)-1), IF(ISNUMBER(VALUE(LEFT(A10,4))), "", A10))</f>
        <v>BERESTEINLN 629J</v>
      </c>
      <c r="C10" s="4" t="str">
        <f>IFERROR(TRIM(MID(A10, FIND(",", A10) + 1, 100)), IF(ISNUMBER(VALUE(LEFT(A10, 4))), A10, ""))</f>
        <v>2542JR</v>
      </c>
      <c r="D10">
        <v>52.035524500000001</v>
      </c>
      <c r="E10">
        <v>4.2630466</v>
      </c>
    </row>
    <row r="11" spans="1:5" x14ac:dyDescent="0.25">
      <c r="A11" t="s">
        <v>11</v>
      </c>
      <c r="B11" s="4" t="str">
        <f>IFERROR(LEFT(A11,FIND(",",A11)-1), IF(ISNUMBER(VALUE(LEFT(A11,4))), "", A11))</f>
        <v>BERESTEINLN 635 U</v>
      </c>
      <c r="C11" s="4" t="str">
        <f>IFERROR(TRIM(MID(A11, FIND(",", A11) + 1, 100)), IF(ISNUMBER(VALUE(LEFT(A11, 4))), A11, ""))</f>
        <v>2542JX</v>
      </c>
      <c r="D11">
        <v>52.035524299999999</v>
      </c>
      <c r="E11">
        <v>4.2630464999999997</v>
      </c>
    </row>
    <row r="12" spans="1:5" x14ac:dyDescent="0.25">
      <c r="A12" t="s">
        <v>12</v>
      </c>
      <c r="B12" s="4" t="str">
        <f>IFERROR(LEFT(A12,FIND(",",A12)-1), IF(ISNUMBER(VALUE(LEFT(A12,4))), "", A12))</f>
        <v>BERGMANNSTR 2</v>
      </c>
      <c r="C12" s="4" t="str">
        <f>IFERROR(TRIM(MID(A12, FIND(",", A12) + 1, 100)), IF(ISNUMBER(VALUE(LEFT(A12, 4))), A12, ""))</f>
        <v>2523KR</v>
      </c>
      <c r="D12">
        <v>52.053987800000002</v>
      </c>
      <c r="E12">
        <v>4.3208767000000003</v>
      </c>
    </row>
    <row r="13" spans="1:5" x14ac:dyDescent="0.25">
      <c r="A13" t="s">
        <v>13</v>
      </c>
      <c r="B13" s="4" t="str">
        <f>IFERROR(LEFT(A13,FIND(",",A13)-1), IF(ISNUMBER(VALUE(LEFT(A13,4))), "", A13))</f>
        <v>BILLIE HOLIDAYSTRAAT 100</v>
      </c>
      <c r="C13" s="4" t="str">
        <f>IFERROR(TRIM(MID(A13, FIND(",", A13) + 1, 100)), IF(ISNUMBER(VALUE(LEFT(A13, 4))), A13, ""))</f>
        <v>2551WK</v>
      </c>
      <c r="D13">
        <v>52.058770299999999</v>
      </c>
      <c r="E13">
        <v>4.2378121000000002</v>
      </c>
    </row>
    <row r="14" spans="1:5" x14ac:dyDescent="0.25">
      <c r="A14" t="s">
        <v>14</v>
      </c>
      <c r="B14" s="4" t="str">
        <f>IFERROR(LEFT(A14,FIND(",",A14)-1), IF(ISNUMBER(VALUE(LEFT(A14,4))), "", A14))</f>
        <v>BINNENHOF  1B 1</v>
      </c>
      <c r="C14" s="4" t="str">
        <f>IFERROR(TRIM(MID(A14, FIND(",", A14) + 1, 100)), IF(ISNUMBER(VALUE(LEFT(A14, 4))), A14, ""))</f>
        <v>2681JH</v>
      </c>
      <c r="D14">
        <v>52.079332999999998</v>
      </c>
      <c r="E14">
        <v>4.3123735999999999</v>
      </c>
    </row>
    <row r="15" spans="1:5" x14ac:dyDescent="0.25">
      <c r="A15" t="s">
        <v>15</v>
      </c>
      <c r="B15" s="4" t="str">
        <f>IFERROR(LEFT(A15,FIND(",",A15)-1), IF(ISNUMBER(VALUE(LEFT(A15,4))), "", A15))</f>
        <v>BOSWG 34</v>
      </c>
      <c r="C15" s="4" t="str">
        <f>IFERROR(TRIM(MID(A15, FIND(",", A15) + 1, 100)), IF(ISNUMBER(VALUE(LEFT(A15, 4))), A15, ""))</f>
        <v>2681JK</v>
      </c>
      <c r="D15">
        <v>52.036283099999999</v>
      </c>
      <c r="E15">
        <v>4.1999513999999998</v>
      </c>
    </row>
    <row r="16" spans="1:5" x14ac:dyDescent="0.25">
      <c r="A16" t="s">
        <v>16</v>
      </c>
      <c r="B16" s="4" t="str">
        <f>IFERROR(LEFT(A16,FIND(",",A16)-1), IF(ISNUMBER(VALUE(LEFT(A16,4))), "", A16))</f>
        <v>BRANDESERF 37</v>
      </c>
      <c r="C16" s="4" t="str">
        <f>IFERROR(TRIM(MID(A16, FIND(",", A16) + 1, 100)), IF(ISNUMBER(VALUE(LEFT(A16, 4))), A16, ""))</f>
        <v>2552ZP</v>
      </c>
      <c r="D16">
        <v>52.055639900000003</v>
      </c>
      <c r="E16">
        <v>4.2542181000000001</v>
      </c>
    </row>
    <row r="17" spans="1:5" x14ac:dyDescent="0.25">
      <c r="A17" t="s">
        <v>17</v>
      </c>
      <c r="B17" s="4" t="str">
        <f>IFERROR(LEFT(A17,FIND(",",A17)-1), IF(ISNUMBER(VALUE(LEFT(A17,4))), "", A17))</f>
        <v>BRASSERSKD 33</v>
      </c>
      <c r="C17" s="4" t="str">
        <f>IFERROR(TRIM(MID(A17, FIND(",", A17) + 1, 100)), IF(ISNUMBER(VALUE(LEFT(A17, 4))), A17, ""))</f>
        <v>2631NC</v>
      </c>
      <c r="D17">
        <v>52.039561300000003</v>
      </c>
      <c r="E17">
        <v>4.3865017000000002</v>
      </c>
    </row>
    <row r="18" spans="1:5" x14ac:dyDescent="0.25">
      <c r="A18" t="s">
        <v>18</v>
      </c>
      <c r="B18" s="4" t="str">
        <f>IFERROR(LEFT(A18,FIND(",",A18)-1), IF(ISNUMBER(VALUE(LEFT(A18,4))), "", A18))</f>
        <v>BRASSERSKD 4</v>
      </c>
      <c r="C18" s="4" t="str">
        <f>IFERROR(TRIM(MID(A18, FIND(",", A18) + 1, 100)), IF(ISNUMBER(VALUE(LEFT(A18, 4))), A18, ""))</f>
        <v>2631NC</v>
      </c>
      <c r="D18">
        <v>52.039561300000003</v>
      </c>
      <c r="E18">
        <v>4.3865017000000002</v>
      </c>
    </row>
    <row r="19" spans="1:5" x14ac:dyDescent="0.25">
      <c r="A19" t="s">
        <v>19</v>
      </c>
      <c r="B19" s="4" t="str">
        <f>IFERROR(LEFT(A19,FIND(",",A19)-1), IF(ISNUMBER(VALUE(LEFT(A19,4))), "", A19))</f>
        <v>BRIGANTIJNLAAN 21</v>
      </c>
      <c r="C19" s="4" t="str">
        <f>IFERROR(TRIM(MID(A19, FIND(",", A19) + 1, 100)), IF(ISNUMBER(VALUE(LEFT(A19, 4))), A19, ""))</f>
        <v>2496ZR</v>
      </c>
      <c r="D19">
        <v>52.0538989</v>
      </c>
      <c r="E19">
        <v>4.3876282</v>
      </c>
    </row>
    <row r="20" spans="1:5" x14ac:dyDescent="0.25">
      <c r="A20" t="s">
        <v>20</v>
      </c>
      <c r="B20" s="4" t="str">
        <f>IFERROR(LEFT(A20,FIND(",",A20)-1), IF(ISNUMBER(VALUE(LEFT(A20,4))), "", A20))</f>
        <v>BRIGANTIJNLAAN 27-A</v>
      </c>
      <c r="C20" s="4" t="str">
        <f>IFERROR(TRIM(MID(A20, FIND(",", A20) + 1, 100)), IF(ISNUMBER(VALUE(LEFT(A20, 4))), A20, ""))</f>
        <v>2496ZR</v>
      </c>
      <c r="D20">
        <v>52.053917800000001</v>
      </c>
      <c r="E20">
        <v>4.3875793999999999</v>
      </c>
    </row>
    <row r="21" spans="1:5" x14ac:dyDescent="0.25">
      <c r="A21" t="s">
        <v>21</v>
      </c>
      <c r="B21" s="4" t="str">
        <f>IFERROR(LEFT(A21,FIND(",",A21)-1), IF(ISNUMBER(VALUE(LEFT(A21,4))), "", A21))</f>
        <v>BRIGANTIJNLAAN 49A</v>
      </c>
      <c r="C21" s="4" t="str">
        <f>IFERROR(TRIM(MID(A21, FIND(",", A21) + 1, 100)), IF(ISNUMBER(VALUE(LEFT(A21, 4))), A21, ""))</f>
        <v>2496ZR</v>
      </c>
      <c r="D21">
        <v>52.053703400000003</v>
      </c>
      <c r="E21">
        <v>4.3873424999999999</v>
      </c>
    </row>
    <row r="22" spans="1:5" x14ac:dyDescent="0.25">
      <c r="A22" t="s">
        <v>22</v>
      </c>
      <c r="B22" s="4" t="str">
        <f>IFERROR(LEFT(A22,FIND(",",A22)-1), IF(ISNUMBER(VALUE(LEFT(A22,4))), "", A22))</f>
        <v>BRUEGHELSTR 275</v>
      </c>
      <c r="C22" s="4" t="str">
        <f>IFERROR(TRIM(MID(A22, FIND(",", A22) + 1, 100)), IF(ISNUMBER(VALUE(LEFT(A22, 4))), A22, ""))</f>
        <v>2525RG</v>
      </c>
      <c r="D22">
        <v>52.066256500000001</v>
      </c>
      <c r="E22">
        <v>4.3034958999999997</v>
      </c>
    </row>
    <row r="23" spans="1:5" x14ac:dyDescent="0.25">
      <c r="A23" t="s">
        <v>23</v>
      </c>
      <c r="B23" s="4" t="str">
        <f>IFERROR(LEFT(A23,FIND(",",A23)-1), IF(ISNUMBER(VALUE(LEFT(A23,4))), "", A23))</f>
        <v>BUITENKLINGEN  21-45C</v>
      </c>
      <c r="C23" s="4" t="str">
        <f>IFERROR(TRIM(MID(A23, FIND(",", A23) + 1, 100)), IF(ISNUMBER(VALUE(LEFT(A23, 4))), A23, ""))</f>
        <v>2554BT</v>
      </c>
      <c r="D23">
        <v>52.065011599999998</v>
      </c>
      <c r="E23">
        <v>4.2232054999999997</v>
      </c>
    </row>
    <row r="24" spans="1:5" x14ac:dyDescent="0.25">
      <c r="A24" t="s">
        <v>24</v>
      </c>
      <c r="B24" s="4" t="str">
        <f>IFERROR(LEFT(A24,FIND(",",A24)-1), IF(ISNUMBER(VALUE(LEFT(A24,4))), "", A24))</f>
        <v>BUITENOM 192</v>
      </c>
      <c r="C24" s="4" t="str">
        <f>IFERROR(TRIM(MID(A24, FIND(",", A24) + 1, 100)), IF(ISNUMBER(VALUE(LEFT(A24, 4))), A24, ""))</f>
        <v>2512XD</v>
      </c>
      <c r="D24">
        <v>52.071442300000001</v>
      </c>
      <c r="E24">
        <v>4.3008850000000001</v>
      </c>
    </row>
    <row r="25" spans="1:5" x14ac:dyDescent="0.25">
      <c r="A25" t="s">
        <v>25</v>
      </c>
      <c r="B25" s="4" t="str">
        <f>IFERROR(LEFT(A25,FIND(",",A25)-1), IF(ISNUMBER(VALUE(LEFT(A25,4))), "", A25))</f>
        <v>BUITENWATER 24</v>
      </c>
      <c r="C25" s="4" t="str">
        <f>IFERROR(TRIM(MID(A25, FIND(",", A25) + 1, 100)), IF(ISNUMBER(VALUE(LEFT(A25, 4))), A25, ""))</f>
        <v>2264LL</v>
      </c>
      <c r="D25">
        <v>52.091718299999997</v>
      </c>
      <c r="E25">
        <v>4.4018585999999997</v>
      </c>
    </row>
    <row r="26" spans="1:5" x14ac:dyDescent="0.25">
      <c r="A26" t="s">
        <v>26</v>
      </c>
      <c r="B26" s="4" t="str">
        <f>IFERROR(LEFT(A26,FIND(",",A26)-1), IF(ISNUMBER(VALUE(LEFT(A26,4))), "", A26))</f>
        <v>CHICAGOSTRAAT 57</v>
      </c>
      <c r="C26" s="4" t="str">
        <f>IFERROR(TRIM(MID(A26, FIND(",", A26) + 1, 100)), IF(ISNUMBER(VALUE(LEFT(A26, 4))), A26, ""))</f>
        <v>2548JJ</v>
      </c>
      <c r="D26">
        <v>52.031832299999998</v>
      </c>
      <c r="E26">
        <v>4.2825106999999996</v>
      </c>
    </row>
    <row r="27" spans="1:5" x14ac:dyDescent="0.25">
      <c r="A27" t="s">
        <v>27</v>
      </c>
      <c r="B27" s="4" t="str">
        <f>IFERROR(LEFT(A27,FIND(",",A27)-1), IF(ISNUMBER(VALUE(LEFT(A27,4))), "", A27))</f>
        <v>DE GAARDE  257</v>
      </c>
      <c r="C27" s="4" t="str">
        <f>IFERROR(TRIM(MID(A27, FIND(",", A27) + 1, 100)), IF(ISNUMBER(VALUE(LEFT(A27, 4))), A27, ""))</f>
        <v>2542CH</v>
      </c>
      <c r="D27">
        <v>52.036567499999997</v>
      </c>
      <c r="E27">
        <v>4.2665965000000003</v>
      </c>
    </row>
    <row r="28" spans="1:5" x14ac:dyDescent="0.25">
      <c r="A28" t="s">
        <v>28</v>
      </c>
      <c r="B28" s="4" t="str">
        <f>IFERROR(LEFT(A28,FIND(",",A28)-1), IF(ISNUMBER(VALUE(LEFT(A28,4))), "", A28))</f>
        <v>DE LA REYWG 255</v>
      </c>
      <c r="C28" s="4" t="str">
        <f>IFERROR(TRIM(MID(A28, FIND(",", A28) + 1, 100)), IF(ISNUMBER(VALUE(LEFT(A28, 4))), A28, ""))</f>
        <v>2571EG</v>
      </c>
      <c r="D28">
        <v>52.066806</v>
      </c>
      <c r="E28">
        <v>4.2868874999999997</v>
      </c>
    </row>
    <row r="29" spans="1:5" x14ac:dyDescent="0.25">
      <c r="A29" t="s">
        <v>29</v>
      </c>
      <c r="B29" s="4" t="str">
        <f>IFERROR(LEFT(A29,FIND(",",A29)-1), IF(ISNUMBER(VALUE(LEFT(A29,4))), "", A29))</f>
        <v>DE LANNOYSTR 228</v>
      </c>
      <c r="C29" s="4" t="str">
        <f>IFERROR(TRIM(MID(A29, FIND(",", A29) + 1, 100)), IF(ISNUMBER(VALUE(LEFT(A29, 4))), A29, ""))</f>
        <v>2533XZ</v>
      </c>
      <c r="D29">
        <v>52.046494500000001</v>
      </c>
      <c r="E29">
        <v>4.2888583999999996</v>
      </c>
    </row>
    <row r="30" spans="1:5" x14ac:dyDescent="0.25">
      <c r="A30" t="s">
        <v>30</v>
      </c>
      <c r="B30" s="4" t="str">
        <f>IFERROR(LEFT(A30,FIND(",",A30)-1), IF(ISNUMBER(VALUE(LEFT(A30,4))), "", A30))</f>
        <v>DE VLIEGERSTR 14</v>
      </c>
      <c r="C30" s="4" t="str">
        <f>IFERROR(TRIM(MID(A30, FIND(",", A30) + 1, 100)), IF(ISNUMBER(VALUE(LEFT(A30, 4))), A30, ""))</f>
        <v>2525BJ</v>
      </c>
      <c r="D30">
        <v>52.068797199999999</v>
      </c>
      <c r="E30">
        <v>4.2965726999999996</v>
      </c>
    </row>
    <row r="31" spans="1:5" x14ac:dyDescent="0.25">
      <c r="A31" t="s">
        <v>31</v>
      </c>
      <c r="B31" s="4" t="str">
        <f>IFERROR(LEFT(A31,FIND(",",A31)-1), IF(ISNUMBER(VALUE(LEFT(A31,4))), "", A31))</f>
        <v>DE WICKELN 44</v>
      </c>
      <c r="C31" s="4" t="str">
        <f>IFERROR(TRIM(MID(A31, FIND(",", A31) + 1, 100)), IF(ISNUMBER(VALUE(LEFT(A31, 4))), A31, ""))</f>
        <v>2265DE</v>
      </c>
      <c r="D31">
        <v>52.087762099999999</v>
      </c>
      <c r="E31">
        <v>4.4060212999999999</v>
      </c>
    </row>
    <row r="32" spans="1:5" x14ac:dyDescent="0.25">
      <c r="A32" t="s">
        <v>32</v>
      </c>
      <c r="B32" s="4" t="str">
        <f>IFERROR(LEFT(A32,FIND(",",A32)-1), IF(ISNUMBER(VALUE(LEFT(A32,4))), "", A32))</f>
        <v>DEN HELDERSTR  217</v>
      </c>
      <c r="C32" s="4" t="str">
        <f>IFERROR(TRIM(MID(A32, FIND(",", A32) + 1, 100)), IF(ISNUMBER(VALUE(LEFT(A32, 4))), A32, ""))</f>
        <v>2547SH</v>
      </c>
      <c r="D32">
        <v>52.064569400000003</v>
      </c>
      <c r="E32">
        <v>4.2661895000000003</v>
      </c>
    </row>
    <row r="33" spans="1:5" x14ac:dyDescent="0.25">
      <c r="A33" t="s">
        <v>33</v>
      </c>
      <c r="B33" s="4" t="str">
        <f>IFERROR(LEFT(A33,FIND(",",A33)-1), IF(ISNUMBER(VALUE(LEFT(A33,4))), "", A33))</f>
        <v>DIAMANT  25</v>
      </c>
      <c r="C33" s="4" t="str">
        <f>IFERROR(TRIM(MID(A33, FIND(",", A33) + 1, 100)), IF(ISNUMBER(VALUE(LEFT(A33, 4))), A33, ""))</f>
        <v>2719RZ</v>
      </c>
      <c r="D33">
        <v>52.037395799999999</v>
      </c>
      <c r="E33">
        <v>4.4776483999999996</v>
      </c>
    </row>
    <row r="34" spans="1:5" x14ac:dyDescent="0.25">
      <c r="A34" t="s">
        <v>34</v>
      </c>
      <c r="B34" s="4" t="str">
        <f>IFERROR(LEFT(A34,FIND(",",A34)-1), IF(ISNUMBER(VALUE(LEFT(A34,4))), "", A34))</f>
        <v>DIAMANT 27</v>
      </c>
      <c r="C34" s="4" t="str">
        <f>IFERROR(TRIM(MID(A34, FIND(",", A34) + 1, 100)), IF(ISNUMBER(VALUE(LEFT(A34, 4))), A34, ""))</f>
        <v>2719RZ</v>
      </c>
      <c r="D34">
        <v>52.001964600000001</v>
      </c>
      <c r="E34">
        <v>4.4955185999999996</v>
      </c>
    </row>
    <row r="35" spans="1:5" x14ac:dyDescent="0.25">
      <c r="A35" t="s">
        <v>35</v>
      </c>
      <c r="B35" s="4" t="str">
        <f>IFERROR(LEFT(A35,FIND(",",A35)-1), IF(ISNUMBER(VALUE(LEFT(A35,4))), "", A35))</f>
        <v>DOORNSTR 425</v>
      </c>
      <c r="C35" s="4" t="str">
        <f>IFERROR(TRIM(MID(A35, FIND(",", A35) + 1, 100)), IF(ISNUMBER(VALUE(LEFT(A35, 4))), A35, ""))</f>
        <v>2584AP</v>
      </c>
      <c r="D35">
        <v>52.098028599999999</v>
      </c>
      <c r="E35">
        <v>4.2741091999999998</v>
      </c>
    </row>
    <row r="36" spans="1:5" x14ac:dyDescent="0.25">
      <c r="A36" t="s">
        <v>36</v>
      </c>
      <c r="B36" s="4" t="str">
        <f>IFERROR(LEFT(A36,FIND(",",A36)-1), IF(ISNUMBER(VALUE(LEFT(A36,4))), "", A36))</f>
        <v>DR PERQUINSTR 9</v>
      </c>
      <c r="C36" s="4" t="str">
        <f>IFERROR(TRIM(MID(A36, FIND(",", A36) + 1, 100)), IF(ISNUMBER(VALUE(LEFT(A36, 4))), A36, ""))</f>
        <v>2265BJ</v>
      </c>
      <c r="D36">
        <v>52.080014300000002</v>
      </c>
      <c r="E36">
        <v>4.3938271999999996</v>
      </c>
    </row>
    <row r="37" spans="1:5" x14ac:dyDescent="0.25">
      <c r="A37" t="s">
        <v>37</v>
      </c>
      <c r="B37" s="4" t="str">
        <f>IFERROR(LEFT(A37,FIND(",",A37)-1), IF(ISNUMBER(VALUE(LEFT(A37,4))), "", A37))</f>
        <v>DRAPENIERSGAARD 19</v>
      </c>
      <c r="C37" s="4" t="str">
        <f>IFERROR(TRIM(MID(A37, FIND(",", A37) + 1, 100)), IF(ISNUMBER(VALUE(LEFT(A37, 4))), A37, ""))</f>
        <v>2542VK</v>
      </c>
      <c r="D37">
        <v>52.0382392</v>
      </c>
      <c r="E37">
        <v>4.2674193000000002</v>
      </c>
    </row>
    <row r="38" spans="1:5" x14ac:dyDescent="0.25">
      <c r="A38" t="s">
        <v>38</v>
      </c>
      <c r="B38" s="4" t="str">
        <f>IFERROR(LEFT(A38,FIND(",",A38)-1), IF(ISNUMBER(VALUE(LEFT(A38,4))), "", A38))</f>
        <v>DRENTHEPLNTS 136</v>
      </c>
      <c r="C38" s="4" t="str">
        <f>IFERROR(TRIM(MID(A38, FIND(",", A38) + 1, 100)), IF(ISNUMBER(VALUE(LEFT(A38, 4))), A38, ""))</f>
        <v>2545BW</v>
      </c>
      <c r="D38">
        <v>52.044409299999998</v>
      </c>
      <c r="E38">
        <v>4.2739180000000001</v>
      </c>
    </row>
    <row r="39" spans="1:5" x14ac:dyDescent="0.25">
      <c r="A39" t="s">
        <v>39</v>
      </c>
      <c r="B39" s="4" t="str">
        <f>IFERROR(LEFT(A39,FIND(",",A39)-1), IF(ISNUMBER(VALUE(LEFT(A39,4))), "", A39))</f>
        <v>DRENTHEPLNTS 326</v>
      </c>
      <c r="C39" s="4" t="str">
        <f>IFERROR(TRIM(MID(A39, FIND(",", A39) + 1, 100)), IF(ISNUMBER(VALUE(LEFT(A39, 4))), A39, ""))</f>
        <v>2545BS</v>
      </c>
      <c r="D39">
        <v>52.043929200000001</v>
      </c>
      <c r="E39">
        <v>4.2741069999999999</v>
      </c>
    </row>
    <row r="40" spans="1:5" x14ac:dyDescent="0.25">
      <c r="A40" t="s">
        <v>40</v>
      </c>
      <c r="B40" s="4" t="str">
        <f>IFERROR(LEFT(A40,FIND(",",A40)-1), IF(ISNUMBER(VALUE(LEFT(A40,4))), "", A40))</f>
        <v>DRIEBRUGGENSTR 27</v>
      </c>
      <c r="C40" s="4" t="str">
        <f>IFERROR(TRIM(MID(A40, FIND(",", A40) + 1, 100)), IF(ISNUMBER(VALUE(LEFT(A40, 4))), A40, ""))</f>
        <v>2729AL</v>
      </c>
      <c r="D40">
        <v>52.064880500000001</v>
      </c>
      <c r="E40">
        <v>4.5295873000000002</v>
      </c>
    </row>
    <row r="41" spans="1:5" x14ac:dyDescent="0.25">
      <c r="A41" t="s">
        <v>41</v>
      </c>
      <c r="B41" s="4" t="str">
        <f>IFERROR(LEFT(A41,FIND(",",A41)-1), IF(ISNUMBER(VALUE(LEFT(A41,4))), "", A41))</f>
        <v>EERBEEKLAAN 9</v>
      </c>
      <c r="C41" s="4" t="str">
        <f>IFERROR(TRIM(MID(A41, FIND(",", A41) + 1, 100)), IF(ISNUMBER(VALUE(LEFT(A41, 4))), A41, ""))</f>
        <v>2573HP</v>
      </c>
      <c r="D41">
        <v>52.068594699999998</v>
      </c>
      <c r="E41">
        <v>4.2820752000000004</v>
      </c>
    </row>
    <row r="42" spans="1:5" x14ac:dyDescent="0.25">
      <c r="A42" t="s">
        <v>42</v>
      </c>
      <c r="B42" s="4" t="str">
        <f>IFERROR(LEFT(A42,FIND(",",A42)-1), IF(ISNUMBER(VALUE(LEFT(A42,4))), "", A42))</f>
        <v>ELANDSTR 67A</v>
      </c>
      <c r="C42" s="4" t="str">
        <f>IFERROR(TRIM(MID(A42, FIND(",", A42) + 1, 100)), IF(ISNUMBER(VALUE(LEFT(A42, 4))), A42, ""))</f>
        <v>2513GM</v>
      </c>
      <c r="D42">
        <v>52.081262899999999</v>
      </c>
      <c r="E42">
        <v>4.2981391999999996</v>
      </c>
    </row>
    <row r="43" spans="1:5" x14ac:dyDescent="0.25">
      <c r="A43" t="s">
        <v>43</v>
      </c>
      <c r="B43" s="4" t="str">
        <f>IFERROR(LEFT(A43,FIND(",",A43)-1), IF(ISNUMBER(VALUE(LEFT(A43,4))), "", A43))</f>
        <v>ERASMUSWEG 887</v>
      </c>
      <c r="C43" s="4" t="str">
        <f>IFERROR(TRIM(MID(A43, FIND(",", A43) + 1, 100)), IF(ISNUMBER(VALUE(LEFT(A43, 4))), A43, ""))</f>
        <v>2532RR</v>
      </c>
      <c r="D43">
        <v>52.047158000000003</v>
      </c>
      <c r="E43">
        <v>4.2925214</v>
      </c>
    </row>
    <row r="44" spans="1:5" x14ac:dyDescent="0.25">
      <c r="A44" t="s">
        <v>44</v>
      </c>
      <c r="B44" s="4" t="str">
        <f>IFERROR(LEFT(A44,FIND(",",A44)-1), IF(ISNUMBER(VALUE(LEFT(A44,4))), "", A44))</f>
        <v>ERASMUSWG 126A</v>
      </c>
      <c r="C44" s="4" t="str">
        <f>IFERROR(TRIM(MID(A44, FIND(",", A44) + 1, 100)), IF(ISNUMBER(VALUE(LEFT(A44, 4))), A44, ""))</f>
        <v>2532CT</v>
      </c>
      <c r="D44">
        <v>52.051120099999999</v>
      </c>
      <c r="E44">
        <v>4.3023530000000001</v>
      </c>
    </row>
    <row r="45" spans="1:5" x14ac:dyDescent="0.25">
      <c r="A45" t="s">
        <v>45</v>
      </c>
      <c r="B45" s="4" t="str">
        <f>IFERROR(LEFT(A45,FIND(",",A45)-1), IF(ISNUMBER(VALUE(LEFT(A45,4))), "", A45))</f>
        <v>FISCHERSTR 401</v>
      </c>
      <c r="C45" s="4" t="str">
        <f>IFERROR(TRIM(MID(A45, FIND(",", A45) + 1, 100)), IF(ISNUMBER(VALUE(LEFT(A45, 4))), A45, ""))</f>
        <v>2572RC</v>
      </c>
      <c r="D45">
        <v>52.061974300000003</v>
      </c>
      <c r="E45">
        <v>4.2990287</v>
      </c>
    </row>
    <row r="46" spans="1:5" x14ac:dyDescent="0.25">
      <c r="A46" t="s">
        <v>46</v>
      </c>
      <c r="B46" s="4" t="str">
        <f>IFERROR(LEFT(A46,FIND(",",A46)-1), IF(ISNUMBER(VALUE(LEFT(A46,4))), "", A46))</f>
        <v>FISCHERSTRAAT 159A</v>
      </c>
      <c r="C46" s="4" t="str">
        <f>IFERROR(TRIM(MID(A46, FIND(",", A46) + 1, 100)), IF(ISNUMBER(VALUE(LEFT(A46, 4))), A46, ""))</f>
        <v>2572PV</v>
      </c>
      <c r="D46">
        <v>52.0649376</v>
      </c>
      <c r="E46">
        <v>4.2962201999999996</v>
      </c>
    </row>
    <row r="47" spans="1:5" x14ac:dyDescent="0.25">
      <c r="A47" t="s">
        <v>47</v>
      </c>
      <c r="B47" s="4" t="str">
        <f>IFERROR(LEFT(A47,FIND(",",A47)-1), IF(ISNUMBER(VALUE(LEFT(A47,4))), "", A47))</f>
        <v>FLAKKEESESTR 147</v>
      </c>
      <c r="C47" s="4" t="str">
        <f>IFERROR(TRIM(MID(A47, FIND(",", A47) + 1, 100)), IF(ISNUMBER(VALUE(LEFT(A47, 4))), A47, ""))</f>
        <v>2583NC</v>
      </c>
      <c r="D47">
        <v>52.087958299999997</v>
      </c>
      <c r="E47">
        <v>4.2539581000000002</v>
      </c>
    </row>
    <row r="48" spans="1:5" x14ac:dyDescent="0.25">
      <c r="A48" t="s">
        <v>48</v>
      </c>
      <c r="B48" s="4" t="str">
        <f>IFERROR(LEFT(A48,FIND(",",A48)-1), IF(ISNUMBER(VALUE(LEFT(A48,4))), "", A48))</f>
        <v>FLUITPOLDERPLN 1</v>
      </c>
      <c r="C48" s="4" t="str">
        <f>IFERROR(TRIM(MID(A48, FIND(",", A48) + 1, 100)), IF(ISNUMBER(VALUE(LEFT(A48, 4))), A48, ""))</f>
        <v>2262ED</v>
      </c>
      <c r="D48">
        <v>52.093164100000003</v>
      </c>
      <c r="E48">
        <v>4.3947782000000002</v>
      </c>
    </row>
    <row r="49" spans="1:5" x14ac:dyDescent="0.25">
      <c r="A49" t="s">
        <v>49</v>
      </c>
      <c r="B49" s="4" t="str">
        <f>IFERROR(LEFT(A49,FIND(",",A49)-1), IF(ISNUMBER(VALUE(LEFT(A49,4))), "", A49))</f>
        <v>FLUITSCHIPLAAN 369</v>
      </c>
      <c r="C49" s="4" t="str">
        <f>IFERROR(TRIM(MID(A49, FIND(",", A49) + 1, 100)), IF(ISNUMBER(VALUE(LEFT(A49, 4))), A49, ""))</f>
        <v>2496XZ</v>
      </c>
      <c r="D49">
        <v>52.051664899999999</v>
      </c>
      <c r="E49">
        <v>4.3886690000000002</v>
      </c>
    </row>
    <row r="50" spans="1:5" x14ac:dyDescent="0.25">
      <c r="A50" t="s">
        <v>50</v>
      </c>
      <c r="B50" s="4" t="str">
        <f>IFERROR(LEFT(A50,FIND(",",A50)-1), IF(ISNUMBER(VALUE(LEFT(A50,4))), "", A50))</f>
        <v>FOXWOLDESTR 4</v>
      </c>
      <c r="C50" s="4" t="str">
        <f>IFERROR(TRIM(MID(A50, FIND(",", A50) + 1, 100)), IF(ISNUMBER(VALUE(LEFT(A50, 4))), A50, ""))</f>
        <v>2545LS</v>
      </c>
      <c r="D50">
        <v>52.046828900000001</v>
      </c>
      <c r="E50">
        <v>4.2754285999999997</v>
      </c>
    </row>
    <row r="51" spans="1:5" x14ac:dyDescent="0.25">
      <c r="A51" t="s">
        <v>51</v>
      </c>
      <c r="B51" s="4" t="str">
        <f>IFERROR(LEFT(A51,FIND(",",A51)-1), IF(ISNUMBER(VALUE(LEFT(A51,4))), "", A51))</f>
        <v>FREKENHOF 92</v>
      </c>
      <c r="C51" s="4" t="str">
        <f>IFERROR(TRIM(MID(A51, FIND(",", A51) + 1, 100)), IF(ISNUMBER(VALUE(LEFT(A51, 4))), A51, ""))</f>
        <v>2263KA</v>
      </c>
      <c r="D51">
        <v>52.099736900000003</v>
      </c>
      <c r="E51">
        <v>4.4069516000000002</v>
      </c>
    </row>
    <row r="52" spans="1:5" x14ac:dyDescent="0.25">
      <c r="A52" t="s">
        <v>52</v>
      </c>
      <c r="B52" s="4" t="str">
        <f>IFERROR(LEFT(A52,FIND(",",A52)-1), IF(ISNUMBER(VALUE(LEFT(A52,4))), "", A52))</f>
        <v>G DEYNOOTWG 63</v>
      </c>
      <c r="C52" s="4" t="str">
        <f>IFERROR(TRIM(MID(A52, FIND(",", A52) + 1, 100)), IF(ISNUMBER(VALUE(LEFT(A52, 4))), A52, ""))</f>
        <v>2586BJ</v>
      </c>
      <c r="D52">
        <v>52.111213399999997</v>
      </c>
      <c r="E52">
        <v>4.2815947000000003</v>
      </c>
    </row>
    <row r="53" spans="1:5" x14ac:dyDescent="0.25">
      <c r="A53" t="s">
        <v>53</v>
      </c>
      <c r="B53" s="4" t="str">
        <f>IFERROR(LEFT(A53,FIND(",",A53)-1), IF(ISNUMBER(VALUE(LEFT(A53,4))), "", A53))</f>
        <v>G VD VEENLN 53</v>
      </c>
      <c r="C53" s="4" t="str">
        <f>IFERROR(TRIM(MID(A53, FIND(",", A53) + 1, 100)), IF(ISNUMBER(VALUE(LEFT(A53, 4))), A53, ""))</f>
        <v>2552WE</v>
      </c>
      <c r="D53">
        <v>52.055057099999999</v>
      </c>
      <c r="E53">
        <v>4.2495471</v>
      </c>
    </row>
    <row r="54" spans="1:5" x14ac:dyDescent="0.25">
      <c r="A54" t="s">
        <v>54</v>
      </c>
      <c r="B54" s="4" t="str">
        <f>IFERROR(LEFT(A54,FIND(",",A54)-1), IF(ISNUMBER(VALUE(LEFT(A54,4))), "", A54))</f>
        <v>GEYSTERENWG 52</v>
      </c>
      <c r="C54" s="4" t="str">
        <f>IFERROR(TRIM(MID(A54, FIND(",", A54) + 1, 100)), IF(ISNUMBER(VALUE(LEFT(A54, 4))), A54, ""))</f>
        <v>2532TS</v>
      </c>
      <c r="D54">
        <v>52.048004400000003</v>
      </c>
      <c r="E54">
        <v>4.2972212000000001</v>
      </c>
    </row>
    <row r="55" spans="1:5" x14ac:dyDescent="0.25">
      <c r="A55" t="s">
        <v>55</v>
      </c>
      <c r="B55" s="4" t="str">
        <f>IFERROR(LEFT(A55,FIND(",",A55)-1), IF(ISNUMBER(VALUE(LEFT(A55,4))), "", A55))</f>
        <v>GLANSVOGELLN 37</v>
      </c>
      <c r="C55" s="4" t="str">
        <f>IFERROR(TRIM(MID(A55, FIND(",", A55) + 1, 100)), IF(ISNUMBER(VALUE(LEFT(A55, 4))), A55, ""))</f>
        <v>2496LS</v>
      </c>
      <c r="D55">
        <v>52.047696299999998</v>
      </c>
      <c r="E55">
        <v>4.3795850999999999</v>
      </c>
    </row>
    <row r="56" spans="1:5" x14ac:dyDescent="0.25">
      <c r="A56" t="s">
        <v>56</v>
      </c>
      <c r="B56" s="4" t="str">
        <f>IFERROR(LEFT(A56,FIND(",",A56)-1), IF(ISNUMBER(VALUE(LEFT(A56,4))), "", A56))</f>
        <v>GOOLAND 6</v>
      </c>
      <c r="C56" s="4" t="str">
        <f>IFERROR(TRIM(MID(A56, FIND(",", A56) + 1, 100)), IF(ISNUMBER(VALUE(LEFT(A56, 4))), A56, ""))</f>
        <v>2631CP</v>
      </c>
      <c r="D56">
        <v>52.052070800000003</v>
      </c>
      <c r="E56">
        <v>4.3915610000000003</v>
      </c>
    </row>
    <row r="57" spans="1:5" x14ac:dyDescent="0.25">
      <c r="A57" t="s">
        <v>57</v>
      </c>
      <c r="B57" s="4" t="str">
        <f>IFERROR(LEFT(A57,FIND(",",A57)-1), IF(ISNUMBER(VALUE(LEFT(A57,4))), "", A57))</f>
        <v>GRASKOPSTRAAT 48</v>
      </c>
      <c r="C57" s="4" t="str">
        <f>IFERROR(TRIM(MID(A57, FIND(",", A57) + 1, 100)), IF(ISNUMBER(VALUE(LEFT(A57, 4))), A57, ""))</f>
        <v>2572WX</v>
      </c>
      <c r="D57">
        <v>52.064526899999997</v>
      </c>
      <c r="E57">
        <v>4.2906143999999999</v>
      </c>
    </row>
    <row r="58" spans="1:5" x14ac:dyDescent="0.25">
      <c r="A58" t="s">
        <v>58</v>
      </c>
      <c r="B58" s="4" t="str">
        <f>IFERROR(LEFT(A58,FIND(",",A58)-1), IF(ISNUMBER(VALUE(LEFT(A58,4))), "", A58))</f>
        <v>GRAVENDREEF 34</v>
      </c>
      <c r="C58" s="4" t="str">
        <f>IFERROR(TRIM(MID(A58, FIND(",", A58) + 1, 100)), IF(ISNUMBER(VALUE(LEFT(A58, 4))), A58, ""))</f>
        <v>2542NP</v>
      </c>
      <c r="D58">
        <v>52.033059899999998</v>
      </c>
      <c r="E58">
        <v>4.2602551000000002</v>
      </c>
    </row>
    <row r="59" spans="1:5" x14ac:dyDescent="0.25">
      <c r="A59" t="s">
        <v>59</v>
      </c>
      <c r="B59" s="4" t="str">
        <f>IFERROR(LEFT(A59,FIND(",",A59)-1), IF(ISNUMBER(VALUE(LEFT(A59,4))), "", A59))</f>
        <v>GROENEWG 70</v>
      </c>
      <c r="C59" s="4" t="str">
        <f>IFERROR(TRIM(MID(A59, FIND(",", A59) + 1, 100)), IF(ISNUMBER(VALUE(LEFT(A59, 4))), A59, ""))</f>
        <v>2515LM</v>
      </c>
      <c r="D59">
        <v>51.972031800000003</v>
      </c>
      <c r="E59">
        <v>4.2045750999999996</v>
      </c>
    </row>
    <row r="60" spans="1:5" x14ac:dyDescent="0.25">
      <c r="A60" t="s">
        <v>60</v>
      </c>
      <c r="B60" s="4" t="str">
        <f>IFERROR(LEFT(A60,FIND(",",A60)-1), IF(ISNUMBER(VALUE(LEFT(A60,4))), "", A60))</f>
        <v>GROVESTINSSTR 26-F</v>
      </c>
      <c r="C60" s="4" t="str">
        <f>IFERROR(TRIM(MID(A60, FIND(",", A60) + 1, 100)), IF(ISNUMBER(VALUE(LEFT(A60, 4))), A60, ""))</f>
        <v>2532SZ</v>
      </c>
      <c r="D60">
        <v>52.048400800000003</v>
      </c>
      <c r="E60">
        <v>4.2995685999999997</v>
      </c>
    </row>
    <row r="61" spans="1:5" x14ac:dyDescent="0.25">
      <c r="A61" t="s">
        <v>61</v>
      </c>
      <c r="B61" s="4" t="str">
        <f>IFERROR(LEFT(A61,FIND(",",A61)-1), IF(ISNUMBER(VALUE(LEFT(A61,4))), "", A61))</f>
        <v>HARDERWYKSTR 177</v>
      </c>
      <c r="C61" s="4" t="str">
        <f>IFERROR(TRIM(MID(A61, FIND(",", A61) + 1, 100)), IF(ISNUMBER(VALUE(LEFT(A61, 4))), A61, ""))</f>
        <v>2573ZE</v>
      </c>
      <c r="D61">
        <v>52.063256500000001</v>
      </c>
      <c r="E61">
        <v>4.2855207000000002</v>
      </c>
    </row>
    <row r="62" spans="1:5" x14ac:dyDescent="0.25">
      <c r="A62" t="s">
        <v>62</v>
      </c>
      <c r="B62" s="4" t="str">
        <f>IFERROR(LEFT(A62,FIND(",",A62)-1), IF(ISNUMBER(VALUE(LEFT(A62,4))), "", A62))</f>
        <v>HENGELOLN 1144</v>
      </c>
      <c r="C62" s="4" t="str">
        <f>IFERROR(TRIM(MID(A62, FIND(",", A62) + 1, 100)), IF(ISNUMBER(VALUE(LEFT(A62, 4))), A62, ""))</f>
        <v>2544GR</v>
      </c>
      <c r="D62">
        <v>52.040660299999999</v>
      </c>
      <c r="E62">
        <v>4.2569433999999999</v>
      </c>
    </row>
    <row r="63" spans="1:5" x14ac:dyDescent="0.25">
      <c r="A63" t="s">
        <v>63</v>
      </c>
      <c r="B63" s="4" t="str">
        <f>IFERROR(LEFT(A63,FIND(",",A63)-1), IF(ISNUMBER(VALUE(LEFT(A63,4))), "", A63))</f>
        <v>HEYERMANSHOVE 139</v>
      </c>
      <c r="C63" s="4" t="str">
        <f>IFERROR(TRIM(MID(A63, FIND(",", A63) + 1, 100)), IF(ISNUMBER(VALUE(LEFT(A63, 4))), A63, ""))</f>
        <v>2726AG</v>
      </c>
      <c r="D63">
        <v>52.062745800000002</v>
      </c>
      <c r="E63">
        <v>4.4838616</v>
      </c>
    </row>
    <row r="64" spans="1:5" x14ac:dyDescent="0.25">
      <c r="A64" t="s">
        <v>64</v>
      </c>
      <c r="B64" s="4" t="str">
        <f>IFERROR(LEFT(A64,FIND(",",A64)-1), IF(ISNUMBER(VALUE(LEFT(A64,4))), "", A64))</f>
        <v>HOEFKADE  811A</v>
      </c>
      <c r="C64" s="4" t="str">
        <f>IFERROR(TRIM(MID(A64, FIND(",", A64) + 1, 100)), IF(ISNUMBER(VALUE(LEFT(A64, 4))), A64, ""))</f>
        <v>2525HB</v>
      </c>
      <c r="D64">
        <v>52.0622215</v>
      </c>
      <c r="E64">
        <v>4.2992739000000002</v>
      </c>
    </row>
    <row r="65" spans="1:5" x14ac:dyDescent="0.25">
      <c r="A65" t="s">
        <v>65</v>
      </c>
      <c r="B65" s="4" t="str">
        <f>IFERROR(LEFT(A65,FIND(",",A65)-1), IF(ISNUMBER(VALUE(LEFT(A65,4))), "", A65))</f>
        <v>HOEFKADE 347-A</v>
      </c>
      <c r="C65" s="4" t="str">
        <f>IFERROR(TRIM(MID(A65, FIND(",", A65) + 1, 100)), IF(ISNUMBER(VALUE(LEFT(A65, 4))), A65, ""))</f>
        <v>2526BV</v>
      </c>
      <c r="D65">
        <v>52.066394099999997</v>
      </c>
      <c r="E65">
        <v>4.3088448000000001</v>
      </c>
    </row>
    <row r="66" spans="1:5" x14ac:dyDescent="0.25">
      <c r="A66" t="s">
        <v>66</v>
      </c>
      <c r="B66" s="4" t="str">
        <f>IFERROR(LEFT(A66,FIND(",",A66)-1), IF(ISNUMBER(VALUE(LEFT(A66,4))), "", A66))</f>
        <v>HOEFKADE 805</v>
      </c>
      <c r="C66" s="4" t="str">
        <f>IFERROR(TRIM(MID(A66, FIND(",", A66) + 1, 100)), IF(ISNUMBER(VALUE(LEFT(A66, 4))), A66, ""))</f>
        <v>2525HB</v>
      </c>
      <c r="D66">
        <v>52.062193299999997</v>
      </c>
      <c r="E66">
        <v>4.2996045000000001</v>
      </c>
    </row>
    <row r="67" spans="1:5" x14ac:dyDescent="0.25">
      <c r="A67" t="s">
        <v>67</v>
      </c>
      <c r="B67" s="4" t="str">
        <f>IFERROR(LEFT(A67,FIND(",",A67)-1), IF(ISNUMBER(VALUE(LEFT(A67,4))), "", A67))</f>
        <v>HOEFKADE 823</v>
      </c>
      <c r="C67" s="4" t="str">
        <f>IFERROR(TRIM(MID(A67, FIND(",", A67) + 1, 100)), IF(ISNUMBER(VALUE(LEFT(A67, 4))), A67, ""))</f>
        <v>2525HB</v>
      </c>
      <c r="D67">
        <v>52.0623547</v>
      </c>
      <c r="E67">
        <v>4.2993889000000003</v>
      </c>
    </row>
    <row r="68" spans="1:5" x14ac:dyDescent="0.25">
      <c r="A68" t="s">
        <v>68</v>
      </c>
      <c r="B68" s="4" t="str">
        <f>IFERROR(LEFT(A68,FIND(",",A68)-1), IF(ISNUMBER(VALUE(LEFT(A68,4))), "", A68))</f>
        <v>HOEFKADE 859A</v>
      </c>
      <c r="C68" s="4" t="str">
        <f>IFERROR(TRIM(MID(A68, FIND(",", A68) + 1, 100)), IF(ISNUMBER(VALUE(LEFT(A68, 4))), A68, ""))</f>
        <v>2525HB</v>
      </c>
      <c r="D68">
        <v>52.062086499999999</v>
      </c>
      <c r="E68">
        <v>4.2994604000000001</v>
      </c>
    </row>
    <row r="69" spans="1:5" x14ac:dyDescent="0.25">
      <c r="A69" t="s">
        <v>69</v>
      </c>
      <c r="B69" s="4" t="str">
        <f>IFERROR(LEFT(A69,FIND(",",A69)-1), IF(ISNUMBER(VALUE(LEFT(A69,4))), "", A69))</f>
        <v>HOEKERSTR 32</v>
      </c>
      <c r="C69" s="4" t="str">
        <f>IFERROR(TRIM(MID(A69, FIND(",", A69) + 1, 100)), IF(ISNUMBER(VALUE(LEFT(A69, 4))), A69, ""))</f>
        <v>2583XK</v>
      </c>
      <c r="D69">
        <v>52.1034425</v>
      </c>
      <c r="E69">
        <v>4.2704294000000003</v>
      </c>
    </row>
    <row r="70" spans="1:5" x14ac:dyDescent="0.25">
      <c r="A70" t="s">
        <v>70</v>
      </c>
      <c r="B70" s="4" t="str">
        <f>IFERROR(LEFT(A70,FIND(",",A70)-1), IF(ISNUMBER(VALUE(LEFT(A70,4))), "", A70))</f>
        <v>HOFBLOEMKENS 2</v>
      </c>
      <c r="C70" s="4" t="str">
        <f>IFERROR(TRIM(MID(A70, FIND(",", A70) + 1, 100)), IF(ISNUMBER(VALUE(LEFT(A70, 4))), A70, ""))</f>
        <v>2291HB</v>
      </c>
      <c r="D70">
        <v>52.023974299999999</v>
      </c>
      <c r="E70">
        <v>4.2659932999999999</v>
      </c>
    </row>
    <row r="71" spans="1:5" x14ac:dyDescent="0.25">
      <c r="A71" t="s">
        <v>71</v>
      </c>
      <c r="B71" s="4" t="str">
        <f>IFERROR(LEFT(A71,FIND(",",A71)-1), IF(ISNUMBER(VALUE(LEFT(A71,4))), "", A71))</f>
        <v>J TEN BRINKSTR 256</v>
      </c>
      <c r="C71" s="4" t="str">
        <f>IFERROR(TRIM(MID(A71, FIND(",", A71) + 1, 100)), IF(ISNUMBER(VALUE(LEFT(A71, 4))), A71, ""))</f>
        <v>2522JA</v>
      </c>
      <c r="D71">
        <v>52.0585496835538</v>
      </c>
      <c r="E71">
        <v>4.3229944521604802</v>
      </c>
    </row>
    <row r="72" spans="1:5" x14ac:dyDescent="0.25">
      <c r="A72" t="s">
        <v>72</v>
      </c>
      <c r="B72" s="4" t="str">
        <f>IFERROR(LEFT(A72,FIND(",",A72)-1), IF(ISNUMBER(VALUE(LEFT(A72,4))), "", A72))</f>
        <v>JAN DE BAENSTRAAT 25</v>
      </c>
      <c r="C72" s="4" t="str">
        <f>IFERROR(TRIM(MID(A72, FIND(",", A72) + 1, 100)), IF(ISNUMBER(VALUE(LEFT(A72, 4))), A72, ""))</f>
        <v>2526RN</v>
      </c>
      <c r="D72">
        <v>52.067427700000003</v>
      </c>
      <c r="E72">
        <v>4.3061876999999997</v>
      </c>
    </row>
    <row r="73" spans="1:5" x14ac:dyDescent="0.25">
      <c r="A73" t="s">
        <v>73</v>
      </c>
      <c r="B73" s="4" t="str">
        <f>IFERROR(LEFT(A73,FIND(",",A73)-1), IF(ISNUMBER(VALUE(LEFT(A73,4))), "", A73))</f>
        <v>JHR V RIEMSDYKL 36</v>
      </c>
      <c r="C73" s="4" t="str">
        <f>IFERROR(TRIM(MID(A73, FIND(",", A73) + 1, 100)), IF(ISNUMBER(VALUE(LEFT(A73, 4))), A73, ""))</f>
        <v>2497BT</v>
      </c>
      <c r="D73">
        <v>52.037797400000002</v>
      </c>
      <c r="E73">
        <v>4.3621790000000003</v>
      </c>
    </row>
    <row r="74" spans="1:5" x14ac:dyDescent="0.25">
      <c r="A74" t="s">
        <v>74</v>
      </c>
      <c r="B74" s="4" t="str">
        <f>IFERROR(LEFT(A74,FIND(",",A74)-1), IF(ISNUMBER(VALUE(LEFT(A74,4))), "", A74))</f>
        <v>JOUBERTPLNTS 85</v>
      </c>
      <c r="C74" s="4" t="str">
        <f>IFERROR(TRIM(MID(A74, FIND(",", A74) + 1, 100)), IF(ISNUMBER(VALUE(LEFT(A74, 4))), A74, ""))</f>
        <v>2571WE</v>
      </c>
      <c r="D74">
        <v>52.070774200000002</v>
      </c>
      <c r="E74">
        <v>4.2898804999999998</v>
      </c>
    </row>
    <row r="75" spans="1:5" x14ac:dyDescent="0.25">
      <c r="A75" t="s">
        <v>75</v>
      </c>
      <c r="B75" s="4" t="str">
        <f>IFERROR(LEFT(A75,FIND(",",A75)-1), IF(ISNUMBER(VALUE(LEFT(A75,4))), "", A75))</f>
        <v>KATERSTR 89</v>
      </c>
      <c r="C75" s="4" t="str">
        <f>IFERROR(TRIM(MID(A75, FIND(",", A75) + 1, 100)), IF(ISNUMBER(VALUE(LEFT(A75, 4))), A75, ""))</f>
        <v>2512DA</v>
      </c>
      <c r="D75">
        <v>52.073509700000002</v>
      </c>
      <c r="E75">
        <v>4.3105722000000002</v>
      </c>
    </row>
    <row r="76" spans="1:5" x14ac:dyDescent="0.25">
      <c r="A76" t="s">
        <v>76</v>
      </c>
      <c r="B76" s="4" t="str">
        <f>IFERROR(LEFT(A76,FIND(",",A76)-1), IF(ISNUMBER(VALUE(LEFT(A76,4))), "", A76))</f>
        <v>KEPPLERSTR 44</v>
      </c>
      <c r="C76" s="4" t="str">
        <f>IFERROR(TRIM(MID(A76, FIND(",", A76) + 1, 100)), IF(ISNUMBER(VALUE(LEFT(A76, 4))), A76, ""))</f>
        <v>2562VP</v>
      </c>
      <c r="D76">
        <v>52.076623599999998</v>
      </c>
      <c r="E76">
        <v>4.2844477000000003</v>
      </c>
    </row>
    <row r="77" spans="1:5" x14ac:dyDescent="0.25">
      <c r="A77" t="s">
        <v>77</v>
      </c>
      <c r="B77" s="4" t="str">
        <f>IFERROR(LEFT(A77,FIND(",",A77)-1), IF(ISNUMBER(VALUE(LEFT(A77,4))), "", A77))</f>
        <v>KLAROENSTR 317</v>
      </c>
      <c r="C77" s="4" t="str">
        <f>IFERROR(TRIM(MID(A77, FIND(",", A77) + 1, 100)), IF(ISNUMBER(VALUE(LEFT(A77, 4))), A77, ""))</f>
        <v>2287CJ</v>
      </c>
      <c r="D77">
        <v>52.032459799999998</v>
      </c>
      <c r="E77">
        <v>4.3271592999999999</v>
      </c>
    </row>
    <row r="78" spans="1:5" x14ac:dyDescent="0.25">
      <c r="A78" t="s">
        <v>78</v>
      </c>
      <c r="B78" s="4" t="str">
        <f>IFERROR(LEFT(A78,FIND(",",A78)-1), IF(ISNUMBER(VALUE(LEFT(A78,4))), "", A78))</f>
        <v>KLAROENSTR 83</v>
      </c>
      <c r="C78" s="4" t="str">
        <f>IFERROR(TRIM(MID(A78, FIND(",", A78) + 1, 100)), IF(ISNUMBER(VALUE(LEFT(A78, 4))), A78, ""))</f>
        <v>2287CC</v>
      </c>
      <c r="D78">
        <v>52.033578900000002</v>
      </c>
      <c r="E78">
        <v>4.3260566000000003</v>
      </c>
    </row>
    <row r="79" spans="1:5" x14ac:dyDescent="0.25">
      <c r="A79" t="s">
        <v>79</v>
      </c>
      <c r="B79" s="4" t="str">
        <f>IFERROR(LEFT(A79,FIND(",",A79)-1), IF(ISNUMBER(VALUE(LEFT(A79,4))), "", A79))</f>
        <v>KOMPASSTR 25B 41A</v>
      </c>
      <c r="C79" s="4" t="str">
        <f>IFERROR(TRIM(MID(A79, FIND(",", A79) + 1, 100)), IF(ISNUMBER(VALUE(LEFT(A79, 4))), A79, ""))</f>
        <v>2583XV</v>
      </c>
      <c r="D79">
        <v>52.105604200000002</v>
      </c>
      <c r="E79">
        <v>4.2703951</v>
      </c>
    </row>
    <row r="80" spans="1:5" x14ac:dyDescent="0.25">
      <c r="A80" t="s">
        <v>80</v>
      </c>
      <c r="B80" s="4" t="str">
        <f>IFERROR(LEFT(A80,FIND(",",A80)-1), IF(ISNUMBER(VALUE(LEFT(A80,4))), "", A80))</f>
        <v>KONINGINNELN 45</v>
      </c>
      <c r="C80" s="4" t="str">
        <f>IFERROR(TRIM(MID(A80, FIND(",", A80) + 1, 100)), IF(ISNUMBER(VALUE(LEFT(A80, 4))), A80, ""))</f>
        <v>2275CK</v>
      </c>
      <c r="D80">
        <v>52.063441400000002</v>
      </c>
      <c r="E80">
        <v>4.3534078000000003</v>
      </c>
    </row>
    <row r="81" spans="1:5" x14ac:dyDescent="0.25">
      <c r="A81" t="s">
        <v>81</v>
      </c>
      <c r="B81" s="4" t="str">
        <f>IFERROR(LEFT(A81,FIND(",",A81)-1), IF(ISNUMBER(VALUE(LEFT(A81,4))), "", A81))</f>
        <v>KRAYENHOFFSTR 45</v>
      </c>
      <c r="C81" s="4" t="str">
        <f>IFERROR(TRIM(MID(A81, FIND(",", A81) + 1, 100)), IF(ISNUMBER(VALUE(LEFT(A81, 4))), A81, ""))</f>
        <v>2515RB</v>
      </c>
      <c r="D81">
        <v>52.070665739891403</v>
      </c>
      <c r="E81">
        <v>4.3196366201913898</v>
      </c>
    </row>
    <row r="82" spans="1:5" x14ac:dyDescent="0.25">
      <c r="A82" t="s">
        <v>82</v>
      </c>
      <c r="B82" s="4" t="str">
        <f>IFERROR(LEFT(A82,FIND(",",A82)-1), IF(ISNUMBER(VALUE(LEFT(A82,4))), "", A82))</f>
        <v>L MAZIRELLN 44</v>
      </c>
      <c r="C82" s="4" t="str">
        <f>IFERROR(TRIM(MID(A82, FIND(",", A82) + 1, 100)), IF(ISNUMBER(VALUE(LEFT(A82, 4))), A82, ""))</f>
        <v>2525ZE</v>
      </c>
      <c r="D82">
        <v>52.059069100000002</v>
      </c>
      <c r="E82">
        <v>4.2976314000000002</v>
      </c>
    </row>
    <row r="83" spans="1:5" x14ac:dyDescent="0.25">
      <c r="A83" t="s">
        <v>83</v>
      </c>
      <c r="B83" s="4" t="str">
        <f>IFERROR(LEFT(A83,FIND(",",A83)-1), IF(ISNUMBER(VALUE(LEFT(A83,4))), "", A83))</f>
        <v>LAAKKD 465</v>
      </c>
      <c r="C83" s="4" t="str">
        <f>IFERROR(TRIM(MID(A83, FIND(",", A83) + 1, 100)), IF(ISNUMBER(VALUE(LEFT(A83, 4))), A83, ""))</f>
        <v>2521XZ</v>
      </c>
      <c r="D83">
        <v>52.0573549</v>
      </c>
      <c r="E83">
        <v>4.3134826000000004</v>
      </c>
    </row>
    <row r="84" spans="1:5" x14ac:dyDescent="0.25">
      <c r="A84" t="s">
        <v>84</v>
      </c>
      <c r="B84" s="4" t="str">
        <f>IFERROR(LEFT(A84,FIND(",",A84)-1), IF(ISNUMBER(VALUE(LEFT(A84,4))), "", A84))</f>
        <v>LAANTJE VAN KEM 47</v>
      </c>
      <c r="C84" s="4" t="str">
        <f>IFERROR(TRIM(MID(A84, FIND(",", A84) + 1, 100)), IF(ISNUMBER(VALUE(LEFT(A84, 4))), A84, ""))</f>
        <v>2548LL</v>
      </c>
      <c r="D84">
        <v>52.037620799999999</v>
      </c>
      <c r="E84">
        <v>4.2894037999999997</v>
      </c>
    </row>
    <row r="85" spans="1:5" x14ac:dyDescent="0.25">
      <c r="A85" t="s">
        <v>85</v>
      </c>
      <c r="B85" s="4" t="str">
        <f>IFERROR(LEFT(A85,FIND(",",A85)-1), IF(ISNUMBER(VALUE(LEFT(A85,4))), "", A85))</f>
        <v>LAMARCKSTR 16</v>
      </c>
      <c r="C85" s="4" t="str">
        <f>IFERROR(TRIM(MID(A85, FIND(",", A85) + 1, 100)), IF(ISNUMBER(VALUE(LEFT(A85, 4))), A85, ""))</f>
        <v>2522NL</v>
      </c>
      <c r="D85">
        <v>52.064247299999998</v>
      </c>
      <c r="E85">
        <v>4.3273247000000001</v>
      </c>
    </row>
    <row r="86" spans="1:5" x14ac:dyDescent="0.25">
      <c r="A86" t="s">
        <v>86</v>
      </c>
      <c r="B86" s="4" t="str">
        <f>IFERROR(LEFT(A86,FIND(",",A86)-1), IF(ISNUMBER(VALUE(LEFT(A86,4))), "", A86))</f>
        <v>LEHARSTR 75</v>
      </c>
      <c r="C86" s="4" t="str">
        <f>IFERROR(TRIM(MID(A86, FIND(",", A86) + 1, 100)), IF(ISNUMBER(VALUE(LEFT(A86, 4))), A86, ""))</f>
        <v>2551LC</v>
      </c>
      <c r="D86">
        <v>52.061332100000001</v>
      </c>
      <c r="E86">
        <v>4.2395106</v>
      </c>
    </row>
    <row r="87" spans="1:5" x14ac:dyDescent="0.25">
      <c r="A87" t="s">
        <v>87</v>
      </c>
      <c r="B87" s="4" t="str">
        <f>IFERROR(LEFT(A87,FIND(",",A87)-1), IF(ISNUMBER(VALUE(LEFT(A87,4))), "", A87))</f>
        <v>LEOPOLDHOVE 50</v>
      </c>
      <c r="C87" s="4" t="str">
        <f>IFERROR(TRIM(MID(A87, FIND(",", A87) + 1, 100)), IF(ISNUMBER(VALUE(LEFT(A87, 4))), A87, ""))</f>
        <v>2726CV</v>
      </c>
      <c r="D87">
        <v>52.065461300000003</v>
      </c>
      <c r="E87">
        <v>4.4795806000000002</v>
      </c>
    </row>
    <row r="88" spans="1:5" x14ac:dyDescent="0.25">
      <c r="A88" t="s">
        <v>88</v>
      </c>
      <c r="B88" s="4" t="str">
        <f>IFERROR(LEFT(A88,FIND(",",A88)-1), IF(ISNUMBER(VALUE(LEFT(A88,4))), "", A88))</f>
        <v>LEYWG 1297</v>
      </c>
      <c r="C88" s="4" t="str">
        <f>IFERROR(TRIM(MID(A88, FIND(",", A88) + 1, 100)), IF(ISNUMBER(VALUE(LEFT(A88, 4))), A88, ""))</f>
        <v>2548AE</v>
      </c>
      <c r="D88">
        <v>52.040435899999999</v>
      </c>
      <c r="E88">
        <v>4.2850112999999999</v>
      </c>
    </row>
    <row r="89" spans="1:5" x14ac:dyDescent="0.25">
      <c r="A89" t="s">
        <v>89</v>
      </c>
      <c r="B89" s="4" t="str">
        <f>IFERROR(LEFT(A89,FIND(",",A89)-1), IF(ISNUMBER(VALUE(LEFT(A89,4))), "", A89))</f>
        <v>LG NIEUWSTR 389A</v>
      </c>
      <c r="C89" s="4" t="str">
        <f>IFERROR(TRIM(MID(A89, FIND(",", A89) + 1, 100)), IF(ISNUMBER(VALUE(LEFT(A89, 4))), A89, ""))</f>
        <v>2512WE</v>
      </c>
      <c r="D89">
        <v>52.074393499999999</v>
      </c>
      <c r="E89">
        <v>4.3024518</v>
      </c>
    </row>
    <row r="90" spans="1:5" x14ac:dyDescent="0.25">
      <c r="A90" t="s">
        <v>90</v>
      </c>
      <c r="B90" s="4" t="str">
        <f>IFERROR(LEFT(A90,FIND(",",A90)-1), IF(ISNUMBER(VALUE(LEFT(A90,4))), "", A90))</f>
        <v>LINDBERGHLN 76</v>
      </c>
      <c r="C90" s="4" t="str">
        <f>IFERROR(TRIM(MID(A90, FIND(",", A90) + 1, 100)), IF(ISNUMBER(VALUE(LEFT(A90, 4))), A90, ""))</f>
        <v>2497DA</v>
      </c>
      <c r="D90">
        <v>52.041065099999997</v>
      </c>
      <c r="E90">
        <v>4.3655328000000004</v>
      </c>
    </row>
    <row r="91" spans="1:5" x14ac:dyDescent="0.25">
      <c r="A91" t="s">
        <v>91</v>
      </c>
      <c r="B91" s="4" t="str">
        <f>IFERROR(LEFT(A91,FIND(",",A91)-1), IF(ISNUMBER(VALUE(LEFT(A91,4))), "", A91))</f>
        <v>LN V MEERDERVOO 436A</v>
      </c>
      <c r="C91" s="4" t="str">
        <f>IFERROR(TRIM(MID(A91, FIND(",", A91) + 1, 100)), IF(ISNUMBER(VALUE(LEFT(A91, 4))), A91, ""))</f>
        <v>2563BE</v>
      </c>
      <c r="D91">
        <v>52.076646199999999</v>
      </c>
      <c r="E91">
        <v>4.2720890999999996</v>
      </c>
    </row>
    <row r="92" spans="1:5" x14ac:dyDescent="0.25">
      <c r="A92" t="s">
        <v>92</v>
      </c>
      <c r="B92" s="4" t="str">
        <f>IFERROR(LEFT(A92,FIND(",",A92)-1), IF(ISNUMBER(VALUE(LEFT(A92,4))), "", A92))</f>
        <v>LOEVESTEINLAAN 803</v>
      </c>
      <c r="C92" s="4" t="str">
        <f>IFERROR(TRIM(MID(A92, FIND(",", A92) + 1, 100)), IF(ISNUMBER(VALUE(LEFT(A92, 4))), A92, ""))</f>
        <v>2533BR</v>
      </c>
      <c r="D92">
        <v>52.045319599999999</v>
      </c>
      <c r="E92">
        <v>4.2876298999999998</v>
      </c>
    </row>
    <row r="93" spans="1:5" x14ac:dyDescent="0.25">
      <c r="A93" t="s">
        <v>93</v>
      </c>
      <c r="B93" s="4" t="str">
        <f>IFERROR(LEFT(A93,FIND(",",A93)-1), IF(ISNUMBER(VALUE(LEFT(A93,4))), "", A93))</f>
        <v>LOEVESTEINLN 469</v>
      </c>
      <c r="C93" s="4" t="str">
        <f>IFERROR(TRIM(MID(A93, FIND(",", A93) + 1, 100)), IF(ISNUMBER(VALUE(LEFT(A93, 4))), A93, ""))</f>
        <v>2533AP</v>
      </c>
      <c r="D93">
        <v>52.049168799999997</v>
      </c>
      <c r="E93">
        <v>4.2826509000000001</v>
      </c>
    </row>
    <row r="94" spans="1:5" x14ac:dyDescent="0.25">
      <c r="A94" t="s">
        <v>94</v>
      </c>
      <c r="B94" s="4" t="str">
        <f>IFERROR(LEFT(A94,FIND(",",A94)-1), IF(ISNUMBER(VALUE(LEFT(A94,4))), "", A94))</f>
        <v>M CAMPSLN 71</v>
      </c>
      <c r="C94" s="4" t="str">
        <f>IFERROR(TRIM(MID(A94, FIND(",", A94) + 1, 100)), IF(ISNUMBER(VALUE(LEFT(A94, 4))), A94, ""))</f>
        <v>2286SE</v>
      </c>
      <c r="D94">
        <v>52.030253799999997</v>
      </c>
      <c r="E94">
        <v>4.3109726999999998</v>
      </c>
    </row>
    <row r="95" spans="1:5" x14ac:dyDescent="0.25">
      <c r="A95" t="s">
        <v>95</v>
      </c>
      <c r="B95" s="4" t="str">
        <f>IFERROR(LEFT(A95,FIND(",",A95)-1), IF(ISNUMBER(VALUE(LEFT(A95,4))), "", A95))</f>
        <v>M NYHOFFWG 295</v>
      </c>
      <c r="C95" s="4" t="str">
        <f>IFERROR(TRIM(MID(A95, FIND(",", A95) + 1, 100)), IF(ISNUMBER(VALUE(LEFT(A95, 4))), A95, ""))</f>
        <v>2548EV</v>
      </c>
      <c r="D95">
        <v>52.036443900000002</v>
      </c>
      <c r="E95">
        <v>4.2756881</v>
      </c>
    </row>
    <row r="96" spans="1:5" x14ac:dyDescent="0.25">
      <c r="A96" t="s">
        <v>96</v>
      </c>
      <c r="B96" s="4" t="str">
        <f>IFERROR(LEFT(A96,FIND(",",A96)-1), IF(ISNUMBER(VALUE(LEFT(A96,4))), "", A96))</f>
        <v>MAARSBERGENSTR 344</v>
      </c>
      <c r="C96" s="4" t="str">
        <f>IFERROR(TRIM(MID(A96, FIND(",", A96) + 1, 100)), IF(ISNUMBER(VALUE(LEFT(A96, 4))), A96, ""))</f>
        <v>2546SX</v>
      </c>
      <c r="D96">
        <v>52.056930299999998</v>
      </c>
      <c r="E96">
        <v>4.2720738999999996</v>
      </c>
    </row>
    <row r="97" spans="1:5" x14ac:dyDescent="0.25">
      <c r="A97" t="s">
        <v>97</v>
      </c>
      <c r="B97" s="4" t="str">
        <f>IFERROR(LEFT(A97,FIND(",",A97)-1), IF(ISNUMBER(VALUE(LEFT(A97,4))), "", A97))</f>
        <v>MAHATMA GANDHIS 106</v>
      </c>
      <c r="C97" s="4" t="str">
        <f>IFERROR(TRIM(MID(A97, FIND(",", A97) + 1, 100)), IF(ISNUMBER(VALUE(LEFT(A97, 4))), A97, ""))</f>
        <v>2552PC</v>
      </c>
      <c r="D97">
        <v>52.057846521693399</v>
      </c>
      <c r="E97">
        <v>4.2592217950033397</v>
      </c>
    </row>
    <row r="98" spans="1:5" x14ac:dyDescent="0.25">
      <c r="A98" t="s">
        <v>98</v>
      </c>
      <c r="B98" s="4" t="str">
        <f>IFERROR(LEFT(A98,FIND(",",A98)-1), IF(ISNUMBER(VALUE(LEFT(A98,4))), "", A98))</f>
        <v>MARKT 75</v>
      </c>
      <c r="C98" s="4" t="str">
        <f>IFERROR(TRIM(MID(A98, FIND(",", A98) + 1, 100)), IF(ISNUMBER(VALUE(LEFT(A98, 4))), A98, ""))</f>
        <v>2631ED</v>
      </c>
      <c r="D98">
        <v>52.045810000000003</v>
      </c>
      <c r="E98">
        <v>4.3936079000000001</v>
      </c>
    </row>
    <row r="99" spans="1:5" x14ac:dyDescent="0.25">
      <c r="A99" t="s">
        <v>99</v>
      </c>
      <c r="B99" s="4" t="str">
        <f>IFERROR(LEFT(A99,FIND(",",A99)-1), IF(ISNUMBER(VALUE(LEFT(A99,4))), "", A99))</f>
        <v>MGR BEKKERSLN 349</v>
      </c>
      <c r="C99" s="4" t="str">
        <f>IFERROR(TRIM(MID(A99, FIND(",", A99) + 1, 100)), IF(ISNUMBER(VALUE(LEFT(A99, 4))), A99, ""))</f>
        <v>2286CM</v>
      </c>
      <c r="D99">
        <v>52.028566099999999</v>
      </c>
      <c r="E99">
        <v>4.3067811000000003</v>
      </c>
    </row>
    <row r="100" spans="1:5" x14ac:dyDescent="0.25">
      <c r="A100" t="s">
        <v>100</v>
      </c>
      <c r="B100" s="4" t="str">
        <f>IFERROR(LEFT(A100,FIND(",",A100)-1), IF(ISNUMBER(VALUE(LEFT(A100,4))), "", A100))</f>
        <v>MIN TALMALN 115</v>
      </c>
      <c r="C100" s="4" t="str">
        <f>IFERROR(TRIM(MID(A100, FIND(",", A100) + 1, 100)), IF(ISNUMBER(VALUE(LEFT(A100, 4))), A100, ""))</f>
        <v>2285ED</v>
      </c>
      <c r="D100">
        <v>52.035898000000003</v>
      </c>
      <c r="E100">
        <v>4.3054743999999996</v>
      </c>
    </row>
    <row r="101" spans="1:5" x14ac:dyDescent="0.25">
      <c r="A101" t="s">
        <v>101</v>
      </c>
      <c r="B101" s="4" t="str">
        <f>IFERROR(LEFT(A101,FIND(",",A101)-1), IF(ISNUMBER(VALUE(LEFT(A101,4))), "", A101))</f>
        <v>MONSTERSEWG  WOONGROEP D</v>
      </c>
      <c r="C101" s="4" t="str">
        <f>IFERROR(TRIM(MID(A101, FIND(",", A101) + 1, 100)), IF(ISNUMBER(VALUE(LEFT(A101, 4))), A101, ""))</f>
        <v>2553RM</v>
      </c>
      <c r="D101">
        <v>52.047775799999997</v>
      </c>
      <c r="E101">
        <v>4.2140836000000004</v>
      </c>
    </row>
    <row r="102" spans="1:5" x14ac:dyDescent="0.25">
      <c r="A102" t="s">
        <v>102</v>
      </c>
      <c r="B102" s="4" t="str">
        <f>IFERROR(LEFT(A102,FIND(",",A102)-1), IF(ISNUMBER(VALUE(LEFT(A102,4))), "", A102))</f>
        <v>MONSTERSEWG 216 WOONGR. B</v>
      </c>
      <c r="C102" s="4" t="str">
        <f>IFERROR(TRIM(MID(A102, FIND(",", A102) + 1, 100)), IF(ISNUMBER(VALUE(LEFT(A102, 4))), A102, ""))</f>
        <v>2553RM</v>
      </c>
      <c r="D102">
        <v>52.047775799999997</v>
      </c>
      <c r="E102">
        <v>4.2140836000000004</v>
      </c>
    </row>
    <row r="103" spans="1:5" x14ac:dyDescent="0.25">
      <c r="A103" t="s">
        <v>103</v>
      </c>
      <c r="B103" s="4" t="str">
        <f>IFERROR(LEFT(A103,FIND(",",A103)-1), IF(ISNUMBER(VALUE(LEFT(A103,4))), "", A103))</f>
        <v>MONSTERSEWG 216 WOONGR.B</v>
      </c>
      <c r="C103" s="4" t="str">
        <f>IFERROR(TRIM(MID(A103, FIND(",", A103) + 1, 100)), IF(ISNUMBER(VALUE(LEFT(A103, 4))), A103, ""))</f>
        <v>2553RM</v>
      </c>
      <c r="D103">
        <v>52.047775799999997</v>
      </c>
      <c r="E103">
        <v>4.2140836000000004</v>
      </c>
    </row>
    <row r="104" spans="1:5" x14ac:dyDescent="0.25">
      <c r="A104" t="s">
        <v>104</v>
      </c>
      <c r="B104" s="4" t="str">
        <f>IFERROR(LEFT(A104,FIND(",",A104)-1), IF(ISNUMBER(VALUE(LEFT(A104,4))), "", A104))</f>
        <v>MONSTERSEWG 216NGEN 7</v>
      </c>
      <c r="C104" s="4" t="str">
        <f>IFERROR(TRIM(MID(A104, FIND(",", A104) + 1, 100)), IF(ISNUMBER(VALUE(LEFT(A104, 4))), A104, ""))</f>
        <v>2553RM</v>
      </c>
      <c r="D104">
        <v>52.047775799999997</v>
      </c>
      <c r="E104">
        <v>4.2140836000000004</v>
      </c>
    </row>
    <row r="105" spans="1:5" x14ac:dyDescent="0.25">
      <c r="A105" t="s">
        <v>105</v>
      </c>
      <c r="B105" s="4" t="str">
        <f>IFERROR(LEFT(A105,FIND(",",A105)-1), IF(ISNUMBER(VALUE(LEFT(A105,4))), "", A105))</f>
        <v>MOSKOUSINGEL 34</v>
      </c>
      <c r="C105" s="4" t="str">
        <f>IFERROR(TRIM(MID(A105, FIND(",", A105) + 1, 100)), IF(ISNUMBER(VALUE(LEFT(A105, 4))), A105, ""))</f>
        <v>2548VG</v>
      </c>
      <c r="D105">
        <v>52.020110600000002</v>
      </c>
      <c r="E105">
        <v>4.3004297999999999</v>
      </c>
    </row>
    <row r="106" spans="1:5" x14ac:dyDescent="0.25">
      <c r="A106" t="s">
        <v>106</v>
      </c>
      <c r="B106" s="4" t="str">
        <f>IFERROR(LEFT(A106,FIND(",",A106)-1), IF(ISNUMBER(VALUE(LEFT(A106,4))), "", A106))</f>
        <v>MR LE POOLESTR 33</v>
      </c>
      <c r="C106" s="4" t="str">
        <f>IFERROR(TRIM(MID(A106, FIND(",", A106) + 1, 100)), IF(ISNUMBER(VALUE(LEFT(A106, 4))), A106, ""))</f>
        <v>2285VJ</v>
      </c>
      <c r="D106">
        <v>52.035658099999999</v>
      </c>
      <c r="E106">
        <v>4.3119440000000004</v>
      </c>
    </row>
    <row r="107" spans="1:5" x14ac:dyDescent="0.25">
      <c r="A107" t="s">
        <v>107</v>
      </c>
      <c r="B107" s="4" t="str">
        <f>IFERROR(LEFT(A107,FIND(",",A107)-1), IF(ISNUMBER(VALUE(LEFT(A107,4))), "", A107))</f>
        <v>N BEETSLN 132</v>
      </c>
      <c r="C107" s="4" t="str">
        <f>IFERROR(TRIM(MID(A107, FIND(",", A107) + 1, 100)), IF(ISNUMBER(VALUE(LEFT(A107, 4))), A107, ""))</f>
        <v>2273RG</v>
      </c>
      <c r="D107">
        <v>52.059735500000002</v>
      </c>
      <c r="E107">
        <v>4.3399654999999999</v>
      </c>
    </row>
    <row r="108" spans="1:5" x14ac:dyDescent="0.25">
      <c r="A108" t="s">
        <v>108</v>
      </c>
      <c r="B108" s="4" t="str">
        <f>IFERROR(LEFT(A108,FIND(",",A108)-1), IF(ISNUMBER(VALUE(LEFT(A108,4))), "", A108))</f>
        <v>NETSCHERSTR  173</v>
      </c>
      <c r="C108" s="4" t="str">
        <f>IFERROR(TRIM(MID(A108, FIND(",", A108) + 1, 100)), IF(ISNUMBER(VALUE(LEFT(A108, 4))), A108, ""))</f>
        <v>2525AN</v>
      </c>
      <c r="D108">
        <v>52.0679844</v>
      </c>
      <c r="E108">
        <v>4.2997503000000004</v>
      </c>
    </row>
    <row r="109" spans="1:5" x14ac:dyDescent="0.25">
      <c r="A109" t="s">
        <v>109</v>
      </c>
      <c r="B109" s="4" t="str">
        <f>IFERROR(LEFT(A109,FIND(",",A109)-1), IF(ISNUMBER(VALUE(LEFT(A109,4))), "", A109))</f>
        <v>NETSCHERSTR 35</v>
      </c>
      <c r="C109" s="4" t="str">
        <f>IFERROR(TRIM(MID(A109, FIND(",", A109) + 1, 100)), IF(ISNUMBER(VALUE(LEFT(A109, 4))), A109, ""))</f>
        <v>2525AL</v>
      </c>
      <c r="D109">
        <v>52.069032100000001</v>
      </c>
      <c r="E109">
        <v>4.2989338000000004</v>
      </c>
    </row>
    <row r="110" spans="1:5" x14ac:dyDescent="0.25">
      <c r="A110" t="s">
        <v>110</v>
      </c>
      <c r="B110" s="4" t="str">
        <f>IFERROR(LEFT(A110,FIND(",",A110)-1), IF(ISNUMBER(VALUE(LEFT(A110,4))), "", A110))</f>
        <v>NETTELHORSTSTR 38</v>
      </c>
      <c r="C110" s="4" t="str">
        <f>IFERROR(TRIM(MID(A110, FIND(",", A110) + 1, 100)), IF(ISNUMBER(VALUE(LEFT(A110, 4))), A110, ""))</f>
        <v>2532BR</v>
      </c>
      <c r="D110">
        <v>52.046866899999998</v>
      </c>
      <c r="E110">
        <v>4.2958335999999999</v>
      </c>
    </row>
    <row r="111" spans="1:5" x14ac:dyDescent="0.25">
      <c r="A111" t="s">
        <v>111</v>
      </c>
      <c r="B111" s="4" t="str">
        <f>IFERROR(LEFT(A111,FIND(",",A111)-1), IF(ISNUMBER(VALUE(LEFT(A111,4))), "", A111))</f>
        <v>NEWTONSTR  768</v>
      </c>
      <c r="C111" s="4" t="str">
        <f>IFERROR(TRIM(MID(A111, FIND(",", A111) + 1, 100)), IF(ISNUMBER(VALUE(LEFT(A111, 4))), A111, ""))</f>
        <v>2562LC</v>
      </c>
      <c r="D111">
        <v>52.0731763</v>
      </c>
      <c r="E111">
        <v>4.2797245999999998</v>
      </c>
    </row>
    <row r="112" spans="1:5" x14ac:dyDescent="0.25">
      <c r="A112" t="s">
        <v>112</v>
      </c>
      <c r="B112" s="4" t="str">
        <f>IFERROR(LEFT(A112,FIND(",",A112)-1), IF(ISNUMBER(VALUE(LEFT(A112,4))), "", A112))</f>
        <v>NEWTONSTR 509 P</v>
      </c>
      <c r="C112" s="4" t="str">
        <f>IFERROR(TRIM(MID(A112, FIND(",", A112) + 1, 100)), IF(ISNUMBER(VALUE(LEFT(A112, 4))), A112, ""))</f>
        <v>2562KN</v>
      </c>
      <c r="D112">
        <v>52.073625100000001</v>
      </c>
      <c r="E112">
        <v>4.2797311000000002</v>
      </c>
    </row>
    <row r="113" spans="1:5" x14ac:dyDescent="0.25">
      <c r="A113" t="s">
        <v>113</v>
      </c>
      <c r="B113" s="4" t="str">
        <f>IFERROR(LEFT(A113,FIND(",",A113)-1), IF(ISNUMBER(VALUE(LEFT(A113,4))), "", A113))</f>
        <v>NEWTONSTR 509C</v>
      </c>
      <c r="C113" s="4" t="str">
        <f>IFERROR(TRIM(MID(A113, FIND(",", A113) + 1, 100)), IF(ISNUMBER(VALUE(LEFT(A113, 4))), A113, ""))</f>
        <v>2562KN</v>
      </c>
      <c r="D113">
        <v>52.0734815</v>
      </c>
      <c r="E113">
        <v>4.2794483000000003</v>
      </c>
    </row>
    <row r="114" spans="1:5" x14ac:dyDescent="0.25">
      <c r="A114" t="s">
        <v>114</v>
      </c>
      <c r="B114" s="4" t="str">
        <f>IFERROR(LEFT(A114,FIND(",",A114)-1), IF(ISNUMBER(VALUE(LEFT(A114,4))), "", A114))</f>
        <v>NEWTONSTR 509D</v>
      </c>
      <c r="C114" s="4" t="str">
        <f>IFERROR(TRIM(MID(A114, FIND(",", A114) + 1, 100)), IF(ISNUMBER(VALUE(LEFT(A114, 4))), A114, ""))</f>
        <v>2562KN</v>
      </c>
      <c r="D114">
        <v>52.073492100000003</v>
      </c>
      <c r="E114">
        <v>4.2794689999999997</v>
      </c>
    </row>
    <row r="115" spans="1:5" x14ac:dyDescent="0.25">
      <c r="A115" t="s">
        <v>115</v>
      </c>
      <c r="B115" s="4" t="str">
        <f>IFERROR(LEFT(A115,FIND(",",A115)-1), IF(ISNUMBER(VALUE(LEFT(A115,4))), "", A115))</f>
        <v>NEWTONSTR 509M</v>
      </c>
      <c r="C115" s="4" t="str">
        <f>IFERROR(TRIM(MID(A115, FIND(",", A115) + 1, 100)), IF(ISNUMBER(VALUE(LEFT(A115, 4))), A115, ""))</f>
        <v>2562KN</v>
      </c>
      <c r="D115">
        <v>52.073593899999999</v>
      </c>
      <c r="E115">
        <v>4.2796725999999996</v>
      </c>
    </row>
    <row r="116" spans="1:5" x14ac:dyDescent="0.25">
      <c r="A116" t="s">
        <v>116</v>
      </c>
      <c r="B116" s="4" t="str">
        <f>IFERROR(LEFT(A116,FIND(",",A116)-1), IF(ISNUMBER(VALUE(LEFT(A116,4))), "", A116))</f>
        <v>NEWTONSTR 716</v>
      </c>
      <c r="C116" s="4" t="str">
        <f>IFERROR(TRIM(MID(A116, FIND(",", A116) + 1, 100)), IF(ISNUMBER(VALUE(LEFT(A116, 4))), A116, ""))</f>
        <v>2562LB</v>
      </c>
      <c r="D116">
        <v>52.073420800000001</v>
      </c>
      <c r="E116">
        <v>4.2799863</v>
      </c>
    </row>
    <row r="117" spans="1:5" x14ac:dyDescent="0.25">
      <c r="A117" t="s">
        <v>117</v>
      </c>
      <c r="B117" s="4" t="str">
        <f>IFERROR(LEFT(A117,FIND(",",A117)-1), IF(ISNUMBER(VALUE(LEFT(A117,4))), "", A117))</f>
        <v>NEWTONSTR 764</v>
      </c>
      <c r="C117" s="4" t="str">
        <f>IFERROR(TRIM(MID(A117, FIND(",", A117) + 1, 100)), IF(ISNUMBER(VALUE(LEFT(A117, 4))), A117, ""))</f>
        <v>2562LC</v>
      </c>
      <c r="D117">
        <v>52.073089400000001</v>
      </c>
      <c r="E117">
        <v>4.2795474999999996</v>
      </c>
    </row>
    <row r="118" spans="1:5" x14ac:dyDescent="0.25">
      <c r="A118" t="s">
        <v>118</v>
      </c>
      <c r="B118" s="4" t="str">
        <f>IFERROR(LEFT(A118,FIND(",",A118)-1), IF(ISNUMBER(VALUE(LEFT(A118,4))), "", A118))</f>
        <v>NEWTONSTR 778</v>
      </c>
      <c r="C118" s="4" t="str">
        <f>IFERROR(TRIM(MID(A118, FIND(",", A118) + 1, 100)), IF(ISNUMBER(VALUE(LEFT(A118, 4))), A118, ""))</f>
        <v>2562LC</v>
      </c>
      <c r="D118">
        <v>52.073429300000001</v>
      </c>
      <c r="E118">
        <v>4.2802104999999999</v>
      </c>
    </row>
    <row r="119" spans="1:5" x14ac:dyDescent="0.25">
      <c r="A119" t="s">
        <v>119</v>
      </c>
      <c r="B119" s="4" t="str">
        <f>IFERROR(LEFT(A119,FIND(",",A119)-1), IF(ISNUMBER(VALUE(LEFT(A119,4))), "", A119))</f>
        <v>NEWTONSTRAAT 734</v>
      </c>
      <c r="C119" s="4" t="str">
        <f>IFERROR(TRIM(MID(A119, FIND(",", A119) + 1, 100)), IF(ISNUMBER(VALUE(LEFT(A119, 4))), A119, ""))</f>
        <v>2562LC</v>
      </c>
      <c r="D119">
        <v>52.0732225</v>
      </c>
      <c r="E119">
        <v>4.2798012999999999</v>
      </c>
    </row>
    <row r="120" spans="1:5" x14ac:dyDescent="0.25">
      <c r="A120" t="s">
        <v>120</v>
      </c>
      <c r="B120" s="4" t="str">
        <f>IFERROR(LEFT(A120,FIND(",",A120)-1), IF(ISNUMBER(VALUE(LEFT(A120,4))), "", A120))</f>
        <v>NICOLAAS TULPSTRAAT 30</v>
      </c>
      <c r="C120" s="4" t="str">
        <f>IFERROR(TRIM(MID(A120, FIND(",", A120) + 1, 100)), IF(ISNUMBER(VALUE(LEFT(A120, 4))), A120, ""))</f>
        <v>2563XM</v>
      </c>
      <c r="D120">
        <v>52.073609300000001</v>
      </c>
      <c r="E120">
        <v>4.2724998000000003</v>
      </c>
    </row>
    <row r="121" spans="1:5" x14ac:dyDescent="0.25">
      <c r="A121" t="s">
        <v>121</v>
      </c>
      <c r="B121" s="4" t="str">
        <f>IFERROR(LEFT(A121,FIND(",",A121)-1), IF(ISNUMBER(VALUE(LEFT(A121,4))), "", A121))</f>
        <v>NIEUWE GRACHT 4</v>
      </c>
      <c r="C121" s="4" t="str">
        <f>IFERROR(TRIM(MID(A121, FIND(",", A121) + 1, 100)), IF(ISNUMBER(VALUE(LEFT(A121, 4))), A121, ""))</f>
        <v>2631KK</v>
      </c>
      <c r="D121">
        <v>52.036992937387303</v>
      </c>
      <c r="E121">
        <v>4.3801097201839196</v>
      </c>
    </row>
    <row r="122" spans="1:5" x14ac:dyDescent="0.25">
      <c r="A122" t="s">
        <v>122</v>
      </c>
      <c r="B122" s="4" t="str">
        <f>IFERROR(LEFT(A122,FIND(",",A122)-1), IF(ISNUMBER(VALUE(LEFT(A122,4))), "", A122))</f>
        <v>NIEUWENDAMLN 344</v>
      </c>
      <c r="C122" s="4" t="str">
        <f>IFERROR(TRIM(MID(A122, FIND(",", A122) + 1, 100)), IF(ISNUMBER(VALUE(LEFT(A122, 4))), A122, ""))</f>
        <v>2547JS</v>
      </c>
      <c r="D122">
        <v>52.061264299999998</v>
      </c>
      <c r="E122">
        <v>4.2652516</v>
      </c>
    </row>
    <row r="123" spans="1:5" x14ac:dyDescent="0.25">
      <c r="A123" t="s">
        <v>123</v>
      </c>
      <c r="B123" s="4" t="str">
        <f>IFERROR(LEFT(A123,FIND(",",A123)-1), IF(ISNUMBER(VALUE(LEFT(A123,4))), "", A123))</f>
        <v>NORGSTR 8.A</v>
      </c>
      <c r="C123" s="4" t="str">
        <f>IFERROR(TRIM(MID(A123, FIND(",", A123) + 1, 100)), IF(ISNUMBER(VALUE(LEFT(A123, 4))), A123, ""))</f>
        <v>2545TV</v>
      </c>
      <c r="D123">
        <v>52.0469826</v>
      </c>
      <c r="E123">
        <v>4.2702343000000003</v>
      </c>
    </row>
    <row r="124" spans="1:5" x14ac:dyDescent="0.25">
      <c r="A124" t="s">
        <v>124</v>
      </c>
      <c r="B124" s="4" t="str">
        <f>IFERROR(LEFT(A124,FIND(",",A124)-1), IF(ISNUMBER(VALUE(LEFT(A124,4))), "", A124))</f>
        <v>NORGSTR 8A</v>
      </c>
      <c r="C124" s="4" t="str">
        <f>IFERROR(TRIM(MID(A124, FIND(",", A124) + 1, 100)), IF(ISNUMBER(VALUE(LEFT(A124, 4))), A124, ""))</f>
        <v>2545TV</v>
      </c>
      <c r="D124">
        <v>52.0469826</v>
      </c>
      <c r="E124">
        <v>4.2702343000000003</v>
      </c>
    </row>
    <row r="125" spans="1:5" x14ac:dyDescent="0.25">
      <c r="A125" t="s">
        <v>125</v>
      </c>
      <c r="B125" s="4" t="str">
        <f>IFERROR(LEFT(A125,FIND(",",A125)-1), IF(ISNUMBER(VALUE(LEFT(A125,4))), "", A125))</f>
        <v>NW PARKLN 58</v>
      </c>
      <c r="C125" s="4" t="str">
        <f>IFERROR(TRIM(MID(A125, FIND(",", A125) + 1, 100)), IF(ISNUMBER(VALUE(LEFT(A125, 4))), A125, ""))</f>
        <v>2597LD</v>
      </c>
      <c r="D125">
        <v>52.101151999999999</v>
      </c>
      <c r="E125">
        <v>4.2974017</v>
      </c>
    </row>
    <row r="126" spans="1:5" x14ac:dyDescent="0.25">
      <c r="A126" t="s">
        <v>126</v>
      </c>
      <c r="B126" s="4" t="str">
        <f>IFERROR(LEFT(A126,FIND(",",A126)-1), IF(ISNUMBER(VALUE(LEFT(A126,4))), "", A126))</f>
        <v>OOSTLN 30A</v>
      </c>
      <c r="C126" s="4" t="str">
        <f>IFERROR(TRIM(MID(A126, FIND(",", A126) + 1, 100)), IF(ISNUMBER(VALUE(LEFT(A126, 4))), A126, ""))</f>
        <v>2641DL</v>
      </c>
      <c r="D126">
        <v>52.0197863</v>
      </c>
      <c r="E126">
        <v>4.4327584</v>
      </c>
    </row>
    <row r="127" spans="1:5" x14ac:dyDescent="0.25">
      <c r="A127" t="s">
        <v>127</v>
      </c>
      <c r="B127" s="4" t="str">
        <f>IFERROR(LEFT(A127,FIND(",",A127)-1), IF(ISNUMBER(VALUE(LEFT(A127,4))), "", A127))</f>
        <v>OOSTVLIETSTR 6</v>
      </c>
      <c r="C127" s="4" t="str">
        <f>IFERROR(TRIM(MID(A127, FIND(",", A127) + 1, 100)), IF(ISNUMBER(VALUE(LEFT(A127, 4))), A127, ""))</f>
        <v>2271RK</v>
      </c>
      <c r="D127">
        <v>52.074953100000002</v>
      </c>
      <c r="E127">
        <v>4.3762903</v>
      </c>
    </row>
    <row r="128" spans="1:5" x14ac:dyDescent="0.25">
      <c r="A128" t="s">
        <v>128</v>
      </c>
      <c r="B128" s="4" t="str">
        <f>IFERROR(LEFT(A128,FIND(",",A128)-1), IF(ISNUMBER(VALUE(LEFT(A128,4))), "", A128))</f>
        <v>P STEENBERGENLN 27</v>
      </c>
      <c r="C128" s="4" t="str">
        <f>IFERROR(TRIM(MID(A128, FIND(",", A128) + 1, 100)), IF(ISNUMBER(VALUE(LEFT(A128, 4))), A128, ""))</f>
        <v>2548ZK</v>
      </c>
      <c r="D128">
        <v>52.0176254</v>
      </c>
      <c r="E128">
        <v>4.2959120999999998</v>
      </c>
    </row>
    <row r="129" spans="1:5" x14ac:dyDescent="0.25">
      <c r="A129" t="s">
        <v>129</v>
      </c>
      <c r="B129" s="4" t="str">
        <f>IFERROR(LEFT(A129,FIND(",",A129)-1), IF(ISNUMBER(VALUE(LEFT(A129,4))), "", A129))</f>
        <v>PAULUS POTTERSTRAAT 245</v>
      </c>
      <c r="C129" s="4" t="str">
        <f>IFERROR(TRIM(MID(A129, FIND(",", A129) + 1, 100)), IF(ISNUMBER(VALUE(LEFT(A129, 4))), A129, ""))</f>
        <v>2526SV</v>
      </c>
      <c r="D129">
        <v>52.070490599999999</v>
      </c>
      <c r="E129">
        <v>4.3063785000000001</v>
      </c>
    </row>
    <row r="130" spans="1:5" x14ac:dyDescent="0.25">
      <c r="A130" t="s">
        <v>130</v>
      </c>
      <c r="B130" s="4" t="str">
        <f>IFERROR(LEFT(A130,FIND(",",A130)-1), IF(ISNUMBER(VALUE(LEFT(A130,4))), "", A130))</f>
        <v>PLANTENOORD 66</v>
      </c>
      <c r="C130" s="4" t="str">
        <f>IFERROR(TRIM(MID(A130, FIND(",", A130) + 1, 100)), IF(ISNUMBER(VALUE(LEFT(A130, 4))), A130, ""))</f>
        <v>2544KP</v>
      </c>
      <c r="D130">
        <v>52.043264200000003</v>
      </c>
      <c r="E130">
        <v>4.2527464999999998</v>
      </c>
    </row>
    <row r="131" spans="1:5" x14ac:dyDescent="0.25">
      <c r="A131" t="s">
        <v>131</v>
      </c>
      <c r="B131" s="4" t="str">
        <f>IFERROR(LEFT(A131,FIND(",",A131)-1), IF(ISNUMBER(VALUE(LEFT(A131,4))), "", A131))</f>
        <v>PR HENDRIKLN 92</v>
      </c>
      <c r="C131" s="4" t="str">
        <f>IFERROR(TRIM(MID(A131, FIND(",", A131) + 1, 100)), IF(ISNUMBER(VALUE(LEFT(A131, 4))), A131, ""))</f>
        <v>2264SX</v>
      </c>
      <c r="D131">
        <v>52.0905603</v>
      </c>
      <c r="E131">
        <v>4.3961822000000002</v>
      </c>
    </row>
    <row r="132" spans="1:5" x14ac:dyDescent="0.25">
      <c r="A132" t="s">
        <v>132</v>
      </c>
      <c r="B132" s="4" t="str">
        <f>IFERROR(LEFT(A132,FIND(",",A132)-1), IF(ISNUMBER(VALUE(LEFT(A132,4))), "", A132))</f>
        <v>PR J W FRISOLN 431</v>
      </c>
      <c r="C132" s="4" t="str">
        <f>IFERROR(TRIM(MID(A132, FIND(",", A132) + 1, 100)), IF(ISNUMBER(VALUE(LEFT(A132, 4))), A132, ""))</f>
        <v>2263CM</v>
      </c>
      <c r="D132">
        <v>52.0972863</v>
      </c>
      <c r="E132">
        <v>4.3964156000000001</v>
      </c>
    </row>
    <row r="133" spans="1:5" x14ac:dyDescent="0.25">
      <c r="A133" t="s">
        <v>133</v>
      </c>
      <c r="B133" s="4" t="str">
        <f>IFERROR(LEFT(A133,FIND(",",A133)-1), IF(ISNUMBER(VALUE(LEFT(A133,4))), "", A133))</f>
        <v>PRINSENHOF 15</v>
      </c>
      <c r="C133" s="4" t="str">
        <f>IFERROR(TRIM(MID(A133, FIND(",", A133) + 1, 100)), IF(ISNUMBER(VALUE(LEFT(A133, 4))), A133, ""))</f>
        <v>2263EV</v>
      </c>
      <c r="D133">
        <v>52.098585999999997</v>
      </c>
      <c r="E133">
        <v>4.4016507000000002</v>
      </c>
    </row>
    <row r="134" spans="1:5" x14ac:dyDescent="0.25">
      <c r="A134" t="s">
        <v>134</v>
      </c>
      <c r="B134" s="4" t="str">
        <f>IFERROR(LEFT(A134,FIND(",",A134)-1), IF(ISNUMBER(VALUE(LEFT(A134,4))), "", A134))</f>
        <v>REGENTESSELN  295</v>
      </c>
      <c r="C134" s="4" t="str">
        <f>IFERROR(TRIM(MID(A134, FIND(",", A134) + 1, 100)), IF(ISNUMBER(VALUE(LEFT(A134, 4))), A134, ""))</f>
        <v>2562EB</v>
      </c>
      <c r="D134">
        <v>52.0729088</v>
      </c>
      <c r="E134">
        <v>4.2838398</v>
      </c>
    </row>
    <row r="135" spans="1:5" x14ac:dyDescent="0.25">
      <c r="A135" t="s">
        <v>135</v>
      </c>
      <c r="B135" s="4" t="str">
        <f>IFERROR(LEFT(A135,FIND(",",A135)-1), IF(ISNUMBER(VALUE(LEFT(A135,4))), "", A135))</f>
        <v>REINWARDTSTRAAT 52</v>
      </c>
      <c r="C135" s="4" t="str">
        <f>IFERROR(TRIM(MID(A135, FIND(",", A135) + 1, 100)), IF(ISNUMBER(VALUE(LEFT(A135, 4))), A135, ""))</f>
        <v>2522AD</v>
      </c>
      <c r="D135">
        <v>52.063163400000001</v>
      </c>
      <c r="E135">
        <v>4.3275369000000001</v>
      </c>
    </row>
    <row r="136" spans="1:5" x14ac:dyDescent="0.25">
      <c r="A136" t="s">
        <v>136</v>
      </c>
      <c r="B136" s="4" t="str">
        <f>IFERROR(LEFT(A136,FIND(",",A136)-1), IF(ISNUMBER(VALUE(LEFT(A136,4))), "", A136))</f>
        <v>REITZSTR 43</v>
      </c>
      <c r="C136" s="4" t="str">
        <f>IFERROR(TRIM(MID(A136, FIND(",", A136) + 1, 100)), IF(ISNUMBER(VALUE(LEFT(A136, 4))), A136, ""))</f>
        <v>2571RL</v>
      </c>
      <c r="D136">
        <v>52.069698600000002</v>
      </c>
      <c r="E136">
        <v>4.2907758999999999</v>
      </c>
    </row>
    <row r="137" spans="1:5" x14ac:dyDescent="0.25">
      <c r="A137" t="s">
        <v>137</v>
      </c>
      <c r="B137" s="4" t="str">
        <f>IFERROR(LEFT(A137,FIND(",",A137)-1), IF(ISNUMBER(VALUE(LEFT(A137,4))), "", A137))</f>
        <v>ROBERTALAND 113</v>
      </c>
      <c r="C137" s="4" t="str">
        <f>IFERROR(TRIM(MID(A137, FIND(",", A137) + 1, 100)), IF(ISNUMBER(VALUE(LEFT(A137, 4))), A137, ""))</f>
        <v>2591HV</v>
      </c>
      <c r="D137">
        <v>52.098135499999998</v>
      </c>
      <c r="E137">
        <v>4.3629439000000003</v>
      </c>
    </row>
    <row r="138" spans="1:5" x14ac:dyDescent="0.25">
      <c r="A138" t="s">
        <v>138</v>
      </c>
      <c r="B138" s="4" t="str">
        <f>IFERROR(LEFT(A138,FIND(",",A138)-1), IF(ISNUMBER(VALUE(LEFT(A138,4))), "", A138))</f>
        <v>RUIMTEBAAN 70</v>
      </c>
      <c r="C138" s="4" t="str">
        <f>IFERROR(TRIM(MID(A138, FIND(",", A138) + 1, 100)), IF(ISNUMBER(VALUE(LEFT(A138, 4))), A138, ""))</f>
        <v>2728MB</v>
      </c>
      <c r="D138">
        <v>52.076280599999997</v>
      </c>
      <c r="E138">
        <v>4.5230668999999999</v>
      </c>
    </row>
    <row r="139" spans="1:5" x14ac:dyDescent="0.25">
      <c r="A139" t="s">
        <v>139</v>
      </c>
      <c r="B139" s="4" t="str">
        <f>IFERROR(LEFT(A139,FIND(",",A139)-1), IF(ISNUMBER(VALUE(LEFT(A139,4))), "", A139))</f>
        <v>RUYCHROCKLN 52</v>
      </c>
      <c r="C139" s="4" t="str">
        <f>IFERROR(TRIM(MID(A139, FIND(",", A139) + 1, 100)), IF(ISNUMBER(VALUE(LEFT(A139, 4))), A139, ""))</f>
        <v>2597EP</v>
      </c>
      <c r="D139">
        <v>52.097985899999998</v>
      </c>
      <c r="E139">
        <v>4.3139086999999998</v>
      </c>
    </row>
    <row r="140" spans="1:5" x14ac:dyDescent="0.25">
      <c r="A140" t="s">
        <v>140</v>
      </c>
      <c r="B140" s="4" t="str">
        <f>IFERROR(LEFT(A140,FIND(",",A140)-1), IF(ISNUMBER(VALUE(LEFT(A140,4))), "", A140))</f>
        <v>S BURGERSTR 136</v>
      </c>
      <c r="C140" s="4" t="str">
        <f>IFERROR(TRIM(MID(A140, FIND(",", A140) + 1, 100)), IF(ISNUMBER(VALUE(LEFT(A140, 4))), A140, ""))</f>
        <v>2572VC</v>
      </c>
      <c r="D140">
        <v>52.064389196625498</v>
      </c>
      <c r="E140">
        <v>4.2937905324223298</v>
      </c>
    </row>
    <row r="141" spans="1:5" x14ac:dyDescent="0.25">
      <c r="A141" t="s">
        <v>141</v>
      </c>
      <c r="B141" s="4" t="str">
        <f>IFERROR(LEFT(A141,FIND(",",A141)-1), IF(ISNUMBER(VALUE(LEFT(A141,4))), "", A141))</f>
        <v>S BURGERSTR 51</v>
      </c>
      <c r="C141" s="4" t="str">
        <f>IFERROR(TRIM(MID(A141, FIND(",", A141) + 1, 100)), IF(ISNUMBER(VALUE(LEFT(A141, 4))), A141, ""))</f>
        <v>2572TN</v>
      </c>
      <c r="D141">
        <v>52.067757085835296</v>
      </c>
      <c r="E141">
        <v>4.29342990849063</v>
      </c>
    </row>
    <row r="142" spans="1:5" x14ac:dyDescent="0.25">
      <c r="A142" t="s">
        <v>142</v>
      </c>
      <c r="B142" s="4" t="str">
        <f>IFERROR(LEFT(A142,FIND(",",A142)-1), IF(ISNUMBER(VALUE(LEFT(A142,4))), "", A142))</f>
        <v>SCHIEBROEKSTRAAT 41</v>
      </c>
      <c r="C142" s="4" t="str">
        <f>IFERROR(TRIM(MID(A142, FIND(",", A142) + 1, 100)), IF(ISNUMBER(VALUE(LEFT(A142, 4))), A142, ""))</f>
        <v>2729LR</v>
      </c>
      <c r="D142">
        <v>52.064553400000001</v>
      </c>
      <c r="E142">
        <v>4.5351222</v>
      </c>
    </row>
    <row r="143" spans="1:5" x14ac:dyDescent="0.25">
      <c r="A143" t="s">
        <v>143</v>
      </c>
      <c r="B143" s="4" t="str">
        <f>IFERROR(LEFT(A143,FIND(",",A143)-1), IF(ISNUMBER(VALUE(LEFT(A143,4))), "", A143))</f>
        <v>SHETLAND 56</v>
      </c>
      <c r="C143" s="4" t="str">
        <f>IFERROR(TRIM(MID(A143, FIND(",", A143) + 1, 100)), IF(ISNUMBER(VALUE(LEFT(A143, 4))), A143, ""))</f>
        <v>2721HD</v>
      </c>
      <c r="D143">
        <v>52.056484300000001</v>
      </c>
      <c r="E143">
        <v>4.542586</v>
      </c>
    </row>
    <row r="144" spans="1:5" x14ac:dyDescent="0.25">
      <c r="A144" t="s">
        <v>144</v>
      </c>
      <c r="B144" s="4" t="str">
        <f>IFERROR(LEFT(A144,FIND(",",A144)-1), IF(ISNUMBER(VALUE(LEFT(A144,4))), "", A144))</f>
        <v>SIR W CHURCHILL 167A</v>
      </c>
      <c r="C144" s="4" t="str">
        <f>IFERROR(TRIM(MID(A144, FIND(",", A144) + 1, 100)), IF(ISNUMBER(VALUE(LEFT(A144, 4))), A144, ""))</f>
        <v>2282JP</v>
      </c>
      <c r="D144">
        <v>52.0484163</v>
      </c>
      <c r="E144">
        <v>4.3370310999999999</v>
      </c>
    </row>
    <row r="145" spans="1:5" x14ac:dyDescent="0.25">
      <c r="A145" t="s">
        <v>145</v>
      </c>
      <c r="B145" s="4" t="str">
        <f>IFERROR(LEFT(A145,FIND(",",A145)-1), IF(ISNUMBER(VALUE(LEFT(A145,4))), "", A145))</f>
        <v>SPUI 228</v>
      </c>
      <c r="C145" s="4" t="str">
        <f>IFERROR(TRIM(MID(A145, FIND(",", A145) + 1, 100)), IF(ISNUMBER(VALUE(LEFT(A145, 4))), A145, ""))</f>
        <v>2511BX</v>
      </c>
      <c r="D145">
        <v>52.075621300000002</v>
      </c>
      <c r="E145">
        <v>4.3191511</v>
      </c>
    </row>
    <row r="146" spans="1:5" x14ac:dyDescent="0.25">
      <c r="A146" t="s">
        <v>146</v>
      </c>
      <c r="B146" s="4" t="str">
        <f>IFERROR(LEFT(A146,FIND(",",A146)-1), IF(ISNUMBER(VALUE(LEFT(A146,4))), "", A146))</f>
        <v>ST JORISWG 2</v>
      </c>
      <c r="C146" s="4" t="str">
        <f>IFERROR(TRIM(MID(A146, FIND(",", A146) + 1, 100)), IF(ISNUMBER(VALUE(LEFT(A146, 4))), A146, ""))</f>
        <v>2612GA</v>
      </c>
      <c r="D146">
        <v>52.0220524</v>
      </c>
      <c r="E146">
        <v>4.3605141999999999</v>
      </c>
    </row>
    <row r="147" spans="1:5" x14ac:dyDescent="0.25">
      <c r="A147" t="s">
        <v>147</v>
      </c>
      <c r="B147" s="4" t="str">
        <f>IFERROR(LEFT(A147,FIND(",",A147)-1), IF(ISNUMBER(VALUE(LEFT(A147,4))), "", A147))</f>
        <v>ST MARTINUSSTR 54</v>
      </c>
      <c r="C147" s="4" t="str">
        <f>IFERROR(TRIM(MID(A147, FIND(",", A147) + 1, 100)), IF(ISNUMBER(VALUE(LEFT(A147, 4))), A147, ""))</f>
        <v>2671GL</v>
      </c>
      <c r="D147">
        <v>51.9959925</v>
      </c>
      <c r="E147">
        <v>4.2121646000000004</v>
      </c>
    </row>
    <row r="148" spans="1:5" x14ac:dyDescent="0.25">
      <c r="A148" t="s">
        <v>148</v>
      </c>
      <c r="B148" s="4" t="str">
        <f>IFERROR(LEFT(A148,FIND(",",A148)-1), IF(ISNUMBER(VALUE(LEFT(A148,4))), "", A148))</f>
        <v>STERRENOORD 48</v>
      </c>
      <c r="C148" s="4" t="str">
        <f>IFERROR(TRIM(MID(A148, FIND(",", A148) + 1, 100)), IF(ISNUMBER(VALUE(LEFT(A148, 4))), A148, ""))</f>
        <v>2544JX</v>
      </c>
      <c r="D148">
        <v>52.043230000000001</v>
      </c>
      <c r="E148">
        <v>4.2576007000000002</v>
      </c>
    </row>
    <row r="149" spans="1:5" x14ac:dyDescent="0.25">
      <c r="A149" t="s">
        <v>149</v>
      </c>
      <c r="B149" s="4" t="str">
        <f>IFERROR(LEFT(A149,FIND(",",A149)-1), IF(ISNUMBER(VALUE(LEFT(A149,4))), "", A149))</f>
        <v>STEYNLN 208</v>
      </c>
      <c r="C149" s="4" t="str">
        <f>IFERROR(TRIM(MID(A149, FIND(",", A149) + 1, 100)), IF(ISNUMBER(VALUE(LEFT(A149, 4))), A149, ""))</f>
        <v>2571SB</v>
      </c>
      <c r="D149">
        <v>52.068712387094202</v>
      </c>
      <c r="E149">
        <v>4.2875645448473803</v>
      </c>
    </row>
    <row r="150" spans="1:5" x14ac:dyDescent="0.25">
      <c r="A150" t="s">
        <v>150</v>
      </c>
      <c r="B150" s="4" t="str">
        <f>IFERROR(LEFT(A150,FIND(",",A150)-1), IF(ISNUMBER(VALUE(LEFT(A150,4))), "", A150))</f>
        <v>STIELTJESSTR 696</v>
      </c>
      <c r="C150" s="4" t="str">
        <f>IFERROR(TRIM(MID(A150, FIND(",", A150) + 1, 100)), IF(ISNUMBER(VALUE(LEFT(A150, 4))), A150, ""))</f>
        <v>2521TA</v>
      </c>
      <c r="D150">
        <v>52.059531399999997</v>
      </c>
      <c r="E150">
        <v>4.3155022000000001</v>
      </c>
    </row>
    <row r="151" spans="1:5" x14ac:dyDescent="0.25">
      <c r="A151" t="s">
        <v>151</v>
      </c>
      <c r="B151" s="4" t="str">
        <f>IFERROR(LEFT(A151,FIND(",",A151)-1), IF(ISNUMBER(VALUE(LEFT(A151,4))), "", A151))</f>
        <v>STOKROOSSTR 11F</v>
      </c>
      <c r="C151" s="4" t="str">
        <f>IFERROR(TRIM(MID(A151, FIND(",", A151) + 1, 100)), IF(ISNUMBER(VALUE(LEFT(A151, 4))), A151, ""))</f>
        <v>2565BJ</v>
      </c>
      <c r="D151">
        <v>52.073418599999997</v>
      </c>
      <c r="E151">
        <v>4.2578101000000004</v>
      </c>
    </row>
    <row r="152" spans="1:5" x14ac:dyDescent="0.25">
      <c r="A152" t="s">
        <v>152</v>
      </c>
      <c r="B152" s="4" t="str">
        <f>IFERROR(LEFT(A152,FIND(",",A152)-1), IF(ISNUMBER(VALUE(LEFT(A152,4))), "", A152))</f>
        <v>SWAMMERDAMSTR 48</v>
      </c>
      <c r="C152" s="4" t="str">
        <f>IFERROR(TRIM(MID(A152, FIND(",", A152) + 1, 100)), IF(ISNUMBER(VALUE(LEFT(A152, 4))), A152, ""))</f>
        <v>2516GK</v>
      </c>
      <c r="D152">
        <v>52.068978000000001</v>
      </c>
      <c r="E152">
        <v>4.3284219999999998</v>
      </c>
    </row>
    <row r="153" spans="1:5" x14ac:dyDescent="0.25">
      <c r="A153" t="s">
        <v>153</v>
      </c>
      <c r="B153" s="4" t="str">
        <f>IFERROR(LEFT(A153,FIND(",",A153)-1), IF(ISNUMBER(VALUE(LEFT(A153,4))), "", A153))</f>
        <v>T BRANDSMASTR 317</v>
      </c>
      <c r="C153" s="4" t="str">
        <f>IFERROR(TRIM(MID(A153, FIND(",", A153) + 1, 100)), IF(ISNUMBER(VALUE(LEFT(A153, 4))), A153, ""))</f>
        <v>2286RK</v>
      </c>
      <c r="D153">
        <v>52.030698781158101</v>
      </c>
      <c r="E153">
        <v>4.3085536696130902</v>
      </c>
    </row>
    <row r="154" spans="1:5" x14ac:dyDescent="0.25">
      <c r="A154" t="s">
        <v>154</v>
      </c>
      <c r="B154" s="4" t="str">
        <f>IFERROR(LEFT(A154,FIND(",",A154)-1), IF(ISNUMBER(VALUE(LEFT(A154,4))), "", A154))</f>
        <v>T HERT 101</v>
      </c>
      <c r="C154" s="4" t="str">
        <f>IFERROR(TRIM(MID(A154, FIND(",", A154) + 1, 100)), IF(ISNUMBER(VALUE(LEFT(A154, 4))), A154, ""))</f>
        <v>2266ND</v>
      </c>
      <c r="D154">
        <v>52.0822042</v>
      </c>
      <c r="E154">
        <v>4.4067736000000002</v>
      </c>
    </row>
    <row r="155" spans="1:5" x14ac:dyDescent="0.25">
      <c r="A155" t="s">
        <v>155</v>
      </c>
      <c r="B155" s="4" t="str">
        <f>IFERROR(LEFT(A155,FIND(",",A155)-1), IF(ISNUMBER(VALUE(LEFT(A155,4))), "", A155))</f>
        <v>T HERT 70</v>
      </c>
      <c r="C155" s="4" t="str">
        <f>IFERROR(TRIM(MID(A155, FIND(",", A155) + 1, 100)), IF(ISNUMBER(VALUE(LEFT(A155, 4))), A155, ""))</f>
        <v>2266NH</v>
      </c>
      <c r="D155">
        <v>52.081924800000003</v>
      </c>
      <c r="E155">
        <v>4.4045820000000004</v>
      </c>
    </row>
    <row r="156" spans="1:5" x14ac:dyDescent="0.25">
      <c r="A156" t="s">
        <v>156</v>
      </c>
      <c r="B156" s="4" t="str">
        <f>IFERROR(LEFT(A156,FIND(",",A156)-1), IF(ISNUMBER(VALUE(LEFT(A156,4))), "", A156))</f>
        <v>T MANNSNGL 54</v>
      </c>
      <c r="C156" s="4" t="str">
        <f>IFERROR(TRIM(MID(A156, FIND(",", A156) + 1, 100)), IF(ISNUMBER(VALUE(LEFT(A156, 4))), A156, ""))</f>
        <v>2553DA</v>
      </c>
      <c r="D156">
        <v>52.038191300000001</v>
      </c>
      <c r="E156">
        <v>4.2312329999999996</v>
      </c>
    </row>
    <row r="157" spans="1:5" x14ac:dyDescent="0.25">
      <c r="A157" t="s">
        <v>157</v>
      </c>
      <c r="B157" s="4" t="str">
        <f>IFERROR(LEFT(A157,FIND(",",A157)-1), IF(ISNUMBER(VALUE(LEFT(A157,4))), "", A157))</f>
        <v>TERWESTENSTRAAT 22</v>
      </c>
      <c r="C157" s="4" t="str">
        <f>IFERROR(TRIM(MID(A157, FIND(",", A157) + 1, 100)), IF(ISNUMBER(VALUE(LEFT(A157, 4))), A157, ""))</f>
        <v>2525GH</v>
      </c>
      <c r="D157">
        <v>52.065913899999998</v>
      </c>
      <c r="E157">
        <v>4.3025095000000002</v>
      </c>
    </row>
    <row r="158" spans="1:5" x14ac:dyDescent="0.25">
      <c r="A158" t="s">
        <v>158</v>
      </c>
      <c r="B158" s="4" t="str">
        <f>IFERROR(LEFT(A158,FIND(",",A158)-1), IF(ISNUMBER(VALUE(LEFT(A158,4))), "", A158))</f>
        <v>THYSSESTR 325</v>
      </c>
      <c r="C158" s="4" t="str">
        <f>IFERROR(TRIM(MID(A158, FIND(",", A158) + 1, 100)), IF(ISNUMBER(VALUE(LEFT(A158, 4))), A158, ""))</f>
        <v>2521ZH</v>
      </c>
      <c r="D158">
        <v>52.062507699999998</v>
      </c>
      <c r="E158">
        <v>4.3203018999999996</v>
      </c>
    </row>
    <row r="159" spans="1:5" x14ac:dyDescent="0.25">
      <c r="A159" t="s">
        <v>159</v>
      </c>
      <c r="B159" s="4" t="str">
        <f>IFERROR(LEFT(A159,FIND(",",A159)-1), IF(ISNUMBER(VALUE(LEFT(A159,4))), "", A159))</f>
        <v>THYSSESTR 347</v>
      </c>
      <c r="C159" s="4" t="str">
        <f>IFERROR(TRIM(MID(A159, FIND(",", A159) + 1, 100)), IF(ISNUMBER(VALUE(LEFT(A159, 4))), A159, ""))</f>
        <v>2521ZH</v>
      </c>
      <c r="D159">
        <v>52.062507699999998</v>
      </c>
      <c r="E159">
        <v>4.3203018999999996</v>
      </c>
    </row>
    <row r="160" spans="1:5" x14ac:dyDescent="0.25">
      <c r="A160" t="s">
        <v>160</v>
      </c>
      <c r="B160" s="4" t="str">
        <f>IFERROR(LEFT(A160,FIND(",",A160)-1), IF(ISNUMBER(VALUE(LEFT(A160,4))), "", A160))</f>
        <v>TRIPSTRAAT 137</v>
      </c>
      <c r="C160" s="4" t="str">
        <f>IFERROR(TRIM(MID(A160, FIND(",", A160) + 1, 100)), IF(ISNUMBER(VALUE(LEFT(A160, 4))), A160, ""))</f>
        <v>2571DK</v>
      </c>
      <c r="D160">
        <v>52.074207100000002</v>
      </c>
      <c r="E160">
        <v>4.2914987</v>
      </c>
    </row>
    <row r="161" spans="1:5" x14ac:dyDescent="0.25">
      <c r="A161" t="s">
        <v>161</v>
      </c>
      <c r="B161" s="4" t="str">
        <f>IFERROR(LEFT(A161,FIND(",",A161)-1), IF(ISNUMBER(VALUE(LEFT(A161,4))), "", A161))</f>
        <v>TULLINGHSTR 44</v>
      </c>
      <c r="C161" s="4" t="str">
        <f>IFERROR(TRIM(MID(A161, FIND(",", A161) + 1, 100)), IF(ISNUMBER(VALUE(LEFT(A161, 4))), A161, ""))</f>
        <v>2515KC</v>
      </c>
      <c r="D161">
        <v>52.069952299999997</v>
      </c>
      <c r="E161">
        <v>4.3148879999999998</v>
      </c>
    </row>
    <row r="162" spans="1:5" x14ac:dyDescent="0.25">
      <c r="A162" t="s">
        <v>162</v>
      </c>
      <c r="B162" s="4" t="str">
        <f>IFERROR(LEFT(A162,FIND(",",A162)-1), IF(ISNUMBER(VALUE(LEFT(A162,4))), "", A162))</f>
        <v>V DUYVENDYKLN 43</v>
      </c>
      <c r="C162" s="4" t="str">
        <f>IFERROR(TRIM(MID(A162, FIND(",", A162) + 1, 100)), IF(ISNUMBER(VALUE(LEFT(A162, 4))), A162, ""))</f>
        <v>2262BS</v>
      </c>
      <c r="D162">
        <v>52.090753800000002</v>
      </c>
      <c r="E162">
        <v>4.3918692999999998</v>
      </c>
    </row>
    <row r="163" spans="1:5" x14ac:dyDescent="0.25">
      <c r="A163" t="s">
        <v>163</v>
      </c>
      <c r="B163" s="4" t="str">
        <f>IFERROR(LEFT(A163,FIND(",",A163)-1), IF(ISNUMBER(VALUE(LEFT(A163,4))), "", A163))</f>
        <v>V DYCKLN 5H</v>
      </c>
      <c r="C163" s="4" t="str">
        <f>IFERROR(TRIM(MID(A163, FIND(",", A163) + 1, 100)), IF(ISNUMBER(VALUE(LEFT(A163, 4))), A163, ""))</f>
        <v>2282VM</v>
      </c>
      <c r="D163">
        <v>52.050266757381003</v>
      </c>
      <c r="E163">
        <v>4.3330634220212803</v>
      </c>
    </row>
    <row r="164" spans="1:5" x14ac:dyDescent="0.25">
      <c r="A164" t="s">
        <v>164</v>
      </c>
      <c r="B164" s="4" t="str">
        <f>IFERROR(LEFT(A164,FIND(",",A164)-1), IF(ISNUMBER(VALUE(LEFT(A164,4))), "", A164))</f>
        <v>V EVERDINGENSTR 11</v>
      </c>
      <c r="C164" s="4" t="str">
        <f>IFERROR(TRIM(MID(A164, FIND(",", A164) + 1, 100)), IF(ISNUMBER(VALUE(LEFT(A164, 4))), A164, ""))</f>
        <v>2273JK</v>
      </c>
      <c r="D164">
        <v>52.077888600000001</v>
      </c>
      <c r="E164">
        <v>4.3520061999999999</v>
      </c>
    </row>
    <row r="165" spans="1:5" x14ac:dyDescent="0.25">
      <c r="A165" t="s">
        <v>165</v>
      </c>
      <c r="B165" s="4" t="str">
        <f>IFERROR(LEFT(A165,FIND(",",A165)-1), IF(ISNUMBER(VALUE(LEFT(A165,4))), "", A165))</f>
        <v>V HEURNSTR 156</v>
      </c>
      <c r="C165" s="4" t="str">
        <f>IFERROR(TRIM(MID(A165, FIND(",", A165) + 1, 100)), IF(ISNUMBER(VALUE(LEFT(A165, 4))), A165, ""))</f>
        <v>2274NR</v>
      </c>
      <c r="D165">
        <v>52.0774002</v>
      </c>
      <c r="E165">
        <v>4.3438090000000003</v>
      </c>
    </row>
    <row r="166" spans="1:5" x14ac:dyDescent="0.25">
      <c r="A166" t="s">
        <v>166</v>
      </c>
      <c r="B166" s="4" t="str">
        <f>IFERROR(LEFT(A166,FIND(",",A166)-1), IF(ISNUMBER(VALUE(LEFT(A166,4))), "", A166))</f>
        <v>V LEEUWENHOEKST 130</v>
      </c>
      <c r="C166" s="4" t="str">
        <f>IFERROR(TRIM(MID(A166, FIND(",", A166) + 1, 100)), IF(ISNUMBER(VALUE(LEFT(A166, 4))), A166, ""))</f>
        <v>2516GH</v>
      </c>
      <c r="D166">
        <v>52.069432399999997</v>
      </c>
      <c r="E166">
        <v>4.3285628000000003</v>
      </c>
    </row>
    <row r="167" spans="1:5" x14ac:dyDescent="0.25">
      <c r="A167" t="s">
        <v>167</v>
      </c>
      <c r="B167" s="4" t="str">
        <f>IFERROR(LEFT(A167,FIND(",",A167)-1), IF(ISNUMBER(VALUE(LEFT(A167,4))), "", A167))</f>
        <v>VAILLANTLAAN 701</v>
      </c>
      <c r="C167" s="4" t="str">
        <f>IFERROR(TRIM(MID(A167, FIND(",", A167) + 1, 100)), IF(ISNUMBER(VALUE(LEFT(A167, 4))), A167, ""))</f>
        <v>2526ME</v>
      </c>
      <c r="D167">
        <v>52.063809399999997</v>
      </c>
      <c r="E167">
        <v>4.3113644999999998</v>
      </c>
    </row>
    <row r="168" spans="1:5" x14ac:dyDescent="0.25">
      <c r="A168" t="s">
        <v>168</v>
      </c>
      <c r="B168" s="4" t="str">
        <f>IFERROR(LEFT(A168,FIND(",",A168)-1), IF(ISNUMBER(VALUE(LEFT(A168,4))), "", A168))</f>
        <v>VAN DRIESTSTRAAT 11</v>
      </c>
      <c r="C168" s="4" t="str">
        <f>IFERROR(TRIM(MID(A168, FIND(",", A168) + 1, 100)), IF(ISNUMBER(VALUE(LEFT(A168, 4))), A168, ""))</f>
        <v>2552VN</v>
      </c>
      <c r="D168">
        <v>52.055221799999998</v>
      </c>
      <c r="E168">
        <v>4.2447708999999998</v>
      </c>
    </row>
    <row r="169" spans="1:5" x14ac:dyDescent="0.25">
      <c r="A169" t="s">
        <v>169</v>
      </c>
      <c r="B169" s="4" t="str">
        <f>IFERROR(LEFT(A169,FIND(",",A169)-1), IF(ISNUMBER(VALUE(LEFT(A169,4))), "", A169))</f>
        <v>VAN OSTADESTRAAT 338A</v>
      </c>
      <c r="C169" s="4" t="str">
        <f>IFERROR(TRIM(MID(A169, FIND(",", A169) + 1, 100)), IF(ISNUMBER(VALUE(LEFT(A169, 4))), A169, ""))</f>
        <v>2526GM</v>
      </c>
      <c r="D169">
        <v>52.066130100000002</v>
      </c>
      <c r="E169">
        <v>4.3059672999999998</v>
      </c>
    </row>
    <row r="170" spans="1:5" x14ac:dyDescent="0.25">
      <c r="A170" t="s">
        <v>170</v>
      </c>
      <c r="B170" s="4" t="str">
        <f>IFERROR(LEFT(A170,FIND(",",A170)-1), IF(ISNUMBER(VALUE(LEFT(A170,4))), "", A170))</f>
        <v>VAN OSTADESTRAAT 470</v>
      </c>
      <c r="C170" s="4" t="str">
        <f>IFERROR(TRIM(MID(A170, FIND(",", A170) + 1, 100)), IF(ISNUMBER(VALUE(LEFT(A170, 4))), A170, ""))</f>
        <v>2526GP</v>
      </c>
      <c r="D170">
        <v>52.064883999999999</v>
      </c>
      <c r="E170">
        <v>4.3030191000000002</v>
      </c>
    </row>
    <row r="171" spans="1:5" x14ac:dyDescent="0.25">
      <c r="A171" t="s">
        <v>171</v>
      </c>
      <c r="B171" s="4" t="str">
        <f>IFERROR(LEFT(A171,FIND(",",A171)-1), IF(ISNUMBER(VALUE(LEFT(A171,4))), "", A171))</f>
        <v>VD AAPAD 12</v>
      </c>
      <c r="C171" s="4" t="str">
        <f>IFERROR(TRIM(MID(A171, FIND(",", A171) + 1, 100)), IF(ISNUMBER(VALUE(LEFT(A171, 4))), A171, ""))</f>
        <v>2722BD</v>
      </c>
      <c r="D171">
        <v>52.055278000000001</v>
      </c>
      <c r="E171">
        <v>4.5067848000000001</v>
      </c>
    </row>
    <row r="172" spans="1:5" x14ac:dyDescent="0.25">
      <c r="A172" t="s">
        <v>172</v>
      </c>
      <c r="B172" s="4" t="str">
        <f>IFERROR(LEFT(A172,FIND(",",A172)-1), IF(ISNUMBER(VALUE(LEFT(A172,4))), "", A172))</f>
        <v>VECHTSTRAAT 27</v>
      </c>
      <c r="C172" s="4" t="str">
        <f>IFERROR(TRIM(MID(A172, FIND(",", A172) + 1, 100)), IF(ISNUMBER(VALUE(LEFT(A172, 4))), A172, ""))</f>
        <v>2515SW</v>
      </c>
      <c r="D172">
        <v>52.074429199999997</v>
      </c>
      <c r="E172">
        <v>4.3234535999999997</v>
      </c>
    </row>
    <row r="173" spans="1:5" x14ac:dyDescent="0.25">
      <c r="A173" t="s">
        <v>173</v>
      </c>
      <c r="B173" s="4" t="str">
        <f>IFERROR(LEFT(A173,FIND(",",A173)-1), IF(ISNUMBER(VALUE(LEFT(A173,4))), "", A173))</f>
        <v>VEDERKRUIDVAART 8</v>
      </c>
      <c r="C173" s="4" t="str">
        <f>IFERROR(TRIM(MID(A173, FIND(",", A173) + 1, 100)), IF(ISNUMBER(VALUE(LEFT(A173, 4))), A173, ""))</f>
        <v>2724VP</v>
      </c>
      <c r="D173">
        <v>52.065359899999997</v>
      </c>
      <c r="E173">
        <v>4.504918</v>
      </c>
    </row>
    <row r="174" spans="1:5" x14ac:dyDescent="0.25">
      <c r="A174" t="s">
        <v>174</v>
      </c>
      <c r="B174" s="4" t="str">
        <f>IFERROR(LEFT(A174,FIND(",",A174)-1), IF(ISNUMBER(VALUE(LEFT(A174,4))), "", A174))</f>
        <v>VEULENWEIDE 57</v>
      </c>
      <c r="C174" s="4" t="str">
        <f>IFERROR(TRIM(MID(A174, FIND(",", A174) + 1, 100)), IF(ISNUMBER(VALUE(LEFT(A174, 4))), A174, ""))</f>
        <v>2727DN</v>
      </c>
      <c r="D174">
        <v>52.070909399999998</v>
      </c>
      <c r="E174">
        <v>4.5172414999999999</v>
      </c>
    </row>
    <row r="175" spans="1:5" x14ac:dyDescent="0.25">
      <c r="A175" t="s">
        <v>175</v>
      </c>
      <c r="B175" s="4" t="str">
        <f>IFERROR(LEFT(A175,FIND(",",A175)-1), IF(ISNUMBER(VALUE(LEFT(A175,4))), "", A175))</f>
        <v>VEURKAPEL 38</v>
      </c>
      <c r="C175" s="4" t="str">
        <f>IFERROR(TRIM(MID(A175, FIND(",", A175) + 1, 100)), IF(ISNUMBER(VALUE(LEFT(A175, 4))), A175, ""))</f>
        <v>2264MN</v>
      </c>
      <c r="D175">
        <v>52.092837099999997</v>
      </c>
      <c r="E175">
        <v>4.4014509000000004</v>
      </c>
    </row>
    <row r="176" spans="1:5" x14ac:dyDescent="0.25">
      <c r="A176" t="s">
        <v>176</v>
      </c>
      <c r="B176" s="4" t="str">
        <f>IFERROR(LEFT(A176,FIND(",",A176)-1), IF(ISNUMBER(VALUE(LEFT(A176,4))), "", A176))</f>
        <v>VOLTASTR 73</v>
      </c>
      <c r="C176" s="4" t="str">
        <f>IFERROR(TRIM(MID(A176, FIND(",", A176) + 1, 100)), IF(ISNUMBER(VALUE(LEFT(A176, 4))), A176, ""))</f>
        <v>2517PV</v>
      </c>
      <c r="D176">
        <v>52.0806179</v>
      </c>
      <c r="E176">
        <v>4.2766527999999999</v>
      </c>
    </row>
    <row r="177" spans="1:5" x14ac:dyDescent="0.25">
      <c r="A177" t="s">
        <v>177</v>
      </c>
      <c r="B177" s="4" t="str">
        <f>IFERROR(LEFT(A177,FIND(",",A177)-1), IF(ISNUMBER(VALUE(LEFT(A177,4))), "", A177))</f>
        <v>VOORSTR 33</v>
      </c>
      <c r="C177" s="4" t="str">
        <f>IFERROR(TRIM(MID(A177, FIND(",", A177) + 1, 100)), IF(ISNUMBER(VALUE(LEFT(A177, 4))), A177, ""))</f>
        <v>2631KD</v>
      </c>
      <c r="D177">
        <v>52.013772899999999</v>
      </c>
      <c r="E177">
        <v>4.3556688000000001</v>
      </c>
    </row>
    <row r="178" spans="1:5" x14ac:dyDescent="0.25">
      <c r="A178" t="s">
        <v>178</v>
      </c>
      <c r="B178" s="4" t="str">
        <f>IFERROR(LEFT(A178,FIND(",",A178)-1), IF(ISNUMBER(VALUE(LEFT(A178,4))), "", A178))</f>
        <v>VOSMAERSTR 3</v>
      </c>
      <c r="C178" s="4" t="str">
        <f>IFERROR(TRIM(MID(A178, FIND(",", A178) + 1, 100)), IF(ISNUMBER(VALUE(LEFT(A178, 4))), A178, ""))</f>
        <v>2524SK</v>
      </c>
      <c r="D178">
        <v>52.053784999999998</v>
      </c>
      <c r="E178">
        <v>4.3122109000000002</v>
      </c>
    </row>
    <row r="179" spans="1:5" x14ac:dyDescent="0.25">
      <c r="A179" t="s">
        <v>179</v>
      </c>
      <c r="B179" s="4" t="str">
        <f>IFERROR(LEFT(A179,FIND(",",A179)-1), IF(ISNUMBER(VALUE(LEFT(A179,4))), "", A179))</f>
        <v>W SONNEVELDPLN 12</v>
      </c>
      <c r="C179" s="4" t="str">
        <f>IFERROR(TRIM(MID(A179, FIND(",", A179) + 1, 100)), IF(ISNUMBER(VALUE(LEFT(A179, 4))), A179, ""))</f>
        <v>2548ZH</v>
      </c>
      <c r="D179">
        <v>52.017426</v>
      </c>
      <c r="E179">
        <v>4.2942571000000003</v>
      </c>
    </row>
    <row r="180" spans="1:5" x14ac:dyDescent="0.25">
      <c r="A180" t="s">
        <v>180</v>
      </c>
      <c r="B180" s="4" t="str">
        <f>IFERROR(LEFT(A180,FIND(",",A180)-1), IF(ISNUMBER(VALUE(LEFT(A180,4))), "", A180))</f>
        <v>WEESPERSTR 61</v>
      </c>
      <c r="C180" s="4" t="str">
        <f>IFERROR(TRIM(MID(A180, FIND(",", A180) + 1, 100)), IF(ISNUMBER(VALUE(LEFT(A180, 4))), A180, ""))</f>
        <v>2574VS</v>
      </c>
      <c r="D180">
        <v>52.066566299999998</v>
      </c>
      <c r="E180">
        <v>4.2759114</v>
      </c>
    </row>
    <row r="181" spans="1:5" x14ac:dyDescent="0.25">
      <c r="A181" t="s">
        <v>181</v>
      </c>
      <c r="B181" s="4" t="str">
        <f>IFERROR(LEFT(A181,FIND(",",A181)-1), IF(ISNUMBER(VALUE(LEFT(A181,4))), "", A181))</f>
        <v>WESTEINDE 465</v>
      </c>
      <c r="C181" s="4" t="str">
        <f>IFERROR(TRIM(MID(A181, FIND(",", A181) + 1, 100)), IF(ISNUMBER(VALUE(LEFT(A181, 4))), A181, ""))</f>
        <v>2512KE</v>
      </c>
      <c r="D181">
        <v>52.075041900000002</v>
      </c>
      <c r="E181">
        <v>4.2992868</v>
      </c>
    </row>
    <row r="182" spans="1:5" x14ac:dyDescent="0.25">
      <c r="A182" t="s">
        <v>182</v>
      </c>
      <c r="B182" s="4" t="str">
        <f>IFERROR(LEFT(A182,FIND(",",A182)-1), IF(ISNUMBER(VALUE(LEFT(A182,4))), "", A182))</f>
        <v>WESTERSCHELDE 259</v>
      </c>
      <c r="C182" s="4" t="str">
        <f>IFERROR(TRIM(MID(A182, FIND(",", A182) + 1, 100)), IF(ISNUMBER(VALUE(LEFT(A182, 4))), A182, ""))</f>
        <v>2721NM</v>
      </c>
      <c r="D182">
        <v>52.060872799999999</v>
      </c>
      <c r="E182">
        <v>4.5401683000000004</v>
      </c>
    </row>
    <row r="183" spans="1:5" x14ac:dyDescent="0.25">
      <c r="A183" t="s">
        <v>183</v>
      </c>
      <c r="B183" s="4" t="str">
        <f>IFERROR(LEFT(A183,FIND(",",A183)-1), IF(ISNUMBER(VALUE(LEFT(A183,4))), "", A183))</f>
        <v>ZEEARENDSTR  15</v>
      </c>
      <c r="C183" s="4" t="str">
        <f>IFERROR(TRIM(MID(A183, FIND(",", A183) + 1, 100)), IF(ISNUMBER(VALUE(LEFT(A183, 4))), A183, ""))</f>
        <v>2583SB</v>
      </c>
      <c r="D183">
        <v>52.094479399999997</v>
      </c>
      <c r="E183">
        <v>4.2598364999999996</v>
      </c>
    </row>
    <row r="184" spans="1:5" x14ac:dyDescent="0.25">
      <c r="A184" t="s">
        <v>184</v>
      </c>
      <c r="B184" s="4" t="str">
        <f>IFERROR(LEFT(A184,FIND(",",A184)-1), IF(ISNUMBER(VALUE(LEFT(A184,4))), "", A184))</f>
        <v>ZEGGE 11</v>
      </c>
      <c r="C184" s="4" t="str">
        <f>IFERROR(TRIM(MID(A184, FIND(",", A184) + 1, 100)), IF(ISNUMBER(VALUE(LEFT(A184, 4))), A184, ""))</f>
        <v>2631DK</v>
      </c>
      <c r="D184">
        <v>52.042573599999997</v>
      </c>
      <c r="E184">
        <v>4.3970598000000001</v>
      </c>
    </row>
    <row r="185" spans="1:5" x14ac:dyDescent="0.25">
      <c r="A185" t="s">
        <v>185</v>
      </c>
      <c r="B185" s="4" t="str">
        <f>IFERROR(LEFT(A185,FIND(",",A185)-1), IF(ISNUMBER(VALUE(LEFT(A185,4))), "", A185))</f>
        <v>ZETVELD  86</v>
      </c>
      <c r="C185" s="4" t="str">
        <f>IFERROR(TRIM(MID(A185, FIND(",", A185) + 1, 100)), IF(ISNUMBER(VALUE(LEFT(A185, 4))), A185, ""))</f>
        <v>2632AR</v>
      </c>
      <c r="D185">
        <v>52.051395300000003</v>
      </c>
      <c r="E185">
        <v>4.3993007000000004</v>
      </c>
    </row>
    <row r="186" spans="1:5" x14ac:dyDescent="0.25">
      <c r="A186" t="s">
        <v>186</v>
      </c>
      <c r="B186" s="4" t="str">
        <f>IFERROR(LEFT(A186,FIND(",",A186)-1), IF(ISNUMBER(VALUE(LEFT(A186,4))), "", A186))</f>
        <v>ZILVERMEEUWLAAN 18</v>
      </c>
      <c r="C186" s="4" t="str">
        <f>IFERROR(TRIM(MID(A186, FIND(",", A186) + 1, 100)), IF(ISNUMBER(VALUE(LEFT(A186, 4))), A186, ""))</f>
        <v>2261EJ</v>
      </c>
      <c r="D186">
        <v>52.095534299999997</v>
      </c>
      <c r="E186">
        <v>4.3890767999999998</v>
      </c>
    </row>
    <row r="187" spans="1:5" x14ac:dyDescent="0.25">
      <c r="A187" t="s">
        <v>187</v>
      </c>
      <c r="B187" s="4" t="str">
        <f>IFERROR(LEFT(A187,FIND(",",A187)-1), IF(ISNUMBER(VALUE(LEFT(A187,4))), "", A187))</f>
        <v>ZILVERMEEUWLN  18</v>
      </c>
      <c r="C187" s="4" t="str">
        <f>IFERROR(TRIM(MID(A187, FIND(",", A187) + 1, 100)), IF(ISNUMBER(VALUE(LEFT(A187, 4))), A187, ""))</f>
        <v>2261EJ</v>
      </c>
      <c r="D187">
        <v>52.095534299999997</v>
      </c>
      <c r="E187">
        <v>4.3890767999999998</v>
      </c>
    </row>
    <row r="188" spans="1:5" x14ac:dyDescent="0.25">
      <c r="A188" t="s">
        <v>188</v>
      </c>
      <c r="B188" s="4" t="str">
        <f>IFERROR(LEFT(A188,FIND(",",A188)-1), IF(ISNUMBER(VALUE(LEFT(A188,4))), "", A188))</f>
        <v>ZILVERMEEUWLN 19</v>
      </c>
      <c r="C188" s="4" t="str">
        <f>IFERROR(TRIM(MID(A188, FIND(",", A188) + 1, 100)), IF(ISNUMBER(VALUE(LEFT(A188, 4))), A188, ""))</f>
        <v>2261EJ</v>
      </c>
      <c r="D188">
        <v>52.095544199999999</v>
      </c>
      <c r="E188">
        <v>4.3890621000000003</v>
      </c>
    </row>
    <row r="189" spans="1:5" x14ac:dyDescent="0.25">
      <c r="A189" t="s">
        <v>189</v>
      </c>
      <c r="B189" s="4" t="str">
        <f>IFERROR(LEFT(A189,FIND(",",A189)-1), IF(ISNUMBER(VALUE(LEFT(A189,4))), "", A189))</f>
        <v>ZONNEOORD 213</v>
      </c>
      <c r="C189" s="4" t="str">
        <f>IFERROR(TRIM(MID(A189, FIND(",", A189) + 1, 100)), IF(ISNUMBER(VALUE(LEFT(A189, 4))), A189, ""))</f>
        <v>2544KE</v>
      </c>
      <c r="D189">
        <v>52.041976099999999</v>
      </c>
      <c r="E189">
        <v>4.2557257000000002</v>
      </c>
    </row>
    <row r="190" spans="1:5" x14ac:dyDescent="0.25">
      <c r="A190" t="s">
        <v>190</v>
      </c>
      <c r="B190" s="4" t="str">
        <f>IFERROR(LEFT(A190,FIND(",",A190)-1), IF(ISNUMBER(VALUE(LEFT(A190,4))), "", A190))</f>
        <v>ZORGVLIETSTR 212</v>
      </c>
      <c r="C190" s="4" t="str">
        <f>IFERROR(TRIM(MID(A190, FIND(",", A190) + 1, 100)), IF(ISNUMBER(VALUE(LEFT(A190, 4))), A190, ""))</f>
        <v>2513RM</v>
      </c>
      <c r="D190">
        <v>52.079419399999999</v>
      </c>
      <c r="E190">
        <v>4.2955563999999997</v>
      </c>
    </row>
    <row r="191" spans="1:5" x14ac:dyDescent="0.25">
      <c r="A191" t="s">
        <v>191</v>
      </c>
      <c r="B191" s="4" t="str">
        <f>IFERROR(LEFT(A191,FIND(",",A191)-1), IF(ISNUMBER(VALUE(LEFT(A191,4))), "", A191))</f>
        <v>ZUIDWAL 65H</v>
      </c>
      <c r="C191" s="4" t="str">
        <f>IFERROR(TRIM(MID(A191, FIND(",", A191) + 1, 100)), IF(ISNUMBER(VALUE(LEFT(A191, 4))), A191, ""))</f>
        <v>2512ZL</v>
      </c>
      <c r="D191">
        <v>52.071250900000003</v>
      </c>
      <c r="E191">
        <v>4.3083476999999997</v>
      </c>
    </row>
    <row r="192" spans="1:5" x14ac:dyDescent="0.25">
      <c r="A192" t="s">
        <v>192</v>
      </c>
      <c r="B192" s="4" t="str">
        <f>IFERROR(LEFT(A192,FIND(",",A192)-1), IF(ISNUMBER(VALUE(LEFT(A192,4))), "", A192))</f>
        <v>ZWEELOOSTR 166</v>
      </c>
      <c r="C192" s="4" t="str">
        <f>IFERROR(TRIM(MID(A192, FIND(",", A192) + 1, 100)), IF(ISNUMBER(VALUE(LEFT(A192, 4))), A192, ""))</f>
        <v>2545VA</v>
      </c>
      <c r="D192">
        <v>52.048284299999999</v>
      </c>
      <c r="E192">
        <v>4.2684996999999996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Siem Poppe</dc:creator>
  <cp:lastModifiedBy>Siem Poppe</cp:lastModifiedBy>
  <dcterms:created xsi:type="dcterms:W3CDTF">2025-05-22T09:40:00Z</dcterms:created>
  <dcterms:modified xsi:type="dcterms:W3CDTF">2025-05-22T13:10:28Z</dcterms:modified>
</cp:coreProperties>
</file>