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4sem\AiSD\Lista2\"/>
    </mc:Choice>
  </mc:AlternateContent>
  <xr:revisionPtr revIDLastSave="0" documentId="13_ncr:1_{7D06BF86-9E1F-4787-8D7D-B2510EF9DA1C}" xr6:coauthVersionLast="47" xr6:coauthVersionMax="47" xr10:uidLastSave="{00000000-0000-0000-0000-000000000000}"/>
  <bookViews>
    <workbookView xWindow="-105" yWindow="0" windowWidth="28605" windowHeight="20985" xr2:uid="{4349F118-F387-4D8A-A311-F4347B9F5D1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E13" i="1"/>
  <c r="F13" i="1"/>
  <c r="E14" i="1"/>
  <c r="F14" i="1"/>
  <c r="E15" i="1"/>
  <c r="F15" i="1"/>
  <c r="E16" i="1"/>
  <c r="F16" i="1"/>
  <c r="N16" i="1"/>
  <c r="O16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P2" i="1"/>
  <c r="AO2" i="1"/>
  <c r="AF16" i="1"/>
  <c r="AG16" i="1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G2" i="1"/>
  <c r="AF2" i="1"/>
  <c r="W12" i="1"/>
  <c r="W13" i="1"/>
  <c r="W14" i="1"/>
  <c r="W15" i="1"/>
  <c r="W1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2" i="1"/>
  <c r="W3" i="1"/>
  <c r="W4" i="1"/>
  <c r="W5" i="1"/>
  <c r="W6" i="1"/>
  <c r="W7" i="1"/>
  <c r="W8" i="1"/>
  <c r="W9" i="1"/>
  <c r="W10" i="1"/>
  <c r="W11" i="1"/>
  <c r="W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<sst xmlns="http://schemas.openxmlformats.org/spreadsheetml/2006/main" count="34" uniqueCount="10">
  <si>
    <t>k</t>
  </si>
  <si>
    <t>n</t>
  </si>
  <si>
    <t>cmp</t>
  </si>
  <si>
    <t>swap</t>
  </si>
  <si>
    <t>ex3</t>
  </si>
  <si>
    <t>ex4</t>
  </si>
  <si>
    <t>qs</t>
  </si>
  <si>
    <t>hs</t>
  </si>
  <si>
    <t>s/n</t>
  </si>
  <si>
    <t>c/n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</si>
</sst>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cmp, k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Arkusz1!$C$2:$C$6</c:f>
              <c:numCache>
                <c:formatCode>General</c:formatCode>
                <c:ptCount val="5"/>
                <c:pt idx="0">
                  <c:v>40</c:v>
                </c:pt>
                <c:pt idx="1">
                  <c:v>106</c:v>
                </c:pt>
                <c:pt idx="2">
                  <c:v>242</c:v>
                </c:pt>
                <c:pt idx="3">
                  <c:v>372</c:v>
                </c:pt>
                <c:pt idx="4">
                  <c:v>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66-45F2-BBC3-F6E3033A5E2B}"/>
            </c:ext>
          </c:extLst>
        </c:ser>
        <c:ser>
          <c:idx val="1"/>
          <c:order val="1"/>
          <c:tx>
            <c:v>Hybrid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Arkusz1!$T$2:$T$6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Arkusz1!$U$2:$U$6</c:f>
              <c:numCache>
                <c:formatCode>General</c:formatCode>
                <c:ptCount val="5"/>
                <c:pt idx="0">
                  <c:v>28</c:v>
                </c:pt>
                <c:pt idx="1">
                  <c:v>61</c:v>
                </c:pt>
                <c:pt idx="2">
                  <c:v>131</c:v>
                </c:pt>
                <c:pt idx="3">
                  <c:v>206</c:v>
                </c:pt>
                <c:pt idx="4">
                  <c:v>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66-45F2-BBC3-F6E3033A5E2B}"/>
            </c:ext>
          </c:extLst>
        </c:ser>
        <c:ser>
          <c:idx val="2"/>
          <c:order val="2"/>
          <c:tx>
            <c:v>Quick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Arkusz1!$K$2:$K$6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Arkusz1!$L$2:$L$6</c:f>
              <c:numCache>
                <c:formatCode>General</c:formatCode>
                <c:ptCount val="5"/>
                <c:pt idx="0">
                  <c:v>24</c:v>
                </c:pt>
                <c:pt idx="1">
                  <c:v>70</c:v>
                </c:pt>
                <c:pt idx="2">
                  <c:v>124</c:v>
                </c:pt>
                <c:pt idx="3">
                  <c:v>177</c:v>
                </c:pt>
                <c:pt idx="4">
                  <c:v>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66-45F2-BBC3-F6E3033A5E2B}"/>
            </c:ext>
          </c:extLst>
        </c:ser>
        <c:ser>
          <c:idx val="3"/>
          <c:order val="3"/>
          <c:tx>
            <c:v>MySort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Arkusz1!$AC$2:$AC$6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Arkusz1!$AD$2:$AD$6</c:f>
              <c:numCache>
                <c:formatCode>General</c:formatCode>
                <c:ptCount val="5"/>
                <c:pt idx="0">
                  <c:v>22</c:v>
                </c:pt>
                <c:pt idx="1">
                  <c:v>65</c:v>
                </c:pt>
                <c:pt idx="2">
                  <c:v>111</c:v>
                </c:pt>
                <c:pt idx="3">
                  <c:v>171</c:v>
                </c:pt>
                <c:pt idx="4">
                  <c:v>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66-45F2-BBC3-F6E3033A5E2B}"/>
            </c:ext>
          </c:extLst>
        </c:ser>
        <c:ser>
          <c:idx val="4"/>
          <c:order val="4"/>
          <c:tx>
            <c:v>Dual Pivot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Arkusz1!$AL$2:$AL$6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Arkusz1!$AM$2:$AM$6</c:f>
              <c:numCache>
                <c:formatCode>General</c:formatCode>
                <c:ptCount val="5"/>
                <c:pt idx="0">
                  <c:v>26</c:v>
                </c:pt>
                <c:pt idx="1">
                  <c:v>51</c:v>
                </c:pt>
                <c:pt idx="2">
                  <c:v>110</c:v>
                </c:pt>
                <c:pt idx="3">
                  <c:v>197</c:v>
                </c:pt>
                <c:pt idx="4">
                  <c:v>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66-45F2-BBC3-F6E3033A5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834319"/>
        <c:axId val="1943851119"/>
      </c:scatterChart>
      <c:valAx>
        <c:axId val="194383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3851119"/>
        <c:crosses val="autoZero"/>
        <c:crossBetween val="midCat"/>
      </c:valAx>
      <c:valAx>
        <c:axId val="19438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383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s/n, k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Arkusz1!$F$2:$F$6</c:f>
              <c:numCache>
                <c:formatCode>General</c:formatCode>
                <c:ptCount val="5"/>
                <c:pt idx="0">
                  <c:v>3.3</c:v>
                </c:pt>
                <c:pt idx="1">
                  <c:v>4.4000000000000004</c:v>
                </c:pt>
                <c:pt idx="2">
                  <c:v>7.1333333333333337</c:v>
                </c:pt>
                <c:pt idx="3">
                  <c:v>8.4250000000000007</c:v>
                </c:pt>
                <c:pt idx="4">
                  <c:v>12.24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4-4A0F-AB54-F26B9B1BB796}"/>
            </c:ext>
          </c:extLst>
        </c:ser>
        <c:ser>
          <c:idx val="1"/>
          <c:order val="1"/>
          <c:tx>
            <c:v>Hybrid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Arkusz1!$K$2:$K$6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Arkusz1!$O$2:$O$6</c:f>
              <c:numCache>
                <c:formatCode>General</c:formatCode>
                <c:ptCount val="5"/>
                <c:pt idx="0">
                  <c:v>0.9</c:v>
                </c:pt>
                <c:pt idx="1">
                  <c:v>2.0499999999999998</c:v>
                </c:pt>
                <c:pt idx="2">
                  <c:v>1.5666666666666667</c:v>
                </c:pt>
                <c:pt idx="3">
                  <c:v>2.1</c:v>
                </c:pt>
                <c:pt idx="4">
                  <c:v>2.2400000000000002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C4-4A0F-AB54-F26B9B1BB796}"/>
            </c:ext>
          </c:extLst>
        </c:ser>
        <c:ser>
          <c:idx val="2"/>
          <c:order val="2"/>
          <c:tx>
            <c:v>Quick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Arkusz1!$T$2:$T$6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Arkusz1!$X$2:$X$6</c:f>
              <c:numCache>
                <c:formatCode>General</c:formatCode>
                <c:ptCount val="5"/>
                <c:pt idx="0">
                  <c:v>1.7</c:v>
                </c:pt>
                <c:pt idx="1">
                  <c:v>1.8</c:v>
                </c:pt>
                <c:pt idx="2">
                  <c:v>2.1666666666666665</c:v>
                </c:pt>
                <c:pt idx="3">
                  <c:v>2.95</c:v>
                </c:pt>
                <c:pt idx="4">
                  <c:v>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C4-4A0F-AB54-F26B9B1BB796}"/>
            </c:ext>
          </c:extLst>
        </c:ser>
        <c:ser>
          <c:idx val="3"/>
          <c:order val="3"/>
          <c:tx>
            <c:v>MySort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Arkusz1!$AC$2:$AC$6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Arkusz1!$AG$2:$AG$6</c:f>
              <c:numCache>
                <c:formatCode>General</c:formatCode>
                <c:ptCount val="5"/>
                <c:pt idx="0">
                  <c:v>2.8</c:v>
                </c:pt>
                <c:pt idx="1">
                  <c:v>3.7</c:v>
                </c:pt>
                <c:pt idx="2">
                  <c:v>4.8666666666666663</c:v>
                </c:pt>
                <c:pt idx="3">
                  <c:v>4.6749999999999998</c:v>
                </c:pt>
                <c:pt idx="4">
                  <c:v>4.8600000000000003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C4-4A0F-AB54-F26B9B1BB796}"/>
            </c:ext>
          </c:extLst>
        </c:ser>
        <c:ser>
          <c:idx val="4"/>
          <c:order val="4"/>
          <c:tx>
            <c:v>DualPivot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Arkusz1!$AL$2:$AL$6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Arkusz1!$AP$2:$AP$6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1.1499999999999999</c:v>
                </c:pt>
                <c:pt idx="2">
                  <c:v>1.4</c:v>
                </c:pt>
                <c:pt idx="3">
                  <c:v>1.875</c:v>
                </c:pt>
                <c:pt idx="4">
                  <c:v>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C4-4A0F-AB54-F26B9B1B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09167"/>
        <c:axId val="2122529327"/>
      </c:scatterChart>
      <c:valAx>
        <c:axId val="212250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2529327"/>
        <c:crosses val="autoZero"/>
        <c:crossBetween val="midCat"/>
      </c:valAx>
      <c:valAx>
        <c:axId val="21225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250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s/n, k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Arkusz1!$B$7:$B$11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Arkusz1!$F$7:$F$11</c:f>
              <c:numCache>
                <c:formatCode>General</c:formatCode>
                <c:ptCount val="5"/>
                <c:pt idx="0">
                  <c:v>1.9</c:v>
                </c:pt>
                <c:pt idx="1">
                  <c:v>4.5999999999999996</c:v>
                </c:pt>
                <c:pt idx="2">
                  <c:v>7.1333333333333337</c:v>
                </c:pt>
                <c:pt idx="3">
                  <c:v>8.9250000000000007</c:v>
                </c:pt>
                <c:pt idx="4">
                  <c:v>12.28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CF-42B1-B49C-C3D45CAB5A59}"/>
            </c:ext>
          </c:extLst>
        </c:ser>
        <c:ser>
          <c:idx val="1"/>
          <c:order val="1"/>
          <c:tx>
            <c:v>Hybrid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Arkusz1!$K$7:$K$11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Arkusz1!$O$7:$O$11</c:f>
              <c:numCache>
                <c:formatCode>General</c:formatCode>
                <c:ptCount val="5"/>
                <c:pt idx="0">
                  <c:v>1.3</c:v>
                </c:pt>
                <c:pt idx="1">
                  <c:v>1.85</c:v>
                </c:pt>
                <c:pt idx="2">
                  <c:v>2.2999999999999998</c:v>
                </c:pt>
                <c:pt idx="3">
                  <c:v>2.4249999999999998</c:v>
                </c:pt>
                <c:pt idx="4">
                  <c:v>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CF-42B1-B49C-C3D45CAB5A59}"/>
            </c:ext>
          </c:extLst>
        </c:ser>
        <c:ser>
          <c:idx val="2"/>
          <c:order val="2"/>
          <c:tx>
            <c:v>Quick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Arkusz1!$T$7:$T$11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Arkusz1!$X$7:$X$11</c:f>
              <c:numCache>
                <c:formatCode>General</c:formatCode>
                <c:ptCount val="5"/>
                <c:pt idx="0">
                  <c:v>1.4</c:v>
                </c:pt>
                <c:pt idx="1">
                  <c:v>1.85</c:v>
                </c:pt>
                <c:pt idx="2">
                  <c:v>2.1666666666666665</c:v>
                </c:pt>
                <c:pt idx="3">
                  <c:v>2.5499999999999998</c:v>
                </c:pt>
                <c:pt idx="4">
                  <c:v>2.78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CF-42B1-B49C-C3D45CAB5A59}"/>
            </c:ext>
          </c:extLst>
        </c:ser>
        <c:ser>
          <c:idx val="3"/>
          <c:order val="3"/>
          <c:tx>
            <c:v>MySort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Arkusz1!$AC$7:$AC$11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Arkusz1!$AG$7:$AG$11</c:f>
              <c:numCache>
                <c:formatCode>General</c:formatCode>
                <c:ptCount val="5"/>
                <c:pt idx="0">
                  <c:v>2.5</c:v>
                </c:pt>
                <c:pt idx="1">
                  <c:v>3.6</c:v>
                </c:pt>
                <c:pt idx="2">
                  <c:v>4</c:v>
                </c:pt>
                <c:pt idx="3">
                  <c:v>4.5999999999999996</c:v>
                </c:pt>
                <c:pt idx="4">
                  <c:v>4.74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CF-42B1-B49C-C3D45CAB5A59}"/>
            </c:ext>
          </c:extLst>
        </c:ser>
        <c:ser>
          <c:idx val="4"/>
          <c:order val="4"/>
          <c:tx>
            <c:v>DualPivot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Arkusz1!$AL$7:$AL$11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Arkusz1!$AP$7:$AP$11</c:f>
              <c:numCache>
                <c:formatCode>General</c:formatCode>
                <c:ptCount val="5"/>
                <c:pt idx="0">
                  <c:v>0.9</c:v>
                </c:pt>
                <c:pt idx="1">
                  <c:v>1.3</c:v>
                </c:pt>
                <c:pt idx="2">
                  <c:v>1.3333333333333333</c:v>
                </c:pt>
                <c:pt idx="3">
                  <c:v>1.825</c:v>
                </c:pt>
                <c:pt idx="4">
                  <c:v>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CF-42B1-B49C-C3D45CAB5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3567"/>
        <c:axId val="2122524047"/>
      </c:scatterChart>
      <c:valAx>
        <c:axId val="212252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2524047"/>
        <c:crosses val="autoZero"/>
        <c:crossBetween val="midCat"/>
      </c:valAx>
      <c:valAx>
        <c:axId val="21225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252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s/n, k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Arkusz1!$B$12:$B$16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Arkusz1!$F$12:$F$16</c:f>
              <c:numCache>
                <c:formatCode>General</c:formatCode>
                <c:ptCount val="5"/>
                <c:pt idx="0">
                  <c:v>2.1</c:v>
                </c:pt>
                <c:pt idx="1">
                  <c:v>4.6500000000000004</c:v>
                </c:pt>
                <c:pt idx="2">
                  <c:v>7.166666666666667</c:v>
                </c:pt>
                <c:pt idx="3">
                  <c:v>9.5749999999999993</c:v>
                </c:pt>
                <c:pt idx="4">
                  <c:v>11.8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6-4524-A05A-55BCD9AE0DF3}"/>
            </c:ext>
          </c:extLst>
        </c:ser>
        <c:ser>
          <c:idx val="1"/>
          <c:order val="1"/>
          <c:tx>
            <c:v>Hybrid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Arkusz1!$K$12:$K$16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Arkusz1!$O$12:$O$16</c:f>
              <c:numCache>
                <c:formatCode>General</c:formatCode>
                <c:ptCount val="5"/>
                <c:pt idx="0">
                  <c:v>1.5</c:v>
                </c:pt>
                <c:pt idx="1">
                  <c:v>2.0499999999999998</c:v>
                </c:pt>
                <c:pt idx="2">
                  <c:v>2.2666666666666666</c:v>
                </c:pt>
                <c:pt idx="3">
                  <c:v>2.5249999999999999</c:v>
                </c:pt>
                <c:pt idx="4">
                  <c:v>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06-4524-A05A-55BCD9AE0DF3}"/>
            </c:ext>
          </c:extLst>
        </c:ser>
        <c:ser>
          <c:idx val="2"/>
          <c:order val="2"/>
          <c:tx>
            <c:v>Quick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Arkusz1!$T$12:$T$16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Arkusz1!$X$12:$X$16</c:f>
              <c:numCache>
                <c:formatCode>General</c:formatCode>
                <c:ptCount val="5"/>
                <c:pt idx="0">
                  <c:v>1.3</c:v>
                </c:pt>
                <c:pt idx="1">
                  <c:v>1.95</c:v>
                </c:pt>
                <c:pt idx="2">
                  <c:v>2.2333333333333334</c:v>
                </c:pt>
                <c:pt idx="3">
                  <c:v>2.5750000000000002</c:v>
                </c:pt>
                <c:pt idx="4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06-4524-A05A-55BCD9AE0DF3}"/>
            </c:ext>
          </c:extLst>
        </c:ser>
        <c:ser>
          <c:idx val="3"/>
          <c:order val="3"/>
          <c:tx>
            <c:v>MySort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Arkusz1!$AC$12:$AC$16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Arkusz1!$AG$12:$AG$16</c:f>
              <c:numCache>
                <c:formatCode>General</c:formatCode>
                <c:ptCount val="5"/>
                <c:pt idx="0">
                  <c:v>2.5</c:v>
                </c:pt>
                <c:pt idx="1">
                  <c:v>3.55</c:v>
                </c:pt>
                <c:pt idx="2">
                  <c:v>4.0999999999999996</c:v>
                </c:pt>
                <c:pt idx="3">
                  <c:v>4.625</c:v>
                </c:pt>
                <c:pt idx="4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06-4524-A05A-55BCD9AE0DF3}"/>
            </c:ext>
          </c:extLst>
        </c:ser>
        <c:ser>
          <c:idx val="4"/>
          <c:order val="4"/>
          <c:tx>
            <c:v>DualPivot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Arkusz1!$AL$12:$AL$16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Arkusz1!$AP$12:$AP$16</c:f>
              <c:numCache>
                <c:formatCode>General</c:formatCode>
                <c:ptCount val="5"/>
                <c:pt idx="0">
                  <c:v>0.8</c:v>
                </c:pt>
                <c:pt idx="1">
                  <c:v>1.2</c:v>
                </c:pt>
                <c:pt idx="2">
                  <c:v>1.5</c:v>
                </c:pt>
                <c:pt idx="3">
                  <c:v>1.7749999999999999</c:v>
                </c:pt>
                <c:pt idx="4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06-4524-A05A-55BCD9AE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6831"/>
        <c:axId val="21712911"/>
      </c:scatterChart>
      <c:valAx>
        <c:axId val="2172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712911"/>
        <c:crosses val="autoZero"/>
        <c:crossBetween val="midCat"/>
      </c:valAx>
      <c:valAx>
        <c:axId val="217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72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cmp, k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Arkusz1!$B$7:$B$11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Arkusz1!$C$7:$C$11</c:f>
              <c:numCache>
                <c:formatCode>General</c:formatCode>
                <c:ptCount val="5"/>
                <c:pt idx="0">
                  <c:v>27</c:v>
                </c:pt>
                <c:pt idx="1">
                  <c:v>109</c:v>
                </c:pt>
                <c:pt idx="2">
                  <c:v>241</c:v>
                </c:pt>
                <c:pt idx="3">
                  <c:v>393</c:v>
                </c:pt>
                <c:pt idx="4">
                  <c:v>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8-432F-9BBC-60CFEC967BCE}"/>
            </c:ext>
          </c:extLst>
        </c:ser>
        <c:ser>
          <c:idx val="1"/>
          <c:order val="1"/>
          <c:tx>
            <c:v>Hybrid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Arkusz1!$K$7:$K$11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Arkusz1!$L$7:$L$11</c:f>
              <c:numCache>
                <c:formatCode>General</c:formatCode>
                <c:ptCount val="5"/>
                <c:pt idx="0">
                  <c:v>25</c:v>
                </c:pt>
                <c:pt idx="1">
                  <c:v>75</c:v>
                </c:pt>
                <c:pt idx="2">
                  <c:v>133</c:v>
                </c:pt>
                <c:pt idx="3">
                  <c:v>198</c:v>
                </c:pt>
                <c:pt idx="4">
                  <c:v>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28-432F-9BBC-60CFEC967BCE}"/>
            </c:ext>
          </c:extLst>
        </c:ser>
        <c:ser>
          <c:idx val="2"/>
          <c:order val="2"/>
          <c:tx>
            <c:v>Quick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Arkusz1!$T$7:$T$11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Arkusz1!$U$7:$U$11</c:f>
              <c:numCache>
                <c:formatCode>General</c:formatCode>
                <c:ptCount val="5"/>
                <c:pt idx="0">
                  <c:v>25</c:v>
                </c:pt>
                <c:pt idx="1">
                  <c:v>75</c:v>
                </c:pt>
                <c:pt idx="2">
                  <c:v>123</c:v>
                </c:pt>
                <c:pt idx="3">
                  <c:v>201</c:v>
                </c:pt>
                <c:pt idx="4">
                  <c:v>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28-432F-9BBC-60CFEC967BCE}"/>
            </c:ext>
          </c:extLst>
        </c:ser>
        <c:ser>
          <c:idx val="3"/>
          <c:order val="3"/>
          <c:tx>
            <c:v>MySort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Arkusz1!$AC$7:$AC$11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Arkusz1!$AD$7:$AD$11</c:f>
              <c:numCache>
                <c:formatCode>General</c:formatCode>
                <c:ptCount val="5"/>
                <c:pt idx="0">
                  <c:v>23</c:v>
                </c:pt>
                <c:pt idx="1">
                  <c:v>67</c:v>
                </c:pt>
                <c:pt idx="2">
                  <c:v>112</c:v>
                </c:pt>
                <c:pt idx="3">
                  <c:v>169</c:v>
                </c:pt>
                <c:pt idx="4">
                  <c:v>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28-432F-9BBC-60CFEC967BCE}"/>
            </c:ext>
          </c:extLst>
        </c:ser>
        <c:ser>
          <c:idx val="4"/>
          <c:order val="4"/>
          <c:tx>
            <c:v>Dual Pivot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Arkusz1!$AL$7:$AL$11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Arkusz1!$AM$7:$AM$11</c:f>
              <c:numCache>
                <c:formatCode>General</c:formatCode>
                <c:ptCount val="5"/>
                <c:pt idx="0">
                  <c:v>22</c:v>
                </c:pt>
                <c:pt idx="1">
                  <c:v>69</c:v>
                </c:pt>
                <c:pt idx="2">
                  <c:v>133</c:v>
                </c:pt>
                <c:pt idx="3">
                  <c:v>216</c:v>
                </c:pt>
                <c:pt idx="4">
                  <c:v>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28-432F-9BBC-60CFEC967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856399"/>
        <c:axId val="1943855919"/>
      </c:scatterChart>
      <c:valAx>
        <c:axId val="194385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3855919"/>
        <c:crosses val="autoZero"/>
        <c:crossBetween val="midCat"/>
      </c:valAx>
      <c:valAx>
        <c:axId val="19438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385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cmp, k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Arkusz1!$B$12:$B$16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Arkusz1!$C$12:$C$16</c:f>
              <c:numCache>
                <c:formatCode>General</c:formatCode>
                <c:ptCount val="5"/>
                <c:pt idx="0">
                  <c:v>28</c:v>
                </c:pt>
                <c:pt idx="1">
                  <c:v>110</c:v>
                </c:pt>
                <c:pt idx="2">
                  <c:v>241</c:v>
                </c:pt>
                <c:pt idx="3">
                  <c:v>419</c:v>
                </c:pt>
                <c:pt idx="4">
                  <c:v>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E-4BD8-9AC3-6759CCDAA8E3}"/>
            </c:ext>
          </c:extLst>
        </c:ser>
        <c:ser>
          <c:idx val="1"/>
          <c:order val="1"/>
          <c:tx>
            <c:v>Hybrid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Arkusz1!$K$12:$K$16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Arkusz1!$L$12:$L$16</c:f>
              <c:numCache>
                <c:formatCode>General</c:formatCode>
                <c:ptCount val="5"/>
                <c:pt idx="0">
                  <c:v>27</c:v>
                </c:pt>
                <c:pt idx="1">
                  <c:v>74</c:v>
                </c:pt>
                <c:pt idx="2">
                  <c:v>132</c:v>
                </c:pt>
                <c:pt idx="3">
                  <c:v>195</c:v>
                </c:pt>
                <c:pt idx="4">
                  <c:v>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3E-4BD8-9AC3-6759CCDAA8E3}"/>
            </c:ext>
          </c:extLst>
        </c:ser>
        <c:ser>
          <c:idx val="2"/>
          <c:order val="2"/>
          <c:tx>
            <c:v>Quick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Arkusz1!$T$12:$T$16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Arkusz1!$U$12:$U$16</c:f>
              <c:numCache>
                <c:formatCode>General</c:formatCode>
                <c:ptCount val="5"/>
                <c:pt idx="0">
                  <c:v>24</c:v>
                </c:pt>
                <c:pt idx="1">
                  <c:v>71</c:v>
                </c:pt>
                <c:pt idx="2">
                  <c:v>127</c:v>
                </c:pt>
                <c:pt idx="3">
                  <c:v>193</c:v>
                </c:pt>
                <c:pt idx="4">
                  <c:v>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3E-4BD8-9AC3-6759CCDAA8E3}"/>
            </c:ext>
          </c:extLst>
        </c:ser>
        <c:ser>
          <c:idx val="3"/>
          <c:order val="3"/>
          <c:tx>
            <c:v>MySort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Arkusz1!$AC$12:$AC$16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Arkusz1!$AD$12:$AD$16</c:f>
              <c:numCache>
                <c:formatCode>General</c:formatCode>
                <c:ptCount val="5"/>
                <c:pt idx="0">
                  <c:v>22</c:v>
                </c:pt>
                <c:pt idx="1">
                  <c:v>65</c:v>
                </c:pt>
                <c:pt idx="2">
                  <c:v>114</c:v>
                </c:pt>
                <c:pt idx="3">
                  <c:v>174</c:v>
                </c:pt>
                <c:pt idx="4">
                  <c:v>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3E-4BD8-9AC3-6759CCDAA8E3}"/>
            </c:ext>
          </c:extLst>
        </c:ser>
        <c:ser>
          <c:idx val="4"/>
          <c:order val="4"/>
          <c:tx>
            <c:v>DualPivot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Arkusz1!$AL$12:$AL$16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Arkusz1!$AM$12:$AM$16</c:f>
              <c:numCache>
                <c:formatCode>General</c:formatCode>
                <c:ptCount val="5"/>
                <c:pt idx="0">
                  <c:v>23</c:v>
                </c:pt>
                <c:pt idx="1">
                  <c:v>73</c:v>
                </c:pt>
                <c:pt idx="2">
                  <c:v>132</c:v>
                </c:pt>
                <c:pt idx="3">
                  <c:v>201</c:v>
                </c:pt>
                <c:pt idx="4">
                  <c:v>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3E-4BD8-9AC3-6759CCDAA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850639"/>
        <c:axId val="1943834799"/>
      </c:scatterChart>
      <c:valAx>
        <c:axId val="194385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3834799"/>
        <c:crosses val="autoZero"/>
        <c:crossBetween val="midCat"/>
      </c:valAx>
      <c:valAx>
        <c:axId val="19438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385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swap, k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Arkusz1!$D$2:$D$6</c:f>
              <c:numCache>
                <c:formatCode>General</c:formatCode>
                <c:ptCount val="5"/>
                <c:pt idx="0">
                  <c:v>33</c:v>
                </c:pt>
                <c:pt idx="1">
                  <c:v>88</c:v>
                </c:pt>
                <c:pt idx="2">
                  <c:v>214</c:v>
                </c:pt>
                <c:pt idx="3">
                  <c:v>337</c:v>
                </c:pt>
                <c:pt idx="4">
                  <c:v>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78-407D-BAA7-2C26E8C0CE7B}"/>
            </c:ext>
          </c:extLst>
        </c:ser>
        <c:ser>
          <c:idx val="1"/>
          <c:order val="1"/>
          <c:tx>
            <c:v>Hybrid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Arkusz1!$K$2:$K$6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Arkusz1!$M$2:$M$6</c:f>
              <c:numCache>
                <c:formatCode>General</c:formatCode>
                <c:ptCount val="5"/>
                <c:pt idx="0">
                  <c:v>9</c:v>
                </c:pt>
                <c:pt idx="1">
                  <c:v>41</c:v>
                </c:pt>
                <c:pt idx="2">
                  <c:v>47</c:v>
                </c:pt>
                <c:pt idx="3">
                  <c:v>84</c:v>
                </c:pt>
                <c:pt idx="4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78-407D-BAA7-2C26E8C0CE7B}"/>
            </c:ext>
          </c:extLst>
        </c:ser>
        <c:ser>
          <c:idx val="2"/>
          <c:order val="2"/>
          <c:tx>
            <c:v>Quick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Arkusz1!$T$2:$T$6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Arkusz1!$V$2:$V$6</c:f>
              <c:numCache>
                <c:formatCode>General</c:formatCode>
                <c:ptCount val="5"/>
                <c:pt idx="0">
                  <c:v>17</c:v>
                </c:pt>
                <c:pt idx="1">
                  <c:v>36</c:v>
                </c:pt>
                <c:pt idx="2">
                  <c:v>65</c:v>
                </c:pt>
                <c:pt idx="3">
                  <c:v>118</c:v>
                </c:pt>
                <c:pt idx="4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78-407D-BAA7-2C26E8C0CE7B}"/>
            </c:ext>
          </c:extLst>
        </c:ser>
        <c:ser>
          <c:idx val="3"/>
          <c:order val="3"/>
          <c:tx>
            <c:v>MySort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Arkusz1!$AC$2:$AC$6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Arkusz1!$AE$2:$AE$6</c:f>
              <c:numCache>
                <c:formatCode>General</c:formatCode>
                <c:ptCount val="5"/>
                <c:pt idx="0">
                  <c:v>28</c:v>
                </c:pt>
                <c:pt idx="1">
                  <c:v>74</c:v>
                </c:pt>
                <c:pt idx="2">
                  <c:v>146</c:v>
                </c:pt>
                <c:pt idx="3">
                  <c:v>187</c:v>
                </c:pt>
                <c:pt idx="4">
                  <c:v>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78-407D-BAA7-2C26E8C0CE7B}"/>
            </c:ext>
          </c:extLst>
        </c:ser>
        <c:ser>
          <c:idx val="4"/>
          <c:order val="4"/>
          <c:tx>
            <c:v>DualPivot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Arkusz1!$AL$2:$AL$6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Arkusz1!$AN$2:$AN$6</c:f>
              <c:numCache>
                <c:formatCode>General</c:formatCode>
                <c:ptCount val="5"/>
                <c:pt idx="0">
                  <c:v>11</c:v>
                </c:pt>
                <c:pt idx="1">
                  <c:v>23</c:v>
                </c:pt>
                <c:pt idx="2">
                  <c:v>42</c:v>
                </c:pt>
                <c:pt idx="3">
                  <c:v>75</c:v>
                </c:pt>
                <c:pt idx="4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78-407D-BAA7-2C26E8C0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91887"/>
        <c:axId val="2122500527"/>
      </c:scatterChart>
      <c:valAx>
        <c:axId val="212249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2500527"/>
        <c:crosses val="autoZero"/>
        <c:crossBetween val="midCat"/>
      </c:valAx>
      <c:valAx>
        <c:axId val="212250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249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swap, k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Arkusz1!$B$7:$B$11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Arkusz1!$D$7:$D$11</c:f>
              <c:numCache>
                <c:formatCode>General</c:formatCode>
                <c:ptCount val="5"/>
                <c:pt idx="0">
                  <c:v>19</c:v>
                </c:pt>
                <c:pt idx="1">
                  <c:v>92</c:v>
                </c:pt>
                <c:pt idx="2">
                  <c:v>214</c:v>
                </c:pt>
                <c:pt idx="3">
                  <c:v>357</c:v>
                </c:pt>
                <c:pt idx="4">
                  <c:v>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43-47DE-9322-BB149D9682FA}"/>
            </c:ext>
          </c:extLst>
        </c:ser>
        <c:ser>
          <c:idx val="1"/>
          <c:order val="1"/>
          <c:tx>
            <c:v>Hybrid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Arkusz1!$K$7:$K$11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Arkusz1!$M$7:$M$11</c:f>
              <c:numCache>
                <c:formatCode>General</c:formatCode>
                <c:ptCount val="5"/>
                <c:pt idx="0">
                  <c:v>13</c:v>
                </c:pt>
                <c:pt idx="1">
                  <c:v>37</c:v>
                </c:pt>
                <c:pt idx="2">
                  <c:v>69</c:v>
                </c:pt>
                <c:pt idx="3">
                  <c:v>97</c:v>
                </c:pt>
                <c:pt idx="4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43-47DE-9322-BB149D9682FA}"/>
            </c:ext>
          </c:extLst>
        </c:ser>
        <c:ser>
          <c:idx val="2"/>
          <c:order val="2"/>
          <c:tx>
            <c:v>Quick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Arkusz1!$T$7:$T$11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Arkusz1!$V$7:$V$11</c:f>
              <c:numCache>
                <c:formatCode>General</c:formatCode>
                <c:ptCount val="5"/>
                <c:pt idx="0">
                  <c:v>14</c:v>
                </c:pt>
                <c:pt idx="1">
                  <c:v>37</c:v>
                </c:pt>
                <c:pt idx="2">
                  <c:v>65</c:v>
                </c:pt>
                <c:pt idx="3">
                  <c:v>102</c:v>
                </c:pt>
                <c:pt idx="4">
                  <c:v>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43-47DE-9322-BB149D9682FA}"/>
            </c:ext>
          </c:extLst>
        </c:ser>
        <c:ser>
          <c:idx val="3"/>
          <c:order val="3"/>
          <c:tx>
            <c:v>MySort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Arkusz1!$AC$7:$AC$11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Arkusz1!$AE$7:$AE$11</c:f>
              <c:numCache>
                <c:formatCode>General</c:formatCode>
                <c:ptCount val="5"/>
                <c:pt idx="0">
                  <c:v>25</c:v>
                </c:pt>
                <c:pt idx="1">
                  <c:v>72</c:v>
                </c:pt>
                <c:pt idx="2">
                  <c:v>120</c:v>
                </c:pt>
                <c:pt idx="3">
                  <c:v>184</c:v>
                </c:pt>
                <c:pt idx="4">
                  <c:v>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43-47DE-9322-BB149D9682FA}"/>
            </c:ext>
          </c:extLst>
        </c:ser>
        <c:ser>
          <c:idx val="4"/>
          <c:order val="4"/>
          <c:tx>
            <c:v>DualPivot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Arkusz1!$AL$7:$AL$11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Arkusz1!$AN$7:$AN$11</c:f>
              <c:numCache>
                <c:formatCode>General</c:formatCode>
                <c:ptCount val="5"/>
                <c:pt idx="0">
                  <c:v>9</c:v>
                </c:pt>
                <c:pt idx="1">
                  <c:v>26</c:v>
                </c:pt>
                <c:pt idx="2">
                  <c:v>40</c:v>
                </c:pt>
                <c:pt idx="3">
                  <c:v>73</c:v>
                </c:pt>
                <c:pt idx="4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43-47DE-9322-BB149D968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803519"/>
        <c:axId val="1613805439"/>
      </c:scatterChart>
      <c:valAx>
        <c:axId val="16138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3805439"/>
        <c:crosses val="autoZero"/>
        <c:crossBetween val="midCat"/>
      </c:valAx>
      <c:valAx>
        <c:axId val="16138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380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swap, k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Arkusz1!$B$12:$B$16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Arkusz1!$D$12:$D$16</c:f>
              <c:numCache>
                <c:formatCode>General</c:formatCode>
                <c:ptCount val="5"/>
                <c:pt idx="0">
                  <c:v>21</c:v>
                </c:pt>
                <c:pt idx="1">
                  <c:v>93</c:v>
                </c:pt>
                <c:pt idx="2">
                  <c:v>215</c:v>
                </c:pt>
                <c:pt idx="3">
                  <c:v>383</c:v>
                </c:pt>
                <c:pt idx="4">
                  <c:v>590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6-4923-AE61-2DF66305B3FC}"/>
            </c:ext>
          </c:extLst>
        </c:ser>
        <c:ser>
          <c:idx val="1"/>
          <c:order val="1"/>
          <c:tx>
            <c:v>Hybrid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Arkusz1!$K$12:$K$16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Arkusz1!$M$12:$M$16</c:f>
              <c:numCache>
                <c:formatCode>General</c:formatCode>
                <c:ptCount val="5"/>
                <c:pt idx="0">
                  <c:v>15</c:v>
                </c:pt>
                <c:pt idx="1">
                  <c:v>41</c:v>
                </c:pt>
                <c:pt idx="2">
                  <c:v>68</c:v>
                </c:pt>
                <c:pt idx="3">
                  <c:v>101</c:v>
                </c:pt>
                <c:pt idx="4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76-4923-AE61-2DF66305B3FC}"/>
            </c:ext>
          </c:extLst>
        </c:ser>
        <c:ser>
          <c:idx val="2"/>
          <c:order val="2"/>
          <c:tx>
            <c:v>Quick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Arkusz1!$T$12:$T$16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Arkusz1!$V$12:$V$16</c:f>
              <c:numCache>
                <c:formatCode>General</c:formatCode>
                <c:ptCount val="5"/>
                <c:pt idx="0">
                  <c:v>13</c:v>
                </c:pt>
                <c:pt idx="1">
                  <c:v>39</c:v>
                </c:pt>
                <c:pt idx="2">
                  <c:v>67</c:v>
                </c:pt>
                <c:pt idx="3">
                  <c:v>103</c:v>
                </c:pt>
                <c:pt idx="4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76-4923-AE61-2DF66305B3FC}"/>
            </c:ext>
          </c:extLst>
        </c:ser>
        <c:ser>
          <c:idx val="3"/>
          <c:order val="3"/>
          <c:tx>
            <c:v>MySort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Arkusz1!$AC$12:$AC$16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Arkusz1!$AE$12:$AE$16</c:f>
              <c:numCache>
                <c:formatCode>General</c:formatCode>
                <c:ptCount val="5"/>
                <c:pt idx="0">
                  <c:v>25</c:v>
                </c:pt>
                <c:pt idx="1">
                  <c:v>71</c:v>
                </c:pt>
                <c:pt idx="2">
                  <c:v>123</c:v>
                </c:pt>
                <c:pt idx="3">
                  <c:v>185</c:v>
                </c:pt>
                <c:pt idx="4">
                  <c:v>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76-4923-AE61-2DF66305B3FC}"/>
            </c:ext>
          </c:extLst>
        </c:ser>
        <c:ser>
          <c:idx val="4"/>
          <c:order val="4"/>
          <c:tx>
            <c:v>DualPivot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Arkusz1!$AL$12:$AL$16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Arkusz1!$AN$12:$AN$16</c:f>
              <c:numCache>
                <c:formatCode>General</c:formatCode>
                <c:ptCount val="5"/>
                <c:pt idx="0">
                  <c:v>8</c:v>
                </c:pt>
                <c:pt idx="1">
                  <c:v>24</c:v>
                </c:pt>
                <c:pt idx="2">
                  <c:v>45</c:v>
                </c:pt>
                <c:pt idx="3">
                  <c:v>71</c:v>
                </c:pt>
                <c:pt idx="4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76-4923-AE61-2DF66305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72335"/>
        <c:axId val="1615236895"/>
      </c:scatterChart>
      <c:valAx>
        <c:axId val="18753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5236895"/>
        <c:crosses val="autoZero"/>
        <c:crossBetween val="midCat"/>
      </c:valAx>
      <c:valAx>
        <c:axId val="16152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5372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c/n, k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Arkusz1!$E$2:$E$6</c:f>
              <c:numCache>
                <c:formatCode>General</c:formatCode>
                <c:ptCount val="5"/>
                <c:pt idx="0">
                  <c:v>4</c:v>
                </c:pt>
                <c:pt idx="1">
                  <c:v>5.3</c:v>
                </c:pt>
                <c:pt idx="2">
                  <c:v>8.0666666666666664</c:v>
                </c:pt>
                <c:pt idx="3">
                  <c:v>9.3000000000000007</c:v>
                </c:pt>
                <c:pt idx="4">
                  <c:v>13.12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2-45AB-B848-08A4BBF76CC2}"/>
            </c:ext>
          </c:extLst>
        </c:ser>
        <c:ser>
          <c:idx val="1"/>
          <c:order val="1"/>
          <c:tx>
            <c:v>Hybrid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Arkusz1!$K$2:$K$6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Arkusz1!$N$2:$N$6</c:f>
              <c:numCache>
                <c:formatCode>General</c:formatCode>
                <c:ptCount val="5"/>
                <c:pt idx="0">
                  <c:v>2.4</c:v>
                </c:pt>
                <c:pt idx="1">
                  <c:v>3.5</c:v>
                </c:pt>
                <c:pt idx="2">
                  <c:v>4.1333333333333337</c:v>
                </c:pt>
                <c:pt idx="3">
                  <c:v>4.4249999999999998</c:v>
                </c:pt>
                <c:pt idx="4">
                  <c:v>5.18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72-45AB-B848-08A4BBF76CC2}"/>
            </c:ext>
          </c:extLst>
        </c:ser>
        <c:ser>
          <c:idx val="2"/>
          <c:order val="2"/>
          <c:tx>
            <c:v>Quick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Arkusz1!$T$2:$T$6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Arkusz1!$W$2:$W$6</c:f>
              <c:numCache>
                <c:formatCode>General</c:formatCode>
                <c:ptCount val="5"/>
                <c:pt idx="0">
                  <c:v>2.8</c:v>
                </c:pt>
                <c:pt idx="1">
                  <c:v>3.05</c:v>
                </c:pt>
                <c:pt idx="2">
                  <c:v>4.3666666666666663</c:v>
                </c:pt>
                <c:pt idx="3">
                  <c:v>5.15</c:v>
                </c:pt>
                <c:pt idx="4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72-45AB-B848-08A4BBF76CC2}"/>
            </c:ext>
          </c:extLst>
        </c:ser>
        <c:ser>
          <c:idx val="3"/>
          <c:order val="3"/>
          <c:tx>
            <c:v>MySort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Arkusz1!$AC$2:$AC$6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Arkusz1!$AF$2:$AF$6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3.25</c:v>
                </c:pt>
                <c:pt idx="2">
                  <c:v>3.7</c:v>
                </c:pt>
                <c:pt idx="3">
                  <c:v>4.2750000000000004</c:v>
                </c:pt>
                <c:pt idx="4">
                  <c:v>4.5599999999999996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72-45AB-B848-08A4BBF76CC2}"/>
            </c:ext>
          </c:extLst>
        </c:ser>
        <c:ser>
          <c:idx val="4"/>
          <c:order val="4"/>
          <c:tx>
            <c:v>DualPivot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Arkusz1!$AL$2:$AL$6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Arkusz1!$AO$2:$AO$6</c:f>
              <c:numCache>
                <c:formatCode>General</c:formatCode>
                <c:ptCount val="5"/>
                <c:pt idx="0">
                  <c:v>2.6</c:v>
                </c:pt>
                <c:pt idx="1">
                  <c:v>2.5499999999999998</c:v>
                </c:pt>
                <c:pt idx="2">
                  <c:v>3.6666666666666665</c:v>
                </c:pt>
                <c:pt idx="3">
                  <c:v>4.9249999999999998</c:v>
                </c:pt>
                <c:pt idx="4">
                  <c:v>4.5599999999999996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72-45AB-B848-08A4BBF76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2031"/>
        <c:axId val="21705711"/>
      </c:scatterChart>
      <c:valAx>
        <c:axId val="2172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705711"/>
        <c:crosses val="autoZero"/>
        <c:crossBetween val="midCat"/>
      </c:valAx>
      <c:valAx>
        <c:axId val="2170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72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c/n, k</a:t>
            </a:r>
            <a:r>
              <a:rPr lang="pl-PL" baseline="0"/>
              <a:t> = 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Arkusz1!$B$7:$B$11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Arkusz1!$E$7:$E$11</c:f>
              <c:numCache>
                <c:formatCode>General</c:formatCode>
                <c:ptCount val="5"/>
                <c:pt idx="0">
                  <c:v>2.7</c:v>
                </c:pt>
                <c:pt idx="1">
                  <c:v>5.45</c:v>
                </c:pt>
                <c:pt idx="2">
                  <c:v>8.0333333333333332</c:v>
                </c:pt>
                <c:pt idx="3">
                  <c:v>9.8249999999999993</c:v>
                </c:pt>
                <c:pt idx="4">
                  <c:v>13.18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7-463A-9991-F06A05E45E87}"/>
            </c:ext>
          </c:extLst>
        </c:ser>
        <c:ser>
          <c:idx val="1"/>
          <c:order val="1"/>
          <c:tx>
            <c:v>Hybrid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Arkusz1!$K$7:$K$11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Arkusz1!$N$7:$N$11</c:f>
              <c:numCache>
                <c:formatCode>General</c:formatCode>
                <c:ptCount val="5"/>
                <c:pt idx="0">
                  <c:v>2.5</c:v>
                </c:pt>
                <c:pt idx="1">
                  <c:v>3.75</c:v>
                </c:pt>
                <c:pt idx="2">
                  <c:v>4.4333333333333336</c:v>
                </c:pt>
                <c:pt idx="3">
                  <c:v>4.95</c:v>
                </c:pt>
                <c:pt idx="4">
                  <c:v>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F7-463A-9991-F06A05E45E87}"/>
            </c:ext>
          </c:extLst>
        </c:ser>
        <c:ser>
          <c:idx val="2"/>
          <c:order val="2"/>
          <c:tx>
            <c:v>Quick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Arkusz1!$T$7:$T$11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Arkusz1!$W$7:$W$11</c:f>
              <c:numCache>
                <c:formatCode>General</c:formatCode>
                <c:ptCount val="5"/>
                <c:pt idx="0">
                  <c:v>2.5</c:v>
                </c:pt>
                <c:pt idx="1">
                  <c:v>3.75</c:v>
                </c:pt>
                <c:pt idx="2">
                  <c:v>4.0999999999999996</c:v>
                </c:pt>
                <c:pt idx="3">
                  <c:v>5.0250000000000004</c:v>
                </c:pt>
                <c:pt idx="4">
                  <c:v>5.08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F7-463A-9991-F06A05E45E87}"/>
            </c:ext>
          </c:extLst>
        </c:ser>
        <c:ser>
          <c:idx val="3"/>
          <c:order val="3"/>
          <c:tx>
            <c:v>MySort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Arkusz1!$AC$7:$AC$11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Arkusz1!$AF$7:$AF$11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3.35</c:v>
                </c:pt>
                <c:pt idx="2">
                  <c:v>3.7333333333333334</c:v>
                </c:pt>
                <c:pt idx="3">
                  <c:v>4.2249999999999996</c:v>
                </c:pt>
                <c:pt idx="4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F7-463A-9991-F06A05E45E87}"/>
            </c:ext>
          </c:extLst>
        </c:ser>
        <c:ser>
          <c:idx val="4"/>
          <c:order val="4"/>
          <c:tx>
            <c:v>DualPivot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Arkusz1!$AL$7:$AL$11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Arkusz1!$AO$7:$AO$11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3.45</c:v>
                </c:pt>
                <c:pt idx="2">
                  <c:v>4.4333333333333336</c:v>
                </c:pt>
                <c:pt idx="3">
                  <c:v>5.4</c:v>
                </c:pt>
                <c:pt idx="4">
                  <c:v>5.54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F7-463A-9991-F06A05E45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0191"/>
        <c:axId val="21670671"/>
      </c:scatterChart>
      <c:valAx>
        <c:axId val="2167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670671"/>
        <c:crosses val="autoZero"/>
        <c:crossBetween val="midCat"/>
      </c:valAx>
      <c:valAx>
        <c:axId val="216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67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c/n,</a:t>
            </a:r>
            <a:r>
              <a:rPr lang="pl-PL" baseline="0"/>
              <a:t> k = 100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Arkusz1!$B$12:$B$16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Arkusz1!$E$12:$E$16</c:f>
              <c:numCache>
                <c:formatCode>General</c:formatCode>
                <c:ptCount val="5"/>
                <c:pt idx="0">
                  <c:v>2.8</c:v>
                </c:pt>
                <c:pt idx="1">
                  <c:v>5.5</c:v>
                </c:pt>
                <c:pt idx="2">
                  <c:v>8.0333333333333332</c:v>
                </c:pt>
                <c:pt idx="3">
                  <c:v>10.475</c:v>
                </c:pt>
                <c:pt idx="4">
                  <c:v>12.72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71-4008-8FD2-F89ACCEF124D}"/>
            </c:ext>
          </c:extLst>
        </c:ser>
        <c:ser>
          <c:idx val="1"/>
          <c:order val="1"/>
          <c:tx>
            <c:v>Hybrid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Arkusz1!$K$12:$K$16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Arkusz1!$N$12:$N$16</c:f>
              <c:numCache>
                <c:formatCode>General</c:formatCode>
                <c:ptCount val="5"/>
                <c:pt idx="0">
                  <c:v>2.7</c:v>
                </c:pt>
                <c:pt idx="1">
                  <c:v>3.7</c:v>
                </c:pt>
                <c:pt idx="2">
                  <c:v>4.4000000000000004</c:v>
                </c:pt>
                <c:pt idx="3">
                  <c:v>4.875</c:v>
                </c:pt>
                <c:pt idx="4">
                  <c:v>5.32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71-4008-8FD2-F89ACCEF124D}"/>
            </c:ext>
          </c:extLst>
        </c:ser>
        <c:ser>
          <c:idx val="2"/>
          <c:order val="2"/>
          <c:tx>
            <c:v>Quick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Arkusz1!$T$12:$T$16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Arkusz1!$W$12:$W$16</c:f>
              <c:numCache>
                <c:formatCode>General</c:formatCode>
                <c:ptCount val="5"/>
                <c:pt idx="0">
                  <c:v>2.4</c:v>
                </c:pt>
                <c:pt idx="1">
                  <c:v>3.55</c:v>
                </c:pt>
                <c:pt idx="2">
                  <c:v>4.2333333333333334</c:v>
                </c:pt>
                <c:pt idx="3">
                  <c:v>4.8250000000000002</c:v>
                </c:pt>
                <c:pt idx="4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71-4008-8FD2-F89ACCEF124D}"/>
            </c:ext>
          </c:extLst>
        </c:ser>
        <c:ser>
          <c:idx val="3"/>
          <c:order val="3"/>
          <c:tx>
            <c:v>MySort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Arkusz1!$AC$12:$AC$16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Arkusz1!$AF$12:$AF$16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3.25</c:v>
                </c:pt>
                <c:pt idx="2">
                  <c:v>3.8</c:v>
                </c:pt>
                <c:pt idx="3">
                  <c:v>4.3499999999999996</c:v>
                </c:pt>
                <c:pt idx="4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71-4008-8FD2-F89ACCEF124D}"/>
            </c:ext>
          </c:extLst>
        </c:ser>
        <c:ser>
          <c:idx val="4"/>
          <c:order val="4"/>
          <c:tx>
            <c:v>DualPivot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Arkusz1!$AL$12:$AL$16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Arkusz1!$AO$12:$AO$16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3.65</c:v>
                </c:pt>
                <c:pt idx="2">
                  <c:v>4.4000000000000004</c:v>
                </c:pt>
                <c:pt idx="3">
                  <c:v>5.0250000000000004</c:v>
                </c:pt>
                <c:pt idx="4">
                  <c:v>5.52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71-4008-8FD2-F89ACCEF1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2111"/>
        <c:axId val="21616431"/>
      </c:scatterChart>
      <c:valAx>
        <c:axId val="2161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616431"/>
        <c:crosses val="autoZero"/>
        <c:crossBetween val="midCat"/>
      </c:valAx>
      <c:valAx>
        <c:axId val="216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61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17</xdr:row>
      <xdr:rowOff>52387</xdr:rowOff>
    </xdr:from>
    <xdr:to>
      <xdr:col>8</xdr:col>
      <xdr:colOff>300037</xdr:colOff>
      <xdr:row>31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E3A632-1592-84AA-9B20-EEEF7C3D3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17</xdr:row>
      <xdr:rowOff>80962</xdr:rowOff>
    </xdr:from>
    <xdr:to>
      <xdr:col>16</xdr:col>
      <xdr:colOff>166687</xdr:colOff>
      <xdr:row>31</xdr:row>
      <xdr:rowOff>157162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061E4BD-9C19-F0B8-B0A5-55895E2C3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452437</xdr:colOff>
      <xdr:row>17</xdr:row>
      <xdr:rowOff>100012</xdr:rowOff>
    </xdr:from>
    <xdr:to>
      <xdr:col>24</xdr:col>
      <xdr:colOff>147637</xdr:colOff>
      <xdr:row>31</xdr:row>
      <xdr:rowOff>176212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8E54610-D1A8-3B34-BC2A-F22BCA52A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537602</xdr:colOff>
      <xdr:row>32</xdr:row>
      <xdr:rowOff>76480</xdr:rowOff>
    </xdr:from>
    <xdr:to>
      <xdr:col>8</xdr:col>
      <xdr:colOff>232802</xdr:colOff>
      <xdr:row>46</xdr:row>
      <xdr:rowOff>152680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9674366-112D-B5DC-0FF9-427F6EABD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437030</xdr:colOff>
      <xdr:row>32</xdr:row>
      <xdr:rowOff>57149</xdr:rowOff>
    </xdr:from>
    <xdr:to>
      <xdr:col>16</xdr:col>
      <xdr:colOff>168089</xdr:colOff>
      <xdr:row>46</xdr:row>
      <xdr:rowOff>133349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082B1D9-38AD-8402-A2DE-91103A746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448236</xdr:colOff>
      <xdr:row>32</xdr:row>
      <xdr:rowOff>79562</xdr:rowOff>
    </xdr:from>
    <xdr:to>
      <xdr:col>24</xdr:col>
      <xdr:colOff>179294</xdr:colOff>
      <xdr:row>46</xdr:row>
      <xdr:rowOff>155762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5DB4DB3-F314-5F8C-8F31-B997C850B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448236</xdr:colOff>
      <xdr:row>47</xdr:row>
      <xdr:rowOff>12326</xdr:rowOff>
    </xdr:from>
    <xdr:to>
      <xdr:col>8</xdr:col>
      <xdr:colOff>179295</xdr:colOff>
      <xdr:row>61</xdr:row>
      <xdr:rowOff>88526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F7B40FE-F6DA-B1DB-5397-9124C3539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381000</xdr:colOff>
      <xdr:row>46</xdr:row>
      <xdr:rowOff>180414</xdr:rowOff>
    </xdr:from>
    <xdr:to>
      <xdr:col>16</xdr:col>
      <xdr:colOff>112059</xdr:colOff>
      <xdr:row>61</xdr:row>
      <xdr:rowOff>66114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3290088-88B7-D3E1-9136-777B0D38B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392206</xdr:colOff>
      <xdr:row>47</xdr:row>
      <xdr:rowOff>34738</xdr:rowOff>
    </xdr:from>
    <xdr:to>
      <xdr:col>24</xdr:col>
      <xdr:colOff>123264</xdr:colOff>
      <xdr:row>61</xdr:row>
      <xdr:rowOff>110938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81F2365C-C4C8-057C-3AA4-D3A45048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481853</xdr:colOff>
      <xdr:row>61</xdr:row>
      <xdr:rowOff>169209</xdr:rowOff>
    </xdr:from>
    <xdr:to>
      <xdr:col>8</xdr:col>
      <xdr:colOff>212912</xdr:colOff>
      <xdr:row>76</xdr:row>
      <xdr:rowOff>54909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BA6DCAB1-559D-3597-8D09-AD19FA208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425824</xdr:colOff>
      <xdr:row>62</xdr:row>
      <xdr:rowOff>1120</xdr:rowOff>
    </xdr:from>
    <xdr:to>
      <xdr:col>16</xdr:col>
      <xdr:colOff>156883</xdr:colOff>
      <xdr:row>76</xdr:row>
      <xdr:rowOff>77320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CC2C475B-85FD-1E42-8C39-5ED3D7B6D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437029</xdr:colOff>
      <xdr:row>62</xdr:row>
      <xdr:rowOff>1121</xdr:rowOff>
    </xdr:from>
    <xdr:to>
      <xdr:col>24</xdr:col>
      <xdr:colOff>168087</xdr:colOff>
      <xdr:row>76</xdr:row>
      <xdr:rowOff>77321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6B4A41F0-29BF-37B6-A436-71F3E7F07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23FB-11EA-47CC-8421-D7C92998E2A0}">
  <dimension ref="A1:AP16"/>
  <sheetViews>
    <sheetView tabSelected="1" zoomScale="85" zoomScaleNormal="85" workbookViewId="0">
      <selection activeCell="Z4" sqref="Z4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8</v>
      </c>
      <c r="I1" t="s">
        <v>7</v>
      </c>
      <c r="J1" t="s">
        <v>0</v>
      </c>
      <c r="K1" t="s">
        <v>1</v>
      </c>
      <c r="L1" t="s">
        <v>2</v>
      </c>
      <c r="M1" t="s">
        <v>3</v>
      </c>
      <c r="N1" t="s">
        <v>9</v>
      </c>
      <c r="O1" t="s">
        <v>8</v>
      </c>
      <c r="R1" t="s">
        <v>6</v>
      </c>
      <c r="S1" t="s">
        <v>0</v>
      </c>
      <c r="T1" t="s">
        <v>1</v>
      </c>
      <c r="U1" t="s">
        <v>2</v>
      </c>
      <c r="V1" t="s">
        <v>3</v>
      </c>
      <c r="W1" t="s">
        <v>9</v>
      </c>
      <c r="X1" t="s">
        <v>8</v>
      </c>
      <c r="AA1" t="s">
        <v>4</v>
      </c>
      <c r="AB1" t="s">
        <v>0</v>
      </c>
      <c r="AC1" t="s">
        <v>1</v>
      </c>
      <c r="AD1" t="s">
        <v>2</v>
      </c>
      <c r="AE1" t="s">
        <v>3</v>
      </c>
      <c r="AF1" t="s">
        <v>9</v>
      </c>
      <c r="AG1" t="s">
        <v>8</v>
      </c>
      <c r="AJ1" t="s">
        <v>5</v>
      </c>
      <c r="AK1" t="s">
        <v>0</v>
      </c>
      <c r="AL1" t="s">
        <v>1</v>
      </c>
      <c r="AM1" t="s">
        <v>2</v>
      </c>
      <c r="AN1" t="s">
        <v>3</v>
      </c>
      <c r="AO1" t="s">
        <v>9</v>
      </c>
      <c r="AP1" t="s">
        <v>8</v>
      </c>
    </row>
    <row r="2" spans="1:42" x14ac:dyDescent="0.25">
      <c r="A2">
        <v>1</v>
      </c>
      <c r="B2">
        <v>10</v>
      </c>
      <c r="C2">
        <v>40</v>
      </c>
      <c r="D2">
        <v>33</v>
      </c>
      <c r="E2">
        <f>C2/B2</f>
        <v>4</v>
      </c>
      <c r="F2">
        <f>D2/B2</f>
        <v>3.3</v>
      </c>
      <c r="J2">
        <v>1</v>
      </c>
      <c r="K2">
        <v>10</v>
      </c>
      <c r="L2">
        <v>24</v>
      </c>
      <c r="M2">
        <v>9</v>
      </c>
      <c r="N2">
        <f>L2/K2</f>
        <v>2.4</v>
      </c>
      <c r="O2">
        <f>M2/K2</f>
        <v>0.9</v>
      </c>
      <c r="S2">
        <v>1</v>
      </c>
      <c r="T2">
        <v>10</v>
      </c>
      <c r="U2">
        <v>28</v>
      </c>
      <c r="V2">
        <v>17</v>
      </c>
      <c r="W2">
        <f>U2/T2</f>
        <v>2.8</v>
      </c>
      <c r="X2">
        <f>V2/T2</f>
        <v>1.7</v>
      </c>
      <c r="AB2">
        <v>1</v>
      </c>
      <c r="AC2">
        <v>10</v>
      </c>
      <c r="AD2">
        <v>22</v>
      </c>
      <c r="AE2">
        <v>28</v>
      </c>
      <c r="AF2">
        <f>AD2/AC2</f>
        <v>2.2000000000000002</v>
      </c>
      <c r="AG2">
        <f>AE2/AC2</f>
        <v>2.8</v>
      </c>
      <c r="AK2">
        <v>1</v>
      </c>
      <c r="AL2">
        <v>10</v>
      </c>
      <c r="AM2">
        <v>26</v>
      </c>
      <c r="AN2">
        <v>11</v>
      </c>
      <c r="AO2">
        <f>AM2/AL2</f>
        <v>2.6</v>
      </c>
      <c r="AP2">
        <f>AN2/AL2</f>
        <v>1.1000000000000001</v>
      </c>
    </row>
    <row r="3" spans="1:42" x14ac:dyDescent="0.25">
      <c r="A3">
        <v>1</v>
      </c>
      <c r="B3">
        <v>20</v>
      </c>
      <c r="C3">
        <v>106</v>
      </c>
      <c r="D3">
        <v>88</v>
      </c>
      <c r="E3">
        <f t="shared" ref="E3:E16" si="0">C3/B3</f>
        <v>5.3</v>
      </c>
      <c r="F3">
        <f t="shared" ref="F3:F15" si="1">D3/B3</f>
        <v>4.4000000000000004</v>
      </c>
      <c r="J3">
        <v>1</v>
      </c>
      <c r="K3">
        <v>20</v>
      </c>
      <c r="L3">
        <v>70</v>
      </c>
      <c r="M3">
        <v>41</v>
      </c>
      <c r="N3">
        <f t="shared" ref="N3:N16" si="2">L3/K3</f>
        <v>3.5</v>
      </c>
      <c r="O3">
        <f t="shared" ref="O3:O15" si="3">M3/K3</f>
        <v>2.0499999999999998</v>
      </c>
      <c r="S3">
        <v>1</v>
      </c>
      <c r="T3">
        <v>20</v>
      </c>
      <c r="U3">
        <v>61</v>
      </c>
      <c r="V3">
        <v>36</v>
      </c>
      <c r="W3">
        <f t="shared" ref="W3:W16" si="4">U3/T3</f>
        <v>3.05</v>
      </c>
      <c r="X3">
        <f t="shared" ref="X3:X16" si="5">V3/T3</f>
        <v>1.8</v>
      </c>
      <c r="AB3">
        <v>1</v>
      </c>
      <c r="AC3">
        <v>20</v>
      </c>
      <c r="AD3">
        <v>65</v>
      </c>
      <c r="AE3">
        <v>74</v>
      </c>
      <c r="AF3">
        <f t="shared" ref="AF3:AF15" si="6">AD3/AC3</f>
        <v>3.25</v>
      </c>
      <c r="AG3">
        <f t="shared" ref="AG3:AG15" si="7">AE3/AC3</f>
        <v>3.7</v>
      </c>
      <c r="AK3">
        <v>1</v>
      </c>
      <c r="AL3">
        <v>20</v>
      </c>
      <c r="AM3">
        <v>51</v>
      </c>
      <c r="AN3">
        <v>23</v>
      </c>
      <c r="AO3">
        <f t="shared" ref="AO3:AO16" si="8">AM3/AL3</f>
        <v>2.5499999999999998</v>
      </c>
      <c r="AP3">
        <f t="shared" ref="AP3:AP16" si="9">AN3/AL3</f>
        <v>1.1499999999999999</v>
      </c>
    </row>
    <row r="4" spans="1:42" x14ac:dyDescent="0.25">
      <c r="A4">
        <v>1</v>
      </c>
      <c r="B4">
        <v>30</v>
      </c>
      <c r="C4">
        <v>242</v>
      </c>
      <c r="D4">
        <v>214</v>
      </c>
      <c r="E4">
        <f t="shared" si="0"/>
        <v>8.0666666666666664</v>
      </c>
      <c r="F4">
        <f t="shared" si="1"/>
        <v>7.1333333333333337</v>
      </c>
      <c r="J4">
        <v>1</v>
      </c>
      <c r="K4">
        <v>30</v>
      </c>
      <c r="L4">
        <v>124</v>
      </c>
      <c r="M4">
        <v>47</v>
      </c>
      <c r="N4">
        <f t="shared" si="2"/>
        <v>4.1333333333333337</v>
      </c>
      <c r="O4">
        <f t="shared" si="3"/>
        <v>1.5666666666666667</v>
      </c>
      <c r="S4">
        <v>1</v>
      </c>
      <c r="T4">
        <v>30</v>
      </c>
      <c r="U4">
        <v>131</v>
      </c>
      <c r="V4">
        <v>65</v>
      </c>
      <c r="W4">
        <f t="shared" si="4"/>
        <v>4.3666666666666663</v>
      </c>
      <c r="X4">
        <f t="shared" si="5"/>
        <v>2.1666666666666665</v>
      </c>
      <c r="AB4">
        <v>1</v>
      </c>
      <c r="AC4">
        <v>30</v>
      </c>
      <c r="AD4">
        <v>111</v>
      </c>
      <c r="AE4">
        <v>146</v>
      </c>
      <c r="AF4">
        <f t="shared" si="6"/>
        <v>3.7</v>
      </c>
      <c r="AG4">
        <f t="shared" si="7"/>
        <v>4.8666666666666663</v>
      </c>
      <c r="AK4">
        <v>1</v>
      </c>
      <c r="AL4">
        <v>30</v>
      </c>
      <c r="AM4">
        <v>110</v>
      </c>
      <c r="AN4">
        <v>42</v>
      </c>
      <c r="AO4">
        <f t="shared" si="8"/>
        <v>3.6666666666666665</v>
      </c>
      <c r="AP4">
        <f t="shared" si="9"/>
        <v>1.4</v>
      </c>
    </row>
    <row r="5" spans="1:42" x14ac:dyDescent="0.25">
      <c r="A5">
        <v>1</v>
      </c>
      <c r="B5">
        <v>40</v>
      </c>
      <c r="C5">
        <v>372</v>
      </c>
      <c r="D5">
        <v>337</v>
      </c>
      <c r="E5">
        <f t="shared" si="0"/>
        <v>9.3000000000000007</v>
      </c>
      <c r="F5">
        <f t="shared" si="1"/>
        <v>8.4250000000000007</v>
      </c>
      <c r="J5">
        <v>1</v>
      </c>
      <c r="K5">
        <v>40</v>
      </c>
      <c r="L5">
        <v>177</v>
      </c>
      <c r="M5">
        <v>84</v>
      </c>
      <c r="N5">
        <f t="shared" si="2"/>
        <v>4.4249999999999998</v>
      </c>
      <c r="O5">
        <f t="shared" si="3"/>
        <v>2.1</v>
      </c>
      <c r="S5">
        <v>1</v>
      </c>
      <c r="T5">
        <v>40</v>
      </c>
      <c r="U5">
        <v>206</v>
      </c>
      <c r="V5">
        <v>118</v>
      </c>
      <c r="W5">
        <f t="shared" si="4"/>
        <v>5.15</v>
      </c>
      <c r="X5">
        <f t="shared" si="5"/>
        <v>2.95</v>
      </c>
      <c r="AB5">
        <v>1</v>
      </c>
      <c r="AC5">
        <v>40</v>
      </c>
      <c r="AD5">
        <v>171</v>
      </c>
      <c r="AE5">
        <v>187</v>
      </c>
      <c r="AF5">
        <f t="shared" si="6"/>
        <v>4.2750000000000004</v>
      </c>
      <c r="AG5">
        <f t="shared" si="7"/>
        <v>4.6749999999999998</v>
      </c>
      <c r="AK5">
        <v>1</v>
      </c>
      <c r="AL5">
        <v>40</v>
      </c>
      <c r="AM5">
        <v>197</v>
      </c>
      <c r="AN5">
        <v>75</v>
      </c>
      <c r="AO5">
        <f t="shared" si="8"/>
        <v>4.9249999999999998</v>
      </c>
      <c r="AP5">
        <f t="shared" si="9"/>
        <v>1.875</v>
      </c>
    </row>
    <row r="6" spans="1:42" x14ac:dyDescent="0.25">
      <c r="A6">
        <v>1</v>
      </c>
      <c r="B6">
        <v>50</v>
      </c>
      <c r="C6">
        <v>656</v>
      </c>
      <c r="D6">
        <v>612</v>
      </c>
      <c r="E6">
        <f t="shared" si="0"/>
        <v>13.12</v>
      </c>
      <c r="F6">
        <f t="shared" si="1"/>
        <v>12.24</v>
      </c>
      <c r="J6">
        <v>1</v>
      </c>
      <c r="K6">
        <v>50</v>
      </c>
      <c r="L6">
        <v>259</v>
      </c>
      <c r="M6">
        <v>112</v>
      </c>
      <c r="N6">
        <f t="shared" si="2"/>
        <v>5.18</v>
      </c>
      <c r="O6">
        <f t="shared" si="3"/>
        <v>2.2400000000000002</v>
      </c>
      <c r="S6">
        <v>1</v>
      </c>
      <c r="T6">
        <v>50</v>
      </c>
      <c r="U6">
        <v>260</v>
      </c>
      <c r="V6">
        <v>122</v>
      </c>
      <c r="W6">
        <f t="shared" si="4"/>
        <v>5.2</v>
      </c>
      <c r="X6">
        <f t="shared" si="5"/>
        <v>2.44</v>
      </c>
      <c r="AB6">
        <v>1</v>
      </c>
      <c r="AC6">
        <v>50</v>
      </c>
      <c r="AD6">
        <v>228</v>
      </c>
      <c r="AE6">
        <v>243</v>
      </c>
      <c r="AF6">
        <f t="shared" si="6"/>
        <v>4.5599999999999996</v>
      </c>
      <c r="AG6">
        <f t="shared" si="7"/>
        <v>4.8600000000000003</v>
      </c>
      <c r="AK6">
        <v>1</v>
      </c>
      <c r="AL6">
        <v>50</v>
      </c>
      <c r="AM6">
        <v>228</v>
      </c>
      <c r="AN6">
        <v>101</v>
      </c>
      <c r="AO6">
        <f t="shared" si="8"/>
        <v>4.5599999999999996</v>
      </c>
      <c r="AP6">
        <f t="shared" si="9"/>
        <v>2.02</v>
      </c>
    </row>
    <row r="7" spans="1:42" x14ac:dyDescent="0.25">
      <c r="A7">
        <v>10</v>
      </c>
      <c r="B7">
        <v>10</v>
      </c>
      <c r="C7">
        <v>27</v>
      </c>
      <c r="D7">
        <v>19</v>
      </c>
      <c r="E7">
        <f t="shared" si="0"/>
        <v>2.7</v>
      </c>
      <c r="F7">
        <f t="shared" si="1"/>
        <v>1.9</v>
      </c>
      <c r="J7">
        <v>10</v>
      </c>
      <c r="K7">
        <v>10</v>
      </c>
      <c r="L7">
        <v>25</v>
      </c>
      <c r="M7">
        <v>13</v>
      </c>
      <c r="N7">
        <f t="shared" si="2"/>
        <v>2.5</v>
      </c>
      <c r="O7">
        <f t="shared" si="3"/>
        <v>1.3</v>
      </c>
      <c r="S7">
        <v>10</v>
      </c>
      <c r="T7">
        <v>10</v>
      </c>
      <c r="U7">
        <v>25</v>
      </c>
      <c r="V7">
        <v>14</v>
      </c>
      <c r="W7">
        <f t="shared" si="4"/>
        <v>2.5</v>
      </c>
      <c r="X7">
        <f t="shared" si="5"/>
        <v>1.4</v>
      </c>
      <c r="AB7">
        <v>10</v>
      </c>
      <c r="AC7">
        <v>10</v>
      </c>
      <c r="AD7">
        <v>23</v>
      </c>
      <c r="AE7">
        <v>25</v>
      </c>
      <c r="AF7">
        <f t="shared" si="6"/>
        <v>2.2999999999999998</v>
      </c>
      <c r="AG7">
        <f t="shared" si="7"/>
        <v>2.5</v>
      </c>
      <c r="AK7">
        <v>10</v>
      </c>
      <c r="AL7">
        <v>10</v>
      </c>
      <c r="AM7">
        <v>22</v>
      </c>
      <c r="AN7">
        <v>9</v>
      </c>
      <c r="AO7">
        <f t="shared" si="8"/>
        <v>2.2000000000000002</v>
      </c>
      <c r="AP7">
        <f t="shared" si="9"/>
        <v>0.9</v>
      </c>
    </row>
    <row r="8" spans="1:42" x14ac:dyDescent="0.25">
      <c r="A8">
        <v>10</v>
      </c>
      <c r="B8">
        <v>20</v>
      </c>
      <c r="C8">
        <v>109</v>
      </c>
      <c r="D8">
        <v>92</v>
      </c>
      <c r="E8">
        <f t="shared" si="0"/>
        <v>5.45</v>
      </c>
      <c r="F8">
        <f t="shared" si="1"/>
        <v>4.5999999999999996</v>
      </c>
      <c r="J8">
        <v>10</v>
      </c>
      <c r="K8">
        <v>20</v>
      </c>
      <c r="L8">
        <v>75</v>
      </c>
      <c r="M8">
        <v>37</v>
      </c>
      <c r="N8">
        <f t="shared" si="2"/>
        <v>3.75</v>
      </c>
      <c r="O8">
        <f t="shared" si="3"/>
        <v>1.85</v>
      </c>
      <c r="S8">
        <v>10</v>
      </c>
      <c r="T8">
        <v>20</v>
      </c>
      <c r="U8">
        <v>75</v>
      </c>
      <c r="V8">
        <v>37</v>
      </c>
      <c r="W8">
        <f t="shared" si="4"/>
        <v>3.75</v>
      </c>
      <c r="X8">
        <f t="shared" si="5"/>
        <v>1.85</v>
      </c>
      <c r="AB8">
        <v>10</v>
      </c>
      <c r="AC8">
        <v>20</v>
      </c>
      <c r="AD8">
        <v>67</v>
      </c>
      <c r="AE8">
        <v>72</v>
      </c>
      <c r="AF8">
        <f t="shared" si="6"/>
        <v>3.35</v>
      </c>
      <c r="AG8">
        <f t="shared" si="7"/>
        <v>3.6</v>
      </c>
      <c r="AK8">
        <v>10</v>
      </c>
      <c r="AL8">
        <v>20</v>
      </c>
      <c r="AM8">
        <v>69</v>
      </c>
      <c r="AN8">
        <v>26</v>
      </c>
      <c r="AO8">
        <f t="shared" si="8"/>
        <v>3.45</v>
      </c>
      <c r="AP8">
        <f t="shared" si="9"/>
        <v>1.3</v>
      </c>
    </row>
    <row r="9" spans="1:42" x14ac:dyDescent="0.25">
      <c r="A9">
        <v>10</v>
      </c>
      <c r="B9">
        <v>30</v>
      </c>
      <c r="C9">
        <v>241</v>
      </c>
      <c r="D9">
        <v>214</v>
      </c>
      <c r="E9">
        <f t="shared" si="0"/>
        <v>8.0333333333333332</v>
      </c>
      <c r="F9">
        <f t="shared" si="1"/>
        <v>7.1333333333333337</v>
      </c>
      <c r="J9">
        <v>10</v>
      </c>
      <c r="K9">
        <v>30</v>
      </c>
      <c r="L9">
        <v>133</v>
      </c>
      <c r="M9">
        <v>69</v>
      </c>
      <c r="N9">
        <f t="shared" si="2"/>
        <v>4.4333333333333336</v>
      </c>
      <c r="O9">
        <f t="shared" si="3"/>
        <v>2.2999999999999998</v>
      </c>
      <c r="S9">
        <v>10</v>
      </c>
      <c r="T9">
        <v>30</v>
      </c>
      <c r="U9">
        <v>123</v>
      </c>
      <c r="V9">
        <v>65</v>
      </c>
      <c r="W9">
        <f t="shared" si="4"/>
        <v>4.0999999999999996</v>
      </c>
      <c r="X9">
        <f t="shared" si="5"/>
        <v>2.1666666666666665</v>
      </c>
      <c r="AB9">
        <v>10</v>
      </c>
      <c r="AC9">
        <v>30</v>
      </c>
      <c r="AD9">
        <v>112</v>
      </c>
      <c r="AE9">
        <v>120</v>
      </c>
      <c r="AF9">
        <f t="shared" si="6"/>
        <v>3.7333333333333334</v>
      </c>
      <c r="AG9">
        <f t="shared" si="7"/>
        <v>4</v>
      </c>
      <c r="AK9">
        <v>10</v>
      </c>
      <c r="AL9">
        <v>30</v>
      </c>
      <c r="AM9">
        <v>133</v>
      </c>
      <c r="AN9">
        <v>40</v>
      </c>
      <c r="AO9">
        <f t="shared" si="8"/>
        <v>4.4333333333333336</v>
      </c>
      <c r="AP9">
        <f t="shared" si="9"/>
        <v>1.3333333333333333</v>
      </c>
    </row>
    <row r="10" spans="1:42" x14ac:dyDescent="0.25">
      <c r="A10">
        <v>10</v>
      </c>
      <c r="B10">
        <v>40</v>
      </c>
      <c r="C10">
        <v>393</v>
      </c>
      <c r="D10">
        <v>357</v>
      </c>
      <c r="E10">
        <f t="shared" si="0"/>
        <v>9.8249999999999993</v>
      </c>
      <c r="F10">
        <f t="shared" si="1"/>
        <v>8.9250000000000007</v>
      </c>
      <c r="J10">
        <v>10</v>
      </c>
      <c r="K10">
        <v>40</v>
      </c>
      <c r="L10">
        <v>198</v>
      </c>
      <c r="M10">
        <v>97</v>
      </c>
      <c r="N10">
        <f t="shared" si="2"/>
        <v>4.95</v>
      </c>
      <c r="O10">
        <f t="shared" si="3"/>
        <v>2.4249999999999998</v>
      </c>
      <c r="S10">
        <v>10</v>
      </c>
      <c r="T10">
        <v>40</v>
      </c>
      <c r="U10">
        <v>201</v>
      </c>
      <c r="V10">
        <v>102</v>
      </c>
      <c r="W10">
        <f t="shared" si="4"/>
        <v>5.0250000000000004</v>
      </c>
      <c r="X10">
        <f t="shared" si="5"/>
        <v>2.5499999999999998</v>
      </c>
      <c r="AB10">
        <v>10</v>
      </c>
      <c r="AC10">
        <v>40</v>
      </c>
      <c r="AD10">
        <v>169</v>
      </c>
      <c r="AE10">
        <v>184</v>
      </c>
      <c r="AF10">
        <f t="shared" si="6"/>
        <v>4.2249999999999996</v>
      </c>
      <c r="AG10">
        <f t="shared" si="7"/>
        <v>4.5999999999999996</v>
      </c>
      <c r="AK10">
        <v>10</v>
      </c>
      <c r="AL10">
        <v>40</v>
      </c>
      <c r="AM10">
        <v>216</v>
      </c>
      <c r="AN10">
        <v>73</v>
      </c>
      <c r="AO10">
        <f t="shared" si="8"/>
        <v>5.4</v>
      </c>
      <c r="AP10">
        <f t="shared" si="9"/>
        <v>1.825</v>
      </c>
    </row>
    <row r="11" spans="1:42" x14ac:dyDescent="0.25">
      <c r="A11">
        <v>10</v>
      </c>
      <c r="B11">
        <v>50</v>
      </c>
      <c r="C11">
        <v>659</v>
      </c>
      <c r="D11">
        <v>614</v>
      </c>
      <c r="E11">
        <f t="shared" si="0"/>
        <v>13.18</v>
      </c>
      <c r="F11">
        <f t="shared" si="1"/>
        <v>12.28</v>
      </c>
      <c r="J11">
        <v>10</v>
      </c>
      <c r="K11">
        <v>50</v>
      </c>
      <c r="L11">
        <v>265</v>
      </c>
      <c r="M11">
        <v>138</v>
      </c>
      <c r="N11">
        <f t="shared" si="2"/>
        <v>5.3</v>
      </c>
      <c r="O11">
        <f t="shared" si="3"/>
        <v>2.76</v>
      </c>
      <c r="S11">
        <v>10</v>
      </c>
      <c r="T11">
        <v>50</v>
      </c>
      <c r="U11">
        <v>254</v>
      </c>
      <c r="V11">
        <v>139</v>
      </c>
      <c r="W11">
        <f t="shared" si="4"/>
        <v>5.08</v>
      </c>
      <c r="X11">
        <f t="shared" si="5"/>
        <v>2.78</v>
      </c>
      <c r="AB11">
        <v>10</v>
      </c>
      <c r="AC11">
        <v>50</v>
      </c>
      <c r="AD11">
        <v>225</v>
      </c>
      <c r="AE11">
        <v>237</v>
      </c>
      <c r="AF11">
        <f t="shared" si="6"/>
        <v>4.5</v>
      </c>
      <c r="AG11">
        <f t="shared" si="7"/>
        <v>4.74</v>
      </c>
      <c r="AK11">
        <v>10</v>
      </c>
      <c r="AL11">
        <v>50</v>
      </c>
      <c r="AM11">
        <v>277</v>
      </c>
      <c r="AN11">
        <v>101</v>
      </c>
      <c r="AO11">
        <f t="shared" si="8"/>
        <v>5.54</v>
      </c>
      <c r="AP11">
        <f t="shared" si="9"/>
        <v>2.02</v>
      </c>
    </row>
    <row r="12" spans="1:42" x14ac:dyDescent="0.25">
      <c r="A12">
        <v>100</v>
      </c>
      <c r="B12">
        <v>10</v>
      </c>
      <c r="C12">
        <v>28</v>
      </c>
      <c r="D12">
        <v>21</v>
      </c>
      <c r="E12">
        <f t="shared" ref="E12:E16" si="10">C12/B12</f>
        <v>2.8</v>
      </c>
      <c r="F12">
        <f t="shared" ref="F12:F16" si="11">D12/B12</f>
        <v>2.1</v>
      </c>
      <c r="J12">
        <v>100</v>
      </c>
      <c r="K12">
        <v>10</v>
      </c>
      <c r="L12">
        <v>27</v>
      </c>
      <c r="M12">
        <v>15</v>
      </c>
      <c r="N12">
        <f t="shared" si="2"/>
        <v>2.7</v>
      </c>
      <c r="O12">
        <f t="shared" si="3"/>
        <v>1.5</v>
      </c>
      <c r="S12">
        <v>100</v>
      </c>
      <c r="T12">
        <v>10</v>
      </c>
      <c r="U12">
        <v>24</v>
      </c>
      <c r="V12">
        <v>13</v>
      </c>
      <c r="W12">
        <f t="shared" si="4"/>
        <v>2.4</v>
      </c>
      <c r="X12">
        <f t="shared" si="5"/>
        <v>1.3</v>
      </c>
      <c r="AB12">
        <v>100</v>
      </c>
      <c r="AC12">
        <v>10</v>
      </c>
      <c r="AD12">
        <v>22</v>
      </c>
      <c r="AE12">
        <v>25</v>
      </c>
      <c r="AF12">
        <f t="shared" si="6"/>
        <v>2.2000000000000002</v>
      </c>
      <c r="AG12">
        <f t="shared" si="7"/>
        <v>2.5</v>
      </c>
      <c r="AK12">
        <v>100</v>
      </c>
      <c r="AL12">
        <v>10</v>
      </c>
      <c r="AM12">
        <v>23</v>
      </c>
      <c r="AN12">
        <v>8</v>
      </c>
      <c r="AO12">
        <f t="shared" si="8"/>
        <v>2.2999999999999998</v>
      </c>
      <c r="AP12">
        <f t="shared" si="9"/>
        <v>0.8</v>
      </c>
    </row>
    <row r="13" spans="1:42" x14ac:dyDescent="0.25">
      <c r="A13">
        <v>100</v>
      </c>
      <c r="B13">
        <v>20</v>
      </c>
      <c r="C13">
        <v>110</v>
      </c>
      <c r="D13">
        <v>93</v>
      </c>
      <c r="E13">
        <f t="shared" si="10"/>
        <v>5.5</v>
      </c>
      <c r="F13">
        <f t="shared" si="11"/>
        <v>4.6500000000000004</v>
      </c>
      <c r="J13">
        <v>100</v>
      </c>
      <c r="K13">
        <v>20</v>
      </c>
      <c r="L13">
        <v>74</v>
      </c>
      <c r="M13">
        <v>41</v>
      </c>
      <c r="N13">
        <f t="shared" si="2"/>
        <v>3.7</v>
      </c>
      <c r="O13">
        <f t="shared" si="3"/>
        <v>2.0499999999999998</v>
      </c>
      <c r="S13">
        <v>100</v>
      </c>
      <c r="T13">
        <v>20</v>
      </c>
      <c r="U13">
        <v>71</v>
      </c>
      <c r="V13">
        <v>39</v>
      </c>
      <c r="W13">
        <f t="shared" si="4"/>
        <v>3.55</v>
      </c>
      <c r="X13">
        <f t="shared" si="5"/>
        <v>1.95</v>
      </c>
      <c r="AB13">
        <v>100</v>
      </c>
      <c r="AC13">
        <v>20</v>
      </c>
      <c r="AD13">
        <v>65</v>
      </c>
      <c r="AE13">
        <v>71</v>
      </c>
      <c r="AF13">
        <f t="shared" si="6"/>
        <v>3.25</v>
      </c>
      <c r="AG13">
        <f t="shared" si="7"/>
        <v>3.55</v>
      </c>
      <c r="AK13">
        <v>100</v>
      </c>
      <c r="AL13">
        <v>20</v>
      </c>
      <c r="AM13">
        <v>73</v>
      </c>
      <c r="AN13">
        <v>24</v>
      </c>
      <c r="AO13">
        <f t="shared" si="8"/>
        <v>3.65</v>
      </c>
      <c r="AP13">
        <f t="shared" si="9"/>
        <v>1.2</v>
      </c>
    </row>
    <row r="14" spans="1:42" x14ac:dyDescent="0.25">
      <c r="A14">
        <v>100</v>
      </c>
      <c r="B14">
        <v>30</v>
      </c>
      <c r="C14">
        <v>241</v>
      </c>
      <c r="D14">
        <v>215</v>
      </c>
      <c r="E14">
        <f t="shared" si="10"/>
        <v>8.0333333333333332</v>
      </c>
      <c r="F14">
        <f t="shared" si="11"/>
        <v>7.166666666666667</v>
      </c>
      <c r="J14">
        <v>100</v>
      </c>
      <c r="K14">
        <v>30</v>
      </c>
      <c r="L14">
        <v>132</v>
      </c>
      <c r="M14">
        <v>68</v>
      </c>
      <c r="N14">
        <f t="shared" si="2"/>
        <v>4.4000000000000004</v>
      </c>
      <c r="O14">
        <f t="shared" si="3"/>
        <v>2.2666666666666666</v>
      </c>
      <c r="S14">
        <v>100</v>
      </c>
      <c r="T14">
        <v>30</v>
      </c>
      <c r="U14">
        <v>127</v>
      </c>
      <c r="V14">
        <v>67</v>
      </c>
      <c r="W14">
        <f t="shared" si="4"/>
        <v>4.2333333333333334</v>
      </c>
      <c r="X14">
        <f t="shared" si="5"/>
        <v>2.2333333333333334</v>
      </c>
      <c r="AB14">
        <v>100</v>
      </c>
      <c r="AC14">
        <v>30</v>
      </c>
      <c r="AD14">
        <v>114</v>
      </c>
      <c r="AE14">
        <v>123</v>
      </c>
      <c r="AF14">
        <f t="shared" si="6"/>
        <v>3.8</v>
      </c>
      <c r="AG14">
        <f t="shared" si="7"/>
        <v>4.0999999999999996</v>
      </c>
      <c r="AK14">
        <v>100</v>
      </c>
      <c r="AL14">
        <v>30</v>
      </c>
      <c r="AM14">
        <v>132</v>
      </c>
      <c r="AN14">
        <v>45</v>
      </c>
      <c r="AO14">
        <f t="shared" si="8"/>
        <v>4.4000000000000004</v>
      </c>
      <c r="AP14">
        <f t="shared" si="9"/>
        <v>1.5</v>
      </c>
    </row>
    <row r="15" spans="1:42" x14ac:dyDescent="0.25">
      <c r="A15">
        <v>100</v>
      </c>
      <c r="B15">
        <v>40</v>
      </c>
      <c r="C15">
        <v>419</v>
      </c>
      <c r="D15">
        <v>383</v>
      </c>
      <c r="E15">
        <f t="shared" si="10"/>
        <v>10.475</v>
      </c>
      <c r="F15">
        <f t="shared" si="11"/>
        <v>9.5749999999999993</v>
      </c>
      <c r="J15">
        <v>100</v>
      </c>
      <c r="K15">
        <v>40</v>
      </c>
      <c r="L15">
        <v>195</v>
      </c>
      <c r="M15">
        <v>101</v>
      </c>
      <c r="N15">
        <f t="shared" si="2"/>
        <v>4.875</v>
      </c>
      <c r="O15">
        <f t="shared" si="3"/>
        <v>2.5249999999999999</v>
      </c>
      <c r="S15">
        <v>100</v>
      </c>
      <c r="T15">
        <v>40</v>
      </c>
      <c r="U15">
        <v>193</v>
      </c>
      <c r="V15">
        <v>103</v>
      </c>
      <c r="W15">
        <f t="shared" si="4"/>
        <v>4.8250000000000002</v>
      </c>
      <c r="X15">
        <f t="shared" si="5"/>
        <v>2.5750000000000002</v>
      </c>
      <c r="AB15">
        <v>100</v>
      </c>
      <c r="AC15">
        <v>40</v>
      </c>
      <c r="AD15">
        <v>174</v>
      </c>
      <c r="AE15">
        <v>185</v>
      </c>
      <c r="AF15">
        <f t="shared" si="6"/>
        <v>4.3499999999999996</v>
      </c>
      <c r="AG15">
        <f t="shared" si="7"/>
        <v>4.625</v>
      </c>
      <c r="AK15">
        <v>100</v>
      </c>
      <c r="AL15">
        <v>40</v>
      </c>
      <c r="AM15">
        <v>201</v>
      </c>
      <c r="AN15">
        <v>71</v>
      </c>
      <c r="AO15">
        <f t="shared" si="8"/>
        <v>5.0250000000000004</v>
      </c>
      <c r="AP15">
        <f t="shared" si="9"/>
        <v>1.7749999999999999</v>
      </c>
    </row>
    <row r="16" spans="1:42" x14ac:dyDescent="0.25">
      <c r="A16">
        <v>100</v>
      </c>
      <c r="B16">
        <v>50</v>
      </c>
      <c r="C16">
        <v>636</v>
      </c>
      <c r="D16">
        <v>590</v>
      </c>
      <c r="E16">
        <f t="shared" si="10"/>
        <v>12.72</v>
      </c>
      <c r="F16">
        <f t="shared" si="11"/>
        <v>11.8</v>
      </c>
      <c r="J16">
        <v>100</v>
      </c>
      <c r="K16">
        <v>50</v>
      </c>
      <c r="L16">
        <v>266</v>
      </c>
      <c r="M16">
        <v>138</v>
      </c>
      <c r="N16">
        <f t="shared" ref="N16" si="12">L16/K16</f>
        <v>5.32</v>
      </c>
      <c r="O16">
        <f t="shared" ref="O16" si="13">M16/K16</f>
        <v>2.76</v>
      </c>
      <c r="S16">
        <v>100</v>
      </c>
      <c r="T16">
        <v>50</v>
      </c>
      <c r="U16">
        <v>260</v>
      </c>
      <c r="V16">
        <v>135</v>
      </c>
      <c r="W16">
        <f t="shared" si="4"/>
        <v>5.2</v>
      </c>
      <c r="X16">
        <f t="shared" si="5"/>
        <v>2.7</v>
      </c>
      <c r="AB16">
        <v>100</v>
      </c>
      <c r="AC16">
        <v>50</v>
      </c>
      <c r="AD16">
        <v>225</v>
      </c>
      <c r="AE16">
        <v>239</v>
      </c>
      <c r="AF16">
        <f>AD16/AC16</f>
        <v>4.5</v>
      </c>
      <c r="AG16">
        <f>AE16/AC16</f>
        <v>4.78</v>
      </c>
      <c r="AK16">
        <v>100</v>
      </c>
      <c r="AL16">
        <v>50</v>
      </c>
      <c r="AM16">
        <v>276</v>
      </c>
      <c r="AN16">
        <v>95</v>
      </c>
      <c r="AO16">
        <f t="shared" si="8"/>
        <v>5.52</v>
      </c>
      <c r="AP16">
        <f t="shared" si="9"/>
        <v>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Hładyszewski</dc:creator>
  <cp:lastModifiedBy>Szymon Hładyszewski</cp:lastModifiedBy>
  <dcterms:created xsi:type="dcterms:W3CDTF">2025-04-01T15:11:37Z</dcterms:created>
  <dcterms:modified xsi:type="dcterms:W3CDTF">2025-04-01T15:41:34Z</dcterms:modified>
</cp:coreProperties>
</file>