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showInkAnnotation="0" autoCompressPictures="0"/>
  <mc:AlternateContent xmlns:mc="http://schemas.openxmlformats.org/markup-compatibility/2006">
    <mc:Choice Requires="x15">
      <x15ac:absPath xmlns:x15ac="http://schemas.microsoft.com/office/spreadsheetml/2010/11/ac" url="C:\Users\marco\Downloads\"/>
    </mc:Choice>
  </mc:AlternateContent>
  <xr:revisionPtr revIDLastSave="0" documentId="13_ncr:1_{C1CD34EA-F31A-4B60-92DF-9B704049EF9D}" xr6:coauthVersionLast="47" xr6:coauthVersionMax="47" xr10:uidLastSave="{00000000-0000-0000-0000-000000000000}"/>
  <bookViews>
    <workbookView xWindow="-120" yWindow="-120" windowWidth="29040" windowHeight="15840" tabRatio="500" xr2:uid="{00000000-000D-0000-FFFF-FFFF00000000}"/>
  </bookViews>
  <sheets>
    <sheet name="Casus DDDQ"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8" i="1" l="1"/>
</calcChain>
</file>

<file path=xl/sharedStrings.xml><?xml version="1.0" encoding="utf-8"?>
<sst xmlns="http://schemas.openxmlformats.org/spreadsheetml/2006/main" count="51" uniqueCount="51">
  <si>
    <t>Weging</t>
  </si>
  <si>
    <t>Toets/Opdracht:</t>
  </si>
  <si>
    <t>Beoordelingscriteria</t>
  </si>
  <si>
    <t>Datakwaliteit</t>
  </si>
  <si>
    <t>Datamigratie</t>
  </si>
  <si>
    <t>Leeruitkomst</t>
  </si>
  <si>
    <t>Opstellen conceptueel datamodel</t>
  </si>
  <si>
    <t>Afleiden fysiek datamodel</t>
  </si>
  <si>
    <t>De datakwaliteit van een bestaande database is op gestructureerde wijze onderzocht a.d.h.v. kwaliteitsdimensies (o.a. accuracy, completeness, consistency).</t>
  </si>
  <si>
    <t>De verbeterpunten m.b.t. datakwaliteit zijn bepaald en duidelijk beschreven.</t>
  </si>
  <si>
    <t>Maakt gebruik van DDL en DML-instructies voor het implementeren van gewijzigde databasestructuren en converteren/transformeren van de data uit de oude database naar de nieuwe gewijzigde database</t>
  </si>
  <si>
    <t>De gegeven oplossing bevat de juiste volgorde van syntactisch correcte DML-instructies</t>
  </si>
  <si>
    <t>Conceptueel datamodel is m.b.v. een tool getransformeerd naar een fysiek datamodel</t>
  </si>
  <si>
    <t>De keuzes bij de transformatie, bijvoorbeeld bij subtypen, zijn verantwoord</t>
  </si>
  <si>
    <t>Query’s voor typische informatiebehoeften zijn opgesteld en getest om het fysieke datamodel te controleren op correctheid en volledigheid</t>
  </si>
  <si>
    <t>Het DDL-script is afgestemd op het gekozen RDBMS</t>
  </si>
  <si>
    <t>De voor- en nadelen van elk van de mogelijke oplossingen zijn duidelijk beschreven</t>
  </si>
  <si>
    <t>Business rules zijn vertaald naar constraints op het conceptueel gegevensmodel</t>
  </si>
  <si>
    <t>De verschillen tussen de brondatabase en doeldatabase zijn in kaart gebracht en in samenhang met geconstateerde data quality isseus vertaald naar een plan voor de migratie van de gegevens. Het migratiescript, bestaande uit SQL DML-instructies, zet de gegevens efficiënt en correct over van de oude naar de nieuwe structuur.</t>
  </si>
  <si>
    <t>Het communicatiedomein is vertaald naar een passend conceptueel datamodel, waarbij de ERM-concepten correct zijn toegepast</t>
  </si>
  <si>
    <t>De standaard constraints (o.a. uniciteit/identificatie, verplicht, cardinaliteit) zijn bepaald en aangegeven in het conceptueel datamodel</t>
  </si>
  <si>
    <t>Casus DDDQ</t>
  </si>
  <si>
    <t>Minimaal twee varianten van de modellering en/of ontwerpalternatieven zijn uitgewerkt</t>
  </si>
  <si>
    <t>Onderbouwen modellerings- en ontwerpkeuzes</t>
  </si>
  <si>
    <t>De verschillen tussen de brondatabase en doeldatabase zijn in kaart gebracht. Het opgestelde migratiescript zet, een enkele uitzondering daargelaten, de gegevens correct over van de oude naar de nieuwe structuur.</t>
  </si>
  <si>
    <t>De verschillen tussen de brondatabase en doeldatabase zijn in duidelijk kaart gebracht en vertaald naar een plan voor de migratie van de gegevens. Het migratiescript, bestaande uit SQL DML-instructies, zet de gegevens correct over van de oude naar de nieuwe structuur.</t>
  </si>
  <si>
    <t>De verschillen tussen de brondatabase en doeldatabase zijn niet duidelijk in kaart gebracht. Het opgestelde migratiescript bevat een aantal wezenlijke fouten.</t>
  </si>
  <si>
    <t>De verschillen tussen de brondatabase en doeldatabase zijn niet of nauwelijks in kaart gebracht. Het opgestelde migratiescript ontbreekt of bevat een groot aantal fouten.</t>
  </si>
  <si>
    <t>Ondergrens</t>
  </si>
  <si>
    <t xml:space="preserve">Het conceptueel datamodel is niet helemaal compleet. De standaard constraints zijn voor het grootste gedeelte van het model wel aangegeven. Er zitten essentiële fouten in de kern van het model. Niet-triviale mandatory en cardinality constraints zijn niet of nauwelijks toegelicht. Constraints, die niet in het diagram kunnen worden weergegeven, ontbreken voor een belangrijk deel. </t>
  </si>
  <si>
    <t>De structuur, integriteitsregels en betekenis van (de onderdelen van) de database zijn grondig in kaart gebracht. Correcte negative selects zijn opgesteld om na te gaan of alle logische pk's en fk's en overige integriteitsregels (d.w.z. de gegeven en zelf gevonden integriteitsregels) worden geschonden. Er is beschreven hoe de datakwaliteit op het gebied van accuracy is onderzocht en welke accuracy issues zijn geconstateerd. Verbeteringen m.b.t. de kwaliteit van de data eztension en de data intension zijn overwogen en beschreven.</t>
  </si>
  <si>
    <t>De structuur, integriteitsregels en betekenis van (de onderdelen van) de database zijn op hoofdlijnen in kaart gebracht. Negative selects zijn opgesteld om na te gaan of de logische pk’s en fk’s worden geschonden. Er is beschreven welke accuracy issues zijn geconstateerd. Oplossingen voor de geconstateerde data quality issues zijn beschreven.</t>
  </si>
  <si>
    <t>De structuur, integriteitsregels en betekenis van (de onderdelen van) de database zijn niet gestructureerd in kaart gebracht. Negative selects zijn maar voor enkele integriteitsregels opgesteld  of bevatten fouten. Accuracy issues zijn maar beperkt onderzocht. Oplossingen voor de geconstateerde data quality issues zijn deels beschreven.</t>
  </si>
  <si>
    <t>De structuur, integriteitsregels en betekenis van (de onderdelen van) de database zijn niet in kaart gebracht. Negative selects zijn niet opgesteld of bevatten veel fouten. De kwaliteitsdimensie accuracy is niet onderzocht. De bevindingen zijn niet of slecht gedocumenteerd.</t>
  </si>
  <si>
    <t>Keuzes in het model zijn niet onderbouwd.</t>
  </si>
  <si>
    <t>Alle belangrijke keuzes in het model (bijv. subtypen wel of niet toepassen, semantisch equivalente modelleringen) zijn aantoonbaar onderbouwd met relevante alternatieven en overwegingen.</t>
  </si>
  <si>
    <t>De meest belangrijke keuzes in het model zijn aantoonbaar onderbouwd met relevante alternatieven.</t>
  </si>
  <si>
    <t>Enkele keuzes in het model zijn onderbouwd zonder alternatieven.</t>
  </si>
  <si>
    <t>De keuzes bij de transformatie en de aanpassingen die zijn verricht op het gegenereerde database schema zijn maar deels beschreven en verantwoord. Het uiteindelijke databaseschema is beschreven, maar niet compleet. De query's die zijn opgesteld ter controle van het databaseschema zijn niet allemaal correct.</t>
  </si>
  <si>
    <t>De keuzes bij de transformatie en de aanpassingen die zijn verricht op het gegenereerde database schema zijn niet beschreven en verantwoord. De beschrijving van het uiteindelijke databaseschema ontbreekt of is zeer incompleet. De query's die zijn opgesteld ter controle van het databaseschema ontbreken of zijn niet correct.</t>
  </si>
  <si>
    <t>De structuur, integriteitsregels en betekenis van (de onderdelen van) de database zijn in kaart gebracht. Negative selects zijn opgesteld om na te gaan of de logische pk’s en fk’s en de gegeven overige integriteitsregels worden geschonden. Er is beschreven hoe de datakwaliteit op het gebied van accuracy is onderzocht en welke accuracy issues zijn geconstateerd. Oplossingen voor de geconstateerde data quality issues zijn beschreven.</t>
  </si>
  <si>
    <t xml:space="preserve">Alle feittypen uit het domein zijn correct en op traceerbare wijze verwerkt in een conceptueel datamodel, inclusief standaard constraints. Niet-triviale mandatory en cardinality constraints zijn duidelijk toegelicht. Er is actief gezocht naar constraints die niet in het diagram kunnen worden weergegeven en deze zijn duidelijk beschreven. </t>
  </si>
  <si>
    <t xml:space="preserve">Alle feittypen uit het domein zijn correct verwerkt in een conceptueel datamodel, inclusief standaard constraints. Niet-triviale mandatory en cardinality constraints zijn toegelicht. Er is een duidelijke beschrijving van constraints die niet in het diagram kunnen worden weergegeven. </t>
  </si>
  <si>
    <t>De belangrijkste keuzes bij de transformatie en de belangrijkste aanpassingen die zijn verricht op het gegenereerde databaseschema zijn verantwoord. Het uiteindelijke databaseschema is  beschreven met alle structuuraspecten en de belangrijkste integriteitsaspecten. De query's die zijn opgesteld ter controle van het databaseschema zijn correct en getest.</t>
  </si>
  <si>
    <t>Alle keuzes bij de transformatie en alle aanpassingen die zijn verricht op het gegenereerde databaseschema (bijv. de introductie van surrogate keys) zijn verantwoord. Het uiteindelijke databaseschema is beschreven met alle structuur- en integriteitsaspecten. De query's die zijn opgesteld ter controle van het databaseschema zijn correct en getest.</t>
  </si>
  <si>
    <t>Toelichting</t>
  </si>
  <si>
    <t>Score</t>
  </si>
  <si>
    <t xml:space="preserve">Het conceptueel datamodel is verre van compleet. Standaard constraints ontbreken bij meerdere entiteit- en relatietypen. Er zitten essentiële fouten in het model. Niet-triviale mandatory en cardinality constraints zijn niet toegelicht. Constraints, die niet in het diagram kunnen worden weergegeven, ontbreken. </t>
  </si>
  <si>
    <r>
      <t xml:space="preserve">Enkele belangrijke keuzes in het model zijn onderbouwd met </t>
    </r>
    <r>
      <rPr>
        <sz val="10"/>
        <rFont val="Corbel"/>
        <family val="2"/>
      </rPr>
      <t>minimaal één alternatief</t>
    </r>
  </si>
  <si>
    <t>De belangrijkste keuzes bij de transformatie en de belangrijkste aanpassingen die zijn verricht op het gegenereerde database schema zijn beschreven en deels verantwoord. Het uiteindelijke databaseschema is beschreven met alle structuuraspecten en enkele integriteitsaspecten. De query's die zijn opgesteld ter controle van het databaseschema bevatten hooguit een kleine fout.</t>
  </si>
  <si>
    <t xml:space="preserve">Alle feittypen uit het domein zijn verwerkt in een conceptueel datamodel, inclusief standaard constraints. Er zitten geen essentiële fouten in de kern van het model. Enkele niet-triviale mandatory en cardinality constraints zijn toegelicht. Enkele constraints, die niet in het diagram kunnen worden weergegeven, zijn beschreven.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</si>
</sst>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b/>
      <sz val="10"/>
      <color rgb="FF000000"/>
      <name val="Corbel"/>
      <family val="2"/>
    </font>
    <font>
      <sz val="10"/>
      <color rgb="FF000000"/>
      <name val="Corbel"/>
      <family val="2"/>
    </font>
    <font>
      <sz val="10"/>
      <color theme="1"/>
      <name val="Corbel"/>
      <family val="2"/>
    </font>
    <font>
      <b/>
      <sz val="10"/>
      <color theme="1"/>
      <name val="Corbel"/>
      <family val="2"/>
    </font>
    <font>
      <sz val="8"/>
      <color rgb="FF6C6D70"/>
      <name val="Open Sans"/>
      <family val="2"/>
    </font>
    <font>
      <sz val="10"/>
      <name val="Corbel"/>
      <family val="2"/>
    </font>
  </fonts>
  <fills count="6">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3"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diagonal/>
    </border>
    <border>
      <left/>
      <right/>
      <top/>
      <bottom style="thin">
        <color indexed="64"/>
      </bottom>
      <diagonal/>
    </border>
  </borders>
  <cellStyleXfs count="2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9">
    <xf numFmtId="0" fontId="0" fillId="0" borderId="0" xfId="0"/>
    <xf numFmtId="0" fontId="4" fillId="0" borderId="0" xfId="0" applyFont="1" applyAlignment="1">
      <alignment horizontal="left" vertical="top"/>
    </xf>
    <xf numFmtId="0" fontId="4" fillId="0" borderId="0" xfId="0"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6" fillId="0" borderId="0" xfId="0" applyFont="1" applyAlignment="1">
      <alignment horizontal="left" vertical="top"/>
    </xf>
    <xf numFmtId="0" fontId="6" fillId="0" borderId="1" xfId="0" applyFont="1" applyBorder="1" applyAlignment="1">
      <alignment horizontal="left" vertical="top" wrapText="1"/>
    </xf>
    <xf numFmtId="0" fontId="6" fillId="0" borderId="1" xfId="0" quotePrefix="1" applyFont="1" applyBorder="1" applyAlignment="1">
      <alignment horizontal="left" vertical="top" wrapText="1"/>
    </xf>
    <xf numFmtId="0" fontId="6" fillId="0" borderId="0" xfId="0" applyFont="1" applyAlignment="1">
      <alignment horizontal="left" vertical="top" wrapText="1"/>
    </xf>
    <xf numFmtId="0" fontId="6" fillId="0" borderId="7" xfId="0" applyFont="1" applyBorder="1" applyAlignment="1">
      <alignment horizontal="left" vertical="top"/>
    </xf>
    <xf numFmtId="0" fontId="7" fillId="2" borderId="1" xfId="0" applyFont="1" applyFill="1" applyBorder="1" applyAlignment="1">
      <alignment horizontal="left" vertical="top"/>
    </xf>
    <xf numFmtId="0" fontId="7" fillId="2" borderId="1" xfId="0" applyFont="1" applyFill="1" applyBorder="1" applyAlignment="1">
      <alignment horizontal="left" vertical="top" wrapText="1"/>
    </xf>
    <xf numFmtId="0" fontId="7" fillId="2" borderId="8" xfId="0" applyFont="1" applyFill="1" applyBorder="1" applyAlignment="1">
      <alignment horizontal="left" vertical="top"/>
    </xf>
    <xf numFmtId="0" fontId="8" fillId="0" borderId="0" xfId="0" applyFont="1" applyAlignment="1">
      <alignment horizontal="left" vertical="center" wrapText="1" indent="1"/>
    </xf>
    <xf numFmtId="0" fontId="6" fillId="4" borderId="4" xfId="0" applyFont="1" applyFill="1" applyBorder="1" applyAlignment="1">
      <alignment horizontal="left" vertical="top"/>
    </xf>
    <xf numFmtId="0" fontId="6" fillId="4" borderId="5" xfId="0" applyFont="1" applyFill="1" applyBorder="1" applyAlignment="1">
      <alignment horizontal="left" vertical="top"/>
    </xf>
    <xf numFmtId="0" fontId="6" fillId="4" borderId="6" xfId="0" applyFont="1" applyFill="1" applyBorder="1" applyAlignment="1">
      <alignment horizontal="left" vertical="top"/>
    </xf>
    <xf numFmtId="164" fontId="6" fillId="5" borderId="5" xfId="0" applyNumberFormat="1" applyFont="1" applyFill="1" applyBorder="1" applyAlignment="1">
      <alignment horizontal="left" vertical="top"/>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4" xfId="0" applyFont="1" applyBorder="1" applyAlignment="1">
      <alignment horizontal="left" vertical="top"/>
    </xf>
    <xf numFmtId="0" fontId="6" fillId="0" borderId="5" xfId="0" applyFont="1" applyBorder="1" applyAlignment="1">
      <alignment horizontal="left" vertical="top"/>
    </xf>
    <xf numFmtId="0" fontId="6" fillId="3" borderId="4" xfId="0" applyFont="1" applyFill="1" applyBorder="1" applyAlignment="1">
      <alignment horizontal="left" vertical="top" wrapText="1"/>
    </xf>
    <xf numFmtId="0" fontId="6" fillId="3" borderId="6" xfId="0" applyFont="1" applyFill="1"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horizontal="left" vertical="top" wrapText="1"/>
    </xf>
    <xf numFmtId="0" fontId="6" fillId="3" borderId="5" xfId="0" applyFont="1" applyFill="1" applyBorder="1" applyAlignment="1">
      <alignment horizontal="left" vertical="top" wrapText="1"/>
    </xf>
    <xf numFmtId="0" fontId="6" fillId="0" borderId="4" xfId="0" applyFont="1" applyFill="1" applyBorder="1" applyAlignment="1">
      <alignment horizontal="left" vertical="top" wrapText="1"/>
    </xf>
    <xf numFmtId="0" fontId="6" fillId="0" borderId="5" xfId="0" applyFont="1" applyFill="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9" fillId="0" borderId="4" xfId="0" applyFont="1" applyFill="1" applyBorder="1" applyAlignment="1">
      <alignment horizontal="left" vertical="top" wrapText="1"/>
    </xf>
    <xf numFmtId="0" fontId="9" fillId="0" borderId="6" xfId="0" applyFont="1" applyFill="1" applyBorder="1" applyAlignment="1">
      <alignment horizontal="left" vertical="top" wrapText="1"/>
    </xf>
    <xf numFmtId="0" fontId="9" fillId="0" borderId="5" xfId="0" applyFont="1" applyFill="1" applyBorder="1" applyAlignment="1">
      <alignment horizontal="left" vertical="top" wrapText="1"/>
    </xf>
    <xf numFmtId="0" fontId="6" fillId="0" borderId="6" xfId="0" applyFont="1" applyFill="1" applyBorder="1" applyAlignment="1">
      <alignment horizontal="left" vertical="top" wrapText="1"/>
    </xf>
    <xf numFmtId="0" fontId="6" fillId="0" borderId="2" xfId="0" applyFont="1" applyBorder="1" applyAlignment="1">
      <alignment horizontal="left" vertical="top"/>
    </xf>
    <xf numFmtId="0" fontId="6" fillId="0" borderId="3" xfId="0" applyFont="1" applyBorder="1" applyAlignment="1">
      <alignment horizontal="left" vertical="top"/>
    </xf>
    <xf numFmtId="0" fontId="6" fillId="0" borderId="6" xfId="0" applyFont="1" applyBorder="1" applyAlignment="1">
      <alignment horizontal="left" vertical="top" wrapText="1"/>
    </xf>
    <xf numFmtId="0" fontId="6" fillId="0" borderId="6" xfId="0" applyFont="1" applyBorder="1" applyAlignment="1">
      <alignment horizontal="left" vertical="top"/>
    </xf>
  </cellXfs>
  <cellStyles count="27">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Standaard" xfId="0" builtinId="0"/>
  </cellStyles>
  <dxfs count="0"/>
  <tableStyles count="0" defaultTableStyle="TableStyleMedium9" defaultPivotStyle="PivotStyleMedium4"/>
  <colors>
    <mruColors>
      <color rgb="FFD6EDBD"/>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2"/>
  <sheetViews>
    <sheetView tabSelected="1" zoomScale="115" zoomScaleNormal="115" workbookViewId="0">
      <pane xSplit="2" ySplit="3" topLeftCell="C8" activePane="bottomRight" state="frozen"/>
      <selection pane="topRight" activeCell="C1" sqref="C1"/>
      <selection pane="bottomLeft" activeCell="A4" sqref="A4"/>
      <selection pane="bottomRight" activeCell="A8" sqref="A8:A11"/>
    </sheetView>
  </sheetViews>
  <sheetFormatPr defaultColWidth="10.75" defaultRowHeight="12.75" x14ac:dyDescent="0.25"/>
  <cols>
    <col min="1" max="1" width="17.125" style="5" customWidth="1"/>
    <col min="2" max="2" width="33.375" style="8" customWidth="1"/>
    <col min="3" max="3" width="6.25" style="5" bestFit="1" customWidth="1"/>
    <col min="4" max="4" width="9.25" style="5" bestFit="1" customWidth="1"/>
    <col min="5" max="5" width="9.25" style="5" customWidth="1"/>
    <col min="6" max="10" width="23" style="8" customWidth="1"/>
    <col min="11" max="11" width="41.875" style="5" customWidth="1"/>
    <col min="12" max="16384" width="10.75" style="5"/>
  </cols>
  <sheetData>
    <row r="1" spans="1:11" x14ac:dyDescent="0.25">
      <c r="A1" s="1" t="s">
        <v>1</v>
      </c>
      <c r="B1" s="2" t="s">
        <v>21</v>
      </c>
      <c r="C1" s="4"/>
      <c r="D1" s="4"/>
      <c r="E1" s="4"/>
      <c r="F1" s="3"/>
      <c r="G1" s="3"/>
      <c r="H1" s="3"/>
      <c r="I1" s="3"/>
      <c r="J1" s="3"/>
      <c r="K1" s="4"/>
    </row>
    <row r="2" spans="1:11" x14ac:dyDescent="0.25">
      <c r="A2" s="4"/>
      <c r="B2" s="3"/>
      <c r="C2" s="4"/>
      <c r="D2" s="4"/>
      <c r="E2" s="4"/>
      <c r="F2" s="3"/>
      <c r="G2" s="3"/>
      <c r="H2" s="3"/>
      <c r="I2" s="3"/>
      <c r="J2" s="3"/>
      <c r="K2" s="4"/>
    </row>
    <row r="3" spans="1:11" s="12" customFormat="1" ht="13.15" customHeight="1" x14ac:dyDescent="0.25">
      <c r="A3" s="10" t="s">
        <v>5</v>
      </c>
      <c r="B3" s="11" t="s">
        <v>2</v>
      </c>
      <c r="C3" s="10" t="s">
        <v>0</v>
      </c>
      <c r="D3" s="10" t="s">
        <v>28</v>
      </c>
      <c r="E3" s="10" t="s">
        <v>46</v>
      </c>
      <c r="F3" s="11">
        <v>10</v>
      </c>
      <c r="G3" s="11">
        <v>8</v>
      </c>
      <c r="H3" s="11">
        <v>6</v>
      </c>
      <c r="I3" s="11">
        <v>4</v>
      </c>
      <c r="J3" s="11">
        <v>1</v>
      </c>
      <c r="K3" s="12" t="s">
        <v>45</v>
      </c>
    </row>
    <row r="4" spans="1:11" s="9" customFormat="1" ht="58.15" customHeight="1" x14ac:dyDescent="0.25">
      <c r="A4" s="35" t="s">
        <v>3</v>
      </c>
      <c r="B4" s="6" t="s">
        <v>8</v>
      </c>
      <c r="C4" s="20">
        <v>15</v>
      </c>
      <c r="D4" s="20">
        <v>4</v>
      </c>
      <c r="E4" s="14"/>
      <c r="F4" s="29" t="s">
        <v>30</v>
      </c>
      <c r="G4" s="29" t="s">
        <v>40</v>
      </c>
      <c r="H4" s="29" t="s">
        <v>31</v>
      </c>
      <c r="I4" s="29" t="s">
        <v>32</v>
      </c>
      <c r="J4" s="29" t="s">
        <v>33</v>
      </c>
      <c r="K4" s="22"/>
    </row>
    <row r="5" spans="1:11" ht="190.15" customHeight="1" x14ac:dyDescent="0.25">
      <c r="A5" s="36"/>
      <c r="B5" s="7" t="s">
        <v>9</v>
      </c>
      <c r="C5" s="21"/>
      <c r="D5" s="21"/>
      <c r="E5" s="15"/>
      <c r="F5" s="30"/>
      <c r="G5" s="30"/>
      <c r="H5" s="30"/>
      <c r="I5" s="30"/>
      <c r="J5" s="30"/>
      <c r="K5" s="25"/>
    </row>
    <row r="6" spans="1:11" ht="82.15" customHeight="1" x14ac:dyDescent="0.25">
      <c r="A6" s="20" t="s">
        <v>4</v>
      </c>
      <c r="B6" s="7" t="s">
        <v>10</v>
      </c>
      <c r="C6" s="20">
        <v>15</v>
      </c>
      <c r="D6" s="20">
        <v>4</v>
      </c>
      <c r="E6" s="14"/>
      <c r="F6" s="18" t="s">
        <v>18</v>
      </c>
      <c r="G6" s="18" t="s">
        <v>25</v>
      </c>
      <c r="H6" s="18" t="s">
        <v>24</v>
      </c>
      <c r="I6" s="27" t="s">
        <v>26</v>
      </c>
      <c r="J6" s="27" t="s">
        <v>27</v>
      </c>
      <c r="K6" s="22"/>
    </row>
    <row r="7" spans="1:11" ht="79.5" customHeight="1" x14ac:dyDescent="0.25">
      <c r="A7" s="21"/>
      <c r="B7" s="7" t="s">
        <v>11</v>
      </c>
      <c r="C7" s="21"/>
      <c r="D7" s="21"/>
      <c r="E7" s="15"/>
      <c r="F7" s="19"/>
      <c r="G7" s="19"/>
      <c r="H7" s="19"/>
      <c r="I7" s="28"/>
      <c r="J7" s="28"/>
      <c r="K7" s="26"/>
    </row>
    <row r="8" spans="1:11" ht="57.4" customHeight="1" x14ac:dyDescent="0.25">
      <c r="A8" s="29" t="s">
        <v>6</v>
      </c>
      <c r="B8" s="6" t="s">
        <v>19</v>
      </c>
      <c r="C8" s="20">
        <v>35</v>
      </c>
      <c r="D8" s="20">
        <v>4</v>
      </c>
      <c r="E8" s="14"/>
      <c r="F8" s="29" t="s">
        <v>41</v>
      </c>
      <c r="G8" s="27" t="s">
        <v>42</v>
      </c>
      <c r="H8" s="31" t="s">
        <v>50</v>
      </c>
      <c r="I8" s="27" t="s">
        <v>29</v>
      </c>
      <c r="J8" s="27" t="s">
        <v>47</v>
      </c>
      <c r="K8" s="22"/>
    </row>
    <row r="9" spans="1:11" ht="73.150000000000006" customHeight="1" x14ac:dyDescent="0.25">
      <c r="A9" s="37"/>
      <c r="B9" s="6" t="s">
        <v>20</v>
      </c>
      <c r="C9" s="38"/>
      <c r="D9" s="38"/>
      <c r="E9" s="16"/>
      <c r="F9" s="37"/>
      <c r="G9" s="34"/>
      <c r="H9" s="32"/>
      <c r="I9" s="34"/>
      <c r="J9" s="34"/>
      <c r="K9" s="23"/>
    </row>
    <row r="10" spans="1:11" ht="15" customHeight="1" x14ac:dyDescent="0.25">
      <c r="A10" s="37"/>
      <c r="B10" s="29" t="s">
        <v>17</v>
      </c>
      <c r="C10" s="38"/>
      <c r="D10" s="38"/>
      <c r="E10" s="16"/>
      <c r="F10" s="37"/>
      <c r="G10" s="34"/>
      <c r="H10" s="32"/>
      <c r="I10" s="34"/>
      <c r="J10" s="34"/>
      <c r="K10" s="24"/>
    </row>
    <row r="11" spans="1:11" ht="85.9" customHeight="1" x14ac:dyDescent="0.25">
      <c r="A11" s="30"/>
      <c r="B11" s="30"/>
      <c r="C11" s="21"/>
      <c r="D11" s="21"/>
      <c r="E11" s="15"/>
      <c r="F11" s="30"/>
      <c r="G11" s="28"/>
      <c r="H11" s="33"/>
      <c r="I11" s="28"/>
      <c r="J11" s="28"/>
      <c r="K11" s="25"/>
    </row>
    <row r="12" spans="1:11" ht="34.5" customHeight="1" x14ac:dyDescent="0.25">
      <c r="A12" s="29" t="s">
        <v>23</v>
      </c>
      <c r="B12" s="6" t="s">
        <v>22</v>
      </c>
      <c r="C12" s="20">
        <v>15</v>
      </c>
      <c r="D12" s="20">
        <v>4</v>
      </c>
      <c r="E12" s="14"/>
      <c r="F12" s="29" t="s">
        <v>35</v>
      </c>
      <c r="G12" s="27" t="s">
        <v>36</v>
      </c>
      <c r="H12" s="27" t="s">
        <v>48</v>
      </c>
      <c r="I12" s="27" t="s">
        <v>37</v>
      </c>
      <c r="J12" s="27" t="s">
        <v>34</v>
      </c>
      <c r="K12" s="22"/>
    </row>
    <row r="13" spans="1:11" ht="61.5" customHeight="1" x14ac:dyDescent="0.25">
      <c r="A13" s="37"/>
      <c r="B13" s="6" t="s">
        <v>16</v>
      </c>
      <c r="C13" s="21"/>
      <c r="D13" s="21"/>
      <c r="E13" s="15"/>
      <c r="F13" s="30"/>
      <c r="G13" s="28"/>
      <c r="H13" s="28"/>
      <c r="I13" s="28"/>
      <c r="J13" s="28"/>
      <c r="K13" s="23"/>
    </row>
    <row r="14" spans="1:11" ht="33.4" customHeight="1" x14ac:dyDescent="0.25">
      <c r="A14" s="29" t="s">
        <v>7</v>
      </c>
      <c r="B14" s="6" t="s">
        <v>12</v>
      </c>
      <c r="C14" s="20">
        <v>20</v>
      </c>
      <c r="D14" s="20">
        <v>4</v>
      </c>
      <c r="E14" s="14"/>
      <c r="F14" s="29" t="s">
        <v>44</v>
      </c>
      <c r="G14" s="27" t="s">
        <v>43</v>
      </c>
      <c r="H14" s="31" t="s">
        <v>49</v>
      </c>
      <c r="I14" s="27" t="s">
        <v>38</v>
      </c>
      <c r="J14" s="27" t="s">
        <v>39</v>
      </c>
      <c r="K14" s="22"/>
    </row>
    <row r="15" spans="1:11" ht="34.15" customHeight="1" x14ac:dyDescent="0.25">
      <c r="A15" s="37"/>
      <c r="B15" s="6" t="s">
        <v>13</v>
      </c>
      <c r="C15" s="38"/>
      <c r="D15" s="38"/>
      <c r="E15" s="16"/>
      <c r="F15" s="37"/>
      <c r="G15" s="34"/>
      <c r="H15" s="32"/>
      <c r="I15" s="34"/>
      <c r="J15" s="34"/>
      <c r="K15" s="23"/>
    </row>
    <row r="16" spans="1:11" ht="43.9" customHeight="1" x14ac:dyDescent="0.25">
      <c r="A16" s="37"/>
      <c r="B16" s="6" t="s">
        <v>14</v>
      </c>
      <c r="C16" s="38"/>
      <c r="D16" s="38"/>
      <c r="E16" s="16"/>
      <c r="F16" s="37"/>
      <c r="G16" s="34"/>
      <c r="H16" s="32"/>
      <c r="I16" s="34"/>
      <c r="J16" s="34"/>
      <c r="K16" s="23"/>
    </row>
    <row r="17" spans="1:11" ht="82.5" customHeight="1" x14ac:dyDescent="0.25">
      <c r="A17" s="30"/>
      <c r="B17" s="6" t="s">
        <v>15</v>
      </c>
      <c r="C17" s="21"/>
      <c r="D17" s="21"/>
      <c r="E17" s="15"/>
      <c r="F17" s="30"/>
      <c r="G17" s="28"/>
      <c r="H17" s="33"/>
      <c r="I17" s="28"/>
      <c r="J17" s="28"/>
      <c r="K17" s="26"/>
    </row>
    <row r="18" spans="1:11" s="8" customFormat="1" x14ac:dyDescent="0.25">
      <c r="E18" s="17">
        <f>IF(AND(E4&gt;=D4,E6&gt;=D6,E8&gt;=D8,E12&gt;=D12,E14&gt;=D14),(C4*E4+C6*E6+C8*E8+C12*E12+C14*E14)/100,MIN(E4,E6,E8,E12,E14))</f>
        <v>0</v>
      </c>
    </row>
    <row r="19" spans="1:11" s="8" customFormat="1" x14ac:dyDescent="0.25"/>
    <row r="20" spans="1:11" s="8" customFormat="1" x14ac:dyDescent="0.25"/>
    <row r="21" spans="1:11" s="8" customFormat="1" x14ac:dyDescent="0.25"/>
    <row r="22" spans="1:11" s="8" customFormat="1" x14ac:dyDescent="0.25">
      <c r="B22" s="13"/>
    </row>
    <row r="23" spans="1:11" s="8" customFormat="1" x14ac:dyDescent="0.25">
      <c r="B23" s="13"/>
    </row>
    <row r="24" spans="1:11" s="8" customFormat="1" x14ac:dyDescent="0.25">
      <c r="B24" s="13"/>
    </row>
    <row r="25" spans="1:11" s="8" customFormat="1" x14ac:dyDescent="0.25"/>
    <row r="26" spans="1:11" s="8" customFormat="1" x14ac:dyDescent="0.25"/>
    <row r="27" spans="1:11" s="8" customFormat="1" x14ac:dyDescent="0.25"/>
    <row r="28" spans="1:11" s="8" customFormat="1" x14ac:dyDescent="0.25"/>
    <row r="29" spans="1:11" s="8" customFormat="1" x14ac:dyDescent="0.25"/>
    <row r="30" spans="1:11" s="8" customFormat="1" x14ac:dyDescent="0.25"/>
    <row r="31" spans="1:11" s="8" customFormat="1" x14ac:dyDescent="0.25"/>
    <row r="32" spans="1:11" s="8" customFormat="1" x14ac:dyDescent="0.25"/>
  </sheetData>
  <mergeCells count="43">
    <mergeCell ref="K14:K17"/>
    <mergeCell ref="G14:G17"/>
    <mergeCell ref="H14:H17"/>
    <mergeCell ref="I14:I17"/>
    <mergeCell ref="J14:J17"/>
    <mergeCell ref="G12:G13"/>
    <mergeCell ref="H12:H13"/>
    <mergeCell ref="I12:I13"/>
    <mergeCell ref="J12:J13"/>
    <mergeCell ref="K12:K13"/>
    <mergeCell ref="A14:A17"/>
    <mergeCell ref="C14:C17"/>
    <mergeCell ref="D14:D17"/>
    <mergeCell ref="F14:F17"/>
    <mergeCell ref="A12:A13"/>
    <mergeCell ref="C12:C13"/>
    <mergeCell ref="D12:D13"/>
    <mergeCell ref="F12:F13"/>
    <mergeCell ref="D4:D5"/>
    <mergeCell ref="F4:F5"/>
    <mergeCell ref="G4:G5"/>
    <mergeCell ref="A8:A11"/>
    <mergeCell ref="C8:C11"/>
    <mergeCell ref="D8:D11"/>
    <mergeCell ref="F8:F11"/>
    <mergeCell ref="G8:G11"/>
    <mergeCell ref="B10:B11"/>
    <mergeCell ref="A6:A7"/>
    <mergeCell ref="C6:C7"/>
    <mergeCell ref="D6:D7"/>
    <mergeCell ref="K8:K11"/>
    <mergeCell ref="K4:K5"/>
    <mergeCell ref="K6:K7"/>
    <mergeCell ref="I6:I7"/>
    <mergeCell ref="J6:J7"/>
    <mergeCell ref="H4:H5"/>
    <mergeCell ref="I4:I5"/>
    <mergeCell ref="J4:J5"/>
    <mergeCell ref="H8:H11"/>
    <mergeCell ref="I8:I11"/>
    <mergeCell ref="J8:J11"/>
    <mergeCell ref="A4:A5"/>
    <mergeCell ref="C4:C5"/>
  </mergeCells>
  <phoneticPr fontId="3" type="noConversion"/>
  <pageMargins left="0.75000000000000011" right="0.75000000000000011" top="1" bottom="1" header="0.5" footer="0.5"/>
  <pageSetup paperSize="9" scale="46" orientation="landscape"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Casus DDDQ</vt:lpstr>
    </vt:vector>
  </TitlesOfParts>
  <Company>HAN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Koeppe</dc:creator>
  <cp:lastModifiedBy>marco</cp:lastModifiedBy>
  <cp:lastPrinted>2017-06-14T09:10:26Z</cp:lastPrinted>
  <dcterms:created xsi:type="dcterms:W3CDTF">2017-05-17T08:46:17Z</dcterms:created>
  <dcterms:modified xsi:type="dcterms:W3CDTF">2022-02-14T21:03:09Z</dcterms:modified>
</cp:coreProperties>
</file>