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ngMill MK2" sheetId="1" r:id="rId4"/>
    <sheet state="visible" name="Vortex Rotary" sheetId="2" r:id="rId5"/>
    <sheet state="visible" name="Add-ons" sheetId="3" r:id="rId6"/>
    <sheet state="visible" name="LongMill V4b" sheetId="4" r:id="rId7"/>
    <sheet state="visible" name="LongMill V4" sheetId="5" r:id="rId8"/>
    <sheet state="visible" name="LongMill V3" sheetId="6" r:id="rId9"/>
    <sheet state="visible" name="LongMill V2" sheetId="7" r:id="rId10"/>
    <sheet state="visible" name="LongMill V1" sheetId="8" r:id="rId11"/>
    <sheet state="visible" name="Mill One V3" sheetId="9" r:id="rId12"/>
    <sheet state="visible" name="Mill One V2" sheetId="10" r:id="rId13"/>
    <sheet state="visible" name="Mill One V1" sheetId="11" r:id="rId14"/>
  </sheets>
  <definedNames/>
  <calcPr/>
</workbook>
</file>

<file path=xl/sharedStrings.xml><?xml version="1.0" encoding="utf-8"?>
<sst xmlns="http://schemas.openxmlformats.org/spreadsheetml/2006/main" count="1870" uniqueCount="672">
  <si>
    <t>LongMill MK2 Bill of Materials</t>
  </si>
  <si>
    <t>sales ongoing</t>
  </si>
  <si>
    <t>**Please note that some quantities or values may not be exact due to changes or extra hardware included. Also, all documentation is prepared with care but there's no guarantee that all provided quantities or information is exact or correct.**</t>
  </si>
  <si>
    <t>Last updated:</t>
  </si>
  <si>
    <t>= brand new design from the last version</t>
  </si>
  <si>
    <t>Part</t>
  </si>
  <si>
    <t>Notes</t>
  </si>
  <si>
    <t>Quantity</t>
  </si>
  <si>
    <t>Packed extras</t>
  </si>
  <si>
    <t>Location</t>
  </si>
  <si>
    <t>= different design but the last version could accept the new one without much issue</t>
  </si>
  <si>
    <t>X-gantry</t>
  </si>
  <si>
    <t>¼” mild steel, powder coated</t>
  </si>
  <si>
    <t>X-axis</t>
  </si>
  <si>
    <t>= green hardware bag</t>
  </si>
  <si>
    <t>Y-gantry</t>
  </si>
  <si>
    <t>¼” mild steel, powder coated, 'EX'-type for 48x30</t>
  </si>
  <si>
    <t>Y-axis</t>
  </si>
  <si>
    <t>= yellow hardware bag</t>
  </si>
  <si>
    <t>Y-axis Foot</t>
  </si>
  <si>
    <t>5/32" mild steel, bent, powder coated, tapped</t>
  </si>
  <si>
    <t>Drag Chain Mount</t>
  </si>
  <si>
    <t>12 Ga mild steel, galvanized, tapped</t>
  </si>
  <si>
    <t>Z-gantry</t>
  </si>
  <si>
    <t>Z-axis</t>
  </si>
  <si>
    <r>
      <rPr>
        <rFont val="Arial"/>
        <color theme="1"/>
      </rPr>
      <t xml:space="preserve">Some of the notable BOM changes for the </t>
    </r>
    <r>
      <rPr>
        <rFont val="Arial"/>
        <b/>
        <color theme="1"/>
      </rPr>
      <t>48x30 model</t>
    </r>
    <r>
      <rPr>
        <rFont val="Arial"/>
        <color theme="1"/>
      </rPr>
      <t xml:space="preserve"> include:
- Longer X-rail
- T12 lead screw
- Larger T12 bearings, coupler, anti-backlash nuts, and locking nut
- Longer drag chain
- Drag chain hangers with zip ties
- Extension cables for the router, stepper motors, and inductive sensors
- An Allen key set with a handle</t>
    </r>
  </si>
  <si>
    <t>Z-axis Motor Mount</t>
  </si>
  <si>
    <t>Aluminum, machined, tapped, anodized</t>
  </si>
  <si>
    <t>X-axis Rail (custom extrusion)</t>
  </si>
  <si>
    <t>990mm for 12x30 &amp; 30x30 models, 1450mm for 48x30</t>
  </si>
  <si>
    <t>Y-axis Rail (custom extrusion)</t>
  </si>
  <si>
    <t>490mm for 12x30, 990mm for 30x30 &amp; 48x30 models</t>
  </si>
  <si>
    <t>Middle Foot</t>
  </si>
  <si>
    <t>3D printed, qty of 12x30 x2, 30x30 x4, 48x30 x4</t>
  </si>
  <si>
    <t>1500mm ACME Lead Screw</t>
  </si>
  <si>
    <t>T12-8mm 4-start, qty of 48x30 x1</t>
  </si>
  <si>
    <r>
      <rPr>
        <rFont val="Arial"/>
        <color rgb="FFFF0000"/>
      </rPr>
      <t>X</t>
    </r>
    <r>
      <rPr>
        <rFont val="Arial"/>
        <color theme="1"/>
      </rPr>
      <t xml:space="preserve"> &amp; Y</t>
    </r>
    <r>
      <rPr>
        <rFont val="Arial"/>
        <color rgb="FF44951A"/>
      </rPr>
      <t>-axis</t>
    </r>
  </si>
  <si>
    <t>1030mm ACME Lead Screw</t>
  </si>
  <si>
    <t>T8-8mm 4-start, qty of 12x30 x1, 30x30 x3, 48x30 x2</t>
  </si>
  <si>
    <t>530mm ACME Lead Screw</t>
  </si>
  <si>
    <t>T8-8mm 4-start, qty of 12x30 x2</t>
  </si>
  <si>
    <t>200mm ACME Lead Screw</t>
  </si>
  <si>
    <t>T8-8mm 4-start</t>
  </si>
  <si>
    <t>T8 Delrin Anti-backlash Nut</t>
  </si>
  <si>
    <t>M5-16mm socket head cap as adjustment set screw</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</si>
  <si>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</si>
  <si>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T12 Delrin Anti-backlash Nut</t>
  </si>
  <si>
    <t>M5-16mm SHC set screw, qty of 48x30 x1</t>
  </si>
  <si>
    <t>T8 ACME Locking Nut</t>
  </si>
  <si>
    <t>brass, M3-5mm socket head cap set screw</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</si>
  <si>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</si>
  <si>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T12 ACME Locking Nut</t>
  </si>
  <si>
    <t>brass, M3-5mm SHC set screw, qty of 48x30 x1</t>
  </si>
  <si>
    <t>ACME Nut Cover</t>
  </si>
  <si>
    <t>3D printed, for the Y-axis T8 nuts</t>
  </si>
  <si>
    <t>608ZZ Flange Bearing</t>
  </si>
  <si>
    <t>deep groove, C5 clearance</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</si>
  <si>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</si>
  <si>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6001ZZ Flange Bearing</t>
  </si>
  <si>
    <t>deep groove, for T12 lead screw, qty of 48x30 x2</t>
  </si>
  <si>
    <t>1/4" to 8mm Coupler</t>
  </si>
  <si>
    <t>custom precision solid type, aluminum</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</si>
  <si>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</si>
  <si>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1/4" to 12mm Coupler</t>
  </si>
  <si>
    <t>custom precision solid type, aluminum, qty of 48x30 x1</t>
  </si>
  <si>
    <t>Delrin V-wheel</t>
  </si>
  <si>
    <t>custom precision machined, delrin, 625ZZ bearing x2</t>
  </si>
  <si>
    <r>
      <rPr>
        <rFont val="Arial"/>
        <color rgb="FFFF0000"/>
      </rPr>
      <t>X</t>
    </r>
    <r>
      <rPr>
        <rFont val="Arial"/>
        <color theme="1"/>
      </rPr>
      <t xml:space="preserve"> &amp; Y</t>
    </r>
    <r>
      <rPr>
        <rFont val="Arial"/>
        <color rgb="FF44951A"/>
      </rPr>
      <t>-axis</t>
    </r>
  </si>
  <si>
    <t>M5 Eccentric Nut</t>
  </si>
  <si>
    <t>custom long bore</t>
  </si>
  <si>
    <r>
      <rPr>
        <rFont val="Arial"/>
        <color rgb="FFFF0000"/>
      </rPr>
      <t>X</t>
    </r>
    <r>
      <rPr>
        <rFont val="Arial"/>
        <color theme="1"/>
      </rPr>
      <t xml:space="preserve"> &amp; Y</t>
    </r>
    <r>
      <rPr>
        <rFont val="Arial"/>
        <color rgb="FF44951A"/>
      </rPr>
      <t>-axis</t>
    </r>
  </si>
  <si>
    <t>MGN12-200 Rail</t>
  </si>
  <si>
    <t>threaded mounting holes</t>
  </si>
  <si>
    <t>MGN12 Block</t>
  </si>
  <si>
    <t>long block</t>
  </si>
  <si>
    <t>35mm Motor Spacers</t>
  </si>
  <si>
    <t>aluminum</t>
  </si>
  <si>
    <r>
      <rPr>
        <rFont val="Arial"/>
        <color rgb="FFFF0000"/>
      </rPr>
      <t>X</t>
    </r>
    <r>
      <rPr>
        <rFont val="Arial"/>
        <color theme="1"/>
      </rPr>
      <t xml:space="preserve"> &amp; Y</t>
    </r>
    <r>
      <rPr>
        <rFont val="Arial"/>
        <color rgb="FF44951A"/>
      </rPr>
      <t>-axis</t>
    </r>
  </si>
  <si>
    <t>NEMA 23 Motor</t>
  </si>
  <si>
    <t>2-phase, 1.8°, 2.8A / phase, 175ozin, through holes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</si>
  <si>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</si>
  <si>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Motor Harnesses</t>
  </si>
  <si>
    <t>2.5m long, braided nylon sleeve, 20 AWG stranded wire, VAL-U-LOK connectors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</si>
  <si>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</si>
  <si>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Router Mount</t>
  </si>
  <si>
    <t>aluminum, mount diameters of 65, &amp; 80mm, custom thicker 25.4mm stock</t>
  </si>
  <si>
    <t>15x20mm Channel Drag Chain</t>
  </si>
  <si>
    <t>all kits come with 1000mm long lengths, but can be shortened to match the machine, 48x30 comes with one 1400mm length</t>
  </si>
  <si>
    <r>
      <rPr>
        <rFont val="Arial"/>
        <color rgb="FFFF0000"/>
      </rPr>
      <t>X</t>
    </r>
    <r>
      <rPr>
        <rFont val="Arial"/>
        <color theme="1"/>
      </rPr>
      <t xml:space="preserve"> &amp; Y</t>
    </r>
    <r>
      <rPr>
        <rFont val="Arial"/>
        <color rgb="FF44951A"/>
      </rPr>
      <t>-axis</t>
    </r>
  </si>
  <si>
    <t>Chain Aligner</t>
  </si>
  <si>
    <t>3D printed, keeps the chain aligned in the Y-axis</t>
  </si>
  <si>
    <t>Drag Chain Hangers</t>
  </si>
  <si>
    <t>3D printed, bundles extension cables for 48x30 model</t>
  </si>
  <si>
    <t>24V 12.5A Power Supply</t>
  </si>
  <si>
    <t>100-130VAC, 50/60Hz, fully enclosed, American Plug</t>
  </si>
  <si>
    <t>Electronics</t>
  </si>
  <si>
    <t>USB type B Cable</t>
  </si>
  <si>
    <t>1m long, shielded, ferrite bead choke</t>
  </si>
  <si>
    <t>E-stop</t>
  </si>
  <si>
    <t>remote box power control, mountable</t>
  </si>
  <si>
    <t>LongBoard CNC Controller</t>
  </si>
  <si>
    <r>
      <rPr>
        <rFont val="Arial"/>
      </rPr>
      <t xml:space="preserve">4 drivers and an Arduino Uno are sub-components. See LongBoard BOM for more details: </t>
    </r>
    <r>
      <rPr>
        <rFont val="Arial"/>
        <color rgb="FF1155CC"/>
        <u/>
      </rPr>
      <t>https://docs.google.com/spreadsheets/d/1qlHlp576s9GIBMPfp4JU8Yr7xBM5gUNruvHFBVFoDOM/edit</t>
    </r>
  </si>
  <si>
    <t>AC Power Extension Cable</t>
  </si>
  <si>
    <t>16AWG typical 6' heavy-duty indoor AC extension cable</t>
  </si>
  <si>
    <t>NEMA 23 Motor Extension Cable</t>
  </si>
  <si>
    <t>20AWG 2100mm length, standard 5.08 terminal</t>
  </si>
  <si>
    <t>Inductive Sensor Extension Cable</t>
  </si>
  <si>
    <t>24AWG 2100mm length, standard XH4P JST connector</t>
  </si>
  <si>
    <t>Main Body</t>
  </si>
  <si>
    <t>10 Ga mild steel, bent to shape &amp; powder coated</t>
  </si>
  <si>
    <t>Left Side Wall</t>
  </si>
  <si>
    <t>Right Side Wall</t>
  </si>
  <si>
    <t>Box Top</t>
  </si>
  <si>
    <t>laser cut out of 1/4" acrylic</t>
  </si>
  <si>
    <t>M3-10 screw (hex socket head cap)</t>
  </si>
  <si>
    <t>SEMS screws (integrated washer and lock washer)</t>
  </si>
  <si>
    <t>Z-axis rails</t>
  </si>
  <si>
    <t>M3-12 screw (hex socket head cap)</t>
  </si>
  <si>
    <t>M3-18 screw (hex socket head cap)</t>
  </si>
  <si>
    <t>M4-8 bolt (hex socket head cap)</t>
  </si>
  <si>
    <t>Control box assembly</t>
  </si>
  <si>
    <t>M4-16 bolt (hex socket head cap)</t>
  </si>
  <si>
    <t>M4 nylon lock nut</t>
  </si>
  <si>
    <t>M5-10 bolt (hex socket head cap)</t>
  </si>
  <si>
    <t>Drag chain and Dust cover mounting</t>
  </si>
  <si>
    <t>M5-16 bolt (hex socket head cap)</t>
  </si>
  <si>
    <t>Delrin nut set screws</t>
  </si>
  <si>
    <t>M5-25 bolt (hex socket head cap)</t>
  </si>
  <si>
    <t xml:space="preserve">Rail, V-wheels, Nut blocks, Middle feet, Router mount </t>
  </si>
  <si>
    <t>M5-50 bolt (hex socket head cap)</t>
  </si>
  <si>
    <t>integrated lock washer</t>
  </si>
  <si>
    <t>Motor fastening</t>
  </si>
  <si>
    <t>M5 nylon lock nut</t>
  </si>
  <si>
    <t>V-wheels &amp; Nut blocks</t>
  </si>
  <si>
    <t>M5 t-nut</t>
  </si>
  <si>
    <t>Drag chain mounting</t>
  </si>
  <si>
    <t>M5 washer</t>
  </si>
  <si>
    <t>switched to higher-grade to not deflect during tightening</t>
  </si>
  <si>
    <t>V-wheels</t>
  </si>
  <si>
    <t>#10 nylon washer</t>
  </si>
  <si>
    <t>Stepper Motors</t>
  </si>
  <si>
    <t>#8 x 1" wood screw</t>
  </si>
  <si>
    <t>Waste board mounting</t>
  </si>
  <si>
    <t>Zip ties</t>
  </si>
  <si>
    <t>Extension cables</t>
  </si>
  <si>
    <t xml:space="preserve"># Unique Primary Mechanics: </t>
  </si>
  <si>
    <t xml:space="preserve"># Unique Parts: </t>
  </si>
  <si>
    <t xml:space="preserve">Total: </t>
  </si>
  <si>
    <t>Bill of Materials for Add-ons</t>
  </si>
  <si>
    <t>AutoZero Touch Plate</t>
  </si>
  <si>
    <t>Rotary Axis Track</t>
  </si>
  <si>
    <t>800mm Aluminum Extrusion, Standard track for all Vortex configurations</t>
  </si>
  <si>
    <t>Rotary Axis Track Extension</t>
  </si>
  <si>
    <t>460mm Aluminum Extrusion, Extension track for the 48" configurations</t>
  </si>
  <si>
    <t>Headstock Body</t>
  </si>
  <si>
    <t>Aluminum, machined, tapped, black anodized</t>
  </si>
  <si>
    <t>Headstock Motor Standoff</t>
  </si>
  <si>
    <t>Tailstock Body</t>
  </si>
  <si>
    <t>Headstock Shaft</t>
  </si>
  <si>
    <t>SS304, turned</t>
  </si>
  <si>
    <t>Chuck Backplate</t>
  </si>
  <si>
    <t>Live Center Shaft</t>
  </si>
  <si>
    <t>Aluminum, turned, knurled, tapped, red anodized</t>
  </si>
  <si>
    <t>Live Center Point</t>
  </si>
  <si>
    <t>Steel, turned</t>
  </si>
  <si>
    <t>Headstock Bearing Spacer</t>
  </si>
  <si>
    <t>Headstock Bearing Retainer</t>
  </si>
  <si>
    <t>Laser cut sheet metal</t>
  </si>
  <si>
    <t>Cam Lever</t>
  </si>
  <si>
    <t>Aluminum, machined, red anodized</t>
  </si>
  <si>
    <t>K12 80mm 4 Jaw Chuck</t>
  </si>
  <si>
    <t>Standard 4 jaw chuck, SANOU brand, includes second set of jaws and chuck key</t>
  </si>
  <si>
    <t>Same motor used in LongMill MK2</t>
  </si>
  <si>
    <t>6204-RS Ball Bearing</t>
  </si>
  <si>
    <t>Headstock Bearings, C5 internal clearance class, P6 tolerance class</t>
  </si>
  <si>
    <t>608-RS Ball Bearing</t>
  </si>
  <si>
    <t>Tailstock Livecenter Bearings, C5 internal clearance class, P6 tolerance class</t>
  </si>
  <si>
    <t>GT2 80T Pulley</t>
  </si>
  <si>
    <t>Standard size with 16mm ID bore, M5 Set Screws</t>
  </si>
  <si>
    <t>GT2 18T Pulley</t>
  </si>
  <si>
    <t>6.35mm bore, for 10mm width belt, M4 Set Screws</t>
  </si>
  <si>
    <t>GT2 belt, 10mm width, 220mm length</t>
  </si>
  <si>
    <t>Closed Loop Belt</t>
  </si>
  <si>
    <t>M20x1 thin hex nut</t>
  </si>
  <si>
    <t>Used to secure headstock shaft and preload headstock bearings</t>
  </si>
  <si>
    <t>M6 square head bolt</t>
  </si>
  <si>
    <t>Used in tailstock locking</t>
  </si>
  <si>
    <t>M6 barrel nut (10mm diameter, 20mm LG)</t>
  </si>
  <si>
    <t>Used in tailstock cam lever</t>
  </si>
  <si>
    <t>Cam lever washer</t>
  </si>
  <si>
    <t>Off the shelf, injection molded, used with cam lever in tailstock</t>
  </si>
  <si>
    <t>25mm/M25 Bore ID Circlip</t>
  </si>
  <si>
    <t>Used in live center shaft to secure the 608-RS Bearings</t>
  </si>
  <si>
    <t>MK2 Dust Shoe - Magnet</t>
  </si>
  <si>
    <t>Used in 3DP rear cover</t>
  </si>
  <si>
    <t>Headstock Front Cover - Top</t>
  </si>
  <si>
    <t>3D Printed, black PLA</t>
  </si>
  <si>
    <t>Headstock Front Cover - Bottom</t>
  </si>
  <si>
    <t>Headstock Rear Cover - Top</t>
  </si>
  <si>
    <t>Headstock Rear Cover - Bottom</t>
  </si>
  <si>
    <t>Tailstock Front Cover</t>
  </si>
  <si>
    <t>Tailstock Rear Cover</t>
  </si>
  <si>
    <t>Locking Knob</t>
  </si>
  <si>
    <t>3D Printed, red PLA, To be assembled with a 1/4-20 threaded insert, same as T-track set clamping knob</t>
  </si>
  <si>
    <t>Extrusion Track Cap</t>
  </si>
  <si>
    <t>M5-50mm SEMS Socket Head Cap Screw</t>
  </si>
  <si>
    <t>Plated, For tensioning mechanism through the headstock</t>
  </si>
  <si>
    <t>M5-25mm Socket Head Cap Screw</t>
  </si>
  <si>
    <t>Black oxide, used throughout</t>
  </si>
  <si>
    <t>M5-16mm Socket Head Cap Screw</t>
  </si>
  <si>
    <t>Black oxide, used throughout, three used to attach the retainer to the headstock</t>
  </si>
  <si>
    <t>M6-16mm Button Head Cap Screw</t>
  </si>
  <si>
    <t>Stainless steel, for mounting headstock to extrusion track and chuck to backplate</t>
  </si>
  <si>
    <t xml:space="preserve">Hex Head Machine Screw, ¼”-20 x 2" Fully Threaded </t>
  </si>
  <si>
    <t>SS304, for tailstock locking knob and adjusting live center</t>
  </si>
  <si>
    <t>1/4-20 Hex Nut</t>
  </si>
  <si>
    <t>Zinc, used in tailstock screw</t>
  </si>
  <si>
    <t>Flat Head Cap Screw, ¼-20 x 3/4"</t>
  </si>
  <si>
    <t>SS304, for mounting of extrusion track to wasteboard
**Extension Track requires an additional 4 screws</t>
  </si>
  <si>
    <t>Threaded Insert, ¼”-20 x 1/2</t>
  </si>
  <si>
    <t>Zinc plated, for mounting plate, one used in tailstock locking knob.
**Extension Track requires an additional 4 inserts</t>
  </si>
  <si>
    <t>Self tapping #4 screw</t>
  </si>
  <si>
    <t>Used in ends of the extrusion track</t>
  </si>
  <si>
    <t>Rotary Switch PCB</t>
  </si>
  <si>
    <t>2 Layer PCB, 2oz copper, Black Silkscreen</t>
  </si>
  <si>
    <t>Rotary Switch Enclosure</t>
  </si>
  <si>
    <t>Rotary Switch Cover</t>
  </si>
  <si>
    <t>Laser cut acrylic</t>
  </si>
  <si>
    <t>1000MM JST XH2.54 Extension Cable Male-Male</t>
  </si>
  <si>
    <t>For connecting switching PCB to LongBoard</t>
  </si>
  <si>
    <t>1000MM 5.08 Extension Cable Male-Male</t>
  </si>
  <si>
    <t>Inductive sensor</t>
  </si>
  <si>
    <t>35mm long, M12-1mm thread, NPN-N/O, JST XH 2.54mm 4 pin connector</t>
  </si>
  <si>
    <t>Banana plug and connector</t>
  </si>
  <si>
    <t>Cable used for probing functionality, same harness used in touch probes</t>
  </si>
  <si>
    <t>Touch plate</t>
  </si>
  <si>
    <t>aluminum, special nickel coating</t>
  </si>
  <si>
    <t>Wiring harness</t>
  </si>
  <si>
    <t>custom made, 1.5m long, 20AWG 2-wire stranded, 2.54mm terminal connector, strong neodymium magnet, gold plated 5mm ECS5 jack</t>
  </si>
  <si>
    <t>Touch Plate (3-axis / block-style)</t>
  </si>
  <si>
    <t>Banana plug</t>
  </si>
  <si>
    <t>Attaching magnet</t>
  </si>
  <si>
    <t>N32 strength, D15mm, countersunk</t>
  </si>
  <si>
    <t>Magnet cover</t>
  </si>
  <si>
    <t>3D printed</t>
  </si>
  <si>
    <t>Ring terminal crimp</t>
  </si>
  <si>
    <t>M4 hex nut</t>
  </si>
  <si>
    <t>M4-10 bolt (countersunk, flat head)</t>
  </si>
  <si>
    <t>20AWG, stranded, 2 pin red black, 1.5m long</t>
  </si>
  <si>
    <t>T-Track and Hold Down Clamps</t>
  </si>
  <si>
    <t>T-Track rails</t>
  </si>
  <si>
    <t>anodized 6061 extruded aluminum, 36" long</t>
  </si>
  <si>
    <t>Clamp</t>
  </si>
  <si>
    <t>10 Ga galvanized steel</t>
  </si>
  <si>
    <t>Clamp knob</t>
  </si>
  <si>
    <t>Clamp end cap</t>
  </si>
  <si>
    <t>¼”-20 x 13mm threaded insert</t>
  </si>
  <si>
    <t>fastened into clamp knobs</t>
  </si>
  <si>
    <t>¼" flat washer</t>
  </si>
  <si>
    <t>zinc USS</t>
  </si>
  <si>
    <t>¼”-20 x 2 ½” bolt (hex head)</t>
  </si>
  <si>
    <t>fully threaded</t>
  </si>
  <si>
    <t>#8-32 x 3/4" countersunk wood screws</t>
  </si>
  <si>
    <t>for mounting the T-Track extrusion</t>
  </si>
  <si>
    <t>MK2 Magnetic Dust Shoe</t>
  </si>
  <si>
    <t>Dust Shoe Body</t>
  </si>
  <si>
    <t>Acrylic Window</t>
  </si>
  <si>
    <t>laser cut out of 3mm acrylic</t>
  </si>
  <si>
    <t>Mounting Bracket</t>
  </si>
  <si>
    <t>10 Ga mild steel, bent, galvanized</t>
  </si>
  <si>
    <t>Release Trigger</t>
  </si>
  <si>
    <t>1/4" mild steel, bent, galvanized</t>
  </si>
  <si>
    <t>Trigger Spring</t>
  </si>
  <si>
    <t>k = 1.6N/mm, OD = 8mm, L = 20mm</t>
  </si>
  <si>
    <t>Mounting Magnet</t>
  </si>
  <si>
    <t>N45 strength, D20mm, countersunk</t>
  </si>
  <si>
    <t>Bristle Strip</t>
  </si>
  <si>
    <t>~255mm long strip, 28mm bristle length, backing 4.4mm wide by 4.3mm tall</t>
  </si>
  <si>
    <t>attaches mounting plate to X-gantry</t>
  </si>
  <si>
    <t>M5 nylon locknut</t>
  </si>
  <si>
    <t>for shimming shoe location</t>
  </si>
  <si>
    <t>attaches release trigger to dust shoe body</t>
  </si>
  <si>
    <t>M4 nylon locknut</t>
  </si>
  <si>
    <t>#6x3/4" wood screw</t>
  </si>
  <si>
    <t>countersunk Robertson head, mounts magnets to shoe body</t>
  </si>
  <si>
    <t>#4x3/8" wood screw</t>
  </si>
  <si>
    <t>pan Philips head, mounts window to shoe body</t>
  </si>
  <si>
    <t>MK2 Inductive Sensor Kit</t>
  </si>
  <si>
    <t>Y-axis sensor bracket</t>
  </si>
  <si>
    <t>14 Ga, bent to shape &amp; galvanized</t>
  </si>
  <si>
    <t>M12 nut</t>
  </si>
  <si>
    <t>M12-1mm</t>
  </si>
  <si>
    <t xml:space="preserve">Tooth lock washer </t>
  </si>
  <si>
    <t>M12 sized</t>
  </si>
  <si>
    <t>MK2 Dust Shields</t>
  </si>
  <si>
    <t>Dust shield</t>
  </si>
  <si>
    <t>stainless steel, laser cut and bent</t>
  </si>
  <si>
    <t>MK1 Magnetic Dust Shoe</t>
  </si>
  <si>
    <t>(introduced for V3)</t>
  </si>
  <si>
    <t>Dust shoe base</t>
  </si>
  <si>
    <t>Bristle ring</t>
  </si>
  <si>
    <t>Hose mount</t>
  </si>
  <si>
    <t>Mounting plate</t>
  </si>
  <si>
    <t>10 Ga mild steel, galvanized</t>
  </si>
  <si>
    <t>Magnets</t>
  </si>
  <si>
    <t>N45 strength, D16mm, M6-8mm thread</t>
  </si>
  <si>
    <t>Brush strip</t>
  </si>
  <si>
    <t>split up into 3 pieces: 145, 115, &amp; 95mm long</t>
  </si>
  <si>
    <t>Viewing window</t>
  </si>
  <si>
    <t>PETG copolyester</t>
  </si>
  <si>
    <t>M4-25 bolt (hex socket head cap)</t>
  </si>
  <si>
    <t>attaches bristle ring and shoe base to hose mount</t>
  </si>
  <si>
    <t>M3-12 bolt (hex socket head cap)</t>
  </si>
  <si>
    <t>attaches shoe base and viewing window to bristle ring</t>
  </si>
  <si>
    <t>M3 nylon lock nut</t>
  </si>
  <si>
    <t>MK1 Inductive Sensor Kit</t>
  </si>
  <si>
    <t>X-axis sensor mount</t>
  </si>
  <si>
    <t>Y-axis sensor mount</t>
  </si>
  <si>
    <t>Z-axis sensor mount</t>
  </si>
  <si>
    <t>M3-0.5 brass heat inserts</t>
  </si>
  <si>
    <t>Heat-pressed into printed parts</t>
  </si>
  <si>
    <t>M3-10mm bolt (hex socket head cap)</t>
  </si>
  <si>
    <t>Screwed into brass inserts</t>
  </si>
  <si>
    <t>Ceramic capacitors</t>
  </si>
  <si>
    <t>3 0.1uF – (104), for use in Rev 1.1 &amp; 1.2 LongBoard</t>
  </si>
  <si>
    <t>MK1 Original Dust Shoe</t>
  </si>
  <si>
    <t>CNCd on a LongMill out of 9mm ply</t>
  </si>
  <si>
    <t>Hose adapter</t>
  </si>
  <si>
    <t>Left arm mount</t>
  </si>
  <si>
    <t>Right arm mount</t>
  </si>
  <si>
    <t>2020 aluminum extrusion</t>
  </si>
  <si>
    <t>6 inches long</t>
  </si>
  <si>
    <t>Backing plate</t>
  </si>
  <si>
    <t>T-nuts</t>
  </si>
  <si>
    <t>M5 threading</t>
  </si>
  <si>
    <t>split up into 2 pieces: 280 &amp; 140mm long</t>
  </si>
  <si>
    <t>Knobs</t>
  </si>
  <si>
    <t>M5-25 bolt (hex head)</t>
  </si>
  <si>
    <t>pressed into 3D printed knobs</t>
  </si>
  <si>
    <t>M5-8 bolt (hex socket head cap)</t>
  </si>
  <si>
    <t>attaches extrusion to backing plate</t>
  </si>
  <si>
    <t>attaches backing plate to X-gantry</t>
  </si>
  <si>
    <t>attaches arms and bristle ring</t>
  </si>
  <si>
    <t>M4-20 bolt (hex socket head cap)</t>
  </si>
  <si>
    <t>Mill One Anti-backlash ACME Nut Kit</t>
  </si>
  <si>
    <t>(introduced for V2)</t>
  </si>
  <si>
    <t>ACME nut holder</t>
  </si>
  <si>
    <t>3D printed, strengthened from V2</t>
  </si>
  <si>
    <t>ACME nut</t>
  </si>
  <si>
    <t>T8-8mm 4-start, brass, keyed for the leading nut</t>
  </si>
  <si>
    <t>T8-8mm 4-start, brass, leading nut for backlash compensation</t>
  </si>
  <si>
    <t>Backlash spring</t>
  </si>
  <si>
    <t>keeps nuts under tension for backlash compensation</t>
  </si>
  <si>
    <t>mounts ACME nuts to the printed nut holder</t>
  </si>
  <si>
    <t>M3 hex nut</t>
  </si>
  <si>
    <t>LongMill V4b Bill of Materials</t>
  </si>
  <si>
    <t>~1100 sold</t>
  </si>
  <si>
    <t>X axis steel gantry</t>
  </si>
  <si>
    <t>X-axis shoulder bracket</t>
  </si>
  <si>
    <t>= red hardware bag</t>
  </si>
  <si>
    <t>Drag chain mount</t>
  </si>
  <si>
    <t>Y axis steel gantry</t>
  </si>
  <si>
    <t>Z axis steel gantry</t>
  </si>
  <si>
    <t>Z axis motor plate</t>
  </si>
  <si>
    <t>10 Ga mild steel, powder coated</t>
  </si>
  <si>
    <t>3x3x990 X-axis rail</t>
  </si>
  <si>
    <t>on 12x30 and 30x30 models only</t>
  </si>
  <si>
    <t>3x3x500 X-axis rail</t>
  </si>
  <si>
    <t>on 12x12 model only</t>
  </si>
  <si>
    <t>3x3x900 reinforcement rail</t>
  </si>
  <si>
    <t>2x2x1000mm Y-axis rail</t>
  </si>
  <si>
    <t>on 30x30 model only</t>
  </si>
  <si>
    <t>2x2x500mm Y-axis rail</t>
  </si>
  <si>
    <t>on 12x12 and 12x30 models only</t>
  </si>
  <si>
    <t>Front, left foot</t>
  </si>
  <si>
    <t>Front, right foot</t>
  </si>
  <si>
    <t>Back, left foot</t>
  </si>
  <si>
    <t>Back, right foot</t>
  </si>
  <si>
    <t>Middle foot</t>
  </si>
  <si>
    <t>3D printed - 1pc on 12x12 and 12x30, 3pcs on 30x30</t>
  </si>
  <si>
    <t>Drag chain foot</t>
  </si>
  <si>
    <t>3D printed, adjust wing shape</t>
  </si>
  <si>
    <t>Z-axis motor mount</t>
  </si>
  <si>
    <t>1030mm ACME lead screw</t>
  </si>
  <si>
    <t>1pc on the 12x30, 3pcs on the 30x30, T8-8mm 4-start</t>
  </si>
  <si>
    <r>
      <rPr>
        <rFont val="Arial"/>
        <color rgb="FFFF0000"/>
      </rPr>
      <t>X</t>
    </r>
    <r>
      <rPr>
        <rFont val="Arial"/>
        <color theme="1"/>
      </rPr>
      <t xml:space="preserve"> &amp; Y</t>
    </r>
    <r>
      <rPr>
        <rFont val="Arial"/>
        <color rgb="FF44951A"/>
      </rPr>
      <t>-axis</t>
    </r>
  </si>
  <si>
    <t>530mm ACME lead screw</t>
  </si>
  <si>
    <t>2pcs on the 12x30, 3pcs on the 12x12, T8-8mm 4-start</t>
  </si>
  <si>
    <r>
      <rPr>
        <rFont val="Arial"/>
        <color rgb="FFFF0000"/>
      </rPr>
      <t>X</t>
    </r>
    <r>
      <rPr>
        <rFont val="Arial"/>
        <color theme="1"/>
      </rPr>
      <t xml:space="preserve"> &amp; Y</t>
    </r>
    <r>
      <rPr>
        <rFont val="Arial"/>
        <color rgb="FF44951A"/>
      </rPr>
      <t>-axis</t>
    </r>
  </si>
  <si>
    <t>200mm ACME lead screw</t>
  </si>
  <si>
    <t>Delrin anti-backlash block</t>
  </si>
  <si>
    <t>with set screw and hex nut for locking</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</si>
  <si>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</si>
  <si>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ACME locking hex nut</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</si>
  <si>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</si>
  <si>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608ZZ flange bearing</t>
  </si>
  <si>
    <t>deep groove</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</si>
  <si>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</si>
  <si>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1/4" to 8mm coupler</t>
  </si>
  <si>
    <t>solid type with split, aluminum</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</si>
  <si>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</si>
  <si>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20T pulley, 1/4" bore</t>
  </si>
  <si>
    <t>with set screws</t>
  </si>
  <si>
    <t>20T pulley, 8mm bore</t>
  </si>
  <si>
    <t>132mm GT2 belt loop</t>
  </si>
  <si>
    <t>Delrin v-wheel</t>
  </si>
  <si>
    <r>
      <rPr>
        <rFont val="Arial"/>
        <color rgb="FFFF0000"/>
      </rPr>
      <t>X</t>
    </r>
    <r>
      <rPr>
        <rFont val="Arial"/>
        <color theme="1"/>
      </rPr>
      <t xml:space="preserve"> &amp; Y</t>
    </r>
    <r>
      <rPr>
        <rFont val="Arial"/>
        <color rgb="FF44951A"/>
      </rPr>
      <t>-axis</t>
    </r>
  </si>
  <si>
    <t>M5 eccentric nut</t>
  </si>
  <si>
    <r>
      <rPr>
        <rFont val="Arial"/>
        <color rgb="FFFF0000"/>
      </rPr>
      <t>X</t>
    </r>
    <r>
      <rPr>
        <rFont val="Arial"/>
        <color theme="1"/>
      </rPr>
      <t xml:space="preserve"> &amp; Y</t>
    </r>
    <r>
      <rPr>
        <rFont val="Arial"/>
        <color rgb="FF44951A"/>
      </rPr>
      <t>-axis</t>
    </r>
  </si>
  <si>
    <t>MGN12-200 rail</t>
  </si>
  <si>
    <t>MGN12 block</t>
  </si>
  <si>
    <t>35mm motor spacers</t>
  </si>
  <si>
    <r>
      <rPr>
        <rFont val="Arial"/>
        <color rgb="FFFF0000"/>
      </rPr>
      <t>X</t>
    </r>
    <r>
      <rPr>
        <rFont val="Arial"/>
        <color theme="1"/>
      </rPr>
      <t xml:space="preserve"> &amp; Y</t>
    </r>
    <r>
      <rPr>
        <rFont val="Arial"/>
        <color rgb="FF44951A"/>
      </rPr>
      <t>-axis</t>
    </r>
  </si>
  <si>
    <t>NEMA 23 motor (unthreaded)</t>
  </si>
  <si>
    <t>for X and Y axis</t>
  </si>
  <si>
    <r>
      <rPr>
        <rFont val="Arial"/>
        <color rgb="FFFF0000"/>
      </rPr>
      <t>X</t>
    </r>
    <r>
      <rPr>
        <rFont val="Arial"/>
        <color theme="1"/>
      </rPr>
      <t xml:space="preserve"> &amp; Y</t>
    </r>
    <r>
      <rPr>
        <rFont val="Arial"/>
        <color rgb="FF44951A"/>
      </rPr>
      <t>-axis</t>
    </r>
  </si>
  <si>
    <t>NEMA 23 motor (threaded)</t>
  </si>
  <si>
    <t>for Z axis</t>
  </si>
  <si>
    <t>Motor harnesses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</si>
  <si>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</si>
  <si>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Router mount</t>
  </si>
  <si>
    <t>15x20mm channel drag chain</t>
  </si>
  <si>
    <t>all kits come with 1000mm long lengths, but can be shortened to match the machine</t>
  </si>
  <si>
    <r>
      <rPr>
        <rFont val="Arial"/>
        <color rgb="FFFF0000"/>
      </rPr>
      <t>X</t>
    </r>
    <r>
      <rPr>
        <rFont val="Arial"/>
        <color theme="1"/>
      </rPr>
      <t xml:space="preserve"> &amp; Y</t>
    </r>
    <r>
      <rPr>
        <rFont val="Arial"/>
        <color rgb="FF44951A"/>
      </rPr>
      <t>-axis</t>
    </r>
  </si>
  <si>
    <t>24V 10A power supply</t>
  </si>
  <si>
    <t>fully enclosed</t>
  </si>
  <si>
    <t>AC cable</t>
  </si>
  <si>
    <t>US/North America Plug</t>
  </si>
  <si>
    <t>USB type B cable</t>
  </si>
  <si>
    <t>1m long, shielded &amp; ferrite bead choke</t>
  </si>
  <si>
    <t>LongBoard CNC controller</t>
  </si>
  <si>
    <r>
      <rPr>
        <rFont val="Arial"/>
      </rPr>
      <t xml:space="preserve">See LongBoard BOM for more details: </t>
    </r>
    <r>
      <rPr>
        <rFont val="Arial"/>
        <color rgb="FF1155CC"/>
        <u/>
      </rPr>
      <t>https://docs.google.com/spreadsheets/d/1qlHlp576s9GIBMPfp4JU8Yr7xBM5gUNruvHFBVFoDOM/edit#gid=14760217</t>
    </r>
  </si>
  <si>
    <t>Main body</t>
  </si>
  <si>
    <t>Left side wall</t>
  </si>
  <si>
    <t>Right side wall</t>
  </si>
  <si>
    <t>Box top</t>
  </si>
  <si>
    <t>Drag chain mounting &amp; Control box assembly</t>
  </si>
  <si>
    <t>V-wheels, Nut blocks, Z-axis motor mounting</t>
  </si>
  <si>
    <t>V-wheels, Nut blocks, Motor fastening</t>
  </si>
  <si>
    <t>M8-16 screw (hex socket head cap)</t>
  </si>
  <si>
    <t>X-axis &amp; Y-axis</t>
  </si>
  <si>
    <t>M8-25 bolt (hex socket head cap)</t>
  </si>
  <si>
    <t>X-axis shoulders &amp; Z-axis mount</t>
  </si>
  <si>
    <t>M8 hex nut</t>
  </si>
  <si>
    <t>M8 washer</t>
  </si>
  <si>
    <t>Lead screw spacing</t>
  </si>
  <si>
    <t>#8 x 1-¼" particle board screw</t>
  </si>
  <si>
    <t>for mounting to MDF, washer head prevents from splitting the 3D printed feet, the 1-¼" and 1-½" lengths are interchangeable for the foot fronts &amp; the 2" length is for the foot diagonal</t>
  </si>
  <si>
    <t>#8 x 1-½" particle board screw</t>
  </si>
  <si>
    <t>#8 x 2" particle board screw</t>
  </si>
  <si>
    <t>LongMill V4 Bill of Materials</t>
  </si>
  <si>
    <t>~1000 sold</t>
  </si>
  <si>
    <t>¼” mild steel, powder coated, wider holes &amp; wheel spacing</t>
  </si>
  <si>
    <t>¼” mild steel, powder coated, removed legacy holes</t>
  </si>
  <si>
    <t>¼” mild steel, powder coated, reduced width</t>
  </si>
  <si>
    <t>10 Ga mild steel, powder coated, notch for paint bump</t>
  </si>
  <si>
    <t>3D printed, slotted M8</t>
  </si>
  <si>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</si>
  <si>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</si>
  <si>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</si>
  <si>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SS304, M3-5mm socket head cap set screw</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</si>
  <si>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</si>
  <si>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</si>
  <si>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</si>
  <si>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</si>
  <si>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</si>
  <si>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</si>
  <si>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t>for X and Y axis, notched shaft</t>
  </si>
  <si>
    <r>
      <rPr>
        <rFont val="Arial"/>
        <color rgb="FFFF0000"/>
      </rPr>
      <t>X</t>
    </r>
    <r>
      <rPr>
        <rFont val="Arial"/>
        <color theme="1"/>
      </rPr>
      <t xml:space="preserve"> &amp; Y</t>
    </r>
    <r>
      <rPr>
        <rFont val="Arial"/>
        <color rgb="FF44951A"/>
      </rPr>
      <t>-axis</t>
    </r>
  </si>
  <si>
    <t>for Z axis, notched shaft</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</si>
  <si>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</si>
  <si>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aluminum, mount diameters of: 52, 65, 71, &amp; 80mm, comes with two M5-20 screws for front clamping</t>
  </si>
  <si>
    <r>
      <rPr>
        <rFont val="Arial"/>
        <color rgb="FFFF0000"/>
      </rPr>
      <t>X</t>
    </r>
    <r>
      <rPr>
        <rFont val="Arial"/>
        <color theme="1"/>
      </rPr>
      <t xml:space="preserve"> &amp; Y</t>
    </r>
    <r>
      <rPr>
        <rFont val="Arial"/>
        <color rgb="FF44951A"/>
      </rPr>
      <t>-axis</t>
    </r>
  </si>
  <si>
    <r>
      <rPr>
        <rFont val="Arial"/>
      </rPr>
      <t xml:space="preserve">See LongBoard BOM for more details: </t>
    </r>
    <r>
      <rPr>
        <rFont val="Arial"/>
        <color rgb="FF1155CC"/>
        <u/>
      </rPr>
      <t>https://docs.google.com/spreadsheets/d/1qlHlp576s9GIBMPfp4JU8Yr7xBM5gUNruvHFBVFoDOM/edit#gid=14760217</t>
    </r>
  </si>
  <si>
    <t>M5-12 screw (hex socket head cap)</t>
  </si>
  <si>
    <t>LongMill V3 Bill of Materials</t>
  </si>
  <si>
    <t>~450 sold</t>
  </si>
  <si>
    <t>¼” mild steel, powder coated, new shoe mounting</t>
  </si>
  <si>
    <t>on 12x12 model only, made slightly longer</t>
  </si>
  <si>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</si>
  <si>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</si>
  <si>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</si>
  <si>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SS304, M3-5mm socket head cap set screw, thickened</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</si>
  <si>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</si>
  <si>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</si>
  <si>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jaw type</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</si>
  <si>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</si>
  <si>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</si>
  <si>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</si>
  <si>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</si>
  <si>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</si>
  <si>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</si>
  <si>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&amp; Y</t>
    </r>
    <r>
      <rPr>
        <rFont val="Arial"/>
        <color rgb="FF44951A"/>
      </rPr>
      <t>-axis</t>
    </r>
  </si>
  <si>
    <r>
      <rPr>
        <rFont val="Arial"/>
      </rPr>
      <t xml:space="preserve">See LongBoard BOM for more details: </t>
    </r>
    <r>
      <rPr>
        <rFont val="Arial"/>
        <color rgb="FF1155CC"/>
        <u/>
      </rPr>
      <t>https://docs.google.com/spreadsheets/d/1qlHlp576s9GIBMPfp4JU8Yr7xBM5gUNruvHFBVFoDOM/edit#gid=14760217</t>
    </r>
  </si>
  <si>
    <t>LongMill V2 Bill of Materials</t>
  </si>
  <si>
    <t>~400 sold</t>
  </si>
  <si>
    <t>¼” mild steel, powder coated, wider holes &amp; shoe mount</t>
  </si>
  <si>
    <t>¼” mild steel, powder coated, notched for more travel</t>
  </si>
  <si>
    <t>10 Ga mild steel, powder coated, bent arm</t>
  </si>
  <si>
    <t>3D printed, printing chamfers, flange bore</t>
  </si>
  <si>
    <t>3D printed, printing chamfers</t>
  </si>
  <si>
    <t>3D printed, remove arm</t>
  </si>
  <si>
    <t>3D printed, thicker walls</t>
  </si>
  <si>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</si>
  <si>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</si>
  <si>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</si>
  <si>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SS304, uses M3-5mm hex socket head cap set screw</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</si>
  <si>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</si>
  <si>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</si>
  <si>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</si>
  <si>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</si>
  <si>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</si>
  <si>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</si>
  <si>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</si>
  <si>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t>2.5m long, braided nylon sleeve, 22AWG stranded wire, XHP-11 connectors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</si>
  <si>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</si>
  <si>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&amp; Y</t>
    </r>
    <r>
      <rPr>
        <rFont val="Arial"/>
        <color rgb="FF44951A"/>
      </rPr>
      <t>-axis</t>
    </r>
  </si>
  <si>
    <r>
      <rPr>
        <rFont val="Arial"/>
      </rPr>
      <t xml:space="preserve">See LongBoard BOM for more details: </t>
    </r>
    <r>
      <rPr>
        <rFont val="Arial"/>
        <color rgb="FF1155CC"/>
        <u/>
      </rPr>
      <t>https://docs.google.com/spreadsheets/d/1qlHlp576s9GIBMPfp4JU8Yr7xBM5gUNruvHFBVFoDOM/edit#gid=450934716</t>
    </r>
  </si>
  <si>
    <t>10 Ga mild steel, powder coated &amp; bent to shape</t>
  </si>
  <si>
    <t>M3 washer</t>
  </si>
  <si>
    <t>M4 spacer</t>
  </si>
  <si>
    <t>nylon, 5mm thick</t>
  </si>
  <si>
    <t>LongMill V1 Bill of Materials</t>
  </si>
  <si>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</si>
  <si>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</si>
  <si>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</si>
  <si>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</si>
  <si>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</si>
  <si>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</si>
  <si>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</si>
  <si>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</si>
  <si>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t>through mounting holes</t>
  </si>
  <si>
    <r>
      <rPr>
        <rFont val="Arial"/>
        <color rgb="FFFF0000"/>
      </rPr>
      <t>X</t>
    </r>
    <r>
      <rPr>
        <rFont val="Arial"/>
        <color theme="1"/>
      </rPr>
      <t xml:space="preserve"> &amp; Y</t>
    </r>
    <r>
      <rPr>
        <rFont val="Arial"/>
        <color rgb="FF44951A"/>
      </rPr>
      <t>-axis</t>
    </r>
  </si>
  <si>
    <r>
      <rPr>
        <rFont val="Arial"/>
        <color rgb="FFFF0000"/>
      </rPr>
      <t>X</t>
    </r>
    <r>
      <rPr>
        <rFont val="Arial"/>
        <color theme="1"/>
      </rPr>
      <t xml:space="preserve"> &amp; Y</t>
    </r>
    <r>
      <rPr>
        <rFont val="Arial"/>
        <color rgb="FF44951A"/>
      </rPr>
      <t>-axis</t>
    </r>
  </si>
  <si>
    <t>2m long, braided nylon sleeve, 22AWG stranded wire, XHP-11 connectors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</si>
  <si>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</si>
  <si>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&amp; Y</t>
    </r>
    <r>
      <rPr>
        <rFont val="Arial"/>
        <color rgb="FF44951A"/>
      </rPr>
      <t>-axis</t>
    </r>
  </si>
  <si>
    <r>
      <rPr>
        <rFont val="Arial"/>
      </rPr>
      <t xml:space="preserve">See LongBoard BOM for more details: </t>
    </r>
    <r>
      <rPr>
        <rFont val="Arial"/>
        <color rgb="FF1155CC"/>
        <u/>
      </rPr>
      <t>https://docs.google.com/spreadsheets/d/1qlHlp576s9GIBMPfp4JU8Yr7xBM5gUNruvHFBVFoDOM/edit#gid=0</t>
    </r>
  </si>
  <si>
    <t>Front wall</t>
  </si>
  <si>
    <t>16 Ga stainless steel</t>
  </si>
  <si>
    <t>Back wall</t>
  </si>
  <si>
    <t>Bottom plate</t>
  </si>
  <si>
    <t>Top front bracket</t>
  </si>
  <si>
    <t>Top Rear bracket</t>
  </si>
  <si>
    <t>Bottom front bracket</t>
  </si>
  <si>
    <t>Bottom rear bracket</t>
  </si>
  <si>
    <t>Long spacer</t>
  </si>
  <si>
    <t>3D printed, 5mm thick</t>
  </si>
  <si>
    <t>M3-16 screw (hex socket head cap)</t>
  </si>
  <si>
    <t>M4-12 bolt (hex socket head cap)</t>
  </si>
  <si>
    <t>https://sienci.com/2018/07/17/sienci-mill-one-v3-updates/</t>
  </si>
  <si>
    <t>Mill One V3 Bill of Materials</t>
  </si>
  <si>
    <t>~100 sold</t>
  </si>
  <si>
    <t>XZ-gantry</t>
  </si>
  <si>
    <t>¼” mild steel, powder coated, notched to allow more X-axis movement</t>
  </si>
  <si>
    <r>
      <rPr>
        <rFont val="Arial"/>
        <color rgb="FFFF0000"/>
      </rPr>
      <t>X</t>
    </r>
    <r>
      <rPr>
        <rFont val="Arial"/>
        <color theme="1"/>
      </rPr>
      <t xml:space="preserve"> &amp; </t>
    </r>
    <r>
      <rPr>
        <rFont val="Arial"/>
        <color rgb="FF0000FF"/>
      </rPr>
      <t>Z-axis</t>
    </r>
  </si>
  <si>
    <t>¼” mild steel, powder coated and tapped</t>
  </si>
  <si>
    <t>Wasteboard</t>
  </si>
  <si>
    <t>½” routed MDF</t>
  </si>
  <si>
    <t>2x2x400mm rail</t>
  </si>
  <si>
    <t>aluminum, used for X and Y axes</t>
  </si>
  <si>
    <r>
      <rPr>
        <rFont val="Arial"/>
        <color rgb="FFFF0000"/>
      </rPr>
      <t>X</t>
    </r>
    <r>
      <rPr>
        <rFont val="Arial"/>
        <color theme="1"/>
      </rPr>
      <t xml:space="preserve"> &amp; </t>
    </r>
    <r>
      <rPr>
        <rFont val="Arial"/>
        <color rgb="FF44951A"/>
      </rPr>
      <t>Y-axis</t>
    </r>
  </si>
  <si>
    <t>2x2x200mm rail</t>
  </si>
  <si>
    <t>aluminum, used for Z axis, added 2nd router mount hole</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</si>
  <si>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</si>
  <si>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Angle mount</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</si>
  <si>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</si>
  <si>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3D printed, strengthened from V2 and 2-hole fastening</t>
  </si>
  <si>
    <t>Router mount adapter</t>
  </si>
  <si>
    <t>3D printed, adapter to Ridgid trim router, longer</t>
  </si>
  <si>
    <t>Frame bracket</t>
  </si>
  <si>
    <t>10 Ga mild steel, powder coated and tapped</t>
  </si>
  <si>
    <t>Enclosure</t>
  </si>
  <si>
    <t>Frame - left</t>
  </si>
  <si>
    <t>Frame - right</t>
  </si>
  <si>
    <t>Frame - back</t>
  </si>
  <si>
    <t>Frame - front</t>
  </si>
  <si>
    <t>Acrylic window</t>
  </si>
  <si>
    <t>⅛' laser cut acrylic, engraved "Sienci Labs"</t>
  </si>
  <si>
    <t>400mm ACME lead screw</t>
  </si>
  <si>
    <t>T8-8mm 4-start, used for X and Y axes</t>
  </si>
  <si>
    <r>
      <rPr>
        <rFont val="Arial"/>
        <color rgb="FFFF0000"/>
      </rPr>
      <t>X</t>
    </r>
    <r>
      <rPr>
        <rFont val="Arial"/>
        <color theme="1"/>
      </rPr>
      <t xml:space="preserve"> &amp; </t>
    </r>
    <r>
      <rPr>
        <rFont val="Arial"/>
        <color rgb="FF44951A"/>
      </rPr>
      <t>Y-axis</t>
    </r>
  </si>
  <si>
    <t>150mm ACME lead screw</t>
  </si>
  <si>
    <t>T8-8mm 4-start, used for Z axis</t>
  </si>
  <si>
    <t>T8-8mm 4-start, brass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</si>
  <si>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</si>
  <si>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5mm to 8mm coupler</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</si>
  <si>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</si>
  <si>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</si>
  <si>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steel, custom long bore</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</si>
  <si>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</si>
  <si>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NEMA 17 motor (threaded)</t>
  </si>
  <si>
    <t>drives all CNC axes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</si>
  <si>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</si>
  <si>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950mm long, 4-wire, 24 AWG stranded wire, JST PH2.0 6-Pin &amp; JST RE 4-pin connectors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</si>
  <si>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</si>
  <si>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Electronics housing</t>
  </si>
  <si>
    <t>3D printed with wire routing and clip for power jack</t>
  </si>
  <si>
    <t>Electronics cover</t>
  </si>
  <si>
    <t>3D printed, snaps onto electronics holder for dust shielding</t>
  </si>
  <si>
    <t>Arduino Uno</t>
  </si>
  <si>
    <r>
      <rPr/>
      <t>an open-source microcontroller board based on the Microchip ATmega328P microcontroller and developed by Arduino.cc used to perform all the processing necessary to convert g-code into stepper motor movements and other CNC functionality when running GRBL firmware (</t>
    </r>
    <r>
      <rPr>
        <color rgb="FF1155CC"/>
        <u/>
      </rPr>
      <t>https://github.com/gnea/grbl</t>
    </r>
    <r>
      <rPr/>
      <t>).</t>
    </r>
  </si>
  <si>
    <t>CNC shield</t>
  </si>
  <si>
    <r>
      <rPr/>
      <t>an open-source, compact, and modular design by Protoneer which routes the Uno's IO into pinouts for motor drivers, limit switches, and more (</t>
    </r>
    <r>
      <rPr>
        <color rgb="FF1155CC"/>
        <u/>
      </rPr>
      <t>https://blog.protoneer.co.nz/arduino-cnc-shield/</t>
    </r>
    <r>
      <rPr/>
      <t>)</t>
    </r>
  </si>
  <si>
    <t>Stepper motor driver</t>
  </si>
  <si>
    <t>common Allegro A4988 bipolar microstepping motor driver with adjustable current limiting, over-current and over-temperature protection, rated for 8-35V and 1-2A per phase depending on cooling</t>
  </si>
  <si>
    <t>Driver heatsink</t>
  </si>
  <si>
    <t>aluminum with backing adhesive</t>
  </si>
  <si>
    <t>Header jumper</t>
  </si>
  <si>
    <t>2 pin "shunts" set the microstepping on the CNC shield</t>
  </si>
  <si>
    <t>DC power jack</t>
  </si>
  <si>
    <t>5.5 x 2.1mm female barrel power jack, threaded housing</t>
  </si>
  <si>
    <t>24V 5A power supply</t>
  </si>
  <si>
    <t>enclosed with indicator light, 100-240V at 50-60hz</t>
  </si>
  <si>
    <t>typically a US/North America 2-prong plug</t>
  </si>
  <si>
    <t>M3-8 screw (hex socket head cap)</t>
  </si>
  <si>
    <t>Motor mounting</t>
  </si>
  <si>
    <t>ACME nuts</t>
  </si>
  <si>
    <t>ACME nut mounting, V-wheels</t>
  </si>
  <si>
    <t>M5 hex nut</t>
  </si>
  <si>
    <t>M8-15 screw (hex socket head cap)</t>
  </si>
  <si>
    <t>Angle &amp; Router mounts, Frame mounting</t>
  </si>
  <si>
    <t>Router mount &amp; Frame mounting</t>
  </si>
  <si>
    <t>Mill One V2 Bill of Materials</t>
  </si>
  <si>
    <t>~200 sold</t>
  </si>
  <si>
    <r>
      <rPr>
        <rFont val="Arial"/>
        <color rgb="FFFF0000"/>
      </rPr>
      <t>X</t>
    </r>
    <r>
      <rPr>
        <rFont val="Arial"/>
        <color theme="1"/>
      </rPr>
      <t xml:space="preserve"> &amp; </t>
    </r>
    <r>
      <rPr>
        <rFont val="Arial"/>
        <color rgb="FF0000FF"/>
      </rPr>
      <t>Z-axis</t>
    </r>
  </si>
  <si>
    <t>½” black HDPE, machined</t>
  </si>
  <si>
    <r>
      <rPr>
        <rFont val="Arial"/>
        <color rgb="FFFF0000"/>
      </rPr>
      <t>X</t>
    </r>
    <r>
      <rPr>
        <rFont val="Arial"/>
        <color theme="1"/>
      </rPr>
      <t xml:space="preserve"> &amp; </t>
    </r>
    <r>
      <rPr>
        <rFont val="Arial"/>
        <color rgb="FF44951A"/>
      </rPr>
      <t>Y-axis</t>
    </r>
  </si>
  <si>
    <t>aluminum, used for Z axis</t>
  </si>
  <si>
    <t>3D printed, strengthened from V1</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</si>
  <si>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</si>
  <si>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</si>
  <si>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3D printed, strengthened from V1, notched to allow Ridgid trim router to orient at 45 degrees</t>
  </si>
  <si>
    <t>3D printed, adapter to smaller diameter of Ridgid trim router</t>
  </si>
  <si>
    <t>½” routed MDF, added top holes for more frame rigidity</t>
  </si>
  <si>
    <r>
      <rPr>
        <rFont val="Arial"/>
        <color rgb="FFFF0000"/>
      </rPr>
      <t>X</t>
    </r>
    <r>
      <rPr>
        <rFont val="Arial"/>
        <color theme="1"/>
      </rPr>
      <t xml:space="preserve"> &amp; </t>
    </r>
    <r>
      <rPr>
        <rFont val="Arial"/>
        <color rgb="FF44951A"/>
      </rPr>
      <t>Y-axis</t>
    </r>
  </si>
  <si>
    <t>T8-8mm 4-start, brass, threaded mounting holes</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</si>
  <si>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</si>
  <si>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solid type, aluminum</t>
  </si>
  <si>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</si>
  <si>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</si>
  <si>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</si>
  <si>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</si>
  <si>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</si>
  <si>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3D printed with wire routing and threaded jack</t>
  </si>
  <si>
    <r>
      <rPr/>
      <t>an open-source microcontroller board based on the Microchip ATmega328P microcontroller and developed by Arduino.cc used to perform all the processing necessary to convert g-code into stepper motor movements and other CNC functionality when running GRBL firmware (</t>
    </r>
    <r>
      <rPr>
        <color rgb="FF1155CC"/>
        <u/>
      </rPr>
      <t>https://github.com/gnea/grbl</t>
    </r>
    <r>
      <rPr/>
      <t>).</t>
    </r>
  </si>
  <si>
    <r>
      <rPr/>
      <t>an open-source, compact, and modular design by Protoneer which routes the Uno's IO into pinouts for motor drivers, limit switches, and more (</t>
    </r>
    <r>
      <rPr>
        <color rgb="FF1155CC"/>
        <u/>
      </rPr>
      <t>https://blog.protoneer.co.nz/arduino-cnc-shield/</t>
    </r>
    <r>
      <rPr/>
      <t>)</t>
    </r>
  </si>
  <si>
    <t>ACME nut &amp; Motor mounting</t>
  </si>
  <si>
    <t>Mill One V1 Bill of Materials</t>
  </si>
  <si>
    <r>
      <rPr>
        <rFont val="Arial"/>
        <color rgb="FFFF0000"/>
      </rPr>
      <t>X</t>
    </r>
    <r>
      <rPr>
        <rFont val="Arial"/>
        <color theme="1"/>
      </rPr>
      <t xml:space="preserve"> &amp; </t>
    </r>
    <r>
      <rPr>
        <rFont val="Arial"/>
        <color rgb="FF0000FF"/>
      </rPr>
      <t>Z-axis</t>
    </r>
  </si>
  <si>
    <r>
      <rPr>
        <rFont val="Arial"/>
        <color rgb="FFFF0000"/>
      </rPr>
      <t>X</t>
    </r>
    <r>
      <rPr>
        <rFont val="Arial"/>
        <color theme="1"/>
      </rPr>
      <t xml:space="preserve"> &amp; </t>
    </r>
    <r>
      <rPr>
        <rFont val="Arial"/>
        <color rgb="FF44951A"/>
      </rPr>
      <t>Y-axis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</si>
  <si>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</si>
  <si>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</si>
  <si>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⅛' laser cut acrylic</t>
  </si>
  <si>
    <r>
      <rPr>
        <rFont val="Arial"/>
        <color rgb="FFFF0000"/>
      </rPr>
      <t>X</t>
    </r>
    <r>
      <rPr>
        <rFont val="Arial"/>
        <color theme="1"/>
      </rPr>
      <t xml:space="preserve"> &amp; </t>
    </r>
    <r>
      <rPr>
        <rFont val="Arial"/>
        <color rgb="FF44951A"/>
      </rPr>
      <t>Y-axis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</si>
  <si>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</si>
  <si>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</si>
  <si>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</si>
  <si>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</si>
  <si>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</si>
  <si>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r>
      <rPr>
        <rFont val="Arial"/>
        <color rgb="FFFF0000"/>
      </rPr>
      <t>X</t>
    </r>
    <r>
      <rPr>
        <rFont val="Arial"/>
        <color theme="1"/>
      </rPr>
      <t xml:space="preserve">, </t>
    </r>
    <r>
      <rPr>
        <rFont val="Arial"/>
        <color rgb="FF44951A"/>
      </rPr>
      <t>Y</t>
    </r>
    <r>
      <rPr>
        <rFont val="Arial"/>
        <color theme="1"/>
      </rPr>
      <t xml:space="preserve">, &amp; </t>
    </r>
    <r>
      <rPr>
        <rFont val="Arial"/>
        <color rgb="FF0000FF"/>
      </rPr>
      <t>Z-axis</t>
    </r>
  </si>
  <si>
    <t>3D printed with wire routing and optional fan mount</t>
  </si>
  <si>
    <r>
      <rPr/>
      <t>an open-source microcontroller board based on the Microchip ATmega328P microcontroller and developed by Arduino.cc used to perform all the processing necessary to convert g-code into stepper motor movements and other CNC functionality when running GRBL firmware (</t>
    </r>
    <r>
      <rPr>
        <color rgb="FF1155CC"/>
        <u/>
      </rPr>
      <t>https://github.com/gnea/grbl</t>
    </r>
    <r>
      <rPr/>
      <t>).</t>
    </r>
  </si>
  <si>
    <r>
      <rPr/>
      <t>an open-source, compact, and modular design by Protoneer which routes the Uno's IO into pinouts for motor drivers, limit switches, and more (</t>
    </r>
    <r>
      <rPr>
        <color rgb="FF1155CC"/>
        <u/>
      </rPr>
      <t>https://blog.protoneer.co.nz/arduino-cnc-shield/</t>
    </r>
    <r>
      <rPr/>
      <t>)</t>
    </r>
  </si>
  <si>
    <t>5.5 x 2.1mm female barrel power jack to 2 pin terminal</t>
  </si>
  <si>
    <t>Power wires</t>
  </si>
  <si>
    <t>22 AWG red and black, carries 24V to CNC shield</t>
  </si>
  <si>
    <t>Jack holding clip</t>
  </si>
  <si>
    <t>3D printed, only needed if the DC jack fit isn't snug</t>
  </si>
  <si>
    <t>M3-15 screw (hex socket head cap)</t>
  </si>
  <si>
    <t>Angle &amp; Router mounts</t>
  </si>
  <si>
    <t>Frame mounting and Router mount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</si>
</sst>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d"/>
  </numFmts>
  <fonts count="30">
    <font>
      <sz val="10.0"/>
      <color rgb="FF000000"/>
      <name val="Arial"/>
      <scheme val="minor"/>
    </font>
    <font>
      <color theme="1"/>
      <name val="Arial"/>
      <scheme val="minor"/>
    </font>
    <font>
      <b/>
      <sz val="18.0"/>
      <color theme="1"/>
      <name val="Arial"/>
      <scheme val="minor"/>
    </font>
    <font>
      <sz val="9.0"/>
      <color rgb="FF000000"/>
      <name val="Arial"/>
      <scheme val="minor"/>
    </font>
    <font>
      <color theme="1"/>
      <name val="Arial"/>
    </font>
    <font>
      <b/>
      <color theme="1"/>
      <name val="Arial"/>
      <scheme val="minor"/>
    </font>
    <font>
      <color rgb="FFFF0000"/>
      <name val="Arial"/>
      <scheme val="minor"/>
    </font>
    <font>
      <color rgb="FF000000"/>
      <name val="Arial"/>
    </font>
    <font>
      <color rgb="FF44951A"/>
      <name val="Arial"/>
    </font>
    <font>
      <color rgb="FF0000FF"/>
      <name val="Arial"/>
    </font>
    <font>
      <color rgb="FFFF0000"/>
      <name val="Arial"/>
    </font>
    <font>
      <color rgb="FF0000FF"/>
      <name val="Arial"/>
      <scheme val="minor"/>
    </font>
    <font>
      <color rgb="FF000000"/>
      <name val="&quot;Arial&quot;"/>
    </font>
    <font>
      <color rgb="FF9900FF"/>
      <name val="Arial"/>
    </font>
    <font>
      <u/>
      <color rgb="FF0000FF"/>
      <name val="Arial"/>
    </font>
    <font>
      <b/>
      <sz val="12.0"/>
      <color theme="1"/>
      <name val="Arial"/>
    </font>
    <font>
      <sz val="12.0"/>
      <color theme="1"/>
      <name val="Arial"/>
    </font>
    <font>
      <u/>
      <sz val="14.0"/>
      <color theme="1"/>
      <name val="Arial"/>
      <scheme val="minor"/>
    </font>
    <font>
      <b/>
      <color theme="1"/>
      <name val="Arial"/>
    </font>
    <font>
      <b/>
      <sz val="10.0"/>
      <color theme="1"/>
      <name val="Arial"/>
    </font>
    <font>
      <sz val="10.0"/>
      <color theme="1"/>
      <name val="Arial"/>
    </font>
    <font>
      <u/>
      <sz val="14.0"/>
      <color theme="1"/>
      <name val="Arial"/>
      <scheme val="minor"/>
    </font>
    <font>
      <u/>
      <sz val="14.0"/>
      <color theme="1"/>
      <name val="Arial"/>
    </font>
    <font>
      <color rgb="FF44951A"/>
      <name val="Arial"/>
      <scheme val="minor"/>
    </font>
    <font>
      <color rgb="FF9900FF"/>
      <name val="Arial"/>
      <scheme val="minor"/>
    </font>
    <font>
      <b/>
      <sz val="12.0"/>
      <color theme="1"/>
      <name val="Arial"/>
      <scheme val="minor"/>
    </font>
    <font>
      <sz val="12.0"/>
      <color theme="1"/>
      <name val="Arial"/>
      <scheme val="minor"/>
    </font>
    <font>
      <u/>
      <color rgb="FF0000FF"/>
    </font>
    <font>
      <color theme="8"/>
      <name val="Arial"/>
    </font>
    <font>
      <u/>
      <color rgb="FF0000FF"/>
    </font>
  </fonts>
  <fills count="9">
    <fill>
      <patternFill patternType="none"/>
    </fill>
    <fill>
      <patternFill patternType="lightGray"/>
    </fill>
    <fill>
      <patternFill patternType="solid">
        <fgColor rgb="FFB6D7A8"/>
        <bgColor rgb="FFB6D7A8"/>
      </patternFill>
    </fill>
    <fill>
      <patternFill patternType="solid">
        <fgColor rgb="FFFFE599"/>
        <bgColor rgb="FFFFE599"/>
      </patternFill>
    </fill>
    <fill>
      <patternFill patternType="solid">
        <fgColor rgb="FFDCFFDC"/>
        <bgColor rgb="FFDCFFDC"/>
      </patternFill>
    </fill>
    <fill>
      <patternFill patternType="solid">
        <fgColor rgb="FFFFFFFF"/>
        <bgColor rgb="FFFFFFFF"/>
      </patternFill>
    </fill>
    <fill>
      <patternFill patternType="solid">
        <fgColor rgb="FFFFFFE0"/>
        <bgColor rgb="FFFFFFE0"/>
      </patternFill>
    </fill>
    <fill>
      <patternFill patternType="solid">
        <fgColor rgb="FFF9CB9C"/>
        <bgColor rgb="FFF9CB9C"/>
      </patternFill>
    </fill>
    <fill>
      <patternFill patternType="solid">
        <fgColor rgb="FFFFEBE3"/>
        <bgColor rgb="FFFFEBE3"/>
      </patternFill>
    </fill>
  </fills>
  <borders count="1">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center"/>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horizontal="center" readingOrder="0"/>
    </xf>
    <xf borderId="0" fillId="0" fontId="2" numFmtId="0" xfId="0" applyAlignment="1" applyFont="1">
      <alignment readingOrder="0" vertical="bottom"/>
    </xf>
    <xf borderId="0" fillId="0" fontId="1" numFmtId="0" xfId="0" applyAlignment="1" applyFont="1">
      <alignment horizontal="left" readingOrder="0" vertical="bottom"/>
    </xf>
    <xf borderId="0" fillId="0" fontId="1" numFmtId="0" xfId="0" applyAlignment="1" applyFont="1">
      <alignment horizontal="center"/>
    </xf>
    <xf borderId="0" fillId="0" fontId="3" numFmtId="0" xfId="0" applyAlignment="1" applyFont="1">
      <alignment readingOrder="0" shrinkToFit="0" wrapText="1"/>
    </xf>
    <xf borderId="0" fillId="0" fontId="1" numFmtId="0" xfId="0" applyAlignment="1" applyFont="1">
      <alignment horizontal="right" readingOrder="0" vertical="center"/>
    </xf>
    <xf borderId="0" fillId="0" fontId="4" numFmtId="164" xfId="0" applyAlignment="1" applyFont="1" applyNumberFormat="1">
      <alignment horizontal="left" readingOrder="0" vertical="center"/>
    </xf>
    <xf borderId="0" fillId="2" fontId="1" numFmtId="0" xfId="0" applyAlignment="1" applyFill="1" applyFont="1">
      <alignment vertical="center"/>
    </xf>
    <xf quotePrefix="1" borderId="0" fillId="0" fontId="1" numFmtId="0" xfId="0" applyAlignment="1" applyFont="1">
      <alignment readingOrder="0" vertical="center"/>
    </xf>
    <xf borderId="0" fillId="0" fontId="5" numFmtId="0" xfId="0" applyAlignment="1" applyFont="1">
      <alignment readingOrder="0"/>
    </xf>
    <xf borderId="0" fillId="0" fontId="5" numFmtId="0" xfId="0" applyAlignment="1" applyFont="1">
      <alignment readingOrder="0" vertical="center"/>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3" fontId="1" numFmtId="0" xfId="0" applyAlignment="1" applyFill="1" applyFont="1">
      <alignment vertical="center"/>
    </xf>
    <xf borderId="0" fillId="0" fontId="4" numFmtId="0" xfId="0" applyAlignment="1" applyFont="1">
      <alignment vertical="center"/>
    </xf>
    <xf borderId="0" fillId="0" fontId="4" numFmtId="0" xfId="0" applyFont="1"/>
    <xf borderId="0" fillId="0" fontId="4" numFmtId="3" xfId="0" applyAlignment="1" applyFont="1" applyNumberFormat="1">
      <alignment horizontal="center" vertical="center"/>
    </xf>
    <xf borderId="0" fillId="0" fontId="1" numFmtId="0" xfId="0" applyAlignment="1" applyFont="1">
      <alignment horizontal="center" vertical="center"/>
    </xf>
    <xf borderId="0" fillId="0" fontId="6" numFmtId="0" xfId="0" applyAlignment="1" applyFont="1">
      <alignment horizontal="center" readingOrder="0" vertical="center"/>
    </xf>
    <xf borderId="0" fillId="4" fontId="4" numFmtId="3" xfId="0" applyAlignment="1" applyFill="1" applyFont="1" applyNumberFormat="1">
      <alignment horizontal="center" vertical="center"/>
    </xf>
    <xf quotePrefix="1" borderId="0" fillId="5" fontId="7" numFmtId="0" xfId="0" applyAlignment="1" applyFill="1" applyFont="1">
      <alignment readingOrder="0" vertical="center"/>
    </xf>
    <xf borderId="0" fillId="0" fontId="4" numFmtId="0" xfId="0" applyAlignment="1" applyFont="1">
      <alignment horizontal="center" vertical="center"/>
    </xf>
    <xf borderId="0" fillId="0" fontId="8" numFmtId="0" xfId="0" applyAlignment="1" applyFont="1">
      <alignment horizontal="center" vertical="center"/>
    </xf>
    <xf borderId="0" fillId="5" fontId="4" numFmtId="0" xfId="0" applyAlignment="1" applyFont="1">
      <alignment readingOrder="0"/>
    </xf>
    <xf borderId="0" fillId="0" fontId="8" numFmtId="0" xfId="0" applyAlignment="1" applyFont="1">
      <alignment horizontal="center"/>
    </xf>
    <xf borderId="0" fillId="6" fontId="4" numFmtId="3" xfId="0" applyAlignment="1" applyFill="1" applyFont="1" applyNumberFormat="1">
      <alignment horizontal="center" readingOrder="0" vertical="center"/>
    </xf>
    <xf borderId="0" fillId="0" fontId="9" numFmtId="0" xfId="0" applyAlignment="1" applyFont="1">
      <alignment horizontal="center" vertical="center"/>
    </xf>
    <xf borderId="0" fillId="6" fontId="4" numFmtId="3" xfId="0" applyAlignment="1" applyFont="1" applyNumberFormat="1">
      <alignment horizontal="center" vertical="center"/>
    </xf>
    <xf borderId="0" fillId="5" fontId="4" numFmtId="0" xfId="0" applyFont="1"/>
    <xf borderId="0" fillId="0" fontId="4" numFmtId="0" xfId="0" applyAlignment="1" applyFont="1">
      <alignment readingOrder="0" shrinkToFit="0" vertical="top" wrapText="1"/>
    </xf>
    <xf borderId="0" fillId="0" fontId="10" numFmtId="0" xfId="0" applyAlignment="1" applyFont="1">
      <alignment horizontal="center" vertical="center"/>
    </xf>
    <xf borderId="0" fillId="0" fontId="4" numFmtId="3" xfId="0" applyAlignment="1" applyFont="1" applyNumberFormat="1">
      <alignment vertical="center"/>
    </xf>
    <xf borderId="0" fillId="0" fontId="4" numFmtId="0" xfId="0" applyAlignment="1" applyFont="1">
      <alignment readingOrder="0" vertical="center"/>
    </xf>
    <xf borderId="0" fillId="0" fontId="4" numFmtId="0" xfId="0" applyAlignment="1" applyFont="1">
      <alignment readingOrder="0"/>
    </xf>
    <xf borderId="0" fillId="0" fontId="4" numFmtId="3" xfId="0" applyAlignment="1" applyFont="1" applyNumberFormat="1">
      <alignment horizontal="center" readingOrder="0" vertical="center"/>
    </xf>
    <xf borderId="0" fillId="0" fontId="4" numFmtId="165" xfId="0" applyAlignment="1" applyFont="1" applyNumberFormat="1">
      <alignment horizontal="center" vertical="center"/>
    </xf>
    <xf borderId="0" fillId="0" fontId="4" numFmtId="165" xfId="0" applyAlignment="1" applyFont="1" applyNumberFormat="1">
      <alignment vertical="center"/>
    </xf>
    <xf borderId="0" fillId="0" fontId="1" numFmtId="0" xfId="0" applyAlignment="1" applyFont="1">
      <alignment horizontal="center" readingOrder="0" vertical="center"/>
    </xf>
    <xf borderId="0" fillId="0" fontId="4" numFmtId="0" xfId="0" applyAlignment="1" applyFont="1">
      <alignment vertical="center"/>
    </xf>
    <xf borderId="0" fillId="0" fontId="11" numFmtId="0" xfId="0" applyAlignment="1" applyFont="1">
      <alignment horizontal="center" readingOrder="0" vertical="center"/>
    </xf>
    <xf borderId="0" fillId="0" fontId="1" numFmtId="3" xfId="0" applyFont="1" applyNumberFormat="1"/>
    <xf borderId="0" fillId="0" fontId="4" numFmtId="0" xfId="0" applyAlignment="1" applyFont="1">
      <alignment vertical="bottom"/>
    </xf>
    <xf borderId="0" fillId="4" fontId="4" numFmtId="3" xfId="0" applyAlignment="1" applyFont="1" applyNumberFormat="1">
      <alignment horizontal="center" readingOrder="0" vertical="center"/>
    </xf>
    <xf borderId="0" fillId="0" fontId="4" numFmtId="0" xfId="0" applyAlignment="1" applyFont="1">
      <alignment horizontal="center" readingOrder="0" vertical="center"/>
    </xf>
    <xf borderId="0" fillId="0" fontId="4" numFmtId="0" xfId="0" applyFont="1"/>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wrapText="1"/>
    </xf>
    <xf borderId="0" fillId="0" fontId="12" numFmtId="0" xfId="0" applyAlignment="1" applyFont="1">
      <alignment readingOrder="0"/>
    </xf>
    <xf borderId="0" fillId="0" fontId="13" numFmtId="0" xfId="0" applyAlignment="1" applyFont="1">
      <alignment horizontal="center" vertical="center"/>
    </xf>
    <xf borderId="0" fillId="0" fontId="14" numFmtId="0" xfId="0" applyAlignment="1" applyFont="1">
      <alignment readingOrder="0" shrinkToFit="0" vertical="center" wrapText="1"/>
    </xf>
    <xf borderId="0" fillId="0" fontId="4" numFmtId="0" xfId="0" applyAlignment="1" applyFont="1">
      <alignment readingOrder="0" shrinkToFit="0" vertical="center" wrapText="1"/>
    </xf>
    <xf borderId="0" fillId="0" fontId="7" numFmtId="0" xfId="0" applyAlignment="1" applyFont="1">
      <alignment readingOrder="0" vertical="center"/>
    </xf>
    <xf borderId="0" fillId="5" fontId="7" numFmtId="0" xfId="0" applyAlignment="1" applyFont="1">
      <alignment vertical="center"/>
    </xf>
    <xf borderId="0" fillId="0" fontId="7" numFmtId="0" xfId="0" applyAlignment="1" applyFont="1">
      <alignment vertical="center"/>
    </xf>
    <xf borderId="0" fillId="5" fontId="7" numFmtId="0" xfId="0" applyAlignment="1" applyFont="1">
      <alignment readingOrder="0" vertical="center"/>
    </xf>
    <xf borderId="0" fillId="0" fontId="4" numFmtId="0" xfId="0" applyAlignment="1" applyFont="1">
      <alignment vertical="center"/>
    </xf>
    <xf borderId="0" fillId="0" fontId="4" numFmtId="0" xfId="0" applyAlignment="1" applyFont="1">
      <alignment horizontal="center"/>
    </xf>
    <xf borderId="0" fillId="0" fontId="4" numFmtId="0" xfId="0" applyAlignment="1" applyFont="1">
      <alignment horizontal="center" shrinkToFit="0" vertical="center" wrapText="1"/>
    </xf>
    <xf borderId="0" fillId="0" fontId="1" numFmtId="0" xfId="0" applyAlignment="1" applyFont="1">
      <alignment horizontal="left" readingOrder="0" vertical="center"/>
    </xf>
    <xf borderId="0" fillId="0" fontId="4" numFmtId="0" xfId="0" applyAlignment="1" applyFont="1">
      <alignment horizontal="center" shrinkToFit="0" wrapText="1"/>
    </xf>
    <xf borderId="0" fillId="0" fontId="4" numFmtId="0" xfId="0" applyAlignment="1" applyFont="1">
      <alignment horizontal="center" readingOrder="0" shrinkToFit="0" vertical="center" wrapText="1"/>
    </xf>
    <xf borderId="0" fillId="6" fontId="4" numFmtId="3" xfId="0" applyAlignment="1" applyFont="1" applyNumberFormat="1">
      <alignment horizontal="center"/>
    </xf>
    <xf borderId="0" fillId="0" fontId="4" numFmtId="0" xfId="0" applyAlignment="1" applyFont="1">
      <alignment horizontal="center" shrinkToFit="0" vertical="center" wrapText="1"/>
    </xf>
    <xf borderId="0" fillId="0" fontId="4" numFmtId="0" xfId="0" applyAlignment="1" applyFont="1">
      <alignment vertical="bottom"/>
    </xf>
    <xf borderId="0" fillId="0" fontId="4" numFmtId="0" xfId="0" applyAlignment="1" applyFont="1">
      <alignment horizontal="center" vertical="bottom"/>
    </xf>
    <xf borderId="0" fillId="0" fontId="4" numFmtId="0" xfId="0" applyAlignment="1" applyFont="1">
      <alignment horizontal="center" readingOrder="0" vertical="bottom"/>
    </xf>
    <xf borderId="0" fillId="0" fontId="15" numFmtId="0" xfId="0" applyAlignment="1" applyFont="1">
      <alignment horizontal="right" readingOrder="0" vertical="bottom"/>
    </xf>
    <xf borderId="0" fillId="7" fontId="16" numFmtId="0" xfId="0" applyAlignment="1" applyFill="1" applyFont="1">
      <alignment horizontal="right" vertical="center"/>
    </xf>
    <xf borderId="0" fillId="0" fontId="15" numFmtId="0" xfId="0" applyAlignment="1" applyFont="1">
      <alignment horizontal="right" vertical="bottom"/>
    </xf>
    <xf borderId="0" fillId="7" fontId="16" numFmtId="3" xfId="0" applyAlignment="1" applyFont="1" applyNumberFormat="1">
      <alignment horizontal="right" vertical="center"/>
    </xf>
    <xf borderId="0" fillId="0" fontId="3" numFmtId="0" xfId="0" applyAlignment="1" applyFont="1">
      <alignment horizontal="left" readingOrder="0" shrinkToFit="0" vertical="center" wrapText="1"/>
    </xf>
    <xf borderId="0" fillId="0" fontId="17" numFmtId="0" xfId="0" applyAlignment="1" applyFont="1">
      <alignment readingOrder="0" vertical="center"/>
    </xf>
    <xf borderId="0" fillId="0" fontId="18" numFmtId="0" xfId="0" applyAlignment="1" applyFont="1">
      <alignment vertical="bottom"/>
    </xf>
    <xf borderId="0" fillId="0" fontId="18" numFmtId="0" xfId="0" applyAlignment="1" applyFont="1">
      <alignment horizontal="center" vertical="bottom"/>
    </xf>
    <xf borderId="0" fillId="0" fontId="4" numFmtId="0" xfId="0" applyAlignment="1" applyFont="1">
      <alignment vertical="bottom"/>
    </xf>
    <xf borderId="0" fillId="0" fontId="4" numFmtId="1" xfId="0" applyAlignment="1" applyFont="1" applyNumberFormat="1">
      <alignment horizontal="center" vertical="bottom"/>
    </xf>
    <xf borderId="0" fillId="5" fontId="4" numFmtId="0" xfId="0" applyAlignment="1" applyFont="1">
      <alignment vertical="bottom"/>
    </xf>
    <xf borderId="0" fillId="0" fontId="4" numFmtId="0" xfId="0" applyAlignment="1" applyFont="1">
      <alignment horizontal="center" vertical="bottom"/>
    </xf>
    <xf borderId="0" fillId="5" fontId="4" numFmtId="0" xfId="0" applyAlignment="1" applyFont="1">
      <alignment vertical="bottom"/>
    </xf>
    <xf borderId="0" fillId="0" fontId="4" numFmtId="0" xfId="0" applyAlignment="1" applyFont="1">
      <alignment shrinkToFit="0" wrapText="1"/>
    </xf>
    <xf borderId="0" fillId="0" fontId="19" numFmtId="0" xfId="0" applyAlignment="1" applyFont="1">
      <alignment horizontal="right" readingOrder="0" vertical="center"/>
    </xf>
    <xf borderId="0" fillId="7" fontId="20" numFmtId="0" xfId="0" applyAlignment="1" applyFont="1">
      <alignment horizontal="center" vertical="center"/>
    </xf>
    <xf borderId="0" fillId="0" fontId="19" numFmtId="0" xfId="0" applyAlignment="1" applyFont="1">
      <alignment horizontal="right" vertical="center"/>
    </xf>
    <xf borderId="0" fillId="7" fontId="20" numFmtId="1" xfId="0" applyAlignment="1" applyFont="1" applyNumberFormat="1">
      <alignment horizontal="center" vertical="center"/>
    </xf>
    <xf borderId="0" fillId="0" fontId="1" numFmtId="0" xfId="0" applyAlignment="1" applyFont="1">
      <alignment readingOrder="0" shrinkToFit="0" vertical="center" wrapText="1"/>
    </xf>
    <xf borderId="0" fillId="0" fontId="20" numFmtId="0" xfId="0" applyAlignment="1" applyFont="1">
      <alignment horizontal="center" vertical="center"/>
    </xf>
    <xf borderId="0" fillId="0" fontId="4" numFmtId="0" xfId="0" applyAlignment="1" applyFont="1">
      <alignment vertical="center"/>
    </xf>
    <xf borderId="0" fillId="0" fontId="4" numFmtId="0" xfId="0" applyAlignment="1" applyFont="1">
      <alignment readingOrder="0" vertical="center"/>
    </xf>
    <xf borderId="0" fillId="0" fontId="4" numFmtId="0" xfId="0" applyAlignment="1" applyFont="1">
      <alignment horizontal="center" vertical="center"/>
    </xf>
    <xf borderId="0" fillId="0" fontId="4" numFmtId="0" xfId="0" applyAlignment="1" applyFont="1">
      <alignment horizontal="center" readingOrder="0" vertical="center"/>
    </xf>
    <xf borderId="0" fillId="0" fontId="4" numFmtId="0" xfId="0" applyAlignment="1" applyFont="1">
      <alignment horizontal="center" vertical="center"/>
    </xf>
    <xf borderId="0" fillId="0" fontId="21" numFmtId="0" xfId="0" applyAlignment="1" applyFont="1">
      <alignment readingOrder="0" shrinkToFit="0" vertical="center" wrapText="0"/>
    </xf>
    <xf borderId="0" fillId="0" fontId="1" numFmtId="165" xfId="0" applyAlignment="1" applyFont="1" applyNumberFormat="1">
      <alignment horizontal="center" vertical="center"/>
    </xf>
    <xf borderId="0" fillId="0" fontId="22" numFmtId="0" xfId="0" applyAlignment="1" applyFont="1">
      <alignment readingOrder="0"/>
    </xf>
    <xf borderId="0" fillId="0" fontId="4" numFmtId="0" xfId="0" applyAlignment="1" applyFont="1">
      <alignment horizontal="center" shrinkToFit="0" vertical="center" wrapText="0"/>
    </xf>
    <xf borderId="0" fillId="0" fontId="18" numFmtId="0" xfId="0" applyFont="1"/>
    <xf borderId="0" fillId="0" fontId="18" numFmtId="0" xfId="0" applyAlignment="1" applyFont="1">
      <alignment vertical="center"/>
    </xf>
    <xf borderId="0" fillId="0" fontId="18" numFmtId="0" xfId="0" applyAlignment="1" applyFont="1">
      <alignment horizontal="center" vertical="center"/>
    </xf>
    <xf borderId="0" fillId="0" fontId="18" numFmtId="0" xfId="0" applyAlignment="1" applyFont="1">
      <alignment horizontal="center" vertical="center"/>
    </xf>
    <xf borderId="0" fillId="0" fontId="4" numFmtId="0" xfId="0" applyAlignment="1" applyFont="1">
      <alignment horizontal="center" vertical="center"/>
    </xf>
    <xf borderId="0" fillId="0" fontId="4" numFmtId="0" xfId="0" applyAlignment="1" applyFont="1">
      <alignment readingOrder="0" shrinkToFit="0" vertical="center" wrapText="1"/>
    </xf>
    <xf borderId="0" fillId="0" fontId="18" numFmtId="0" xfId="0" applyAlignment="1" applyFont="1">
      <alignment horizontal="right" vertical="center"/>
    </xf>
    <xf borderId="0" fillId="7" fontId="4" numFmtId="0" xfId="0" applyAlignment="1" applyFont="1">
      <alignment horizontal="center" vertical="center"/>
    </xf>
    <xf borderId="0" fillId="7" fontId="4" numFmtId="3" xfId="0" applyAlignment="1" applyFont="1" applyNumberFormat="1">
      <alignment horizontal="center" vertical="center"/>
    </xf>
    <xf borderId="0" fillId="7" fontId="20" numFmtId="3" xfId="0" applyAlignment="1" applyFont="1" applyNumberFormat="1">
      <alignment horizontal="center" vertical="center"/>
    </xf>
    <xf borderId="0" fillId="0" fontId="2" numFmtId="0" xfId="0" applyAlignment="1" applyFont="1">
      <alignment readingOrder="0"/>
    </xf>
    <xf borderId="0" fillId="0" fontId="1" numFmtId="0" xfId="0" applyAlignment="1" applyFont="1">
      <alignment horizontal="right" readingOrder="0"/>
    </xf>
    <xf borderId="0" fillId="0" fontId="4" numFmtId="0" xfId="0" applyAlignment="1" applyFont="1">
      <alignment vertical="center"/>
    </xf>
    <xf borderId="0" fillId="0" fontId="1" numFmtId="3" xfId="0" applyAlignment="1" applyFont="1" applyNumberFormat="1">
      <alignment horizontal="center" readingOrder="0" vertical="center"/>
    </xf>
    <xf borderId="0" fillId="3" fontId="4" numFmtId="0" xfId="0" applyAlignment="1" applyFont="1">
      <alignment vertical="center"/>
    </xf>
    <xf borderId="0" fillId="8" fontId="4" numFmtId="3" xfId="0" applyAlignment="1" applyFill="1" applyFont="1" applyNumberFormat="1">
      <alignment horizontal="center" vertical="center"/>
    </xf>
    <xf borderId="0" fillId="0" fontId="1" numFmtId="165" xfId="0" applyFont="1" applyNumberFormat="1"/>
    <xf borderId="0" fillId="0" fontId="1" numFmtId="0" xfId="0" applyFont="1"/>
    <xf borderId="0" fillId="8" fontId="4" numFmtId="3" xfId="0" applyAlignment="1" applyFont="1" applyNumberFormat="1">
      <alignment horizontal="center" readingOrder="0" vertical="center"/>
    </xf>
    <xf borderId="0" fillId="0" fontId="4" numFmtId="0" xfId="0" applyAlignment="1" applyFont="1">
      <alignment readingOrder="0" vertical="center"/>
    </xf>
    <xf borderId="0" fillId="7" fontId="16" numFmtId="0" xfId="0" applyAlignment="1" applyFont="1">
      <alignment horizontal="right" vertical="bottom"/>
    </xf>
    <xf borderId="0" fillId="7" fontId="16" numFmtId="3" xfId="0" applyAlignment="1" applyFont="1" applyNumberFormat="1">
      <alignment horizontal="right" vertical="bottom"/>
    </xf>
    <xf borderId="0" fillId="3" fontId="4" numFmtId="0" xfId="0" applyAlignment="1" applyFont="1">
      <alignment vertical="center"/>
    </xf>
    <xf borderId="0" fillId="5" fontId="7" numFmtId="0" xfId="0" applyAlignment="1" applyFont="1">
      <alignment horizontal="left" readingOrder="0" vertical="center"/>
    </xf>
    <xf borderId="0" fillId="0" fontId="1" numFmtId="3" xfId="0" applyAlignment="1" applyFont="1" applyNumberFormat="1">
      <alignment horizontal="center" vertical="center"/>
    </xf>
    <xf borderId="0" fillId="0" fontId="1" numFmtId="3" xfId="0" applyAlignment="1" applyFont="1" applyNumberFormat="1">
      <alignment vertical="center"/>
    </xf>
    <xf borderId="0" fillId="8" fontId="4" numFmtId="3" xfId="0" applyAlignment="1" applyFont="1" applyNumberFormat="1">
      <alignment horizontal="center" readingOrder="0" vertical="center"/>
    </xf>
    <xf borderId="0" fillId="2" fontId="4" numFmtId="0" xfId="0" applyAlignment="1" applyFont="1">
      <alignment vertical="center"/>
    </xf>
    <xf borderId="0" fillId="0" fontId="23" numFmtId="0" xfId="0" applyAlignment="1" applyFont="1">
      <alignment horizontal="center" readingOrder="0" vertical="center"/>
    </xf>
    <xf borderId="0" fillId="3" fontId="1" numFmtId="0" xfId="0" applyAlignment="1" applyFont="1">
      <alignment readingOrder="0" vertical="center"/>
    </xf>
    <xf borderId="0" fillId="0" fontId="1" numFmtId="165" xfId="0" applyAlignment="1" applyFont="1" applyNumberFormat="1">
      <alignment horizontal="center" readingOrder="0" vertical="center"/>
    </xf>
    <xf borderId="0" fillId="0" fontId="24" numFmtId="0" xfId="0" applyAlignment="1" applyFont="1">
      <alignment horizontal="center" readingOrder="0" vertical="center"/>
    </xf>
    <xf borderId="0" fillId="2" fontId="1" numFmtId="0" xfId="0" applyAlignment="1" applyFont="1">
      <alignment readingOrder="0" vertical="center"/>
    </xf>
    <xf borderId="0" fillId="0" fontId="4" numFmtId="0" xfId="0" applyAlignment="1" applyFont="1">
      <alignment readingOrder="0" vertical="bottom"/>
    </xf>
    <xf borderId="0" fillId="0" fontId="4" numFmtId="3" xfId="0" applyAlignment="1" applyFont="1" applyNumberFormat="1">
      <alignment horizontal="center" vertical="center"/>
    </xf>
    <xf borderId="0" fillId="0" fontId="4" numFmtId="0" xfId="0" applyAlignment="1" applyFont="1">
      <alignment horizontal="center" readingOrder="0" vertical="center"/>
    </xf>
    <xf borderId="0" fillId="0" fontId="4" numFmtId="3"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1" numFmtId="3" xfId="0" applyAlignment="1" applyFont="1" applyNumberFormat="1">
      <alignment horizontal="center" readingOrder="0"/>
    </xf>
    <xf borderId="0" fillId="0" fontId="4" numFmtId="0" xfId="0" applyAlignment="1" applyFont="1">
      <alignment readingOrder="0" shrinkToFit="0" vertical="center" wrapText="1"/>
    </xf>
    <xf borderId="0" fillId="0" fontId="25" numFmtId="0" xfId="0" applyAlignment="1" applyFont="1">
      <alignment horizontal="right" readingOrder="0"/>
    </xf>
    <xf borderId="0" fillId="7" fontId="26" numFmtId="3" xfId="0" applyFont="1" applyNumberFormat="1"/>
    <xf borderId="0" fillId="0" fontId="26" numFmtId="0" xfId="0" applyFont="1"/>
    <xf borderId="0" fillId="0" fontId="1" numFmtId="3" xfId="0" applyAlignment="1" applyFont="1" applyNumberFormat="1">
      <alignment horizontal="center"/>
    </xf>
    <xf borderId="0" fillId="0" fontId="4" numFmtId="0" xfId="0" applyAlignment="1" applyFont="1">
      <alignment readingOrder="0" vertical="bottom"/>
    </xf>
    <xf borderId="0" fillId="0" fontId="4" numFmtId="3" xfId="0" applyAlignment="1" applyFont="1" applyNumberFormat="1">
      <alignment horizontal="center" readingOrder="0" vertical="bottom"/>
    </xf>
    <xf borderId="0" fillId="0" fontId="1" numFmtId="3" xfId="0" applyAlignment="1" applyFont="1" applyNumberFormat="1">
      <alignment readingOrder="0" vertical="center"/>
    </xf>
    <xf borderId="0" fillId="0" fontId="27" numFmtId="0" xfId="0" applyAlignment="1" applyFont="1">
      <alignment readingOrder="0"/>
    </xf>
    <xf borderId="0" fillId="2" fontId="1" numFmtId="0" xfId="0" applyFont="1"/>
    <xf quotePrefix="1" borderId="0" fillId="0" fontId="1" numFmtId="0" xfId="0" applyAlignment="1" applyFont="1">
      <alignment readingOrder="0"/>
    </xf>
    <xf borderId="0" fillId="3" fontId="1" numFmtId="0" xfId="0" applyFont="1"/>
    <xf borderId="0" fillId="3" fontId="4" numFmtId="0" xfId="0" applyAlignment="1" applyFont="1">
      <alignment readingOrder="0" vertical="center"/>
    </xf>
    <xf borderId="0" fillId="3" fontId="4" numFmtId="0" xfId="0" applyAlignment="1" applyFont="1">
      <alignment vertical="bottom"/>
    </xf>
    <xf borderId="0" fillId="3" fontId="4" numFmtId="0" xfId="0" applyAlignment="1" applyFont="1">
      <alignment readingOrder="0" vertical="bottom"/>
    </xf>
    <xf borderId="0" fillId="2" fontId="4" numFmtId="0" xfId="0" applyAlignment="1" applyFont="1">
      <alignment readingOrder="0" vertical="center"/>
    </xf>
    <xf borderId="0" fillId="0" fontId="28" numFmtId="0" xfId="0" applyAlignment="1" applyFont="1">
      <alignment horizontal="center" readingOrder="0" vertical="center"/>
    </xf>
    <xf borderId="0" fillId="0" fontId="29" numFmtId="0" xfId="0" applyAlignment="1" applyFont="1">
      <alignment readingOrder="0" shrinkToFit="0" vertical="center" wrapText="1"/>
    </xf>
    <xf borderId="0" fillId="0" fontId="1" numFmtId="0" xfId="0" applyAlignment="1" applyFont="1">
      <alignment readingOrder="0" shrinkToFit="0" vertical="center" wrapText="1"/>
    </xf>
    <xf borderId="0" fillId="7" fontId="16" numFmtId="0" xfId="0" applyAlignment="1" applyFont="1">
      <alignment horizontal="center" vertical="bottom"/>
    </xf>
    <xf borderId="0" fillId="7" fontId="16" numFmtId="3" xfId="0" applyAlignment="1" applyFont="1" applyNumberFormat="1">
      <alignment horizontal="center" vertical="bottom"/>
    </xf>
    <xf borderId="0" fillId="2"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133350</xdr:colOff>
      <xdr:row>5</xdr:row>
      <xdr:rowOff>171450</xdr:rowOff>
    </xdr:from>
    <xdr:ext cx="7467600" cy="96774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114300</xdr:colOff>
      <xdr:row>5</xdr:row>
      <xdr:rowOff>85725</xdr:rowOff>
    </xdr:from>
    <xdr:ext cx="7486650" cy="96869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5</xdr:row>
      <xdr:rowOff>95250</xdr:rowOff>
    </xdr:from>
    <xdr:ext cx="7477125" cy="9686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qlHlp576s9GIBMPfp4JU8Yr7xBM5gUNruvHFBVFoDOM/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qlHlp576s9GIBMPfp4JU8Yr7xBM5gUNruvHFBVFoDOM/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qlHlp576s9GIBMPfp4JU8Yr7xBM5gUNruvHFBVFoDOM/edi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qlHlp576s9GIBMPfp4JU8Yr7xBM5gUNruvHFBVFoDOM/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qlHlp576s9GIBMPfp4JU8Yr7xBM5gUNruvHFBVFoDOM/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qlHlp576s9GIBMPfp4JU8Yr7xBM5gUNruvHFBVFoDOM/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ienci.com/2018/07/17/sienci-mill-one-v3-updates/" TargetMode="External"/><Relationship Id="rId2" Type="http://schemas.openxmlformats.org/officeDocument/2006/relationships/hyperlink" Target="https://github.com/gnea/grbl" TargetMode="External"/><Relationship Id="rId3" Type="http://schemas.openxmlformats.org/officeDocument/2006/relationships/hyperlink" Target="https://blog.protoneer.co.nz/arduino-cnc-shield/"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gnea/grbl" TargetMode="External"/><Relationship Id="rId2" Type="http://schemas.openxmlformats.org/officeDocument/2006/relationships/hyperlink" Target="https://blog.protoneer.co.nz/arduino-cnc-shield/"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gnea/grbl" TargetMode="External"/><Relationship Id="rId2" Type="http://schemas.openxmlformats.org/officeDocument/2006/relationships/hyperlink" Target="https://blog.protoneer.co.nz/arduino-cnc-shield/"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6.88"/>
    <col customWidth="1" min="6" max="6" width="18.13"/>
    <col customWidth="1" min="7" max="7" width="13.5"/>
  </cols>
  <sheetData>
    <row r="1">
      <c r="A1" s="1"/>
      <c r="B1" s="2"/>
      <c r="D1" s="3"/>
      <c r="E1" s="4"/>
      <c r="F1" s="5"/>
      <c r="G1" s="1"/>
    </row>
    <row r="2">
      <c r="A2" s="1"/>
      <c r="B2" s="6" t="s">
        <v>0</v>
      </c>
      <c r="D2" s="7" t="s">
        <v>1</v>
      </c>
      <c r="E2" s="4"/>
      <c r="F2" s="8"/>
      <c r="G2" s="9" t="s">
        <v>2</v>
      </c>
    </row>
    <row r="3">
      <c r="A3" s="1"/>
      <c r="B3" s="10" t="s">
        <v>3</v>
      </c>
      <c r="C3" s="11">
        <v>44985.0</v>
      </c>
      <c r="D3" s="2"/>
      <c r="E3" s="4"/>
      <c r="F3" s="8"/>
    </row>
    <row r="4">
      <c r="B4" s="3"/>
      <c r="C4" s="2"/>
      <c r="D4" s="3"/>
      <c r="E4" s="4"/>
      <c r="F4" s="4"/>
      <c r="G4" s="12"/>
      <c r="H4" s="13" t="s">
        <v>4</v>
      </c>
      <c r="I4" s="3"/>
      <c r="J4" s="3"/>
      <c r="K4" s="3"/>
    </row>
    <row r="5">
      <c r="A5" s="14"/>
      <c r="B5" s="15" t="s">
        <v>5</v>
      </c>
      <c r="C5" s="15" t="s">
        <v>6</v>
      </c>
      <c r="D5" s="16" t="s">
        <v>7</v>
      </c>
      <c r="E5" s="17" t="s">
        <v>8</v>
      </c>
      <c r="F5" s="16" t="s">
        <v>9</v>
      </c>
      <c r="G5" s="18"/>
      <c r="H5" s="13" t="s">
        <v>10</v>
      </c>
      <c r="I5" s="3"/>
      <c r="J5" s="3"/>
      <c r="K5" s="3"/>
    </row>
    <row r="6">
      <c r="I6" s="3"/>
      <c r="J6" s="3"/>
      <c r="K6" s="3"/>
    </row>
    <row r="7">
      <c r="B7" s="19" t="s">
        <v>11</v>
      </c>
      <c r="C7" s="20" t="s">
        <v>12</v>
      </c>
      <c r="D7" s="21">
        <v>1.0</v>
      </c>
      <c r="E7" s="22"/>
      <c r="F7" s="23" t="s">
        <v>13</v>
      </c>
      <c r="G7" s="24"/>
      <c r="H7" s="25" t="s">
        <v>14</v>
      </c>
      <c r="I7" s="21"/>
      <c r="J7" s="26"/>
      <c r="K7" s="27"/>
    </row>
    <row r="8">
      <c r="B8" s="19" t="s">
        <v>15</v>
      </c>
      <c r="C8" s="28" t="s">
        <v>16</v>
      </c>
      <c r="D8" s="21">
        <v>2.0</v>
      </c>
      <c r="E8" s="4"/>
      <c r="F8" s="29" t="s">
        <v>17</v>
      </c>
      <c r="G8" s="30"/>
      <c r="H8" s="25" t="s">
        <v>18</v>
      </c>
      <c r="I8" s="21"/>
      <c r="J8" s="26"/>
      <c r="K8" s="27"/>
    </row>
    <row r="9">
      <c r="B9" s="19" t="s">
        <v>19</v>
      </c>
      <c r="C9" s="28" t="s">
        <v>20</v>
      </c>
      <c r="D9" s="21">
        <v>4.0</v>
      </c>
      <c r="E9" s="4"/>
      <c r="F9" s="29" t="s">
        <v>17</v>
      </c>
      <c r="I9" s="21"/>
      <c r="J9" s="26"/>
      <c r="K9" s="31"/>
    </row>
    <row r="10">
      <c r="B10" s="19" t="s">
        <v>21</v>
      </c>
      <c r="C10" s="28" t="s">
        <v>22</v>
      </c>
      <c r="D10" s="32">
        <v>1.0</v>
      </c>
      <c r="E10" s="4"/>
      <c r="F10" s="29" t="s">
        <v>17</v>
      </c>
      <c r="I10" s="21"/>
      <c r="J10" s="26"/>
      <c r="K10" s="31"/>
    </row>
    <row r="11">
      <c r="B11" s="19" t="s">
        <v>23</v>
      </c>
      <c r="C11" s="33" t="s">
        <v>12</v>
      </c>
      <c r="D11" s="21">
        <v>1.0</v>
      </c>
      <c r="E11" s="4"/>
      <c r="F11" s="31" t="s">
        <v>24</v>
      </c>
      <c r="G11" s="19"/>
      <c r="H11" s="34" t="s">
        <v>25</v>
      </c>
      <c r="J11" s="19"/>
      <c r="K11" s="19"/>
    </row>
    <row r="12">
      <c r="B12" s="19" t="s">
        <v>26</v>
      </c>
      <c r="C12" s="28" t="s">
        <v>27</v>
      </c>
      <c r="D12" s="21">
        <v>1.0</v>
      </c>
      <c r="E12" s="4"/>
      <c r="F12" s="31" t="s">
        <v>24</v>
      </c>
      <c r="G12" s="19"/>
      <c r="J12" s="26"/>
      <c r="K12" s="35"/>
    </row>
    <row r="13">
      <c r="B13" s="19"/>
      <c r="C13" s="19"/>
      <c r="D13" s="36"/>
      <c r="E13" s="4"/>
      <c r="F13" s="26"/>
      <c r="G13" s="19"/>
      <c r="J13" s="26"/>
      <c r="K13" s="35"/>
    </row>
    <row r="14">
      <c r="A14" s="1"/>
      <c r="B14" s="37" t="s">
        <v>28</v>
      </c>
      <c r="C14" s="37" t="s">
        <v>29</v>
      </c>
      <c r="D14" s="21">
        <v>1.0</v>
      </c>
      <c r="E14" s="26"/>
      <c r="F14" s="35" t="s">
        <v>13</v>
      </c>
      <c r="G14" s="19"/>
      <c r="J14" s="19"/>
      <c r="K14" s="19"/>
    </row>
    <row r="15">
      <c r="A15" s="1"/>
      <c r="B15" s="37" t="s">
        <v>30</v>
      </c>
      <c r="C15" s="37" t="s">
        <v>31</v>
      </c>
      <c r="D15" s="21">
        <v>2.0</v>
      </c>
      <c r="E15" s="26"/>
      <c r="F15" s="27" t="s">
        <v>17</v>
      </c>
      <c r="G15" s="19"/>
      <c r="J15" s="26"/>
      <c r="K15" s="27"/>
    </row>
    <row r="16">
      <c r="A16" s="1"/>
      <c r="B16" s="19"/>
      <c r="C16" s="19"/>
      <c r="D16" s="21"/>
      <c r="E16" s="26"/>
      <c r="F16" s="27"/>
      <c r="G16" s="19"/>
      <c r="J16" s="26"/>
      <c r="K16" s="27"/>
    </row>
    <row r="17">
      <c r="B17" s="19" t="s">
        <v>32</v>
      </c>
      <c r="C17" s="38" t="s">
        <v>33</v>
      </c>
      <c r="D17" s="39">
        <v>4.0</v>
      </c>
      <c r="E17" s="26"/>
      <c r="F17" s="27" t="s">
        <v>17</v>
      </c>
      <c r="G17" s="19"/>
      <c r="J17" s="26"/>
      <c r="K17" s="27"/>
    </row>
    <row r="18">
      <c r="A18" s="1"/>
      <c r="B18" s="19"/>
      <c r="C18" s="19"/>
      <c r="D18" s="21"/>
      <c r="E18" s="40"/>
      <c r="F18" s="26"/>
      <c r="G18" s="19"/>
      <c r="J18" s="41"/>
      <c r="K18" s="26"/>
    </row>
    <row r="19">
      <c r="A19" s="1"/>
      <c r="B19" s="37" t="s">
        <v>34</v>
      </c>
      <c r="C19" s="37" t="s">
        <v>35</v>
      </c>
      <c r="D19" s="21">
        <v>3.0</v>
      </c>
      <c r="E19" s="40"/>
      <c r="F19" s="42" t="s">
        <v>36</v>
      </c>
      <c r="G19" s="37"/>
      <c r="J19" s="41"/>
      <c r="K19" s="42"/>
    </row>
    <row r="20">
      <c r="A20" s="1"/>
      <c r="B20" s="43" t="s">
        <v>37</v>
      </c>
      <c r="C20" s="37" t="s">
        <v>38</v>
      </c>
      <c r="E20" s="40"/>
      <c r="G20" s="37"/>
      <c r="J20" s="41"/>
      <c r="K20" s="42"/>
    </row>
    <row r="21">
      <c r="A21" s="1"/>
      <c r="B21" s="43" t="s">
        <v>39</v>
      </c>
      <c r="C21" s="37" t="s">
        <v>40</v>
      </c>
      <c r="E21" s="40"/>
      <c r="G21" s="37"/>
      <c r="J21" s="41"/>
      <c r="K21" s="42"/>
    </row>
    <row r="22">
      <c r="A22" s="1"/>
      <c r="B22" s="43" t="s">
        <v>41</v>
      </c>
      <c r="C22" s="37" t="s">
        <v>42</v>
      </c>
      <c r="D22" s="21">
        <v>1.0</v>
      </c>
      <c r="E22" s="26"/>
      <c r="F22" s="44" t="s">
        <v>24</v>
      </c>
      <c r="G22" s="37"/>
      <c r="H22" s="34"/>
      <c r="I22" s="34"/>
      <c r="J22" s="26"/>
      <c r="K22" s="44"/>
    </row>
    <row r="23">
      <c r="A23" s="1"/>
      <c r="B23" s="19"/>
      <c r="C23" s="19"/>
      <c r="D23" s="21"/>
      <c r="E23" s="26"/>
      <c r="F23" s="42"/>
      <c r="G23" s="19"/>
      <c r="H23" s="19"/>
      <c r="I23" s="45"/>
      <c r="J23" s="26"/>
      <c r="K23" s="42"/>
    </row>
    <row r="24">
      <c r="A24" s="1"/>
      <c r="B24" s="37" t="s">
        <v>43</v>
      </c>
      <c r="C24" s="37" t="s">
        <v>44</v>
      </c>
      <c r="D24" s="24">
        <v>4.0</v>
      </c>
      <c r="E24" s="26">
        <v>1.0</v>
      </c>
      <c r="F24" s="42" t="s">
        <v>45</v>
      </c>
      <c r="G24" s="19"/>
      <c r="H24" s="19"/>
      <c r="I24" s="45"/>
      <c r="J24" s="26"/>
      <c r="K24" s="42"/>
    </row>
    <row r="25">
      <c r="A25" s="1"/>
      <c r="B25" s="37" t="s">
        <v>46</v>
      </c>
      <c r="C25" s="37" t="s">
        <v>47</v>
      </c>
      <c r="E25" s="26"/>
      <c r="G25" s="19"/>
      <c r="H25" s="19"/>
      <c r="I25" s="45"/>
      <c r="J25" s="26"/>
      <c r="K25" s="42"/>
    </row>
    <row r="26">
      <c r="B26" s="19"/>
      <c r="C26" s="19"/>
      <c r="D26" s="36"/>
      <c r="E26" s="26"/>
      <c r="F26" s="4"/>
      <c r="G26" s="19"/>
      <c r="H26" s="19"/>
      <c r="I26" s="45"/>
      <c r="J26" s="19"/>
      <c r="K26" s="4"/>
    </row>
    <row r="27">
      <c r="A27" s="46"/>
      <c r="B27" s="37" t="s">
        <v>48</v>
      </c>
      <c r="C27" s="37" t="s">
        <v>49</v>
      </c>
      <c r="D27" s="24">
        <v>4.0</v>
      </c>
      <c r="E27" s="26"/>
      <c r="F27" s="42" t="s">
        <v>50</v>
      </c>
      <c r="G27" s="19"/>
      <c r="H27" s="19"/>
      <c r="I27" s="21"/>
      <c r="J27" s="26"/>
      <c r="K27" s="42"/>
    </row>
    <row r="28">
      <c r="A28" s="46"/>
      <c r="B28" s="37" t="s">
        <v>51</v>
      </c>
      <c r="C28" s="37" t="s">
        <v>52</v>
      </c>
      <c r="E28" s="26"/>
      <c r="G28" s="19"/>
      <c r="H28" s="19"/>
      <c r="I28" s="21"/>
      <c r="J28" s="26"/>
      <c r="K28" s="42"/>
    </row>
    <row r="29">
      <c r="A29" s="46"/>
      <c r="B29" s="43" t="s">
        <v>53</v>
      </c>
      <c r="C29" s="38" t="s">
        <v>54</v>
      </c>
      <c r="D29" s="32">
        <v>2.0</v>
      </c>
      <c r="E29" s="4"/>
      <c r="F29" s="29" t="s">
        <v>17</v>
      </c>
      <c r="G29" s="19"/>
      <c r="H29" s="19"/>
      <c r="I29" s="21"/>
      <c r="J29" s="26"/>
      <c r="K29" s="42"/>
    </row>
    <row r="30">
      <c r="A30" s="46"/>
      <c r="B30" s="19"/>
      <c r="C30" s="19"/>
      <c r="D30" s="21"/>
      <c r="E30" s="26"/>
      <c r="F30" s="44"/>
      <c r="G30" s="19"/>
      <c r="H30" s="19"/>
      <c r="I30" s="21"/>
      <c r="J30" s="26"/>
      <c r="K30" s="44"/>
    </row>
    <row r="31">
      <c r="A31" s="46"/>
      <c r="B31" s="37" t="s">
        <v>55</v>
      </c>
      <c r="C31" s="37" t="s">
        <v>56</v>
      </c>
      <c r="D31" s="24">
        <v>8.0</v>
      </c>
      <c r="E31" s="26"/>
      <c r="F31" s="42" t="s">
        <v>57</v>
      </c>
      <c r="G31" s="19"/>
      <c r="H31" s="19"/>
      <c r="I31" s="21"/>
      <c r="J31" s="26"/>
      <c r="K31" s="42"/>
    </row>
    <row r="32">
      <c r="A32" s="46"/>
      <c r="B32" s="37" t="s">
        <v>58</v>
      </c>
      <c r="C32" s="37" t="s">
        <v>59</v>
      </c>
      <c r="E32" s="26"/>
      <c r="G32" s="19"/>
      <c r="H32" s="19"/>
      <c r="I32" s="21"/>
      <c r="J32" s="26"/>
      <c r="K32" s="42"/>
    </row>
    <row r="33">
      <c r="A33" s="46"/>
      <c r="B33" s="19"/>
      <c r="C33" s="19"/>
      <c r="D33" s="36"/>
      <c r="E33" s="26"/>
      <c r="F33" s="8"/>
      <c r="G33" s="19"/>
      <c r="H33" s="19"/>
      <c r="I33" s="36"/>
      <c r="J33" s="19"/>
    </row>
    <row r="34">
      <c r="A34" s="46"/>
      <c r="B34" s="19" t="s">
        <v>60</v>
      </c>
      <c r="C34" s="1" t="s">
        <v>61</v>
      </c>
      <c r="D34" s="47">
        <v>4.0</v>
      </c>
      <c r="E34" s="26"/>
      <c r="F34" s="42" t="s">
        <v>62</v>
      </c>
      <c r="G34" s="19"/>
      <c r="H34" s="19"/>
      <c r="I34" s="21"/>
      <c r="J34" s="26"/>
      <c r="K34" s="42"/>
    </row>
    <row r="35">
      <c r="A35" s="46"/>
      <c r="B35" s="37" t="s">
        <v>63</v>
      </c>
      <c r="C35" s="1" t="s">
        <v>64</v>
      </c>
      <c r="E35" s="26"/>
      <c r="G35" s="19"/>
      <c r="H35" s="19"/>
      <c r="I35" s="21"/>
      <c r="J35" s="26"/>
      <c r="K35" s="42"/>
    </row>
    <row r="36">
      <c r="B36" s="19"/>
      <c r="C36" s="19"/>
      <c r="D36" s="36"/>
      <c r="E36" s="26"/>
      <c r="F36" s="4"/>
      <c r="G36" s="19"/>
      <c r="H36" s="19"/>
      <c r="I36" s="36"/>
      <c r="J36" s="19"/>
      <c r="K36" s="4"/>
    </row>
    <row r="37">
      <c r="A37" s="1"/>
      <c r="B37" s="19" t="s">
        <v>65</v>
      </c>
      <c r="C37" s="1" t="s">
        <v>66</v>
      </c>
      <c r="D37" s="24">
        <v>12.0</v>
      </c>
      <c r="E37" s="48">
        <v>2.0</v>
      </c>
      <c r="F37" s="42" t="s">
        <v>67</v>
      </c>
      <c r="G37" s="19"/>
      <c r="H37" s="19"/>
      <c r="I37" s="21"/>
      <c r="J37" s="26"/>
      <c r="K37" s="42"/>
    </row>
    <row r="38">
      <c r="B38" s="19"/>
      <c r="C38" s="19"/>
      <c r="D38" s="36"/>
      <c r="E38" s="26"/>
      <c r="F38" s="4"/>
      <c r="G38" s="19"/>
      <c r="H38" s="19"/>
      <c r="I38" s="36"/>
      <c r="J38" s="19"/>
      <c r="K38" s="4"/>
    </row>
    <row r="39">
      <c r="A39" s="1"/>
      <c r="B39" s="19" t="s">
        <v>68</v>
      </c>
      <c r="C39" s="49" t="s">
        <v>69</v>
      </c>
      <c r="D39" s="24">
        <v>6.0</v>
      </c>
      <c r="E39" s="26">
        <v>2.0</v>
      </c>
      <c r="F39" s="42" t="s">
        <v>70</v>
      </c>
      <c r="G39" s="19"/>
      <c r="H39" s="19"/>
      <c r="I39" s="21"/>
      <c r="J39" s="26"/>
      <c r="K39" s="42"/>
    </row>
    <row r="40">
      <c r="B40" s="19"/>
      <c r="C40" s="19"/>
      <c r="D40" s="36"/>
      <c r="E40" s="26"/>
      <c r="F40" s="4"/>
      <c r="G40" s="19"/>
      <c r="H40" s="19"/>
      <c r="I40" s="36"/>
      <c r="J40" s="19"/>
      <c r="K40" s="4"/>
    </row>
    <row r="41">
      <c r="A41" s="1"/>
      <c r="B41" s="49" t="s">
        <v>71</v>
      </c>
      <c r="C41" s="19" t="s">
        <v>72</v>
      </c>
      <c r="D41" s="21">
        <v>2.0</v>
      </c>
      <c r="E41" s="26"/>
      <c r="F41" s="44" t="s">
        <v>24</v>
      </c>
      <c r="G41" s="19"/>
      <c r="H41" s="19"/>
      <c r="I41" s="21"/>
      <c r="J41" s="26"/>
      <c r="K41" s="44"/>
    </row>
    <row r="42">
      <c r="A42" s="1"/>
      <c r="B42" s="49" t="s">
        <v>73</v>
      </c>
      <c r="C42" s="19" t="s">
        <v>74</v>
      </c>
      <c r="D42" s="21">
        <v>2.0</v>
      </c>
      <c r="E42" s="26"/>
      <c r="F42" s="44" t="s">
        <v>24</v>
      </c>
      <c r="G42" s="19"/>
      <c r="H42" s="19"/>
      <c r="I42" s="21"/>
      <c r="J42" s="26"/>
      <c r="K42" s="44"/>
    </row>
    <row r="43">
      <c r="B43" s="19"/>
      <c r="C43" s="19"/>
      <c r="D43" s="36"/>
      <c r="E43" s="26"/>
      <c r="F43" s="4"/>
      <c r="G43" s="19"/>
      <c r="H43" s="19"/>
      <c r="I43" s="36"/>
      <c r="J43" s="19"/>
      <c r="K43" s="4"/>
    </row>
    <row r="44">
      <c r="A44" s="1"/>
      <c r="B44" s="37" t="s">
        <v>75</v>
      </c>
      <c r="C44" s="19" t="s">
        <v>76</v>
      </c>
      <c r="D44" s="30">
        <v>16.0</v>
      </c>
      <c r="E44" s="26"/>
      <c r="F44" s="42" t="s">
        <v>77</v>
      </c>
      <c r="G44" s="37"/>
      <c r="H44" s="19"/>
      <c r="I44" s="21"/>
      <c r="J44" s="26"/>
      <c r="K44" s="42"/>
    </row>
    <row r="45">
      <c r="B45" s="19"/>
      <c r="C45" s="19"/>
      <c r="D45" s="36"/>
      <c r="E45" s="26"/>
      <c r="F45" s="4"/>
      <c r="G45" s="19"/>
      <c r="H45" s="19"/>
      <c r="I45" s="36"/>
      <c r="J45" s="19"/>
      <c r="K45" s="4"/>
    </row>
    <row r="46">
      <c r="A46" s="1"/>
      <c r="B46" s="49" t="s">
        <v>78</v>
      </c>
      <c r="C46" s="38" t="s">
        <v>79</v>
      </c>
      <c r="D46" s="39">
        <v>4.0</v>
      </c>
      <c r="E46" s="26"/>
      <c r="F46" s="42" t="s">
        <v>80</v>
      </c>
      <c r="G46" s="19"/>
      <c r="H46" s="19"/>
      <c r="I46" s="21"/>
      <c r="J46" s="26"/>
      <c r="K46" s="42"/>
    </row>
    <row r="47">
      <c r="A47" s="1"/>
      <c r="B47" s="37" t="s">
        <v>81</v>
      </c>
      <c r="C47" s="50" t="s">
        <v>82</v>
      </c>
      <c r="D47" s="21">
        <v>4.0</v>
      </c>
      <c r="E47" s="26"/>
      <c r="F47" s="42" t="s">
        <v>83</v>
      </c>
      <c r="G47" s="19"/>
      <c r="H47" s="51"/>
      <c r="I47" s="21"/>
      <c r="J47" s="26"/>
      <c r="K47" s="42"/>
    </row>
    <row r="48">
      <c r="B48" s="19"/>
      <c r="C48" s="19"/>
      <c r="D48" s="36"/>
      <c r="E48" s="26"/>
      <c r="F48" s="4"/>
      <c r="G48" s="19"/>
      <c r="H48" s="19"/>
      <c r="I48" s="36"/>
      <c r="J48" s="19"/>
      <c r="K48" s="4"/>
    </row>
    <row r="49">
      <c r="A49" s="46"/>
      <c r="B49" s="37" t="s">
        <v>84</v>
      </c>
      <c r="C49" s="50" t="s">
        <v>85</v>
      </c>
      <c r="D49" s="21">
        <v>1.0</v>
      </c>
      <c r="E49" s="26"/>
      <c r="F49" s="44" t="s">
        <v>24</v>
      </c>
      <c r="G49" s="19"/>
      <c r="H49" s="51"/>
      <c r="I49" s="21"/>
      <c r="J49" s="26"/>
      <c r="K49" s="44"/>
    </row>
    <row r="50">
      <c r="A50" s="46"/>
      <c r="B50" s="19"/>
      <c r="C50" s="19"/>
      <c r="D50" s="36"/>
      <c r="E50" s="26"/>
      <c r="F50" s="8"/>
      <c r="G50" s="19"/>
      <c r="H50" s="19"/>
      <c r="I50" s="36"/>
      <c r="J50" s="19"/>
    </row>
    <row r="51">
      <c r="A51" s="46"/>
      <c r="B51" s="19" t="s">
        <v>86</v>
      </c>
      <c r="C51" s="52" t="s">
        <v>87</v>
      </c>
      <c r="D51" s="21">
        <v>2.0</v>
      </c>
      <c r="E51" s="26"/>
      <c r="F51" s="42" t="s">
        <v>88</v>
      </c>
      <c r="G51" s="19"/>
      <c r="H51" s="51"/>
      <c r="I51" s="21"/>
      <c r="J51" s="26"/>
      <c r="K51" s="42"/>
    </row>
    <row r="52">
      <c r="A52" s="46"/>
      <c r="B52" s="19" t="s">
        <v>89</v>
      </c>
      <c r="C52" s="52" t="s">
        <v>90</v>
      </c>
      <c r="D52" s="30">
        <v>1.0</v>
      </c>
      <c r="E52" s="26"/>
      <c r="F52" s="29" t="s">
        <v>17</v>
      </c>
      <c r="G52" s="19"/>
      <c r="H52" s="51"/>
      <c r="I52" s="21"/>
      <c r="J52" s="26"/>
      <c r="K52" s="42"/>
    </row>
    <row r="53">
      <c r="A53" s="46"/>
      <c r="B53" s="53" t="s">
        <v>91</v>
      </c>
      <c r="C53" s="52" t="s">
        <v>92</v>
      </c>
      <c r="D53" s="39">
        <v>2.0</v>
      </c>
      <c r="E53" s="26"/>
      <c r="F53" s="23" t="s">
        <v>13</v>
      </c>
      <c r="G53" s="19"/>
      <c r="H53" s="51"/>
      <c r="I53" s="21"/>
      <c r="J53" s="26"/>
      <c r="K53" s="42"/>
    </row>
    <row r="54">
      <c r="A54" s="46"/>
      <c r="B54" s="19"/>
      <c r="C54" s="19"/>
      <c r="D54" s="36"/>
      <c r="E54" s="26"/>
      <c r="F54" s="26"/>
      <c r="G54" s="19"/>
      <c r="H54" s="19"/>
      <c r="I54" s="36"/>
      <c r="J54" s="19"/>
      <c r="K54" s="19"/>
    </row>
    <row r="55">
      <c r="B55" s="38" t="s">
        <v>93</v>
      </c>
      <c r="C55" s="37" t="s">
        <v>94</v>
      </c>
      <c r="D55" s="21">
        <v>1.0</v>
      </c>
      <c r="E55" s="26"/>
      <c r="F55" s="54" t="s">
        <v>95</v>
      </c>
      <c r="G55" s="19"/>
      <c r="H55" s="19"/>
      <c r="I55" s="21"/>
      <c r="J55" s="26"/>
      <c r="K55" s="54"/>
    </row>
    <row r="56">
      <c r="B56" s="49" t="s">
        <v>96</v>
      </c>
      <c r="C56" s="37" t="s">
        <v>97</v>
      </c>
      <c r="D56" s="21">
        <v>1.0</v>
      </c>
      <c r="E56" s="26"/>
      <c r="F56" s="54" t="s">
        <v>95</v>
      </c>
      <c r="G56" s="19"/>
      <c r="H56" s="19"/>
      <c r="I56" s="21"/>
      <c r="J56" s="26"/>
      <c r="K56" s="54"/>
    </row>
    <row r="57">
      <c r="B57" s="19"/>
      <c r="C57" s="19"/>
      <c r="D57" s="21"/>
      <c r="E57" s="26"/>
      <c r="F57" s="54"/>
      <c r="G57" s="19"/>
      <c r="H57" s="19"/>
      <c r="I57" s="21"/>
      <c r="J57" s="26"/>
      <c r="K57" s="54"/>
    </row>
    <row r="58">
      <c r="B58" s="19" t="s">
        <v>98</v>
      </c>
      <c r="C58" s="19" t="s">
        <v>99</v>
      </c>
      <c r="D58" s="39">
        <v>1.0</v>
      </c>
      <c r="E58" s="26"/>
      <c r="F58" s="54" t="s">
        <v>95</v>
      </c>
      <c r="G58" s="19"/>
      <c r="H58" s="19"/>
      <c r="I58" s="39"/>
      <c r="J58" s="26"/>
      <c r="K58" s="54"/>
    </row>
    <row r="59">
      <c r="B59" s="37" t="s">
        <v>100</v>
      </c>
      <c r="C59" s="55" t="s">
        <v>101</v>
      </c>
      <c r="D59" s="21">
        <v>1.0</v>
      </c>
      <c r="E59" s="26"/>
      <c r="F59" s="54" t="s">
        <v>95</v>
      </c>
      <c r="G59" s="19"/>
      <c r="H59" s="56"/>
      <c r="I59" s="21"/>
      <c r="J59" s="26"/>
      <c r="K59" s="54"/>
    </row>
    <row r="60">
      <c r="B60" s="37" t="s">
        <v>102</v>
      </c>
      <c r="C60" s="57" t="s">
        <v>103</v>
      </c>
      <c r="D60" s="39">
        <v>1.0</v>
      </c>
      <c r="E60" s="26"/>
      <c r="F60" s="54" t="s">
        <v>95</v>
      </c>
      <c r="G60" s="19"/>
      <c r="H60" s="58"/>
      <c r="I60" s="21"/>
      <c r="J60" s="26"/>
      <c r="K60" s="54"/>
    </row>
    <row r="61">
      <c r="B61" s="37" t="s">
        <v>104</v>
      </c>
      <c r="C61" s="57" t="s">
        <v>105</v>
      </c>
      <c r="D61" s="39">
        <v>1.0</v>
      </c>
      <c r="E61" s="26"/>
      <c r="F61" s="54" t="s">
        <v>95</v>
      </c>
      <c r="G61" s="19"/>
      <c r="H61" s="58"/>
      <c r="I61" s="21"/>
      <c r="J61" s="26"/>
      <c r="K61" s="54"/>
    </row>
    <row r="62">
      <c r="B62" s="37" t="s">
        <v>106</v>
      </c>
      <c r="C62" s="57" t="s">
        <v>107</v>
      </c>
      <c r="D62" s="39">
        <v>1.0</v>
      </c>
      <c r="E62" s="26"/>
      <c r="F62" s="54" t="s">
        <v>95</v>
      </c>
      <c r="G62" s="19"/>
      <c r="H62" s="58"/>
      <c r="I62" s="21"/>
      <c r="J62" s="26"/>
      <c r="K62" s="54"/>
    </row>
    <row r="63">
      <c r="B63" s="19"/>
      <c r="C63" s="59"/>
      <c r="D63" s="21"/>
      <c r="E63" s="26"/>
      <c r="F63" s="54"/>
      <c r="G63" s="19"/>
      <c r="H63" s="58"/>
      <c r="I63" s="21"/>
      <c r="J63" s="26"/>
      <c r="K63" s="54"/>
    </row>
    <row r="64">
      <c r="B64" s="49" t="s">
        <v>108</v>
      </c>
      <c r="C64" s="60" t="s">
        <v>109</v>
      </c>
      <c r="D64" s="21">
        <v>1.0</v>
      </c>
      <c r="E64" s="26"/>
      <c r="F64" s="54" t="s">
        <v>95</v>
      </c>
      <c r="G64" s="19"/>
      <c r="H64" s="58"/>
      <c r="I64" s="21"/>
      <c r="J64" s="26"/>
      <c r="K64" s="54"/>
    </row>
    <row r="65">
      <c r="B65" s="49" t="s">
        <v>110</v>
      </c>
      <c r="C65" s="60" t="s">
        <v>109</v>
      </c>
      <c r="D65" s="21">
        <v>1.0</v>
      </c>
      <c r="E65" s="26"/>
      <c r="F65" s="54" t="s">
        <v>95</v>
      </c>
      <c r="G65" s="19"/>
      <c r="H65" s="58"/>
      <c r="I65" s="21"/>
      <c r="J65" s="26"/>
      <c r="K65" s="54"/>
    </row>
    <row r="66">
      <c r="B66" s="49" t="s">
        <v>111</v>
      </c>
      <c r="C66" s="60" t="s">
        <v>109</v>
      </c>
      <c r="D66" s="21">
        <v>1.0</v>
      </c>
      <c r="E66" s="26"/>
      <c r="F66" s="54" t="s">
        <v>95</v>
      </c>
      <c r="G66" s="19"/>
      <c r="H66" s="58"/>
      <c r="I66" s="21"/>
      <c r="J66" s="26"/>
      <c r="K66" s="54"/>
    </row>
    <row r="67">
      <c r="B67" s="49" t="s">
        <v>112</v>
      </c>
      <c r="C67" s="61" t="s">
        <v>113</v>
      </c>
      <c r="D67" s="21">
        <v>1.0</v>
      </c>
      <c r="E67" s="26"/>
      <c r="F67" s="54" t="s">
        <v>95</v>
      </c>
      <c r="G67" s="19"/>
      <c r="H67" s="61"/>
      <c r="I67" s="21"/>
      <c r="J67" s="26"/>
      <c r="K67" s="54"/>
    </row>
    <row r="68">
      <c r="B68" s="19"/>
      <c r="C68" s="19"/>
      <c r="D68" s="21"/>
      <c r="E68" s="26"/>
      <c r="F68" s="26"/>
      <c r="G68" s="19"/>
      <c r="H68" s="19"/>
      <c r="I68" s="21"/>
      <c r="J68" s="26"/>
      <c r="K68" s="19"/>
    </row>
    <row r="69">
      <c r="A69" s="46"/>
      <c r="B69" s="19" t="s">
        <v>114</v>
      </c>
      <c r="C69" s="19" t="s">
        <v>115</v>
      </c>
      <c r="D69" s="21">
        <v>8.0</v>
      </c>
      <c r="E69" s="26"/>
      <c r="F69" s="26" t="s">
        <v>116</v>
      </c>
      <c r="G69" s="19"/>
      <c r="H69" s="19"/>
      <c r="I69" s="21"/>
      <c r="J69" s="26"/>
      <c r="K69" s="26"/>
    </row>
    <row r="70">
      <c r="A70" s="46"/>
      <c r="B70" s="19" t="s">
        <v>117</v>
      </c>
      <c r="D70" s="21">
        <v>8.0</v>
      </c>
      <c r="E70" s="26"/>
      <c r="F70" s="26" t="s">
        <v>116</v>
      </c>
      <c r="G70" s="19"/>
      <c r="I70" s="21"/>
      <c r="J70" s="26"/>
      <c r="K70" s="26"/>
    </row>
    <row r="71">
      <c r="A71" s="46"/>
      <c r="B71" s="19" t="s">
        <v>118</v>
      </c>
      <c r="D71" s="21">
        <v>4.0</v>
      </c>
      <c r="E71" s="26"/>
      <c r="F71" s="26" t="s">
        <v>116</v>
      </c>
      <c r="G71" s="19"/>
      <c r="I71" s="21"/>
      <c r="J71" s="26"/>
      <c r="K71" s="26"/>
    </row>
    <row r="72">
      <c r="A72" s="46"/>
      <c r="B72" s="19" t="s">
        <v>119</v>
      </c>
      <c r="C72" s="19"/>
      <c r="D72" s="21">
        <v>8.0</v>
      </c>
      <c r="E72" s="26"/>
      <c r="F72" s="26" t="s">
        <v>120</v>
      </c>
      <c r="G72" s="19"/>
      <c r="H72" s="19"/>
      <c r="I72" s="21"/>
      <c r="J72" s="26"/>
      <c r="K72" s="26"/>
    </row>
    <row r="73">
      <c r="A73" s="46"/>
      <c r="B73" s="19" t="s">
        <v>121</v>
      </c>
      <c r="C73" s="49"/>
      <c r="D73" s="21">
        <v>4.0</v>
      </c>
      <c r="E73" s="4"/>
      <c r="F73" s="62" t="s">
        <v>120</v>
      </c>
      <c r="G73" s="19"/>
      <c r="H73" s="19"/>
      <c r="I73" s="39"/>
      <c r="J73" s="26"/>
      <c r="K73" s="63"/>
    </row>
    <row r="74">
      <c r="A74" s="46"/>
      <c r="B74" s="37" t="s">
        <v>122</v>
      </c>
      <c r="C74" s="49"/>
      <c r="D74" s="21">
        <f>8</f>
        <v>8</v>
      </c>
      <c r="E74" s="4"/>
      <c r="F74" s="62" t="s">
        <v>120</v>
      </c>
      <c r="G74" s="19"/>
      <c r="H74" s="19"/>
      <c r="I74" s="21"/>
      <c r="J74" s="26"/>
      <c r="K74" s="26"/>
    </row>
    <row r="75">
      <c r="A75" s="46"/>
      <c r="B75" s="19" t="s">
        <v>123</v>
      </c>
      <c r="C75" s="64" t="s">
        <v>115</v>
      </c>
      <c r="D75" s="32">
        <v>10.0</v>
      </c>
      <c r="E75" s="42">
        <v>2.0</v>
      </c>
      <c r="F75" s="65" t="s">
        <v>124</v>
      </c>
      <c r="G75" s="19"/>
      <c r="H75" s="19"/>
      <c r="I75" s="21"/>
      <c r="J75" s="26"/>
      <c r="K75" s="26"/>
    </row>
    <row r="76">
      <c r="A76" s="46"/>
      <c r="B76" s="19" t="s">
        <v>125</v>
      </c>
      <c r="C76" s="49"/>
      <c r="D76" s="24">
        <v>4.0</v>
      </c>
      <c r="E76" s="42">
        <v>1.0</v>
      </c>
      <c r="F76" s="65" t="s">
        <v>126</v>
      </c>
      <c r="G76" s="19"/>
      <c r="H76" s="19"/>
      <c r="I76" s="21"/>
      <c r="J76" s="26"/>
      <c r="K76" s="26"/>
    </row>
    <row r="77">
      <c r="A77" s="46"/>
      <c r="B77" s="19" t="s">
        <v>127</v>
      </c>
      <c r="C77" s="64" t="s">
        <v>115</v>
      </c>
      <c r="D77" s="47">
        <v>48.0</v>
      </c>
      <c r="E77" s="48">
        <v>2.0</v>
      </c>
      <c r="F77" s="66" t="s">
        <v>128</v>
      </c>
      <c r="G77" s="19"/>
      <c r="H77" s="19"/>
      <c r="I77" s="21"/>
      <c r="J77" s="26"/>
      <c r="K77" s="26"/>
    </row>
    <row r="78">
      <c r="A78" s="46"/>
      <c r="B78" s="19" t="s">
        <v>129</v>
      </c>
      <c r="C78" s="37" t="s">
        <v>130</v>
      </c>
      <c r="D78" s="30">
        <v>16.0</v>
      </c>
      <c r="E78" s="48">
        <v>2.0</v>
      </c>
      <c r="F78" s="26" t="s">
        <v>131</v>
      </c>
      <c r="G78" s="19"/>
      <c r="H78" s="19"/>
      <c r="I78" s="21"/>
      <c r="J78" s="26"/>
      <c r="K78" s="63"/>
    </row>
    <row r="79">
      <c r="A79" s="46"/>
      <c r="B79" s="37" t="s">
        <v>132</v>
      </c>
      <c r="C79" s="19"/>
      <c r="D79" s="47">
        <v>16.0</v>
      </c>
      <c r="E79" s="48">
        <v>8.0</v>
      </c>
      <c r="F79" s="66" t="s">
        <v>133</v>
      </c>
      <c r="G79" s="19"/>
      <c r="H79" s="19"/>
      <c r="I79" s="21"/>
      <c r="J79" s="26"/>
      <c r="K79" s="26"/>
    </row>
    <row r="80">
      <c r="A80" s="46"/>
      <c r="B80" s="20" t="s">
        <v>134</v>
      </c>
      <c r="C80" s="49"/>
      <c r="D80" s="67">
        <f>1*4 + 2 + 1 + 1</f>
        <v>8</v>
      </c>
      <c r="E80" s="66">
        <v>12.0</v>
      </c>
      <c r="F80" s="68" t="s">
        <v>135</v>
      </c>
      <c r="G80" s="19"/>
      <c r="H80" s="19"/>
      <c r="I80" s="21"/>
      <c r="J80" s="26"/>
      <c r="K80" s="26"/>
    </row>
    <row r="81">
      <c r="A81" s="46"/>
      <c r="B81" s="19" t="s">
        <v>136</v>
      </c>
      <c r="C81" s="37" t="s">
        <v>137</v>
      </c>
      <c r="D81" s="24">
        <v>12.0</v>
      </c>
      <c r="E81" s="48">
        <v>8.0</v>
      </c>
      <c r="F81" s="26" t="s">
        <v>138</v>
      </c>
      <c r="G81" s="19"/>
      <c r="H81" s="19"/>
      <c r="I81" s="21"/>
      <c r="J81" s="26"/>
      <c r="K81" s="26"/>
    </row>
    <row r="82">
      <c r="A82" s="46"/>
      <c r="B82" s="37" t="s">
        <v>139</v>
      </c>
      <c r="C82" s="19"/>
      <c r="D82" s="30">
        <v>16.0</v>
      </c>
      <c r="E82" s="48">
        <v>2.0</v>
      </c>
      <c r="F82" s="48" t="s">
        <v>140</v>
      </c>
    </row>
    <row r="83">
      <c r="A83" s="46"/>
      <c r="B83" s="19"/>
      <c r="C83" s="19"/>
      <c r="D83" s="21"/>
      <c r="E83" s="26"/>
      <c r="F83" s="26"/>
    </row>
    <row r="84" ht="18.75" customHeight="1">
      <c r="B84" s="37" t="s">
        <v>141</v>
      </c>
      <c r="D84" s="30">
        <v>16.0</v>
      </c>
      <c r="E84" s="48">
        <v>4.0</v>
      </c>
      <c r="F84" s="48" t="s">
        <v>142</v>
      </c>
    </row>
    <row r="85" ht="18.0" customHeight="1">
      <c r="B85" s="19"/>
      <c r="C85" s="69"/>
      <c r="D85" s="26"/>
      <c r="E85" s="26"/>
      <c r="F85" s="70"/>
    </row>
    <row r="86" ht="18.0" customHeight="1">
      <c r="B86" s="37" t="s">
        <v>143</v>
      </c>
      <c r="C86" s="69"/>
      <c r="D86" s="48">
        <v>4.0</v>
      </c>
      <c r="E86" s="26"/>
      <c r="F86" s="71" t="s">
        <v>144</v>
      </c>
    </row>
    <row r="87" ht="18.0" customHeight="1">
      <c r="B87" s="19"/>
      <c r="C87" s="69"/>
      <c r="D87" s="19"/>
      <c r="E87" s="26"/>
      <c r="F87" s="70"/>
    </row>
    <row r="88">
      <c r="B88" s="19"/>
      <c r="C88" s="72" t="s">
        <v>145</v>
      </c>
      <c r="D88" s="73">
        <f>COUNT(D7:D37,D41:D46,D49:D51,D58:D59)</f>
        <v>25</v>
      </c>
      <c r="E88" s="26"/>
      <c r="F88" s="70"/>
    </row>
    <row r="89">
      <c r="B89" s="19"/>
      <c r="C89" s="72" t="s">
        <v>146</v>
      </c>
      <c r="D89" s="73">
        <f>COUNT(D7:D84)</f>
        <v>53</v>
      </c>
      <c r="E89" s="26"/>
      <c r="F89" s="70"/>
    </row>
    <row r="90">
      <c r="B90" s="19"/>
      <c r="C90" s="74" t="s">
        <v>147</v>
      </c>
      <c r="D90" s="75">
        <f>SUM(D7:D84)</f>
        <v>292</v>
      </c>
      <c r="E90" s="26"/>
      <c r="F90" s="70"/>
    </row>
    <row r="91">
      <c r="B91" s="3"/>
      <c r="D91" s="3"/>
      <c r="E91" s="4"/>
      <c r="F91" s="8"/>
    </row>
    <row r="92">
      <c r="B92" s="3"/>
      <c r="D92" s="3"/>
      <c r="E92" s="4"/>
      <c r="F92" s="8"/>
    </row>
    <row r="93">
      <c r="B93" s="3"/>
      <c r="D93" s="3"/>
      <c r="E93" s="4"/>
      <c r="F93" s="8"/>
    </row>
    <row r="94">
      <c r="B94" s="3"/>
      <c r="D94" s="3"/>
      <c r="E94" s="4"/>
      <c r="F94" s="8"/>
    </row>
    <row r="95">
      <c r="B95" s="3"/>
      <c r="D95" s="3"/>
      <c r="E95" s="4"/>
      <c r="F95" s="8"/>
    </row>
    <row r="96">
      <c r="B96" s="3"/>
      <c r="D96" s="3"/>
      <c r="E96" s="4"/>
      <c r="F96" s="8"/>
    </row>
    <row r="97">
      <c r="B97" s="3"/>
      <c r="D97" s="3"/>
      <c r="E97" s="4"/>
      <c r="F97" s="8"/>
    </row>
    <row r="98">
      <c r="B98" s="3"/>
      <c r="D98" s="3"/>
      <c r="E98" s="4"/>
      <c r="F98" s="8"/>
    </row>
    <row r="99">
      <c r="B99" s="3"/>
      <c r="D99" s="3"/>
      <c r="E99" s="4"/>
      <c r="F99" s="8"/>
    </row>
    <row r="100">
      <c r="B100" s="3"/>
      <c r="D100" s="3"/>
      <c r="E100" s="4"/>
      <c r="F100" s="8"/>
    </row>
    <row r="101">
      <c r="B101" s="3"/>
      <c r="D101" s="3"/>
      <c r="E101" s="4"/>
      <c r="F101" s="8"/>
    </row>
    <row r="102">
      <c r="B102" s="3"/>
      <c r="D102" s="3"/>
      <c r="E102" s="4"/>
      <c r="F102" s="8"/>
    </row>
    <row r="103">
      <c r="B103" s="3"/>
      <c r="D103" s="3"/>
      <c r="E103" s="4"/>
      <c r="F103" s="8"/>
    </row>
    <row r="104">
      <c r="B104" s="3"/>
      <c r="D104" s="3"/>
      <c r="E104" s="4"/>
      <c r="F104" s="8"/>
    </row>
    <row r="105">
      <c r="B105" s="3"/>
      <c r="D105" s="3"/>
      <c r="E105" s="4"/>
      <c r="F105" s="8"/>
    </row>
    <row r="106">
      <c r="B106" s="3"/>
      <c r="D106" s="3"/>
      <c r="E106" s="4"/>
      <c r="F106" s="8"/>
    </row>
    <row r="107">
      <c r="B107" s="3"/>
      <c r="D107" s="3"/>
      <c r="E107" s="4"/>
      <c r="F107" s="8"/>
    </row>
    <row r="108">
      <c r="B108" s="3"/>
      <c r="D108" s="3"/>
      <c r="E108" s="4"/>
      <c r="F108" s="8"/>
    </row>
    <row r="109">
      <c r="B109" s="3"/>
      <c r="D109" s="3"/>
      <c r="E109" s="4"/>
      <c r="F109" s="8"/>
    </row>
    <row r="110">
      <c r="B110" s="3"/>
      <c r="D110" s="3"/>
      <c r="E110" s="4"/>
      <c r="F110" s="8"/>
    </row>
    <row r="111">
      <c r="B111" s="3"/>
      <c r="D111" s="3"/>
      <c r="E111" s="4"/>
      <c r="F111" s="8"/>
    </row>
    <row r="112">
      <c r="B112" s="3"/>
      <c r="D112" s="3"/>
      <c r="E112" s="4"/>
      <c r="F112" s="8"/>
    </row>
    <row r="113">
      <c r="B113" s="3"/>
      <c r="D113" s="3"/>
      <c r="E113" s="4"/>
      <c r="F113" s="8"/>
    </row>
    <row r="114">
      <c r="B114" s="3"/>
      <c r="D114" s="3"/>
      <c r="E114" s="4"/>
      <c r="F114" s="8"/>
    </row>
    <row r="115">
      <c r="B115" s="3"/>
      <c r="D115" s="3"/>
      <c r="E115" s="4"/>
      <c r="F115" s="8"/>
    </row>
    <row r="116">
      <c r="B116" s="3"/>
      <c r="D116" s="3"/>
      <c r="E116" s="4"/>
      <c r="F116" s="8"/>
    </row>
    <row r="117">
      <c r="B117" s="3"/>
      <c r="D117" s="3"/>
      <c r="E117" s="4"/>
      <c r="F117" s="8"/>
    </row>
    <row r="118">
      <c r="B118" s="3"/>
      <c r="D118" s="3"/>
      <c r="E118" s="4"/>
      <c r="F118" s="8"/>
    </row>
    <row r="119">
      <c r="B119" s="3"/>
      <c r="D119" s="3"/>
      <c r="E119" s="4"/>
      <c r="F119" s="8"/>
    </row>
    <row r="120">
      <c r="B120" s="3"/>
      <c r="D120" s="3"/>
      <c r="E120" s="4"/>
      <c r="F120" s="8"/>
    </row>
    <row r="121">
      <c r="B121" s="3"/>
      <c r="D121" s="3"/>
      <c r="E121" s="4"/>
      <c r="F121" s="8"/>
    </row>
    <row r="122">
      <c r="B122" s="3"/>
      <c r="D122" s="3"/>
      <c r="E122" s="4"/>
      <c r="F122" s="8"/>
    </row>
    <row r="123">
      <c r="B123" s="3"/>
      <c r="D123" s="3"/>
      <c r="E123" s="4"/>
      <c r="F123" s="8"/>
    </row>
    <row r="124">
      <c r="B124" s="3"/>
      <c r="D124" s="3"/>
      <c r="E124" s="4"/>
      <c r="F124" s="8"/>
    </row>
    <row r="125">
      <c r="B125" s="3"/>
      <c r="D125" s="3"/>
      <c r="E125" s="4"/>
      <c r="F125" s="8"/>
    </row>
    <row r="126">
      <c r="B126" s="3"/>
      <c r="D126" s="3"/>
      <c r="E126" s="4"/>
      <c r="F126" s="8"/>
    </row>
    <row r="127">
      <c r="B127" s="3"/>
      <c r="D127" s="3"/>
      <c r="E127" s="4"/>
      <c r="F127" s="8"/>
    </row>
    <row r="128">
      <c r="B128" s="3"/>
      <c r="D128" s="3"/>
      <c r="E128" s="4"/>
      <c r="F128" s="8"/>
    </row>
    <row r="129">
      <c r="B129" s="3"/>
      <c r="D129" s="3"/>
      <c r="E129" s="4"/>
      <c r="F129" s="8"/>
    </row>
    <row r="130">
      <c r="B130" s="3"/>
      <c r="D130" s="3"/>
      <c r="E130" s="4"/>
      <c r="F130" s="8"/>
    </row>
    <row r="131">
      <c r="B131" s="3"/>
      <c r="D131" s="3"/>
      <c r="E131" s="4"/>
      <c r="F131" s="8"/>
    </row>
    <row r="132">
      <c r="B132" s="3"/>
      <c r="D132" s="3"/>
      <c r="E132" s="4"/>
      <c r="F132" s="8"/>
    </row>
    <row r="133">
      <c r="B133" s="3"/>
      <c r="D133" s="3"/>
      <c r="E133" s="4"/>
      <c r="F133" s="8"/>
    </row>
    <row r="134">
      <c r="B134" s="3"/>
      <c r="D134" s="3"/>
      <c r="E134" s="4"/>
      <c r="F134" s="8"/>
    </row>
    <row r="135">
      <c r="B135" s="3"/>
      <c r="D135" s="3"/>
      <c r="E135" s="4"/>
      <c r="F135" s="8"/>
    </row>
    <row r="136">
      <c r="B136" s="3"/>
      <c r="D136" s="3"/>
      <c r="E136" s="4"/>
      <c r="F136" s="8"/>
    </row>
    <row r="137">
      <c r="B137" s="3"/>
      <c r="D137" s="3"/>
      <c r="E137" s="4"/>
      <c r="F137" s="8"/>
    </row>
    <row r="138">
      <c r="B138" s="3"/>
      <c r="D138" s="3"/>
      <c r="E138" s="4"/>
      <c r="F138" s="8"/>
    </row>
    <row r="139">
      <c r="B139" s="3"/>
      <c r="D139" s="3"/>
      <c r="E139" s="4"/>
      <c r="F139" s="8"/>
    </row>
    <row r="140">
      <c r="B140" s="3"/>
      <c r="D140" s="3"/>
      <c r="E140" s="4"/>
      <c r="F140" s="8"/>
    </row>
    <row r="141">
      <c r="B141" s="3"/>
      <c r="D141" s="3"/>
      <c r="E141" s="4"/>
      <c r="F141" s="8"/>
    </row>
    <row r="142">
      <c r="B142" s="3"/>
      <c r="D142" s="3"/>
      <c r="E142" s="4"/>
      <c r="F142" s="8"/>
    </row>
    <row r="143">
      <c r="B143" s="3"/>
      <c r="D143" s="3"/>
      <c r="E143" s="4"/>
      <c r="F143" s="8"/>
    </row>
    <row r="144">
      <c r="B144" s="3"/>
      <c r="D144" s="3"/>
      <c r="E144" s="4"/>
      <c r="F144" s="8"/>
    </row>
    <row r="145">
      <c r="B145" s="3"/>
      <c r="D145" s="3"/>
      <c r="E145" s="4"/>
      <c r="F145" s="8"/>
    </row>
    <row r="146">
      <c r="B146" s="3"/>
      <c r="D146" s="3"/>
      <c r="E146" s="4"/>
      <c r="F146" s="8"/>
    </row>
    <row r="147">
      <c r="B147" s="3"/>
      <c r="D147" s="3"/>
      <c r="E147" s="4"/>
      <c r="F147" s="8"/>
    </row>
    <row r="148">
      <c r="B148" s="3"/>
      <c r="D148" s="3"/>
      <c r="E148" s="4"/>
      <c r="F148" s="8"/>
    </row>
    <row r="149">
      <c r="B149" s="3"/>
      <c r="D149" s="3"/>
      <c r="E149" s="4"/>
      <c r="F149" s="8"/>
    </row>
    <row r="150">
      <c r="B150" s="3"/>
      <c r="D150" s="3"/>
      <c r="E150" s="4"/>
      <c r="F150" s="8"/>
    </row>
    <row r="151">
      <c r="B151" s="3"/>
      <c r="D151" s="3"/>
      <c r="E151" s="4"/>
      <c r="F151" s="8"/>
    </row>
    <row r="152">
      <c r="B152" s="3"/>
      <c r="D152" s="3"/>
      <c r="E152" s="4"/>
      <c r="F152" s="8"/>
    </row>
    <row r="153">
      <c r="B153" s="3"/>
      <c r="D153" s="3"/>
      <c r="E153" s="4"/>
      <c r="F153" s="8"/>
    </row>
    <row r="154">
      <c r="B154" s="3"/>
      <c r="D154" s="3"/>
      <c r="E154" s="4"/>
      <c r="F154" s="8"/>
    </row>
    <row r="155">
      <c r="B155" s="3"/>
      <c r="D155" s="3"/>
      <c r="E155" s="4"/>
      <c r="F155" s="8"/>
    </row>
    <row r="156">
      <c r="B156" s="3"/>
      <c r="D156" s="3"/>
      <c r="E156" s="4"/>
      <c r="F156" s="8"/>
    </row>
    <row r="157">
      <c r="B157" s="3"/>
      <c r="D157" s="3"/>
      <c r="E157" s="4"/>
      <c r="F157" s="8"/>
    </row>
    <row r="158">
      <c r="B158" s="3"/>
      <c r="D158" s="3"/>
      <c r="E158" s="4"/>
      <c r="F158" s="8"/>
    </row>
    <row r="159">
      <c r="B159" s="3"/>
      <c r="D159" s="3"/>
      <c r="E159" s="4"/>
      <c r="F159" s="8"/>
    </row>
    <row r="160">
      <c r="B160" s="3"/>
      <c r="D160" s="3"/>
      <c r="E160" s="4"/>
      <c r="F160" s="8"/>
    </row>
    <row r="161">
      <c r="B161" s="3"/>
      <c r="D161" s="3"/>
      <c r="E161" s="4"/>
      <c r="F161" s="8"/>
    </row>
    <row r="162">
      <c r="B162" s="3"/>
      <c r="D162" s="3"/>
      <c r="E162" s="4"/>
      <c r="F162" s="8"/>
    </row>
    <row r="163">
      <c r="B163" s="3"/>
      <c r="D163" s="3"/>
      <c r="E163" s="4"/>
      <c r="F163" s="8"/>
    </row>
    <row r="164">
      <c r="B164" s="3"/>
      <c r="D164" s="3"/>
      <c r="E164" s="4"/>
      <c r="F164" s="8"/>
    </row>
    <row r="165">
      <c r="B165" s="3"/>
      <c r="D165" s="3"/>
      <c r="E165" s="4"/>
      <c r="F165" s="8"/>
    </row>
    <row r="166">
      <c r="B166" s="3"/>
      <c r="D166" s="3"/>
      <c r="E166" s="4"/>
      <c r="F166" s="8"/>
    </row>
    <row r="167">
      <c r="B167" s="3"/>
      <c r="D167" s="3"/>
      <c r="E167" s="4"/>
      <c r="F167" s="8"/>
    </row>
    <row r="168">
      <c r="B168" s="3"/>
      <c r="D168" s="3"/>
      <c r="E168" s="4"/>
      <c r="F168" s="8"/>
    </row>
    <row r="169">
      <c r="B169" s="3"/>
      <c r="D169" s="3"/>
      <c r="E169" s="4"/>
      <c r="F169" s="8"/>
    </row>
    <row r="170">
      <c r="B170" s="3"/>
      <c r="D170" s="3"/>
      <c r="E170" s="4"/>
      <c r="F170" s="8"/>
    </row>
    <row r="171">
      <c r="B171" s="3"/>
      <c r="D171" s="3"/>
      <c r="E171" s="4"/>
      <c r="F171" s="8"/>
    </row>
    <row r="172">
      <c r="B172" s="3"/>
      <c r="D172" s="3"/>
      <c r="E172" s="4"/>
      <c r="F172" s="8"/>
    </row>
    <row r="173">
      <c r="B173" s="3"/>
      <c r="D173" s="3"/>
      <c r="E173" s="4"/>
      <c r="F173" s="8"/>
    </row>
    <row r="174">
      <c r="B174" s="3"/>
      <c r="D174" s="3"/>
      <c r="E174" s="4"/>
      <c r="F174" s="8"/>
    </row>
    <row r="175">
      <c r="B175" s="3"/>
      <c r="D175" s="3"/>
      <c r="E175" s="4"/>
      <c r="F175" s="8"/>
    </row>
    <row r="176">
      <c r="B176" s="3"/>
      <c r="D176" s="3"/>
      <c r="E176" s="4"/>
      <c r="F176" s="8"/>
    </row>
    <row r="177">
      <c r="B177" s="3"/>
      <c r="D177" s="3"/>
      <c r="E177" s="4"/>
      <c r="F177" s="8"/>
    </row>
    <row r="178">
      <c r="B178" s="3"/>
      <c r="D178" s="3"/>
      <c r="E178" s="4"/>
      <c r="F178" s="8"/>
    </row>
    <row r="179">
      <c r="B179" s="3"/>
      <c r="D179" s="3"/>
      <c r="E179" s="4"/>
      <c r="F179" s="8"/>
    </row>
    <row r="180">
      <c r="B180" s="3"/>
      <c r="D180" s="3"/>
      <c r="E180" s="4"/>
      <c r="F180" s="8"/>
    </row>
    <row r="181">
      <c r="B181" s="3"/>
      <c r="D181" s="3"/>
      <c r="E181" s="4"/>
      <c r="F181" s="8"/>
    </row>
    <row r="182">
      <c r="B182" s="3"/>
      <c r="D182" s="3"/>
      <c r="E182" s="4"/>
      <c r="F182" s="8"/>
    </row>
    <row r="183">
      <c r="B183" s="3"/>
      <c r="D183" s="3"/>
      <c r="E183" s="4"/>
      <c r="F183" s="8"/>
    </row>
    <row r="184">
      <c r="B184" s="3"/>
      <c r="D184" s="3"/>
      <c r="E184" s="4"/>
      <c r="F184" s="8"/>
    </row>
    <row r="185">
      <c r="B185" s="3"/>
      <c r="D185" s="3"/>
      <c r="E185" s="4"/>
      <c r="F185" s="8"/>
    </row>
    <row r="186">
      <c r="B186" s="3"/>
      <c r="D186" s="3"/>
      <c r="E186" s="4"/>
      <c r="F186" s="8"/>
    </row>
    <row r="187">
      <c r="B187" s="3"/>
      <c r="D187" s="3"/>
      <c r="E187" s="4"/>
      <c r="F187" s="8"/>
    </row>
    <row r="188">
      <c r="B188" s="3"/>
      <c r="D188" s="3"/>
      <c r="E188" s="4"/>
      <c r="F188" s="8"/>
    </row>
    <row r="189">
      <c r="B189" s="3"/>
      <c r="D189" s="3"/>
      <c r="E189" s="4"/>
      <c r="F189" s="8"/>
    </row>
    <row r="190">
      <c r="B190" s="3"/>
      <c r="D190" s="3"/>
      <c r="E190" s="4"/>
      <c r="F190" s="8"/>
    </row>
    <row r="191">
      <c r="B191" s="3"/>
      <c r="D191" s="3"/>
      <c r="E191" s="4"/>
      <c r="F191" s="8"/>
    </row>
    <row r="192">
      <c r="B192" s="3"/>
      <c r="D192" s="3"/>
      <c r="E192" s="4"/>
      <c r="F192" s="8"/>
    </row>
    <row r="193">
      <c r="B193" s="3"/>
      <c r="D193" s="3"/>
      <c r="E193" s="4"/>
      <c r="F193" s="8"/>
    </row>
    <row r="194">
      <c r="B194" s="3"/>
      <c r="D194" s="3"/>
      <c r="E194" s="4"/>
      <c r="F194" s="8"/>
    </row>
    <row r="195">
      <c r="B195" s="3"/>
      <c r="D195" s="3"/>
      <c r="E195" s="4"/>
      <c r="F195" s="8"/>
    </row>
    <row r="196">
      <c r="B196" s="3"/>
      <c r="D196" s="3"/>
      <c r="E196" s="4"/>
      <c r="F196" s="8"/>
    </row>
    <row r="197">
      <c r="B197" s="3"/>
      <c r="D197" s="3"/>
      <c r="E197" s="4"/>
      <c r="F197" s="8"/>
    </row>
    <row r="198">
      <c r="B198" s="3"/>
      <c r="D198" s="3"/>
      <c r="E198" s="4"/>
      <c r="F198" s="8"/>
    </row>
    <row r="199">
      <c r="B199" s="3"/>
      <c r="D199" s="3"/>
      <c r="E199" s="4"/>
      <c r="F199" s="8"/>
    </row>
    <row r="200">
      <c r="B200" s="3"/>
      <c r="D200" s="3"/>
      <c r="E200" s="4"/>
      <c r="F200" s="8"/>
    </row>
    <row r="201">
      <c r="B201" s="3"/>
      <c r="D201" s="3"/>
      <c r="E201" s="4"/>
      <c r="F201" s="8"/>
    </row>
    <row r="202">
      <c r="B202" s="3"/>
      <c r="D202" s="3"/>
      <c r="E202" s="4"/>
      <c r="F202" s="8"/>
    </row>
    <row r="203">
      <c r="B203" s="3"/>
      <c r="D203" s="3"/>
      <c r="E203" s="4"/>
      <c r="F203" s="8"/>
    </row>
    <row r="204">
      <c r="B204" s="3"/>
      <c r="D204" s="3"/>
      <c r="E204" s="4"/>
      <c r="F204" s="8"/>
    </row>
    <row r="205">
      <c r="B205" s="3"/>
      <c r="D205" s="3"/>
      <c r="E205" s="4"/>
      <c r="F205" s="8"/>
    </row>
    <row r="206">
      <c r="B206" s="3"/>
      <c r="D206" s="3"/>
      <c r="E206" s="4"/>
      <c r="F206" s="8"/>
    </row>
    <row r="207">
      <c r="B207" s="3"/>
      <c r="D207" s="3"/>
      <c r="E207" s="4"/>
      <c r="F207" s="8"/>
    </row>
    <row r="208">
      <c r="B208" s="3"/>
      <c r="D208" s="3"/>
      <c r="E208" s="4"/>
      <c r="F208" s="8"/>
    </row>
    <row r="209">
      <c r="B209" s="3"/>
      <c r="D209" s="3"/>
      <c r="E209" s="4"/>
      <c r="F209" s="8"/>
    </row>
    <row r="210">
      <c r="B210" s="3"/>
      <c r="D210" s="3"/>
      <c r="E210" s="4"/>
      <c r="F210" s="8"/>
    </row>
    <row r="211">
      <c r="B211" s="3"/>
      <c r="D211" s="3"/>
      <c r="E211" s="4"/>
      <c r="F211" s="8"/>
    </row>
    <row r="212">
      <c r="B212" s="3"/>
      <c r="D212" s="3"/>
      <c r="E212" s="4"/>
      <c r="F212" s="8"/>
    </row>
    <row r="213">
      <c r="B213" s="3"/>
      <c r="D213" s="3"/>
      <c r="E213" s="4"/>
      <c r="F213" s="8"/>
    </row>
    <row r="214">
      <c r="B214" s="3"/>
      <c r="D214" s="3"/>
      <c r="E214" s="4"/>
      <c r="F214" s="8"/>
    </row>
    <row r="215">
      <c r="B215" s="3"/>
      <c r="D215" s="3"/>
      <c r="E215" s="4"/>
      <c r="F215" s="8"/>
    </row>
    <row r="216">
      <c r="B216" s="3"/>
      <c r="D216" s="3"/>
      <c r="E216" s="4"/>
      <c r="F216" s="8"/>
    </row>
    <row r="217">
      <c r="B217" s="3"/>
      <c r="D217" s="3"/>
      <c r="E217" s="4"/>
      <c r="F217" s="8"/>
    </row>
    <row r="218">
      <c r="B218" s="3"/>
      <c r="D218" s="3"/>
      <c r="E218" s="4"/>
      <c r="F218" s="8"/>
    </row>
    <row r="219">
      <c r="B219" s="3"/>
      <c r="D219" s="3"/>
      <c r="E219" s="4"/>
      <c r="F219" s="8"/>
    </row>
    <row r="220">
      <c r="B220" s="3"/>
      <c r="D220" s="3"/>
      <c r="E220" s="4"/>
      <c r="F220" s="8"/>
    </row>
    <row r="221">
      <c r="B221" s="3"/>
      <c r="D221" s="3"/>
      <c r="E221" s="4"/>
      <c r="F221" s="8"/>
    </row>
    <row r="222">
      <c r="B222" s="3"/>
      <c r="D222" s="3"/>
      <c r="E222" s="4"/>
      <c r="F222" s="8"/>
    </row>
    <row r="223">
      <c r="B223" s="3"/>
      <c r="D223" s="3"/>
      <c r="E223" s="4"/>
      <c r="F223" s="8"/>
    </row>
    <row r="224">
      <c r="B224" s="3"/>
      <c r="D224" s="3"/>
      <c r="E224" s="4"/>
      <c r="F224" s="8"/>
    </row>
    <row r="225">
      <c r="B225" s="3"/>
      <c r="D225" s="3"/>
      <c r="E225" s="4"/>
      <c r="F225" s="8"/>
    </row>
    <row r="226">
      <c r="B226" s="3"/>
      <c r="D226" s="3"/>
      <c r="E226" s="4"/>
      <c r="F226" s="8"/>
    </row>
    <row r="227">
      <c r="B227" s="3"/>
      <c r="D227" s="3"/>
      <c r="E227" s="4"/>
      <c r="F227" s="8"/>
    </row>
    <row r="228">
      <c r="B228" s="3"/>
      <c r="D228" s="3"/>
      <c r="E228" s="4"/>
      <c r="F228" s="8"/>
    </row>
    <row r="229">
      <c r="B229" s="3"/>
      <c r="D229" s="3"/>
      <c r="E229" s="4"/>
      <c r="F229" s="8"/>
    </row>
    <row r="230">
      <c r="B230" s="3"/>
      <c r="D230" s="3"/>
      <c r="E230" s="4"/>
      <c r="F230" s="8"/>
    </row>
    <row r="231">
      <c r="B231" s="3"/>
      <c r="D231" s="3"/>
      <c r="E231" s="4"/>
      <c r="F231" s="8"/>
    </row>
    <row r="232">
      <c r="B232" s="3"/>
      <c r="D232" s="3"/>
      <c r="E232" s="4"/>
      <c r="F232" s="8"/>
    </row>
    <row r="233">
      <c r="B233" s="3"/>
      <c r="D233" s="3"/>
      <c r="E233" s="4"/>
      <c r="F233" s="8"/>
    </row>
    <row r="234">
      <c r="B234" s="3"/>
      <c r="D234" s="3"/>
      <c r="E234" s="4"/>
      <c r="F234" s="8"/>
    </row>
    <row r="235">
      <c r="B235" s="3"/>
      <c r="D235" s="3"/>
      <c r="E235" s="4"/>
      <c r="F235" s="8"/>
    </row>
    <row r="236">
      <c r="B236" s="3"/>
      <c r="D236" s="3"/>
      <c r="E236" s="4"/>
      <c r="F236" s="8"/>
    </row>
    <row r="237">
      <c r="B237" s="3"/>
      <c r="D237" s="3"/>
      <c r="E237" s="4"/>
      <c r="F237" s="8"/>
    </row>
    <row r="238">
      <c r="B238" s="3"/>
      <c r="D238" s="3"/>
      <c r="E238" s="4"/>
      <c r="F238" s="8"/>
    </row>
    <row r="239">
      <c r="B239" s="3"/>
      <c r="D239" s="3"/>
      <c r="E239" s="4"/>
      <c r="F239" s="8"/>
    </row>
    <row r="240">
      <c r="B240" s="3"/>
      <c r="D240" s="3"/>
      <c r="E240" s="4"/>
      <c r="F240" s="8"/>
    </row>
    <row r="241">
      <c r="B241" s="3"/>
      <c r="D241" s="3"/>
      <c r="E241" s="4"/>
      <c r="F241" s="8"/>
    </row>
    <row r="242">
      <c r="B242" s="3"/>
      <c r="D242" s="3"/>
      <c r="E242" s="4"/>
      <c r="F242" s="8"/>
    </row>
    <row r="243">
      <c r="B243" s="3"/>
      <c r="D243" s="3"/>
      <c r="E243" s="4"/>
      <c r="F243" s="8"/>
    </row>
    <row r="244">
      <c r="B244" s="3"/>
      <c r="D244" s="3"/>
      <c r="E244" s="4"/>
      <c r="F244" s="8"/>
    </row>
    <row r="245">
      <c r="B245" s="3"/>
      <c r="D245" s="3"/>
      <c r="E245" s="4"/>
      <c r="F245" s="8"/>
    </row>
    <row r="246">
      <c r="B246" s="3"/>
      <c r="D246" s="3"/>
      <c r="E246" s="4"/>
      <c r="F246" s="8"/>
    </row>
    <row r="247">
      <c r="B247" s="3"/>
      <c r="D247" s="3"/>
      <c r="E247" s="4"/>
      <c r="F247" s="8"/>
    </row>
    <row r="248">
      <c r="B248" s="3"/>
      <c r="D248" s="3"/>
      <c r="E248" s="4"/>
      <c r="F248" s="8"/>
    </row>
    <row r="249">
      <c r="B249" s="3"/>
      <c r="D249" s="3"/>
      <c r="E249" s="4"/>
      <c r="F249" s="8"/>
    </row>
    <row r="250">
      <c r="B250" s="3"/>
      <c r="D250" s="3"/>
      <c r="E250" s="4"/>
      <c r="F250" s="8"/>
    </row>
    <row r="251">
      <c r="B251" s="3"/>
      <c r="D251" s="3"/>
      <c r="E251" s="4"/>
      <c r="F251" s="8"/>
    </row>
    <row r="252">
      <c r="B252" s="3"/>
      <c r="D252" s="3"/>
      <c r="E252" s="4"/>
      <c r="F252" s="8"/>
    </row>
    <row r="253">
      <c r="B253" s="3"/>
      <c r="D253" s="3"/>
      <c r="E253" s="4"/>
      <c r="F253" s="8"/>
    </row>
    <row r="254">
      <c r="B254" s="3"/>
      <c r="D254" s="3"/>
      <c r="E254" s="4"/>
      <c r="F254" s="8"/>
    </row>
    <row r="255">
      <c r="B255" s="3"/>
      <c r="D255" s="3"/>
      <c r="E255" s="4"/>
      <c r="F255" s="8"/>
    </row>
    <row r="256">
      <c r="B256" s="3"/>
      <c r="D256" s="3"/>
      <c r="E256" s="4"/>
      <c r="F256" s="8"/>
    </row>
    <row r="257">
      <c r="B257" s="3"/>
      <c r="D257" s="3"/>
      <c r="E257" s="4"/>
      <c r="F257" s="8"/>
    </row>
    <row r="258">
      <c r="B258" s="3"/>
      <c r="D258" s="3"/>
      <c r="E258" s="4"/>
      <c r="F258" s="8"/>
    </row>
    <row r="259">
      <c r="B259" s="3"/>
      <c r="D259" s="3"/>
      <c r="E259" s="4"/>
      <c r="F259" s="8"/>
    </row>
    <row r="260">
      <c r="B260" s="3"/>
      <c r="D260" s="3"/>
      <c r="E260" s="4"/>
      <c r="F260" s="8"/>
    </row>
    <row r="261">
      <c r="B261" s="3"/>
      <c r="D261" s="3"/>
      <c r="E261" s="4"/>
      <c r="F261" s="8"/>
    </row>
    <row r="262">
      <c r="B262" s="3"/>
      <c r="D262" s="3"/>
      <c r="E262" s="4"/>
      <c r="F262" s="8"/>
    </row>
    <row r="263">
      <c r="B263" s="3"/>
      <c r="D263" s="3"/>
      <c r="E263" s="4"/>
      <c r="F263" s="8"/>
    </row>
    <row r="264">
      <c r="B264" s="3"/>
      <c r="D264" s="3"/>
      <c r="E264" s="4"/>
      <c r="F264" s="8"/>
    </row>
    <row r="265">
      <c r="B265" s="3"/>
      <c r="D265" s="3"/>
      <c r="E265" s="4"/>
      <c r="F265" s="8"/>
    </row>
    <row r="266">
      <c r="B266" s="3"/>
      <c r="D266" s="3"/>
      <c r="E266" s="4"/>
      <c r="F266" s="8"/>
    </row>
    <row r="267">
      <c r="B267" s="3"/>
      <c r="D267" s="3"/>
      <c r="E267" s="4"/>
      <c r="F267" s="8"/>
    </row>
    <row r="268">
      <c r="B268" s="3"/>
      <c r="D268" s="3"/>
      <c r="E268" s="4"/>
      <c r="F268" s="8"/>
    </row>
    <row r="269">
      <c r="B269" s="3"/>
      <c r="D269" s="3"/>
      <c r="E269" s="4"/>
      <c r="F269" s="8"/>
    </row>
    <row r="270">
      <c r="B270" s="3"/>
      <c r="D270" s="3"/>
      <c r="E270" s="4"/>
      <c r="F270" s="8"/>
    </row>
    <row r="271">
      <c r="B271" s="3"/>
      <c r="D271" s="3"/>
      <c r="E271" s="4"/>
      <c r="F271" s="8"/>
    </row>
    <row r="272">
      <c r="B272" s="3"/>
      <c r="D272" s="3"/>
      <c r="E272" s="4"/>
      <c r="F272" s="8"/>
    </row>
    <row r="273">
      <c r="B273" s="3"/>
      <c r="D273" s="3"/>
      <c r="E273" s="4"/>
      <c r="F273" s="8"/>
    </row>
    <row r="274">
      <c r="B274" s="3"/>
      <c r="D274" s="3"/>
      <c r="E274" s="4"/>
      <c r="F274" s="8"/>
    </row>
    <row r="275">
      <c r="B275" s="3"/>
      <c r="D275" s="3"/>
      <c r="E275" s="4"/>
      <c r="F275" s="8"/>
    </row>
    <row r="276">
      <c r="B276" s="3"/>
      <c r="D276" s="3"/>
      <c r="E276" s="4"/>
      <c r="F276" s="8"/>
    </row>
    <row r="277">
      <c r="B277" s="3"/>
      <c r="D277" s="3"/>
      <c r="E277" s="4"/>
      <c r="F277" s="8"/>
    </row>
    <row r="278">
      <c r="B278" s="3"/>
      <c r="D278" s="3"/>
      <c r="E278" s="4"/>
      <c r="F278" s="8"/>
    </row>
    <row r="279">
      <c r="B279" s="3"/>
      <c r="D279" s="3"/>
      <c r="E279" s="4"/>
      <c r="F279" s="8"/>
    </row>
    <row r="280">
      <c r="B280" s="3"/>
      <c r="D280" s="3"/>
      <c r="E280" s="4"/>
      <c r="F280" s="8"/>
    </row>
    <row r="281">
      <c r="B281" s="3"/>
      <c r="D281" s="3"/>
      <c r="E281" s="4"/>
      <c r="F281" s="8"/>
    </row>
    <row r="282">
      <c r="B282" s="3"/>
      <c r="D282" s="3"/>
      <c r="E282" s="4"/>
      <c r="F282" s="8"/>
    </row>
    <row r="283">
      <c r="B283" s="3"/>
      <c r="D283" s="3"/>
      <c r="E283" s="4"/>
      <c r="F283" s="8"/>
    </row>
    <row r="284">
      <c r="B284" s="3"/>
      <c r="D284" s="3"/>
      <c r="E284" s="4"/>
      <c r="F284" s="8"/>
    </row>
    <row r="285">
      <c r="B285" s="3"/>
      <c r="D285" s="3"/>
      <c r="E285" s="4"/>
      <c r="F285" s="8"/>
    </row>
    <row r="286">
      <c r="B286" s="3"/>
      <c r="D286" s="3"/>
      <c r="E286" s="4"/>
      <c r="F286" s="8"/>
    </row>
    <row r="287">
      <c r="B287" s="3"/>
      <c r="D287" s="3"/>
      <c r="E287" s="4"/>
      <c r="F287" s="8"/>
    </row>
    <row r="288">
      <c r="B288" s="3"/>
      <c r="D288" s="3"/>
      <c r="E288" s="4"/>
      <c r="F288" s="8"/>
    </row>
    <row r="289">
      <c r="B289" s="3"/>
      <c r="D289" s="3"/>
      <c r="E289" s="4"/>
      <c r="F289" s="8"/>
    </row>
    <row r="290">
      <c r="B290" s="3"/>
      <c r="D290" s="3"/>
      <c r="E290" s="4"/>
      <c r="F290" s="8"/>
    </row>
    <row r="291">
      <c r="B291" s="3"/>
      <c r="D291" s="3"/>
      <c r="E291" s="4"/>
      <c r="F291" s="8"/>
    </row>
    <row r="292">
      <c r="B292" s="3"/>
      <c r="D292" s="3"/>
      <c r="E292" s="4"/>
      <c r="F292" s="8"/>
    </row>
    <row r="293">
      <c r="B293" s="3"/>
      <c r="D293" s="3"/>
      <c r="E293" s="4"/>
      <c r="F293" s="8"/>
    </row>
    <row r="294">
      <c r="B294" s="3"/>
      <c r="D294" s="3"/>
      <c r="E294" s="4"/>
      <c r="F294" s="8"/>
    </row>
    <row r="295">
      <c r="B295" s="3"/>
      <c r="D295" s="3"/>
      <c r="E295" s="4"/>
      <c r="F295" s="8"/>
    </row>
    <row r="296">
      <c r="B296" s="3"/>
      <c r="D296" s="3"/>
      <c r="E296" s="4"/>
      <c r="F296" s="8"/>
    </row>
    <row r="297">
      <c r="B297" s="3"/>
      <c r="D297" s="3"/>
      <c r="E297" s="4"/>
      <c r="F297" s="8"/>
    </row>
    <row r="298">
      <c r="B298" s="3"/>
      <c r="D298" s="3"/>
      <c r="E298" s="4"/>
      <c r="F298" s="8"/>
    </row>
    <row r="299">
      <c r="B299" s="3"/>
      <c r="D299" s="3"/>
      <c r="E299" s="4"/>
      <c r="F299" s="8"/>
    </row>
    <row r="300">
      <c r="B300" s="3"/>
      <c r="D300" s="3"/>
      <c r="E300" s="4"/>
      <c r="F300" s="8"/>
    </row>
    <row r="301">
      <c r="B301" s="3"/>
      <c r="D301" s="3"/>
      <c r="E301" s="4"/>
      <c r="F301" s="8"/>
    </row>
    <row r="302">
      <c r="B302" s="3"/>
      <c r="D302" s="3"/>
      <c r="E302" s="4"/>
      <c r="F302" s="8"/>
    </row>
    <row r="303">
      <c r="B303" s="3"/>
      <c r="D303" s="3"/>
      <c r="E303" s="4"/>
      <c r="F303" s="8"/>
    </row>
    <row r="304">
      <c r="B304" s="3"/>
      <c r="D304" s="3"/>
      <c r="E304" s="4"/>
      <c r="F304" s="8"/>
    </row>
    <row r="305">
      <c r="B305" s="3"/>
      <c r="D305" s="3"/>
      <c r="E305" s="4"/>
      <c r="F305" s="8"/>
    </row>
    <row r="306">
      <c r="B306" s="3"/>
      <c r="D306" s="3"/>
      <c r="E306" s="4"/>
      <c r="F306" s="8"/>
    </row>
    <row r="307">
      <c r="B307" s="3"/>
      <c r="D307" s="3"/>
      <c r="E307" s="4"/>
      <c r="F307" s="8"/>
    </row>
    <row r="308">
      <c r="B308" s="3"/>
      <c r="D308" s="3"/>
      <c r="E308" s="4"/>
      <c r="F308" s="8"/>
    </row>
    <row r="309">
      <c r="B309" s="3"/>
      <c r="D309" s="3"/>
      <c r="E309" s="4"/>
      <c r="F309" s="8"/>
    </row>
    <row r="310">
      <c r="B310" s="3"/>
      <c r="D310" s="3"/>
      <c r="E310" s="4"/>
      <c r="F310" s="8"/>
    </row>
    <row r="311">
      <c r="B311" s="3"/>
      <c r="D311" s="3"/>
      <c r="E311" s="4"/>
      <c r="F311" s="8"/>
    </row>
    <row r="312">
      <c r="B312" s="3"/>
      <c r="D312" s="3"/>
      <c r="E312" s="4"/>
      <c r="F312" s="8"/>
    </row>
    <row r="313">
      <c r="B313" s="3"/>
      <c r="D313" s="3"/>
      <c r="E313" s="4"/>
      <c r="F313" s="8"/>
    </row>
    <row r="314">
      <c r="B314" s="3"/>
      <c r="D314" s="3"/>
      <c r="E314" s="4"/>
      <c r="F314" s="8"/>
    </row>
    <row r="315">
      <c r="B315" s="3"/>
      <c r="D315" s="3"/>
      <c r="E315" s="4"/>
      <c r="F315" s="8"/>
    </row>
    <row r="316">
      <c r="B316" s="3"/>
      <c r="D316" s="3"/>
      <c r="E316" s="4"/>
      <c r="F316" s="8"/>
    </row>
    <row r="317">
      <c r="B317" s="3"/>
      <c r="D317" s="3"/>
      <c r="E317" s="4"/>
      <c r="F317" s="8"/>
    </row>
    <row r="318">
      <c r="B318" s="3"/>
      <c r="D318" s="3"/>
      <c r="E318" s="4"/>
      <c r="F318" s="8"/>
    </row>
    <row r="319">
      <c r="B319" s="3"/>
      <c r="D319" s="3"/>
      <c r="E319" s="4"/>
      <c r="F319" s="8"/>
    </row>
    <row r="320">
      <c r="B320" s="3"/>
      <c r="D320" s="3"/>
      <c r="E320" s="4"/>
      <c r="F320" s="8"/>
    </row>
    <row r="321">
      <c r="B321" s="3"/>
      <c r="D321" s="3"/>
      <c r="E321" s="4"/>
      <c r="F321" s="8"/>
    </row>
    <row r="322">
      <c r="B322" s="3"/>
      <c r="D322" s="3"/>
      <c r="E322" s="4"/>
      <c r="F322" s="8"/>
    </row>
    <row r="323">
      <c r="B323" s="3"/>
      <c r="D323" s="3"/>
      <c r="E323" s="4"/>
      <c r="F323" s="8"/>
    </row>
    <row r="324">
      <c r="B324" s="3"/>
      <c r="D324" s="3"/>
      <c r="E324" s="4"/>
      <c r="F324" s="8"/>
    </row>
    <row r="325">
      <c r="B325" s="3"/>
      <c r="D325" s="3"/>
      <c r="E325" s="4"/>
      <c r="F325" s="8"/>
    </row>
    <row r="326">
      <c r="B326" s="3"/>
      <c r="D326" s="3"/>
      <c r="E326" s="4"/>
      <c r="F326" s="8"/>
    </row>
    <row r="327">
      <c r="B327" s="3"/>
      <c r="D327" s="3"/>
      <c r="E327" s="4"/>
      <c r="F327" s="8"/>
    </row>
    <row r="328">
      <c r="B328" s="3"/>
      <c r="D328" s="3"/>
      <c r="E328" s="4"/>
      <c r="F328" s="8"/>
    </row>
    <row r="329">
      <c r="B329" s="3"/>
      <c r="D329" s="3"/>
      <c r="E329" s="4"/>
      <c r="F329" s="8"/>
    </row>
    <row r="330">
      <c r="B330" s="3"/>
      <c r="D330" s="3"/>
      <c r="E330" s="4"/>
      <c r="F330" s="8"/>
    </row>
    <row r="331">
      <c r="B331" s="3"/>
      <c r="D331" s="3"/>
      <c r="E331" s="4"/>
      <c r="F331" s="8"/>
    </row>
    <row r="332">
      <c r="B332" s="3"/>
      <c r="D332" s="3"/>
      <c r="E332" s="4"/>
      <c r="F332" s="8"/>
    </row>
    <row r="333">
      <c r="B333" s="3"/>
      <c r="D333" s="3"/>
      <c r="E333" s="4"/>
      <c r="F333" s="8"/>
    </row>
    <row r="334">
      <c r="B334" s="3"/>
      <c r="D334" s="3"/>
      <c r="E334" s="4"/>
      <c r="F334" s="8"/>
    </row>
    <row r="335">
      <c r="B335" s="3"/>
      <c r="D335" s="3"/>
      <c r="E335" s="4"/>
      <c r="F335" s="8"/>
    </row>
    <row r="336">
      <c r="B336" s="3"/>
      <c r="D336" s="3"/>
      <c r="E336" s="4"/>
      <c r="F336" s="8"/>
    </row>
    <row r="337">
      <c r="B337" s="3"/>
      <c r="D337" s="3"/>
      <c r="E337" s="4"/>
      <c r="F337" s="8"/>
    </row>
    <row r="338">
      <c r="B338" s="3"/>
      <c r="D338" s="3"/>
      <c r="E338" s="4"/>
      <c r="F338" s="8"/>
    </row>
    <row r="339">
      <c r="B339" s="3"/>
      <c r="D339" s="3"/>
      <c r="E339" s="4"/>
      <c r="F339" s="8"/>
    </row>
    <row r="340">
      <c r="B340" s="3"/>
      <c r="D340" s="3"/>
      <c r="E340" s="4"/>
      <c r="F340" s="8"/>
    </row>
    <row r="341">
      <c r="B341" s="3"/>
      <c r="D341" s="3"/>
      <c r="E341" s="4"/>
      <c r="F341" s="8"/>
    </row>
    <row r="342">
      <c r="B342" s="3"/>
      <c r="D342" s="3"/>
      <c r="E342" s="4"/>
      <c r="F342" s="8"/>
    </row>
    <row r="343">
      <c r="B343" s="3"/>
      <c r="D343" s="3"/>
      <c r="E343" s="4"/>
      <c r="F343" s="8"/>
    </row>
    <row r="344">
      <c r="B344" s="3"/>
      <c r="D344" s="3"/>
      <c r="E344" s="4"/>
      <c r="F344" s="8"/>
    </row>
    <row r="345">
      <c r="B345" s="3"/>
      <c r="D345" s="3"/>
      <c r="E345" s="4"/>
      <c r="F345" s="8"/>
    </row>
    <row r="346">
      <c r="B346" s="3"/>
      <c r="D346" s="3"/>
      <c r="E346" s="4"/>
      <c r="F346" s="8"/>
    </row>
    <row r="347">
      <c r="B347" s="3"/>
      <c r="D347" s="3"/>
      <c r="E347" s="4"/>
      <c r="F347" s="8"/>
    </row>
    <row r="348">
      <c r="B348" s="3"/>
      <c r="D348" s="3"/>
      <c r="E348" s="4"/>
      <c r="F348" s="8"/>
    </row>
    <row r="349">
      <c r="B349" s="3"/>
      <c r="D349" s="3"/>
      <c r="E349" s="4"/>
      <c r="F349" s="8"/>
    </row>
    <row r="350">
      <c r="B350" s="3"/>
      <c r="D350" s="3"/>
      <c r="E350" s="4"/>
      <c r="F350" s="8"/>
    </row>
    <row r="351">
      <c r="B351" s="3"/>
      <c r="D351" s="3"/>
      <c r="E351" s="4"/>
      <c r="F351" s="8"/>
    </row>
    <row r="352">
      <c r="B352" s="3"/>
      <c r="D352" s="3"/>
      <c r="E352" s="4"/>
      <c r="F352" s="8"/>
    </row>
    <row r="353">
      <c r="B353" s="3"/>
      <c r="D353" s="3"/>
      <c r="E353" s="4"/>
      <c r="F353" s="8"/>
    </row>
    <row r="354">
      <c r="B354" s="3"/>
      <c r="D354" s="3"/>
      <c r="E354" s="4"/>
      <c r="F354" s="8"/>
    </row>
    <row r="355">
      <c r="B355" s="3"/>
      <c r="D355" s="3"/>
      <c r="E355" s="4"/>
      <c r="F355" s="8"/>
    </row>
    <row r="356">
      <c r="B356" s="3"/>
      <c r="D356" s="3"/>
      <c r="E356" s="4"/>
      <c r="F356" s="8"/>
    </row>
    <row r="357">
      <c r="B357" s="3"/>
      <c r="D357" s="3"/>
      <c r="E357" s="4"/>
      <c r="F357" s="8"/>
    </row>
    <row r="358">
      <c r="B358" s="3"/>
      <c r="D358" s="3"/>
      <c r="E358" s="4"/>
      <c r="F358" s="8"/>
    </row>
    <row r="359">
      <c r="B359" s="3"/>
      <c r="D359" s="3"/>
      <c r="E359" s="4"/>
      <c r="F359" s="8"/>
    </row>
    <row r="360">
      <c r="B360" s="3"/>
      <c r="D360" s="3"/>
      <c r="E360" s="4"/>
      <c r="F360" s="8"/>
    </row>
    <row r="361">
      <c r="B361" s="3"/>
      <c r="D361" s="3"/>
      <c r="E361" s="4"/>
      <c r="F361" s="8"/>
    </row>
    <row r="362">
      <c r="B362" s="3"/>
      <c r="D362" s="3"/>
      <c r="E362" s="4"/>
      <c r="F362" s="8"/>
    </row>
    <row r="363">
      <c r="B363" s="3"/>
      <c r="D363" s="3"/>
      <c r="E363" s="4"/>
      <c r="F363" s="8"/>
    </row>
    <row r="364">
      <c r="B364" s="3"/>
      <c r="D364" s="3"/>
      <c r="E364" s="4"/>
      <c r="F364" s="8"/>
    </row>
    <row r="365">
      <c r="B365" s="3"/>
      <c r="D365" s="3"/>
      <c r="E365" s="4"/>
      <c r="F365" s="8"/>
    </row>
    <row r="366">
      <c r="B366" s="3"/>
      <c r="D366" s="3"/>
      <c r="E366" s="4"/>
      <c r="F366" s="8"/>
    </row>
    <row r="367">
      <c r="B367" s="3"/>
      <c r="D367" s="3"/>
      <c r="E367" s="4"/>
      <c r="F367" s="8"/>
    </row>
    <row r="368">
      <c r="B368" s="3"/>
      <c r="D368" s="3"/>
      <c r="E368" s="4"/>
      <c r="F368" s="8"/>
    </row>
    <row r="369">
      <c r="B369" s="3"/>
      <c r="D369" s="3"/>
      <c r="E369" s="4"/>
      <c r="F369" s="8"/>
    </row>
    <row r="370">
      <c r="B370" s="3"/>
      <c r="D370" s="3"/>
      <c r="E370" s="4"/>
      <c r="F370" s="8"/>
    </row>
    <row r="371">
      <c r="B371" s="3"/>
      <c r="D371" s="3"/>
      <c r="E371" s="4"/>
      <c r="F371" s="8"/>
    </row>
    <row r="372">
      <c r="B372" s="3"/>
      <c r="D372" s="3"/>
      <c r="E372" s="4"/>
      <c r="F372" s="8"/>
    </row>
    <row r="373">
      <c r="B373" s="3"/>
      <c r="D373" s="3"/>
      <c r="E373" s="4"/>
      <c r="F373" s="8"/>
    </row>
    <row r="374">
      <c r="B374" s="3"/>
      <c r="D374" s="3"/>
      <c r="E374" s="4"/>
      <c r="F374" s="8"/>
    </row>
    <row r="375">
      <c r="B375" s="3"/>
      <c r="D375" s="3"/>
      <c r="E375" s="4"/>
      <c r="F375" s="8"/>
    </row>
    <row r="376">
      <c r="B376" s="3"/>
      <c r="D376" s="3"/>
      <c r="E376" s="4"/>
      <c r="F376" s="8"/>
    </row>
    <row r="377">
      <c r="B377" s="3"/>
      <c r="D377" s="3"/>
      <c r="E377" s="4"/>
      <c r="F377" s="8"/>
    </row>
    <row r="378">
      <c r="B378" s="3"/>
      <c r="D378" s="3"/>
      <c r="E378" s="4"/>
      <c r="F378" s="8"/>
    </row>
    <row r="379">
      <c r="B379" s="3"/>
      <c r="D379" s="3"/>
      <c r="E379" s="4"/>
      <c r="F379" s="8"/>
    </row>
    <row r="380">
      <c r="B380" s="3"/>
      <c r="D380" s="3"/>
      <c r="E380" s="4"/>
      <c r="F380" s="8"/>
    </row>
    <row r="381">
      <c r="B381" s="3"/>
      <c r="D381" s="3"/>
      <c r="E381" s="4"/>
      <c r="F381" s="8"/>
    </row>
    <row r="382">
      <c r="B382" s="3"/>
      <c r="D382" s="3"/>
      <c r="E382" s="4"/>
      <c r="F382" s="8"/>
    </row>
    <row r="383">
      <c r="B383" s="3"/>
      <c r="D383" s="3"/>
      <c r="E383" s="4"/>
      <c r="F383" s="8"/>
    </row>
    <row r="384">
      <c r="B384" s="3"/>
      <c r="D384" s="3"/>
      <c r="E384" s="4"/>
      <c r="F384" s="8"/>
    </row>
    <row r="385">
      <c r="B385" s="3"/>
      <c r="D385" s="3"/>
      <c r="E385" s="4"/>
      <c r="F385" s="8"/>
    </row>
    <row r="386">
      <c r="B386" s="3"/>
      <c r="D386" s="3"/>
      <c r="E386" s="4"/>
      <c r="F386" s="8"/>
    </row>
    <row r="387">
      <c r="B387" s="3"/>
      <c r="D387" s="3"/>
      <c r="E387" s="4"/>
      <c r="F387" s="8"/>
    </row>
    <row r="388">
      <c r="B388" s="3"/>
      <c r="D388" s="3"/>
      <c r="E388" s="4"/>
      <c r="F388" s="8"/>
    </row>
    <row r="389">
      <c r="B389" s="3"/>
      <c r="D389" s="3"/>
      <c r="E389" s="4"/>
      <c r="F389" s="8"/>
    </row>
    <row r="390">
      <c r="B390" s="3"/>
      <c r="D390" s="3"/>
      <c r="E390" s="4"/>
      <c r="F390" s="8"/>
    </row>
    <row r="391">
      <c r="B391" s="3"/>
      <c r="D391" s="3"/>
      <c r="E391" s="4"/>
      <c r="F391" s="8"/>
    </row>
    <row r="392">
      <c r="B392" s="3"/>
      <c r="D392" s="3"/>
      <c r="E392" s="4"/>
      <c r="F392" s="8"/>
    </row>
    <row r="393">
      <c r="B393" s="3"/>
      <c r="D393" s="3"/>
      <c r="E393" s="4"/>
      <c r="F393" s="8"/>
    </row>
    <row r="394">
      <c r="B394" s="3"/>
      <c r="D394" s="3"/>
      <c r="E394" s="4"/>
      <c r="F394" s="8"/>
    </row>
    <row r="395">
      <c r="B395" s="3"/>
      <c r="D395" s="3"/>
      <c r="E395" s="4"/>
      <c r="F395" s="8"/>
    </row>
    <row r="396">
      <c r="B396" s="3"/>
      <c r="D396" s="3"/>
      <c r="E396" s="4"/>
      <c r="F396" s="8"/>
    </row>
    <row r="397">
      <c r="B397" s="3"/>
      <c r="D397" s="3"/>
      <c r="E397" s="4"/>
      <c r="F397" s="8"/>
    </row>
    <row r="398">
      <c r="B398" s="3"/>
      <c r="D398" s="3"/>
      <c r="E398" s="4"/>
      <c r="F398" s="8"/>
    </row>
    <row r="399">
      <c r="B399" s="3"/>
      <c r="D399" s="3"/>
      <c r="E399" s="4"/>
      <c r="F399" s="8"/>
    </row>
    <row r="400">
      <c r="B400" s="3"/>
      <c r="D400" s="3"/>
      <c r="E400" s="4"/>
      <c r="F400" s="8"/>
    </row>
    <row r="401">
      <c r="B401" s="3"/>
      <c r="D401" s="3"/>
      <c r="E401" s="4"/>
      <c r="F401" s="8"/>
    </row>
    <row r="402">
      <c r="B402" s="3"/>
      <c r="D402" s="3"/>
      <c r="E402" s="4"/>
      <c r="F402" s="8"/>
    </row>
    <row r="403">
      <c r="B403" s="3"/>
      <c r="D403" s="3"/>
      <c r="E403" s="4"/>
      <c r="F403" s="8"/>
    </row>
    <row r="404">
      <c r="B404" s="3"/>
      <c r="D404" s="3"/>
      <c r="E404" s="4"/>
      <c r="F404" s="8"/>
    </row>
    <row r="405">
      <c r="B405" s="3"/>
      <c r="D405" s="3"/>
      <c r="E405" s="4"/>
      <c r="F405" s="8"/>
    </row>
    <row r="406">
      <c r="B406" s="3"/>
      <c r="D406" s="3"/>
      <c r="E406" s="4"/>
      <c r="F406" s="8"/>
    </row>
    <row r="407">
      <c r="B407" s="3"/>
      <c r="D407" s="3"/>
      <c r="E407" s="4"/>
      <c r="F407" s="8"/>
    </row>
    <row r="408">
      <c r="B408" s="3"/>
      <c r="D408" s="3"/>
      <c r="E408" s="4"/>
      <c r="F408" s="8"/>
    </row>
    <row r="409">
      <c r="B409" s="3"/>
      <c r="D409" s="3"/>
      <c r="E409" s="4"/>
      <c r="F409" s="8"/>
    </row>
    <row r="410">
      <c r="B410" s="3"/>
      <c r="D410" s="3"/>
      <c r="E410" s="4"/>
      <c r="F410" s="8"/>
    </row>
    <row r="411">
      <c r="B411" s="3"/>
      <c r="D411" s="3"/>
      <c r="E411" s="4"/>
      <c r="F411" s="8"/>
    </row>
    <row r="412">
      <c r="B412" s="3"/>
      <c r="D412" s="3"/>
      <c r="E412" s="4"/>
      <c r="F412" s="8"/>
    </row>
    <row r="413">
      <c r="B413" s="3"/>
      <c r="D413" s="3"/>
      <c r="E413" s="4"/>
      <c r="F413" s="8"/>
    </row>
    <row r="414">
      <c r="B414" s="3"/>
      <c r="D414" s="3"/>
      <c r="E414" s="4"/>
      <c r="F414" s="8"/>
    </row>
    <row r="415">
      <c r="B415" s="3"/>
      <c r="D415" s="3"/>
      <c r="E415" s="4"/>
      <c r="F415" s="8"/>
    </row>
    <row r="416">
      <c r="B416" s="3"/>
      <c r="D416" s="3"/>
      <c r="E416" s="4"/>
      <c r="F416" s="8"/>
    </row>
    <row r="417">
      <c r="B417" s="3"/>
      <c r="D417" s="3"/>
      <c r="E417" s="4"/>
      <c r="F417" s="8"/>
    </row>
    <row r="418">
      <c r="B418" s="3"/>
      <c r="D418" s="3"/>
      <c r="E418" s="4"/>
      <c r="F418" s="8"/>
    </row>
    <row r="419">
      <c r="B419" s="3"/>
      <c r="D419" s="3"/>
      <c r="E419" s="4"/>
      <c r="F419" s="8"/>
    </row>
    <row r="420">
      <c r="B420" s="3"/>
      <c r="D420" s="3"/>
      <c r="E420" s="4"/>
      <c r="F420" s="8"/>
    </row>
    <row r="421">
      <c r="B421" s="3"/>
      <c r="D421" s="3"/>
      <c r="E421" s="4"/>
      <c r="F421" s="8"/>
    </row>
    <row r="422">
      <c r="B422" s="3"/>
      <c r="D422" s="3"/>
      <c r="E422" s="4"/>
      <c r="F422" s="8"/>
    </row>
    <row r="423">
      <c r="B423" s="3"/>
      <c r="D423" s="3"/>
      <c r="E423" s="4"/>
      <c r="F423" s="8"/>
    </row>
    <row r="424">
      <c r="B424" s="3"/>
      <c r="D424" s="3"/>
      <c r="E424" s="4"/>
      <c r="F424" s="8"/>
    </row>
    <row r="425">
      <c r="B425" s="3"/>
      <c r="D425" s="3"/>
      <c r="E425" s="4"/>
      <c r="F425" s="8"/>
    </row>
    <row r="426">
      <c r="B426" s="3"/>
      <c r="D426" s="3"/>
      <c r="E426" s="4"/>
      <c r="F426" s="8"/>
    </row>
    <row r="427">
      <c r="B427" s="3"/>
      <c r="D427" s="3"/>
      <c r="E427" s="4"/>
      <c r="F427" s="8"/>
    </row>
    <row r="428">
      <c r="B428" s="3"/>
      <c r="D428" s="3"/>
      <c r="E428" s="4"/>
      <c r="F428" s="8"/>
    </row>
    <row r="429">
      <c r="B429" s="3"/>
      <c r="D429" s="3"/>
      <c r="E429" s="4"/>
      <c r="F429" s="8"/>
    </row>
    <row r="430">
      <c r="B430" s="3"/>
      <c r="D430" s="3"/>
      <c r="E430" s="4"/>
      <c r="F430" s="8"/>
    </row>
    <row r="431">
      <c r="B431" s="3"/>
      <c r="D431" s="3"/>
      <c r="E431" s="4"/>
      <c r="F431" s="8"/>
    </row>
    <row r="432">
      <c r="B432" s="3"/>
      <c r="D432" s="3"/>
      <c r="E432" s="4"/>
      <c r="F432" s="8"/>
    </row>
    <row r="433">
      <c r="B433" s="3"/>
      <c r="D433" s="3"/>
      <c r="E433" s="4"/>
      <c r="F433" s="8"/>
    </row>
    <row r="434">
      <c r="B434" s="3"/>
      <c r="D434" s="3"/>
      <c r="E434" s="4"/>
      <c r="F434" s="8"/>
    </row>
    <row r="435">
      <c r="B435" s="3"/>
      <c r="D435" s="3"/>
      <c r="E435" s="4"/>
      <c r="F435" s="8"/>
    </row>
    <row r="436">
      <c r="B436" s="3"/>
      <c r="D436" s="3"/>
      <c r="E436" s="4"/>
      <c r="F436" s="8"/>
    </row>
    <row r="437">
      <c r="B437" s="3"/>
      <c r="D437" s="3"/>
      <c r="E437" s="4"/>
      <c r="F437" s="8"/>
    </row>
    <row r="438">
      <c r="B438" s="3"/>
      <c r="D438" s="3"/>
      <c r="E438" s="4"/>
      <c r="F438" s="8"/>
    </row>
    <row r="439">
      <c r="B439" s="3"/>
      <c r="D439" s="3"/>
      <c r="E439" s="4"/>
      <c r="F439" s="8"/>
    </row>
    <row r="440">
      <c r="B440" s="3"/>
      <c r="D440" s="3"/>
      <c r="E440" s="4"/>
      <c r="F440" s="8"/>
    </row>
    <row r="441">
      <c r="B441" s="3"/>
      <c r="D441" s="3"/>
      <c r="E441" s="4"/>
      <c r="F441" s="8"/>
    </row>
    <row r="442">
      <c r="B442" s="3"/>
      <c r="D442" s="3"/>
      <c r="E442" s="4"/>
      <c r="F442" s="8"/>
    </row>
    <row r="443">
      <c r="B443" s="3"/>
      <c r="D443" s="3"/>
      <c r="E443" s="4"/>
      <c r="F443" s="8"/>
    </row>
    <row r="444">
      <c r="B444" s="3"/>
      <c r="D444" s="3"/>
      <c r="E444" s="4"/>
      <c r="F444" s="8"/>
    </row>
    <row r="445">
      <c r="B445" s="3"/>
      <c r="D445" s="3"/>
      <c r="E445" s="4"/>
      <c r="F445" s="8"/>
    </row>
    <row r="446">
      <c r="B446" s="3"/>
      <c r="D446" s="3"/>
      <c r="E446" s="4"/>
      <c r="F446" s="8"/>
    </row>
    <row r="447">
      <c r="B447" s="3"/>
      <c r="D447" s="3"/>
      <c r="E447" s="4"/>
      <c r="F447" s="8"/>
    </row>
    <row r="448">
      <c r="B448" s="3"/>
      <c r="D448" s="3"/>
      <c r="E448" s="4"/>
      <c r="F448" s="8"/>
    </row>
    <row r="449">
      <c r="B449" s="3"/>
      <c r="D449" s="3"/>
      <c r="E449" s="4"/>
      <c r="F449" s="8"/>
    </row>
    <row r="450">
      <c r="B450" s="3"/>
      <c r="D450" s="3"/>
      <c r="E450" s="4"/>
      <c r="F450" s="8"/>
    </row>
    <row r="451">
      <c r="B451" s="3"/>
      <c r="D451" s="3"/>
      <c r="E451" s="4"/>
      <c r="F451" s="8"/>
    </row>
    <row r="452">
      <c r="B452" s="3"/>
      <c r="D452" s="3"/>
      <c r="E452" s="4"/>
      <c r="F452" s="8"/>
    </row>
    <row r="453">
      <c r="B453" s="3"/>
      <c r="D453" s="3"/>
      <c r="E453" s="4"/>
      <c r="F453" s="8"/>
    </row>
    <row r="454">
      <c r="B454" s="3"/>
      <c r="D454" s="3"/>
      <c r="E454" s="4"/>
      <c r="F454" s="8"/>
    </row>
    <row r="455">
      <c r="B455" s="3"/>
      <c r="D455" s="3"/>
      <c r="E455" s="4"/>
      <c r="F455" s="8"/>
    </row>
    <row r="456">
      <c r="B456" s="3"/>
      <c r="D456" s="3"/>
      <c r="E456" s="4"/>
      <c r="F456" s="8"/>
    </row>
    <row r="457">
      <c r="B457" s="3"/>
      <c r="D457" s="3"/>
      <c r="E457" s="4"/>
      <c r="F457" s="8"/>
    </row>
    <row r="458">
      <c r="B458" s="3"/>
      <c r="D458" s="3"/>
      <c r="E458" s="4"/>
      <c r="F458" s="8"/>
    </row>
    <row r="459">
      <c r="B459" s="3"/>
      <c r="D459" s="3"/>
      <c r="E459" s="4"/>
      <c r="F459" s="8"/>
    </row>
    <row r="460">
      <c r="B460" s="3"/>
      <c r="D460" s="3"/>
      <c r="E460" s="4"/>
      <c r="F460" s="8"/>
    </row>
    <row r="461">
      <c r="B461" s="3"/>
      <c r="D461" s="3"/>
      <c r="E461" s="4"/>
      <c r="F461" s="8"/>
    </row>
    <row r="462">
      <c r="B462" s="3"/>
      <c r="D462" s="3"/>
      <c r="E462" s="4"/>
      <c r="F462" s="8"/>
    </row>
    <row r="463">
      <c r="B463" s="3"/>
      <c r="D463" s="3"/>
      <c r="E463" s="4"/>
      <c r="F463" s="8"/>
    </row>
    <row r="464">
      <c r="B464" s="3"/>
      <c r="D464" s="3"/>
      <c r="E464" s="4"/>
      <c r="F464" s="8"/>
    </row>
    <row r="465">
      <c r="B465" s="3"/>
      <c r="D465" s="3"/>
      <c r="E465" s="4"/>
      <c r="F465" s="8"/>
    </row>
    <row r="466">
      <c r="B466" s="3"/>
      <c r="D466" s="3"/>
      <c r="E466" s="4"/>
      <c r="F466" s="8"/>
    </row>
    <row r="467">
      <c r="B467" s="3"/>
      <c r="D467" s="3"/>
      <c r="E467" s="4"/>
      <c r="F467" s="8"/>
    </row>
    <row r="468">
      <c r="B468" s="3"/>
      <c r="D468" s="3"/>
      <c r="E468" s="4"/>
      <c r="F468" s="8"/>
    </row>
    <row r="469">
      <c r="B469" s="3"/>
      <c r="D469" s="3"/>
      <c r="E469" s="4"/>
      <c r="F469" s="8"/>
    </row>
    <row r="470">
      <c r="B470" s="3"/>
      <c r="D470" s="3"/>
      <c r="E470" s="4"/>
      <c r="F470" s="8"/>
    </row>
    <row r="471">
      <c r="B471" s="3"/>
      <c r="D471" s="3"/>
      <c r="E471" s="4"/>
      <c r="F471" s="8"/>
    </row>
    <row r="472">
      <c r="B472" s="3"/>
      <c r="D472" s="3"/>
      <c r="E472" s="4"/>
      <c r="F472" s="8"/>
    </row>
    <row r="473">
      <c r="B473" s="3"/>
      <c r="D473" s="3"/>
      <c r="E473" s="4"/>
      <c r="F473" s="8"/>
    </row>
    <row r="474">
      <c r="B474" s="3"/>
      <c r="D474" s="3"/>
      <c r="E474" s="4"/>
      <c r="F474" s="8"/>
    </row>
    <row r="475">
      <c r="B475" s="3"/>
      <c r="D475" s="3"/>
      <c r="E475" s="4"/>
      <c r="F475" s="8"/>
    </row>
    <row r="476">
      <c r="B476" s="3"/>
      <c r="D476" s="3"/>
      <c r="E476" s="4"/>
      <c r="F476" s="8"/>
    </row>
    <row r="477">
      <c r="B477" s="3"/>
      <c r="D477" s="3"/>
      <c r="E477" s="4"/>
      <c r="F477" s="8"/>
    </row>
    <row r="478">
      <c r="B478" s="3"/>
      <c r="D478" s="3"/>
      <c r="E478" s="4"/>
      <c r="F478" s="8"/>
    </row>
    <row r="479">
      <c r="B479" s="3"/>
      <c r="D479" s="3"/>
      <c r="E479" s="4"/>
      <c r="F479" s="8"/>
    </row>
    <row r="480">
      <c r="B480" s="3"/>
      <c r="D480" s="3"/>
      <c r="E480" s="4"/>
      <c r="F480" s="8"/>
    </row>
    <row r="481">
      <c r="B481" s="3"/>
      <c r="D481" s="3"/>
      <c r="E481" s="4"/>
      <c r="F481" s="8"/>
    </row>
    <row r="482">
      <c r="B482" s="3"/>
      <c r="D482" s="3"/>
      <c r="E482" s="4"/>
      <c r="F482" s="8"/>
    </row>
    <row r="483">
      <c r="B483" s="3"/>
      <c r="D483" s="3"/>
      <c r="E483" s="4"/>
      <c r="F483" s="8"/>
    </row>
    <row r="484">
      <c r="B484" s="3"/>
      <c r="D484" s="3"/>
      <c r="E484" s="4"/>
      <c r="F484" s="8"/>
    </row>
    <row r="485">
      <c r="B485" s="3"/>
      <c r="D485" s="3"/>
      <c r="E485" s="4"/>
      <c r="F485" s="8"/>
    </row>
    <row r="486">
      <c r="B486" s="3"/>
      <c r="D486" s="3"/>
      <c r="E486" s="4"/>
      <c r="F486" s="8"/>
    </row>
    <row r="487">
      <c r="B487" s="3"/>
      <c r="D487" s="3"/>
      <c r="E487" s="4"/>
      <c r="F487" s="8"/>
    </row>
    <row r="488">
      <c r="B488" s="3"/>
      <c r="D488" s="3"/>
      <c r="E488" s="4"/>
      <c r="F488" s="8"/>
    </row>
    <row r="489">
      <c r="B489" s="3"/>
      <c r="D489" s="3"/>
      <c r="E489" s="4"/>
      <c r="F489" s="8"/>
    </row>
    <row r="490">
      <c r="B490" s="3"/>
      <c r="D490" s="3"/>
      <c r="E490" s="4"/>
      <c r="F490" s="8"/>
    </row>
    <row r="491">
      <c r="B491" s="3"/>
      <c r="D491" s="3"/>
      <c r="E491" s="4"/>
      <c r="F491" s="8"/>
    </row>
    <row r="492">
      <c r="B492" s="3"/>
      <c r="D492" s="3"/>
      <c r="E492" s="4"/>
      <c r="F492" s="8"/>
    </row>
    <row r="493">
      <c r="B493" s="3"/>
      <c r="D493" s="3"/>
      <c r="E493" s="4"/>
      <c r="F493" s="8"/>
    </row>
    <row r="494">
      <c r="B494" s="3"/>
      <c r="D494" s="3"/>
      <c r="E494" s="4"/>
      <c r="F494" s="8"/>
    </row>
    <row r="495">
      <c r="B495" s="3"/>
      <c r="D495" s="3"/>
      <c r="E495" s="4"/>
      <c r="F495" s="8"/>
    </row>
    <row r="496">
      <c r="B496" s="3"/>
      <c r="D496" s="3"/>
      <c r="E496" s="4"/>
      <c r="F496" s="8"/>
    </row>
    <row r="497">
      <c r="B497" s="3"/>
      <c r="D497" s="3"/>
      <c r="E497" s="4"/>
      <c r="F497" s="8"/>
    </row>
    <row r="498">
      <c r="B498" s="3"/>
      <c r="D498" s="3"/>
      <c r="E498" s="4"/>
      <c r="F498" s="8"/>
    </row>
    <row r="499">
      <c r="B499" s="3"/>
      <c r="D499" s="3"/>
      <c r="E499" s="4"/>
      <c r="F499" s="8"/>
    </row>
    <row r="500">
      <c r="B500" s="3"/>
      <c r="D500" s="3"/>
      <c r="E500" s="4"/>
      <c r="F500" s="8"/>
    </row>
    <row r="501">
      <c r="B501" s="3"/>
      <c r="D501" s="3"/>
      <c r="E501" s="4"/>
      <c r="F501" s="8"/>
    </row>
    <row r="502">
      <c r="B502" s="3"/>
      <c r="D502" s="3"/>
      <c r="E502" s="4"/>
      <c r="F502" s="8"/>
    </row>
    <row r="503">
      <c r="B503" s="3"/>
      <c r="D503" s="3"/>
      <c r="E503" s="4"/>
      <c r="F503" s="8"/>
    </row>
    <row r="504">
      <c r="B504" s="3"/>
      <c r="D504" s="3"/>
      <c r="E504" s="4"/>
      <c r="F504" s="8"/>
    </row>
    <row r="505">
      <c r="B505" s="3"/>
      <c r="D505" s="3"/>
      <c r="E505" s="4"/>
      <c r="F505" s="8"/>
    </row>
    <row r="506">
      <c r="B506" s="3"/>
      <c r="D506" s="3"/>
      <c r="E506" s="4"/>
      <c r="F506" s="8"/>
    </row>
    <row r="507">
      <c r="B507" s="3"/>
      <c r="D507" s="3"/>
      <c r="E507" s="4"/>
      <c r="F507" s="8"/>
    </row>
    <row r="508">
      <c r="B508" s="3"/>
      <c r="D508" s="3"/>
      <c r="E508" s="4"/>
      <c r="F508" s="8"/>
    </row>
    <row r="509">
      <c r="B509" s="3"/>
      <c r="D509" s="3"/>
      <c r="E509" s="4"/>
      <c r="F509" s="8"/>
    </row>
    <row r="510">
      <c r="B510" s="3"/>
      <c r="D510" s="3"/>
      <c r="E510" s="4"/>
      <c r="F510" s="8"/>
    </row>
    <row r="511">
      <c r="B511" s="3"/>
      <c r="D511" s="3"/>
      <c r="E511" s="4"/>
      <c r="F511" s="8"/>
    </row>
    <row r="512">
      <c r="B512" s="3"/>
      <c r="D512" s="3"/>
      <c r="E512" s="4"/>
      <c r="F512" s="8"/>
    </row>
    <row r="513">
      <c r="B513" s="3"/>
      <c r="D513" s="3"/>
      <c r="E513" s="4"/>
      <c r="F513" s="8"/>
    </row>
    <row r="514">
      <c r="B514" s="3"/>
      <c r="D514" s="3"/>
      <c r="E514" s="4"/>
      <c r="F514" s="8"/>
    </row>
    <row r="515">
      <c r="B515" s="3"/>
      <c r="D515" s="3"/>
      <c r="E515" s="4"/>
      <c r="F515" s="8"/>
    </row>
    <row r="516">
      <c r="B516" s="3"/>
      <c r="D516" s="3"/>
      <c r="E516" s="4"/>
      <c r="F516" s="8"/>
    </row>
    <row r="517">
      <c r="B517" s="3"/>
      <c r="D517" s="3"/>
      <c r="E517" s="4"/>
      <c r="F517" s="8"/>
    </row>
    <row r="518">
      <c r="B518" s="3"/>
      <c r="D518" s="3"/>
      <c r="E518" s="4"/>
      <c r="F518" s="8"/>
    </row>
    <row r="519">
      <c r="B519" s="3"/>
      <c r="D519" s="3"/>
      <c r="E519" s="4"/>
      <c r="F519" s="8"/>
    </row>
    <row r="520">
      <c r="B520" s="3"/>
      <c r="D520" s="3"/>
      <c r="E520" s="4"/>
      <c r="F520" s="8"/>
    </row>
    <row r="521">
      <c r="B521" s="3"/>
      <c r="D521" s="3"/>
      <c r="E521" s="4"/>
      <c r="F521" s="8"/>
    </row>
    <row r="522">
      <c r="B522" s="3"/>
      <c r="D522" s="3"/>
      <c r="E522" s="4"/>
      <c r="F522" s="8"/>
    </row>
    <row r="523">
      <c r="B523" s="3"/>
      <c r="D523" s="3"/>
      <c r="E523" s="4"/>
      <c r="F523" s="8"/>
    </row>
    <row r="524">
      <c r="B524" s="3"/>
      <c r="D524" s="3"/>
      <c r="E524" s="4"/>
      <c r="F524" s="8"/>
    </row>
    <row r="525">
      <c r="B525" s="3"/>
      <c r="D525" s="3"/>
      <c r="E525" s="4"/>
      <c r="F525" s="8"/>
    </row>
    <row r="526">
      <c r="B526" s="3"/>
      <c r="D526" s="3"/>
      <c r="E526" s="4"/>
      <c r="F526" s="8"/>
    </row>
    <row r="527">
      <c r="B527" s="3"/>
      <c r="D527" s="3"/>
      <c r="E527" s="4"/>
      <c r="F527" s="8"/>
    </row>
    <row r="528">
      <c r="B528" s="3"/>
      <c r="D528" s="3"/>
      <c r="E528" s="4"/>
      <c r="F528" s="8"/>
    </row>
    <row r="529">
      <c r="B529" s="3"/>
      <c r="D529" s="3"/>
      <c r="E529" s="4"/>
      <c r="F529" s="8"/>
    </row>
    <row r="530">
      <c r="B530" s="3"/>
      <c r="D530" s="3"/>
      <c r="E530" s="4"/>
      <c r="F530" s="8"/>
    </row>
    <row r="531">
      <c r="B531" s="3"/>
      <c r="D531" s="3"/>
      <c r="E531" s="4"/>
      <c r="F531" s="8"/>
    </row>
    <row r="532">
      <c r="B532" s="3"/>
      <c r="D532" s="3"/>
      <c r="E532" s="4"/>
      <c r="F532" s="8"/>
    </row>
    <row r="533">
      <c r="B533" s="3"/>
      <c r="D533" s="3"/>
      <c r="E533" s="4"/>
      <c r="F533" s="8"/>
    </row>
    <row r="534">
      <c r="B534" s="3"/>
      <c r="D534" s="3"/>
      <c r="E534" s="4"/>
      <c r="F534" s="8"/>
    </row>
    <row r="535">
      <c r="B535" s="3"/>
      <c r="D535" s="3"/>
      <c r="E535" s="4"/>
      <c r="F535" s="8"/>
    </row>
    <row r="536">
      <c r="B536" s="3"/>
      <c r="D536" s="3"/>
      <c r="E536" s="4"/>
      <c r="F536" s="8"/>
    </row>
    <row r="537">
      <c r="B537" s="3"/>
      <c r="D537" s="3"/>
      <c r="E537" s="4"/>
      <c r="F537" s="8"/>
    </row>
    <row r="538">
      <c r="B538" s="3"/>
      <c r="D538" s="3"/>
      <c r="E538" s="4"/>
      <c r="F538" s="8"/>
    </row>
    <row r="539">
      <c r="B539" s="3"/>
      <c r="D539" s="3"/>
      <c r="E539" s="4"/>
      <c r="F539" s="8"/>
    </row>
    <row r="540">
      <c r="B540" s="3"/>
      <c r="D540" s="3"/>
      <c r="E540" s="4"/>
      <c r="F540" s="8"/>
    </row>
    <row r="541">
      <c r="B541" s="3"/>
      <c r="D541" s="3"/>
      <c r="E541" s="4"/>
      <c r="F541" s="8"/>
    </row>
    <row r="542">
      <c r="B542" s="3"/>
      <c r="D542" s="3"/>
      <c r="E542" s="4"/>
      <c r="F542" s="8"/>
    </row>
    <row r="543">
      <c r="B543" s="3"/>
      <c r="D543" s="3"/>
      <c r="E543" s="4"/>
      <c r="F543" s="8"/>
    </row>
    <row r="544">
      <c r="B544" s="3"/>
      <c r="D544" s="3"/>
      <c r="E544" s="4"/>
      <c r="F544" s="8"/>
    </row>
    <row r="545">
      <c r="B545" s="3"/>
      <c r="D545" s="3"/>
      <c r="E545" s="4"/>
      <c r="F545" s="8"/>
    </row>
    <row r="546">
      <c r="B546" s="3"/>
      <c r="D546" s="3"/>
      <c r="E546" s="4"/>
      <c r="F546" s="8"/>
    </row>
    <row r="547">
      <c r="B547" s="3"/>
      <c r="D547" s="3"/>
      <c r="E547" s="4"/>
      <c r="F547" s="8"/>
    </row>
    <row r="548">
      <c r="B548" s="3"/>
      <c r="D548" s="3"/>
      <c r="E548" s="4"/>
      <c r="F548" s="8"/>
    </row>
    <row r="549">
      <c r="B549" s="3"/>
      <c r="D549" s="3"/>
      <c r="E549" s="4"/>
      <c r="F549" s="8"/>
    </row>
    <row r="550">
      <c r="B550" s="3"/>
      <c r="D550" s="3"/>
      <c r="E550" s="4"/>
      <c r="F550" s="8"/>
    </row>
    <row r="551">
      <c r="B551" s="3"/>
      <c r="D551" s="3"/>
      <c r="E551" s="4"/>
      <c r="F551" s="8"/>
    </row>
    <row r="552">
      <c r="B552" s="3"/>
      <c r="D552" s="3"/>
      <c r="E552" s="4"/>
      <c r="F552" s="8"/>
    </row>
    <row r="553">
      <c r="B553" s="3"/>
      <c r="D553" s="3"/>
      <c r="E553" s="4"/>
      <c r="F553" s="8"/>
    </row>
    <row r="554">
      <c r="B554" s="3"/>
      <c r="D554" s="3"/>
      <c r="E554" s="4"/>
      <c r="F554" s="8"/>
    </row>
    <row r="555">
      <c r="B555" s="3"/>
      <c r="D555" s="3"/>
      <c r="E555" s="4"/>
      <c r="F555" s="8"/>
    </row>
    <row r="556">
      <c r="B556" s="3"/>
      <c r="D556" s="3"/>
      <c r="E556" s="4"/>
      <c r="F556" s="8"/>
    </row>
    <row r="557">
      <c r="B557" s="3"/>
      <c r="D557" s="3"/>
      <c r="E557" s="4"/>
      <c r="F557" s="8"/>
    </row>
    <row r="558">
      <c r="B558" s="3"/>
      <c r="D558" s="3"/>
      <c r="E558" s="4"/>
      <c r="F558" s="8"/>
    </row>
    <row r="559">
      <c r="B559" s="3"/>
      <c r="D559" s="3"/>
      <c r="E559" s="4"/>
      <c r="F559" s="8"/>
    </row>
    <row r="560">
      <c r="B560" s="3"/>
      <c r="D560" s="3"/>
      <c r="E560" s="4"/>
      <c r="F560" s="8"/>
    </row>
    <row r="561">
      <c r="B561" s="3"/>
      <c r="D561" s="3"/>
      <c r="E561" s="4"/>
      <c r="F561" s="8"/>
    </row>
    <row r="562">
      <c r="B562" s="3"/>
      <c r="D562" s="3"/>
      <c r="E562" s="4"/>
      <c r="F562" s="8"/>
    </row>
    <row r="563">
      <c r="B563" s="3"/>
      <c r="D563" s="3"/>
      <c r="E563" s="4"/>
      <c r="F563" s="8"/>
    </row>
    <row r="564">
      <c r="B564" s="3"/>
      <c r="D564" s="3"/>
      <c r="E564" s="4"/>
      <c r="F564" s="8"/>
    </row>
    <row r="565">
      <c r="B565" s="3"/>
      <c r="D565" s="3"/>
      <c r="E565" s="4"/>
      <c r="F565" s="8"/>
    </row>
    <row r="566">
      <c r="B566" s="3"/>
      <c r="D566" s="3"/>
      <c r="E566" s="4"/>
      <c r="F566" s="8"/>
    </row>
    <row r="567">
      <c r="B567" s="3"/>
      <c r="D567" s="3"/>
      <c r="E567" s="4"/>
      <c r="F567" s="8"/>
    </row>
    <row r="568">
      <c r="B568" s="3"/>
      <c r="D568" s="3"/>
      <c r="E568" s="4"/>
      <c r="F568" s="8"/>
    </row>
    <row r="569">
      <c r="B569" s="3"/>
      <c r="D569" s="3"/>
      <c r="E569" s="4"/>
      <c r="F569" s="8"/>
    </row>
    <row r="570">
      <c r="B570" s="3"/>
      <c r="D570" s="3"/>
      <c r="E570" s="4"/>
      <c r="F570" s="8"/>
    </row>
    <row r="571">
      <c r="B571" s="3"/>
      <c r="D571" s="3"/>
      <c r="E571" s="4"/>
      <c r="F571" s="8"/>
    </row>
    <row r="572">
      <c r="B572" s="3"/>
      <c r="D572" s="3"/>
      <c r="E572" s="4"/>
      <c r="F572" s="8"/>
    </row>
    <row r="573">
      <c r="B573" s="3"/>
      <c r="D573" s="3"/>
      <c r="E573" s="4"/>
      <c r="F573" s="8"/>
    </row>
    <row r="574">
      <c r="B574" s="3"/>
      <c r="D574" s="3"/>
      <c r="E574" s="4"/>
      <c r="F574" s="8"/>
    </row>
    <row r="575">
      <c r="B575" s="3"/>
      <c r="D575" s="3"/>
      <c r="E575" s="4"/>
      <c r="F575" s="8"/>
    </row>
    <row r="576">
      <c r="B576" s="3"/>
      <c r="D576" s="3"/>
      <c r="E576" s="4"/>
      <c r="F576" s="8"/>
    </row>
    <row r="577">
      <c r="B577" s="3"/>
      <c r="D577" s="3"/>
      <c r="E577" s="4"/>
      <c r="F577" s="8"/>
    </row>
    <row r="578">
      <c r="B578" s="3"/>
      <c r="D578" s="3"/>
      <c r="E578" s="4"/>
      <c r="F578" s="8"/>
    </row>
    <row r="579">
      <c r="B579" s="3"/>
      <c r="D579" s="3"/>
      <c r="E579" s="4"/>
      <c r="F579" s="8"/>
    </row>
    <row r="580">
      <c r="B580" s="3"/>
      <c r="D580" s="3"/>
      <c r="E580" s="4"/>
      <c r="F580" s="8"/>
    </row>
    <row r="581">
      <c r="B581" s="3"/>
      <c r="D581" s="3"/>
      <c r="E581" s="4"/>
      <c r="F581" s="8"/>
    </row>
    <row r="582">
      <c r="B582" s="3"/>
      <c r="D582" s="3"/>
      <c r="E582" s="4"/>
      <c r="F582" s="8"/>
    </row>
    <row r="583">
      <c r="B583" s="3"/>
      <c r="D583" s="3"/>
      <c r="E583" s="4"/>
      <c r="F583" s="8"/>
    </row>
    <row r="584">
      <c r="B584" s="3"/>
      <c r="D584" s="3"/>
      <c r="E584" s="4"/>
      <c r="F584" s="8"/>
    </row>
    <row r="585">
      <c r="B585" s="3"/>
      <c r="D585" s="3"/>
      <c r="E585" s="4"/>
      <c r="F585" s="8"/>
    </row>
    <row r="586">
      <c r="B586" s="3"/>
      <c r="D586" s="3"/>
      <c r="E586" s="4"/>
      <c r="F586" s="8"/>
    </row>
    <row r="587">
      <c r="B587" s="3"/>
      <c r="D587" s="3"/>
      <c r="E587" s="4"/>
      <c r="F587" s="8"/>
    </row>
    <row r="588">
      <c r="B588" s="3"/>
      <c r="D588" s="3"/>
      <c r="E588" s="4"/>
      <c r="F588" s="8"/>
    </row>
    <row r="589">
      <c r="B589" s="3"/>
      <c r="D589" s="3"/>
      <c r="E589" s="4"/>
      <c r="F589" s="8"/>
    </row>
    <row r="590">
      <c r="B590" s="3"/>
      <c r="D590" s="3"/>
      <c r="E590" s="4"/>
      <c r="F590" s="8"/>
    </row>
    <row r="591">
      <c r="B591" s="3"/>
      <c r="D591" s="3"/>
      <c r="E591" s="4"/>
      <c r="F591" s="8"/>
    </row>
    <row r="592">
      <c r="B592" s="3"/>
      <c r="D592" s="3"/>
      <c r="E592" s="4"/>
      <c r="F592" s="8"/>
    </row>
    <row r="593">
      <c r="B593" s="3"/>
      <c r="D593" s="3"/>
      <c r="E593" s="4"/>
      <c r="F593" s="8"/>
    </row>
    <row r="594">
      <c r="B594" s="3"/>
      <c r="D594" s="3"/>
      <c r="E594" s="4"/>
      <c r="F594" s="8"/>
    </row>
    <row r="595">
      <c r="B595" s="3"/>
      <c r="D595" s="3"/>
      <c r="E595" s="4"/>
      <c r="F595" s="8"/>
    </row>
    <row r="596">
      <c r="B596" s="3"/>
      <c r="D596" s="3"/>
      <c r="E596" s="4"/>
      <c r="F596" s="8"/>
    </row>
    <row r="597">
      <c r="B597" s="3"/>
      <c r="D597" s="3"/>
      <c r="E597" s="4"/>
      <c r="F597" s="8"/>
    </row>
    <row r="598">
      <c r="B598" s="3"/>
      <c r="D598" s="3"/>
      <c r="E598" s="4"/>
      <c r="F598" s="8"/>
    </row>
    <row r="599">
      <c r="B599" s="3"/>
      <c r="D599" s="3"/>
      <c r="E599" s="4"/>
      <c r="F599" s="8"/>
    </row>
    <row r="600">
      <c r="B600" s="3"/>
      <c r="D600" s="3"/>
      <c r="E600" s="4"/>
      <c r="F600" s="8"/>
    </row>
    <row r="601">
      <c r="B601" s="3"/>
      <c r="D601" s="3"/>
      <c r="E601" s="4"/>
      <c r="F601" s="8"/>
    </row>
    <row r="602">
      <c r="B602" s="3"/>
      <c r="D602" s="3"/>
      <c r="E602" s="4"/>
      <c r="F602" s="8"/>
    </row>
    <row r="603">
      <c r="B603" s="3"/>
      <c r="D603" s="3"/>
      <c r="E603" s="4"/>
      <c r="F603" s="8"/>
    </row>
    <row r="604">
      <c r="B604" s="3"/>
      <c r="D604" s="3"/>
      <c r="E604" s="4"/>
      <c r="F604" s="8"/>
    </row>
    <row r="605">
      <c r="B605" s="3"/>
      <c r="D605" s="3"/>
      <c r="E605" s="4"/>
      <c r="F605" s="8"/>
    </row>
    <row r="606">
      <c r="B606" s="3"/>
      <c r="D606" s="3"/>
      <c r="E606" s="4"/>
      <c r="F606" s="8"/>
    </row>
    <row r="607">
      <c r="B607" s="3"/>
      <c r="D607" s="3"/>
      <c r="E607" s="4"/>
      <c r="F607" s="8"/>
    </row>
    <row r="608">
      <c r="B608" s="3"/>
      <c r="D608" s="3"/>
      <c r="E608" s="4"/>
      <c r="F608" s="8"/>
    </row>
    <row r="609">
      <c r="B609" s="3"/>
      <c r="D609" s="3"/>
      <c r="E609" s="4"/>
      <c r="F609" s="8"/>
    </row>
    <row r="610">
      <c r="B610" s="3"/>
      <c r="D610" s="3"/>
      <c r="E610" s="4"/>
      <c r="F610" s="8"/>
    </row>
    <row r="611">
      <c r="B611" s="3"/>
      <c r="D611" s="3"/>
      <c r="E611" s="4"/>
      <c r="F611" s="8"/>
    </row>
    <row r="612">
      <c r="B612" s="3"/>
      <c r="D612" s="3"/>
      <c r="E612" s="4"/>
      <c r="F612" s="8"/>
    </row>
    <row r="613">
      <c r="B613" s="3"/>
      <c r="D613" s="3"/>
      <c r="E613" s="4"/>
      <c r="F613" s="8"/>
    </row>
    <row r="614">
      <c r="B614" s="3"/>
      <c r="D614" s="3"/>
      <c r="E614" s="4"/>
      <c r="F614" s="8"/>
    </row>
    <row r="615">
      <c r="B615" s="3"/>
      <c r="D615" s="3"/>
      <c r="E615" s="4"/>
      <c r="F615" s="8"/>
    </row>
    <row r="616">
      <c r="B616" s="3"/>
      <c r="D616" s="3"/>
      <c r="E616" s="4"/>
      <c r="F616" s="8"/>
    </row>
    <row r="617">
      <c r="B617" s="3"/>
      <c r="D617" s="3"/>
      <c r="E617" s="4"/>
      <c r="F617" s="8"/>
    </row>
    <row r="618">
      <c r="B618" s="3"/>
      <c r="D618" s="3"/>
      <c r="E618" s="4"/>
      <c r="F618" s="8"/>
    </row>
    <row r="619">
      <c r="B619" s="3"/>
      <c r="D619" s="3"/>
      <c r="E619" s="4"/>
      <c r="F619" s="8"/>
    </row>
    <row r="620">
      <c r="B620" s="3"/>
      <c r="D620" s="3"/>
      <c r="E620" s="4"/>
      <c r="F620" s="8"/>
    </row>
    <row r="621">
      <c r="B621" s="3"/>
      <c r="D621" s="3"/>
      <c r="E621" s="4"/>
      <c r="F621" s="8"/>
    </row>
    <row r="622">
      <c r="B622" s="3"/>
      <c r="D622" s="3"/>
      <c r="E622" s="4"/>
      <c r="F622" s="8"/>
    </row>
    <row r="623">
      <c r="B623" s="3"/>
      <c r="D623" s="3"/>
      <c r="E623" s="4"/>
      <c r="F623" s="8"/>
    </row>
    <row r="624">
      <c r="B624" s="3"/>
      <c r="D624" s="3"/>
      <c r="E624" s="4"/>
      <c r="F624" s="8"/>
    </row>
    <row r="625">
      <c r="B625" s="3"/>
      <c r="D625" s="3"/>
      <c r="E625" s="4"/>
      <c r="F625" s="8"/>
    </row>
    <row r="626">
      <c r="B626" s="3"/>
      <c r="D626" s="3"/>
      <c r="E626" s="4"/>
      <c r="F626" s="8"/>
    </row>
    <row r="627">
      <c r="B627" s="3"/>
      <c r="D627" s="3"/>
      <c r="E627" s="4"/>
      <c r="F627" s="8"/>
    </row>
    <row r="628">
      <c r="B628" s="3"/>
      <c r="D628" s="3"/>
      <c r="E628" s="4"/>
      <c r="F628" s="8"/>
    </row>
    <row r="629">
      <c r="B629" s="3"/>
      <c r="D629" s="3"/>
      <c r="E629" s="4"/>
      <c r="F629" s="8"/>
    </row>
    <row r="630">
      <c r="B630" s="3"/>
      <c r="D630" s="3"/>
      <c r="E630" s="4"/>
      <c r="F630" s="8"/>
    </row>
    <row r="631">
      <c r="B631" s="3"/>
      <c r="D631" s="3"/>
      <c r="E631" s="4"/>
      <c r="F631" s="8"/>
    </row>
    <row r="632">
      <c r="B632" s="3"/>
      <c r="D632" s="3"/>
      <c r="E632" s="4"/>
      <c r="F632" s="8"/>
    </row>
    <row r="633">
      <c r="B633" s="3"/>
      <c r="D633" s="3"/>
      <c r="E633" s="4"/>
      <c r="F633" s="8"/>
    </row>
    <row r="634">
      <c r="B634" s="3"/>
      <c r="D634" s="3"/>
      <c r="E634" s="4"/>
      <c r="F634" s="8"/>
    </row>
    <row r="635">
      <c r="B635" s="3"/>
      <c r="D635" s="3"/>
      <c r="E635" s="4"/>
      <c r="F635" s="8"/>
    </row>
    <row r="636">
      <c r="B636" s="3"/>
      <c r="D636" s="3"/>
      <c r="E636" s="4"/>
      <c r="F636" s="8"/>
    </row>
    <row r="637">
      <c r="B637" s="3"/>
      <c r="D637" s="3"/>
      <c r="E637" s="4"/>
      <c r="F637" s="8"/>
    </row>
    <row r="638">
      <c r="B638" s="3"/>
      <c r="D638" s="3"/>
      <c r="E638" s="4"/>
      <c r="F638" s="8"/>
    </row>
    <row r="639">
      <c r="B639" s="3"/>
      <c r="D639" s="3"/>
      <c r="E639" s="4"/>
      <c r="F639" s="8"/>
    </row>
    <row r="640">
      <c r="B640" s="3"/>
      <c r="D640" s="3"/>
      <c r="E640" s="4"/>
      <c r="F640" s="8"/>
    </row>
    <row r="641">
      <c r="B641" s="3"/>
      <c r="D641" s="3"/>
      <c r="E641" s="4"/>
      <c r="F641" s="8"/>
    </row>
    <row r="642">
      <c r="B642" s="3"/>
      <c r="D642" s="3"/>
      <c r="E642" s="4"/>
      <c r="F642" s="8"/>
    </row>
    <row r="643">
      <c r="B643" s="3"/>
      <c r="D643" s="3"/>
      <c r="E643" s="4"/>
      <c r="F643" s="8"/>
    </row>
    <row r="644">
      <c r="B644" s="3"/>
      <c r="D644" s="3"/>
      <c r="E644" s="4"/>
      <c r="F644" s="8"/>
    </row>
    <row r="645">
      <c r="B645" s="3"/>
      <c r="D645" s="3"/>
      <c r="E645" s="4"/>
      <c r="F645" s="8"/>
    </row>
    <row r="646">
      <c r="B646" s="3"/>
      <c r="D646" s="3"/>
      <c r="E646" s="4"/>
      <c r="F646" s="8"/>
    </row>
    <row r="647">
      <c r="B647" s="3"/>
      <c r="D647" s="3"/>
      <c r="E647" s="4"/>
      <c r="F647" s="8"/>
    </row>
    <row r="648">
      <c r="B648" s="3"/>
      <c r="D648" s="3"/>
      <c r="E648" s="4"/>
      <c r="F648" s="8"/>
    </row>
    <row r="649">
      <c r="B649" s="3"/>
      <c r="D649" s="3"/>
      <c r="E649" s="4"/>
      <c r="F649" s="8"/>
    </row>
    <row r="650">
      <c r="B650" s="3"/>
      <c r="D650" s="3"/>
      <c r="E650" s="4"/>
      <c r="F650" s="8"/>
    </row>
    <row r="651">
      <c r="B651" s="3"/>
      <c r="D651" s="3"/>
      <c r="E651" s="4"/>
      <c r="F651" s="8"/>
    </row>
    <row r="652">
      <c r="B652" s="3"/>
      <c r="D652" s="3"/>
      <c r="E652" s="4"/>
      <c r="F652" s="8"/>
    </row>
    <row r="653">
      <c r="B653" s="3"/>
      <c r="D653" s="3"/>
      <c r="E653" s="4"/>
      <c r="F653" s="8"/>
    </row>
    <row r="654">
      <c r="B654" s="3"/>
      <c r="D654" s="3"/>
      <c r="E654" s="4"/>
      <c r="F654" s="8"/>
    </row>
    <row r="655">
      <c r="B655" s="3"/>
      <c r="D655" s="3"/>
      <c r="E655" s="4"/>
      <c r="F655" s="8"/>
    </row>
    <row r="656">
      <c r="B656" s="3"/>
      <c r="D656" s="3"/>
      <c r="E656" s="4"/>
      <c r="F656" s="8"/>
    </row>
    <row r="657">
      <c r="B657" s="3"/>
      <c r="D657" s="3"/>
      <c r="E657" s="4"/>
      <c r="F657" s="8"/>
    </row>
    <row r="658">
      <c r="B658" s="3"/>
      <c r="D658" s="3"/>
      <c r="E658" s="4"/>
      <c r="F658" s="8"/>
    </row>
    <row r="659">
      <c r="B659" s="3"/>
      <c r="D659" s="3"/>
      <c r="E659" s="4"/>
      <c r="F659" s="8"/>
    </row>
    <row r="660">
      <c r="B660" s="3"/>
      <c r="D660" s="3"/>
      <c r="E660" s="4"/>
      <c r="F660" s="8"/>
    </row>
    <row r="661">
      <c r="B661" s="3"/>
      <c r="D661" s="3"/>
      <c r="E661" s="4"/>
      <c r="F661" s="8"/>
    </row>
    <row r="662">
      <c r="B662" s="3"/>
      <c r="D662" s="3"/>
      <c r="E662" s="4"/>
      <c r="F662" s="8"/>
    </row>
    <row r="663">
      <c r="B663" s="3"/>
      <c r="D663" s="3"/>
      <c r="E663" s="4"/>
      <c r="F663" s="8"/>
    </row>
    <row r="664">
      <c r="B664" s="3"/>
      <c r="D664" s="3"/>
      <c r="E664" s="4"/>
      <c r="F664" s="8"/>
    </row>
    <row r="665">
      <c r="B665" s="3"/>
      <c r="D665" s="3"/>
      <c r="E665" s="4"/>
      <c r="F665" s="8"/>
    </row>
    <row r="666">
      <c r="B666" s="3"/>
      <c r="D666" s="3"/>
      <c r="E666" s="4"/>
      <c r="F666" s="8"/>
    </row>
    <row r="667">
      <c r="B667" s="3"/>
      <c r="D667" s="3"/>
      <c r="E667" s="4"/>
      <c r="F667" s="8"/>
    </row>
    <row r="668">
      <c r="B668" s="3"/>
      <c r="D668" s="3"/>
      <c r="E668" s="4"/>
      <c r="F668" s="8"/>
    </row>
    <row r="669">
      <c r="B669" s="3"/>
      <c r="D669" s="3"/>
      <c r="E669" s="4"/>
      <c r="F669" s="8"/>
    </row>
    <row r="670">
      <c r="B670" s="3"/>
      <c r="D670" s="3"/>
      <c r="E670" s="4"/>
      <c r="F670" s="8"/>
    </row>
    <row r="671">
      <c r="B671" s="3"/>
      <c r="D671" s="3"/>
      <c r="E671" s="4"/>
      <c r="F671" s="8"/>
    </row>
    <row r="672">
      <c r="B672" s="3"/>
      <c r="D672" s="3"/>
      <c r="E672" s="4"/>
      <c r="F672" s="8"/>
    </row>
    <row r="673">
      <c r="B673" s="3"/>
      <c r="D673" s="3"/>
      <c r="E673" s="4"/>
      <c r="F673" s="8"/>
    </row>
    <row r="674">
      <c r="B674" s="3"/>
      <c r="D674" s="3"/>
      <c r="E674" s="4"/>
      <c r="F674" s="8"/>
    </row>
    <row r="675">
      <c r="B675" s="3"/>
      <c r="D675" s="3"/>
      <c r="E675" s="4"/>
      <c r="F675" s="8"/>
    </row>
    <row r="676">
      <c r="B676" s="3"/>
      <c r="D676" s="3"/>
      <c r="E676" s="4"/>
      <c r="F676" s="8"/>
    </row>
    <row r="677">
      <c r="B677" s="3"/>
      <c r="D677" s="3"/>
      <c r="E677" s="4"/>
      <c r="F677" s="8"/>
    </row>
    <row r="678">
      <c r="B678" s="3"/>
      <c r="D678" s="3"/>
      <c r="E678" s="4"/>
      <c r="F678" s="8"/>
    </row>
    <row r="679">
      <c r="B679" s="3"/>
      <c r="D679" s="3"/>
      <c r="E679" s="4"/>
      <c r="F679" s="8"/>
    </row>
    <row r="680">
      <c r="B680" s="3"/>
      <c r="D680" s="3"/>
      <c r="E680" s="4"/>
      <c r="F680" s="8"/>
    </row>
    <row r="681">
      <c r="B681" s="3"/>
      <c r="D681" s="3"/>
      <c r="E681" s="4"/>
      <c r="F681" s="8"/>
    </row>
    <row r="682">
      <c r="B682" s="3"/>
      <c r="D682" s="3"/>
      <c r="E682" s="4"/>
      <c r="F682" s="8"/>
    </row>
    <row r="683">
      <c r="B683" s="3"/>
      <c r="D683" s="3"/>
      <c r="E683" s="4"/>
      <c r="F683" s="8"/>
    </row>
    <row r="684">
      <c r="B684" s="3"/>
      <c r="D684" s="3"/>
      <c r="E684" s="4"/>
      <c r="F684" s="8"/>
    </row>
    <row r="685">
      <c r="B685" s="3"/>
      <c r="D685" s="3"/>
      <c r="E685" s="4"/>
      <c r="F685" s="8"/>
    </row>
    <row r="686">
      <c r="B686" s="3"/>
      <c r="D686" s="3"/>
      <c r="E686" s="4"/>
      <c r="F686" s="8"/>
    </row>
    <row r="687">
      <c r="B687" s="3"/>
      <c r="D687" s="3"/>
      <c r="E687" s="4"/>
      <c r="F687" s="8"/>
    </row>
    <row r="688">
      <c r="B688" s="3"/>
      <c r="D688" s="3"/>
      <c r="E688" s="4"/>
      <c r="F688" s="8"/>
    </row>
    <row r="689">
      <c r="B689" s="3"/>
      <c r="D689" s="3"/>
      <c r="E689" s="4"/>
      <c r="F689" s="8"/>
    </row>
    <row r="690">
      <c r="B690" s="3"/>
      <c r="D690" s="3"/>
      <c r="E690" s="4"/>
      <c r="F690" s="8"/>
    </row>
    <row r="691">
      <c r="B691" s="3"/>
      <c r="D691" s="3"/>
      <c r="E691" s="4"/>
      <c r="F691" s="8"/>
    </row>
    <row r="692">
      <c r="B692" s="3"/>
      <c r="D692" s="3"/>
      <c r="E692" s="4"/>
      <c r="F692" s="8"/>
    </row>
    <row r="693">
      <c r="B693" s="3"/>
      <c r="D693" s="3"/>
      <c r="E693" s="4"/>
      <c r="F693" s="8"/>
    </row>
    <row r="694">
      <c r="B694" s="3"/>
      <c r="D694" s="3"/>
      <c r="E694" s="4"/>
      <c r="F694" s="8"/>
    </row>
    <row r="695">
      <c r="B695" s="3"/>
      <c r="D695" s="3"/>
      <c r="E695" s="4"/>
      <c r="F695" s="8"/>
    </row>
    <row r="696">
      <c r="B696" s="3"/>
      <c r="D696" s="3"/>
      <c r="E696" s="4"/>
      <c r="F696" s="8"/>
    </row>
    <row r="697">
      <c r="B697" s="3"/>
      <c r="D697" s="3"/>
      <c r="E697" s="4"/>
      <c r="F697" s="8"/>
    </row>
    <row r="698">
      <c r="B698" s="3"/>
      <c r="D698" s="3"/>
      <c r="E698" s="4"/>
      <c r="F698" s="8"/>
    </row>
    <row r="699">
      <c r="B699" s="3"/>
      <c r="D699" s="3"/>
      <c r="E699" s="4"/>
      <c r="F699" s="8"/>
    </row>
    <row r="700">
      <c r="B700" s="3"/>
      <c r="D700" s="3"/>
      <c r="E700" s="4"/>
      <c r="F700" s="8"/>
    </row>
    <row r="701">
      <c r="B701" s="3"/>
      <c r="D701" s="3"/>
      <c r="E701" s="4"/>
      <c r="F701" s="8"/>
    </row>
    <row r="702">
      <c r="B702" s="3"/>
      <c r="D702" s="3"/>
      <c r="E702" s="4"/>
      <c r="F702" s="8"/>
    </row>
    <row r="703">
      <c r="B703" s="3"/>
      <c r="D703" s="3"/>
      <c r="E703" s="4"/>
      <c r="F703" s="8"/>
    </row>
    <row r="704">
      <c r="B704" s="3"/>
      <c r="D704" s="3"/>
      <c r="E704" s="4"/>
      <c r="F704" s="8"/>
    </row>
    <row r="705">
      <c r="B705" s="3"/>
      <c r="D705" s="3"/>
      <c r="E705" s="4"/>
      <c r="F705" s="8"/>
    </row>
    <row r="706">
      <c r="B706" s="3"/>
      <c r="D706" s="3"/>
      <c r="E706" s="4"/>
      <c r="F706" s="8"/>
    </row>
    <row r="707">
      <c r="B707" s="3"/>
      <c r="D707" s="3"/>
      <c r="E707" s="4"/>
      <c r="F707" s="8"/>
    </row>
    <row r="708">
      <c r="B708" s="3"/>
      <c r="D708" s="3"/>
      <c r="E708" s="4"/>
      <c r="F708" s="8"/>
    </row>
    <row r="709">
      <c r="B709" s="3"/>
      <c r="D709" s="3"/>
      <c r="E709" s="4"/>
      <c r="F709" s="8"/>
    </row>
    <row r="710">
      <c r="B710" s="3"/>
      <c r="D710" s="3"/>
      <c r="E710" s="4"/>
      <c r="F710" s="8"/>
    </row>
    <row r="711">
      <c r="B711" s="3"/>
      <c r="D711" s="3"/>
      <c r="E711" s="4"/>
      <c r="F711" s="8"/>
    </row>
    <row r="712">
      <c r="B712" s="3"/>
      <c r="D712" s="3"/>
      <c r="E712" s="4"/>
      <c r="F712" s="8"/>
    </row>
    <row r="713">
      <c r="B713" s="3"/>
      <c r="D713" s="3"/>
      <c r="E713" s="4"/>
      <c r="F713" s="8"/>
    </row>
    <row r="714">
      <c r="B714" s="3"/>
      <c r="D714" s="3"/>
      <c r="E714" s="4"/>
      <c r="F714" s="8"/>
    </row>
    <row r="715">
      <c r="B715" s="3"/>
      <c r="D715" s="3"/>
      <c r="E715" s="4"/>
      <c r="F715" s="8"/>
    </row>
    <row r="716">
      <c r="B716" s="3"/>
      <c r="D716" s="3"/>
      <c r="E716" s="4"/>
      <c r="F716" s="8"/>
    </row>
    <row r="717">
      <c r="B717" s="3"/>
      <c r="D717" s="3"/>
      <c r="E717" s="4"/>
      <c r="F717" s="8"/>
    </row>
    <row r="718">
      <c r="B718" s="3"/>
      <c r="D718" s="3"/>
      <c r="E718" s="4"/>
      <c r="F718" s="8"/>
    </row>
    <row r="719">
      <c r="B719" s="3"/>
      <c r="D719" s="3"/>
      <c r="E719" s="4"/>
      <c r="F719" s="8"/>
    </row>
    <row r="720">
      <c r="B720" s="3"/>
      <c r="D720" s="3"/>
      <c r="E720" s="4"/>
      <c r="F720" s="8"/>
    </row>
    <row r="721">
      <c r="B721" s="3"/>
      <c r="D721" s="3"/>
      <c r="E721" s="4"/>
      <c r="F721" s="8"/>
    </row>
    <row r="722">
      <c r="B722" s="3"/>
      <c r="D722" s="3"/>
      <c r="E722" s="4"/>
      <c r="F722" s="8"/>
    </row>
    <row r="723">
      <c r="B723" s="3"/>
      <c r="D723" s="3"/>
      <c r="E723" s="4"/>
      <c r="F723" s="8"/>
    </row>
    <row r="724">
      <c r="B724" s="3"/>
      <c r="D724" s="3"/>
      <c r="E724" s="4"/>
      <c r="F724" s="8"/>
    </row>
    <row r="725">
      <c r="B725" s="3"/>
      <c r="D725" s="3"/>
      <c r="E725" s="4"/>
      <c r="F725" s="8"/>
    </row>
    <row r="726">
      <c r="B726" s="3"/>
      <c r="D726" s="3"/>
      <c r="E726" s="4"/>
      <c r="F726" s="8"/>
    </row>
    <row r="727">
      <c r="B727" s="3"/>
      <c r="D727" s="3"/>
      <c r="E727" s="4"/>
      <c r="F727" s="8"/>
    </row>
    <row r="728">
      <c r="B728" s="3"/>
      <c r="D728" s="3"/>
      <c r="E728" s="4"/>
      <c r="F728" s="8"/>
    </row>
    <row r="729">
      <c r="B729" s="3"/>
      <c r="D729" s="3"/>
      <c r="E729" s="4"/>
      <c r="F729" s="8"/>
    </row>
    <row r="730">
      <c r="B730" s="3"/>
      <c r="D730" s="3"/>
      <c r="E730" s="4"/>
      <c r="F730" s="8"/>
    </row>
    <row r="731">
      <c r="B731" s="3"/>
      <c r="D731" s="3"/>
      <c r="E731" s="4"/>
      <c r="F731" s="8"/>
    </row>
    <row r="732">
      <c r="B732" s="3"/>
      <c r="D732" s="3"/>
      <c r="E732" s="4"/>
      <c r="F732" s="8"/>
    </row>
    <row r="733">
      <c r="B733" s="3"/>
      <c r="D733" s="3"/>
      <c r="E733" s="4"/>
      <c r="F733" s="8"/>
    </row>
    <row r="734">
      <c r="B734" s="3"/>
      <c r="D734" s="3"/>
      <c r="E734" s="4"/>
      <c r="F734" s="8"/>
    </row>
    <row r="735">
      <c r="B735" s="3"/>
      <c r="D735" s="3"/>
      <c r="E735" s="4"/>
      <c r="F735" s="8"/>
    </row>
    <row r="736">
      <c r="B736" s="3"/>
      <c r="D736" s="3"/>
      <c r="E736" s="4"/>
      <c r="F736" s="8"/>
    </row>
    <row r="737">
      <c r="B737" s="3"/>
      <c r="D737" s="3"/>
      <c r="E737" s="4"/>
      <c r="F737" s="8"/>
    </row>
    <row r="738">
      <c r="B738" s="3"/>
      <c r="D738" s="3"/>
      <c r="E738" s="4"/>
      <c r="F738" s="8"/>
    </row>
    <row r="739">
      <c r="B739" s="3"/>
      <c r="D739" s="3"/>
      <c r="E739" s="4"/>
      <c r="F739" s="8"/>
    </row>
    <row r="740">
      <c r="B740" s="3"/>
      <c r="D740" s="3"/>
      <c r="E740" s="4"/>
      <c r="F740" s="8"/>
    </row>
    <row r="741">
      <c r="B741" s="3"/>
      <c r="D741" s="3"/>
      <c r="E741" s="4"/>
      <c r="F741" s="8"/>
    </row>
    <row r="742">
      <c r="B742" s="3"/>
      <c r="D742" s="3"/>
      <c r="E742" s="4"/>
      <c r="F742" s="8"/>
    </row>
    <row r="743">
      <c r="B743" s="3"/>
      <c r="D743" s="3"/>
      <c r="E743" s="4"/>
      <c r="F743" s="8"/>
    </row>
    <row r="744">
      <c r="B744" s="3"/>
      <c r="D744" s="3"/>
      <c r="E744" s="4"/>
      <c r="F744" s="8"/>
    </row>
    <row r="745">
      <c r="B745" s="3"/>
      <c r="D745" s="3"/>
      <c r="E745" s="4"/>
      <c r="F745" s="8"/>
    </row>
    <row r="746">
      <c r="B746" s="3"/>
      <c r="D746" s="3"/>
      <c r="E746" s="4"/>
      <c r="F746" s="8"/>
    </row>
    <row r="747">
      <c r="B747" s="3"/>
      <c r="D747" s="3"/>
      <c r="E747" s="4"/>
      <c r="F747" s="8"/>
    </row>
    <row r="748">
      <c r="B748" s="3"/>
      <c r="D748" s="3"/>
      <c r="E748" s="4"/>
      <c r="F748" s="8"/>
    </row>
    <row r="749">
      <c r="B749" s="3"/>
      <c r="D749" s="3"/>
      <c r="E749" s="4"/>
      <c r="F749" s="8"/>
    </row>
    <row r="750">
      <c r="B750" s="3"/>
      <c r="D750" s="3"/>
      <c r="E750" s="4"/>
      <c r="F750" s="8"/>
    </row>
    <row r="751">
      <c r="B751" s="3"/>
      <c r="D751" s="3"/>
      <c r="E751" s="4"/>
      <c r="F751" s="8"/>
    </row>
    <row r="752">
      <c r="B752" s="3"/>
      <c r="D752" s="3"/>
      <c r="E752" s="4"/>
      <c r="F752" s="8"/>
    </row>
    <row r="753">
      <c r="B753" s="3"/>
      <c r="D753" s="3"/>
      <c r="E753" s="4"/>
      <c r="F753" s="8"/>
    </row>
    <row r="754">
      <c r="B754" s="3"/>
      <c r="D754" s="3"/>
      <c r="E754" s="4"/>
      <c r="F754" s="8"/>
    </row>
    <row r="755">
      <c r="B755" s="3"/>
      <c r="D755" s="3"/>
      <c r="E755" s="4"/>
      <c r="F755" s="8"/>
    </row>
    <row r="756">
      <c r="B756" s="3"/>
      <c r="D756" s="3"/>
      <c r="E756" s="4"/>
      <c r="F756" s="8"/>
    </row>
    <row r="757">
      <c r="B757" s="3"/>
      <c r="D757" s="3"/>
      <c r="E757" s="4"/>
      <c r="F757" s="8"/>
    </row>
    <row r="758">
      <c r="B758" s="3"/>
      <c r="D758" s="3"/>
      <c r="E758" s="4"/>
      <c r="F758" s="8"/>
    </row>
    <row r="759">
      <c r="B759" s="3"/>
      <c r="D759" s="3"/>
      <c r="E759" s="4"/>
      <c r="F759" s="8"/>
    </row>
    <row r="760">
      <c r="B760" s="3"/>
      <c r="D760" s="3"/>
      <c r="E760" s="4"/>
      <c r="F760" s="8"/>
    </row>
    <row r="761">
      <c r="B761" s="3"/>
      <c r="D761" s="3"/>
      <c r="E761" s="4"/>
      <c r="F761" s="8"/>
    </row>
    <row r="762">
      <c r="B762" s="3"/>
      <c r="D762" s="3"/>
      <c r="E762" s="4"/>
      <c r="F762" s="8"/>
    </row>
    <row r="763">
      <c r="B763" s="3"/>
      <c r="D763" s="3"/>
      <c r="E763" s="4"/>
      <c r="F763" s="8"/>
    </row>
    <row r="764">
      <c r="B764" s="3"/>
      <c r="D764" s="3"/>
      <c r="E764" s="4"/>
      <c r="F764" s="8"/>
    </row>
    <row r="765">
      <c r="B765" s="3"/>
      <c r="D765" s="3"/>
      <c r="E765" s="4"/>
      <c r="F765" s="8"/>
    </row>
    <row r="766">
      <c r="B766" s="3"/>
      <c r="D766" s="3"/>
      <c r="E766" s="4"/>
      <c r="F766" s="8"/>
    </row>
    <row r="767">
      <c r="B767" s="3"/>
      <c r="D767" s="3"/>
      <c r="E767" s="4"/>
      <c r="F767" s="8"/>
    </row>
    <row r="768">
      <c r="B768" s="3"/>
      <c r="D768" s="3"/>
      <c r="E768" s="4"/>
      <c r="F768" s="8"/>
    </row>
    <row r="769">
      <c r="B769" s="3"/>
      <c r="D769" s="3"/>
      <c r="E769" s="4"/>
      <c r="F769" s="8"/>
    </row>
    <row r="770">
      <c r="B770" s="3"/>
      <c r="D770" s="3"/>
      <c r="E770" s="4"/>
      <c r="F770" s="8"/>
    </row>
    <row r="771">
      <c r="B771" s="3"/>
      <c r="D771" s="3"/>
      <c r="E771" s="4"/>
      <c r="F771" s="8"/>
    </row>
    <row r="772">
      <c r="B772" s="3"/>
      <c r="D772" s="3"/>
      <c r="E772" s="4"/>
      <c r="F772" s="8"/>
    </row>
    <row r="773">
      <c r="B773" s="3"/>
      <c r="D773" s="3"/>
      <c r="E773" s="4"/>
      <c r="F773" s="8"/>
    </row>
    <row r="774">
      <c r="B774" s="3"/>
      <c r="D774" s="3"/>
      <c r="E774" s="4"/>
      <c r="F774" s="8"/>
    </row>
    <row r="775">
      <c r="B775" s="3"/>
      <c r="D775" s="3"/>
      <c r="E775" s="4"/>
      <c r="F775" s="8"/>
    </row>
    <row r="776">
      <c r="B776" s="3"/>
      <c r="D776" s="3"/>
      <c r="E776" s="4"/>
      <c r="F776" s="8"/>
    </row>
    <row r="777">
      <c r="B777" s="3"/>
      <c r="D777" s="3"/>
      <c r="E777" s="4"/>
      <c r="F777" s="8"/>
    </row>
    <row r="778">
      <c r="B778" s="3"/>
      <c r="D778" s="3"/>
      <c r="E778" s="4"/>
      <c r="F778" s="8"/>
    </row>
    <row r="779">
      <c r="B779" s="3"/>
      <c r="D779" s="3"/>
      <c r="E779" s="4"/>
      <c r="F779" s="8"/>
    </row>
    <row r="780">
      <c r="B780" s="3"/>
      <c r="D780" s="3"/>
      <c r="E780" s="4"/>
      <c r="F780" s="8"/>
    </row>
    <row r="781">
      <c r="B781" s="3"/>
      <c r="D781" s="3"/>
      <c r="E781" s="4"/>
      <c r="F781" s="8"/>
    </row>
    <row r="782">
      <c r="B782" s="3"/>
      <c r="D782" s="3"/>
      <c r="E782" s="4"/>
      <c r="F782" s="8"/>
    </row>
    <row r="783">
      <c r="B783" s="3"/>
      <c r="D783" s="3"/>
      <c r="E783" s="4"/>
      <c r="F783" s="8"/>
    </row>
    <row r="784">
      <c r="B784" s="3"/>
      <c r="D784" s="3"/>
      <c r="E784" s="4"/>
      <c r="F784" s="8"/>
    </row>
    <row r="785">
      <c r="B785" s="3"/>
      <c r="D785" s="3"/>
      <c r="E785" s="4"/>
      <c r="F785" s="8"/>
    </row>
    <row r="786">
      <c r="B786" s="3"/>
      <c r="D786" s="3"/>
      <c r="E786" s="4"/>
      <c r="F786" s="8"/>
    </row>
    <row r="787">
      <c r="B787" s="3"/>
      <c r="D787" s="3"/>
      <c r="E787" s="4"/>
      <c r="F787" s="8"/>
    </row>
    <row r="788">
      <c r="B788" s="3"/>
      <c r="D788" s="3"/>
      <c r="E788" s="4"/>
      <c r="F788" s="8"/>
    </row>
    <row r="789">
      <c r="B789" s="3"/>
      <c r="D789" s="3"/>
      <c r="E789" s="4"/>
      <c r="F789" s="8"/>
    </row>
    <row r="790">
      <c r="B790" s="3"/>
      <c r="D790" s="3"/>
      <c r="E790" s="4"/>
      <c r="F790" s="8"/>
    </row>
    <row r="791">
      <c r="B791" s="3"/>
      <c r="D791" s="3"/>
      <c r="E791" s="4"/>
      <c r="F791" s="8"/>
    </row>
    <row r="792">
      <c r="B792" s="3"/>
      <c r="D792" s="3"/>
      <c r="E792" s="4"/>
      <c r="F792" s="8"/>
    </row>
    <row r="793">
      <c r="B793" s="3"/>
      <c r="D793" s="3"/>
      <c r="E793" s="4"/>
      <c r="F793" s="8"/>
    </row>
    <row r="794">
      <c r="B794" s="3"/>
      <c r="D794" s="3"/>
      <c r="E794" s="4"/>
      <c r="F794" s="8"/>
    </row>
    <row r="795">
      <c r="B795" s="3"/>
      <c r="D795" s="3"/>
      <c r="E795" s="4"/>
      <c r="F795" s="8"/>
    </row>
    <row r="796">
      <c r="B796" s="3"/>
      <c r="D796" s="3"/>
      <c r="E796" s="4"/>
      <c r="F796" s="8"/>
    </row>
    <row r="797">
      <c r="B797" s="3"/>
      <c r="D797" s="3"/>
      <c r="E797" s="4"/>
      <c r="F797" s="8"/>
    </row>
    <row r="798">
      <c r="B798" s="3"/>
      <c r="D798" s="3"/>
      <c r="E798" s="4"/>
      <c r="F798" s="8"/>
    </row>
    <row r="799">
      <c r="B799" s="3"/>
      <c r="D799" s="3"/>
      <c r="E799" s="4"/>
      <c r="F799" s="8"/>
    </row>
    <row r="800">
      <c r="B800" s="3"/>
      <c r="D800" s="3"/>
      <c r="E800" s="4"/>
      <c r="F800" s="8"/>
    </row>
    <row r="801">
      <c r="B801" s="3"/>
      <c r="D801" s="3"/>
      <c r="E801" s="4"/>
      <c r="F801" s="8"/>
    </row>
    <row r="802">
      <c r="B802" s="3"/>
      <c r="D802" s="3"/>
      <c r="E802" s="4"/>
      <c r="F802" s="8"/>
    </row>
    <row r="803">
      <c r="B803" s="3"/>
      <c r="D803" s="3"/>
      <c r="E803" s="4"/>
      <c r="F803" s="8"/>
    </row>
    <row r="804">
      <c r="B804" s="3"/>
      <c r="D804" s="3"/>
      <c r="E804" s="4"/>
      <c r="F804" s="8"/>
    </row>
    <row r="805">
      <c r="B805" s="3"/>
      <c r="D805" s="3"/>
      <c r="E805" s="4"/>
      <c r="F805" s="8"/>
    </row>
    <row r="806">
      <c r="B806" s="3"/>
      <c r="D806" s="3"/>
      <c r="E806" s="4"/>
      <c r="F806" s="8"/>
    </row>
    <row r="807">
      <c r="B807" s="3"/>
      <c r="D807" s="3"/>
      <c r="E807" s="4"/>
      <c r="F807" s="8"/>
    </row>
    <row r="808">
      <c r="B808" s="3"/>
      <c r="D808" s="3"/>
      <c r="E808" s="4"/>
      <c r="F808" s="8"/>
    </row>
    <row r="809">
      <c r="B809" s="3"/>
      <c r="D809" s="3"/>
      <c r="E809" s="4"/>
      <c r="F809" s="8"/>
    </row>
    <row r="810">
      <c r="B810" s="3"/>
      <c r="D810" s="3"/>
      <c r="E810" s="4"/>
      <c r="F810" s="8"/>
    </row>
    <row r="811">
      <c r="B811" s="3"/>
      <c r="D811" s="3"/>
      <c r="E811" s="4"/>
      <c r="F811" s="8"/>
    </row>
    <row r="812">
      <c r="B812" s="3"/>
      <c r="D812" s="3"/>
      <c r="E812" s="4"/>
      <c r="F812" s="8"/>
    </row>
    <row r="813">
      <c r="B813" s="3"/>
      <c r="D813" s="3"/>
      <c r="E813" s="4"/>
      <c r="F813" s="8"/>
    </row>
    <row r="814">
      <c r="B814" s="3"/>
      <c r="D814" s="3"/>
      <c r="E814" s="4"/>
      <c r="F814" s="8"/>
    </row>
    <row r="815">
      <c r="B815" s="3"/>
      <c r="D815" s="3"/>
      <c r="E815" s="4"/>
      <c r="F815" s="8"/>
    </row>
    <row r="816">
      <c r="B816" s="3"/>
      <c r="D816" s="3"/>
      <c r="E816" s="4"/>
      <c r="F816" s="8"/>
    </row>
    <row r="817">
      <c r="B817" s="3"/>
      <c r="D817" s="3"/>
      <c r="E817" s="4"/>
      <c r="F817" s="8"/>
    </row>
    <row r="818">
      <c r="B818" s="3"/>
      <c r="D818" s="3"/>
      <c r="E818" s="4"/>
      <c r="F818" s="8"/>
    </row>
    <row r="819">
      <c r="B819" s="3"/>
      <c r="D819" s="3"/>
      <c r="E819" s="4"/>
      <c r="F819" s="8"/>
    </row>
    <row r="820">
      <c r="B820" s="3"/>
      <c r="D820" s="3"/>
      <c r="E820" s="4"/>
      <c r="F820" s="8"/>
    </row>
    <row r="821">
      <c r="B821" s="3"/>
      <c r="D821" s="3"/>
      <c r="E821" s="4"/>
      <c r="F821" s="8"/>
    </row>
    <row r="822">
      <c r="B822" s="3"/>
      <c r="D822" s="3"/>
      <c r="E822" s="4"/>
      <c r="F822" s="8"/>
    </row>
    <row r="823">
      <c r="B823" s="3"/>
      <c r="D823" s="3"/>
      <c r="E823" s="4"/>
      <c r="F823" s="8"/>
    </row>
    <row r="824">
      <c r="B824" s="3"/>
      <c r="D824" s="3"/>
      <c r="E824" s="4"/>
      <c r="F824" s="8"/>
    </row>
    <row r="825">
      <c r="B825" s="3"/>
      <c r="D825" s="3"/>
      <c r="E825" s="4"/>
      <c r="F825" s="8"/>
    </row>
    <row r="826">
      <c r="B826" s="3"/>
      <c r="D826" s="3"/>
      <c r="E826" s="4"/>
      <c r="F826" s="8"/>
    </row>
    <row r="827">
      <c r="B827" s="3"/>
      <c r="D827" s="3"/>
      <c r="E827" s="4"/>
      <c r="F827" s="8"/>
    </row>
    <row r="828">
      <c r="B828" s="3"/>
      <c r="D828" s="3"/>
      <c r="E828" s="4"/>
      <c r="F828" s="8"/>
    </row>
    <row r="829">
      <c r="B829" s="3"/>
      <c r="D829" s="3"/>
      <c r="E829" s="4"/>
      <c r="F829" s="8"/>
    </row>
    <row r="830">
      <c r="B830" s="3"/>
      <c r="D830" s="3"/>
      <c r="E830" s="4"/>
      <c r="F830" s="8"/>
    </row>
    <row r="831">
      <c r="B831" s="3"/>
      <c r="D831" s="3"/>
      <c r="E831" s="4"/>
      <c r="F831" s="8"/>
    </row>
    <row r="832">
      <c r="B832" s="3"/>
      <c r="D832" s="3"/>
      <c r="E832" s="4"/>
      <c r="F832" s="8"/>
    </row>
    <row r="833">
      <c r="B833" s="3"/>
      <c r="D833" s="3"/>
      <c r="E833" s="4"/>
      <c r="F833" s="8"/>
    </row>
    <row r="834">
      <c r="B834" s="3"/>
      <c r="D834" s="3"/>
      <c r="E834" s="4"/>
      <c r="F834" s="8"/>
    </row>
    <row r="835">
      <c r="B835" s="3"/>
      <c r="D835" s="3"/>
      <c r="E835" s="4"/>
      <c r="F835" s="8"/>
    </row>
    <row r="836">
      <c r="B836" s="3"/>
      <c r="D836" s="3"/>
      <c r="E836" s="4"/>
      <c r="F836" s="8"/>
    </row>
    <row r="837">
      <c r="B837" s="3"/>
      <c r="D837" s="3"/>
      <c r="E837" s="4"/>
      <c r="F837" s="8"/>
    </row>
    <row r="838">
      <c r="B838" s="3"/>
      <c r="D838" s="3"/>
      <c r="E838" s="4"/>
      <c r="F838" s="8"/>
    </row>
    <row r="839">
      <c r="B839" s="3"/>
      <c r="D839" s="3"/>
      <c r="E839" s="4"/>
      <c r="F839" s="8"/>
    </row>
    <row r="840">
      <c r="B840" s="3"/>
      <c r="D840" s="3"/>
      <c r="E840" s="4"/>
      <c r="F840" s="8"/>
    </row>
    <row r="841">
      <c r="B841" s="3"/>
      <c r="D841" s="3"/>
      <c r="E841" s="4"/>
      <c r="F841" s="8"/>
    </row>
    <row r="842">
      <c r="B842" s="3"/>
      <c r="D842" s="3"/>
      <c r="E842" s="4"/>
      <c r="F842" s="8"/>
    </row>
    <row r="843">
      <c r="B843" s="3"/>
      <c r="D843" s="3"/>
      <c r="E843" s="4"/>
      <c r="F843" s="8"/>
    </row>
    <row r="844">
      <c r="B844" s="3"/>
      <c r="D844" s="3"/>
      <c r="E844" s="4"/>
      <c r="F844" s="8"/>
    </row>
    <row r="845">
      <c r="B845" s="3"/>
      <c r="D845" s="3"/>
      <c r="E845" s="4"/>
      <c r="F845" s="8"/>
    </row>
    <row r="846">
      <c r="B846" s="3"/>
      <c r="D846" s="3"/>
      <c r="E846" s="4"/>
      <c r="F846" s="8"/>
    </row>
    <row r="847">
      <c r="B847" s="3"/>
      <c r="D847" s="3"/>
      <c r="E847" s="4"/>
      <c r="F847" s="8"/>
    </row>
    <row r="848">
      <c r="B848" s="3"/>
      <c r="D848" s="3"/>
      <c r="E848" s="4"/>
      <c r="F848" s="8"/>
    </row>
    <row r="849">
      <c r="B849" s="3"/>
      <c r="D849" s="3"/>
      <c r="E849" s="4"/>
      <c r="F849" s="8"/>
    </row>
    <row r="850">
      <c r="B850" s="3"/>
      <c r="D850" s="3"/>
      <c r="E850" s="4"/>
      <c r="F850" s="8"/>
    </row>
    <row r="851">
      <c r="B851" s="3"/>
      <c r="D851" s="3"/>
      <c r="E851" s="4"/>
      <c r="F851" s="8"/>
    </row>
    <row r="852">
      <c r="B852" s="3"/>
      <c r="D852" s="3"/>
      <c r="E852" s="4"/>
      <c r="F852" s="8"/>
    </row>
    <row r="853">
      <c r="B853" s="3"/>
      <c r="D853" s="3"/>
      <c r="E853" s="4"/>
      <c r="F853" s="8"/>
    </row>
    <row r="854">
      <c r="B854" s="3"/>
      <c r="D854" s="3"/>
      <c r="E854" s="4"/>
      <c r="F854" s="8"/>
    </row>
    <row r="855">
      <c r="B855" s="3"/>
      <c r="D855" s="3"/>
      <c r="E855" s="4"/>
      <c r="F855" s="8"/>
    </row>
    <row r="856">
      <c r="B856" s="3"/>
      <c r="D856" s="3"/>
      <c r="E856" s="4"/>
      <c r="F856" s="8"/>
    </row>
    <row r="857">
      <c r="B857" s="3"/>
      <c r="D857" s="3"/>
      <c r="E857" s="4"/>
      <c r="F857" s="8"/>
    </row>
    <row r="858">
      <c r="B858" s="3"/>
      <c r="D858" s="3"/>
      <c r="E858" s="4"/>
      <c r="F858" s="8"/>
    </row>
    <row r="859">
      <c r="B859" s="3"/>
      <c r="D859" s="3"/>
      <c r="E859" s="4"/>
      <c r="F859" s="8"/>
    </row>
    <row r="860">
      <c r="B860" s="3"/>
      <c r="D860" s="3"/>
      <c r="E860" s="4"/>
      <c r="F860" s="8"/>
    </row>
    <row r="861">
      <c r="B861" s="3"/>
      <c r="D861" s="3"/>
      <c r="E861" s="4"/>
      <c r="F861" s="8"/>
    </row>
    <row r="862">
      <c r="B862" s="3"/>
      <c r="D862" s="3"/>
      <c r="E862" s="4"/>
      <c r="F862" s="8"/>
    </row>
    <row r="863">
      <c r="B863" s="3"/>
      <c r="D863" s="3"/>
      <c r="E863" s="4"/>
      <c r="F863" s="8"/>
    </row>
    <row r="864">
      <c r="B864" s="3"/>
      <c r="D864" s="3"/>
      <c r="E864" s="4"/>
      <c r="F864" s="8"/>
    </row>
    <row r="865">
      <c r="B865" s="3"/>
      <c r="D865" s="3"/>
      <c r="E865" s="4"/>
      <c r="F865" s="8"/>
    </row>
    <row r="866">
      <c r="B866" s="3"/>
      <c r="D866" s="3"/>
      <c r="E866" s="4"/>
      <c r="F866" s="8"/>
    </row>
    <row r="867">
      <c r="B867" s="3"/>
      <c r="D867" s="3"/>
      <c r="E867" s="4"/>
      <c r="F867" s="8"/>
    </row>
    <row r="868">
      <c r="B868" s="3"/>
      <c r="D868" s="3"/>
      <c r="E868" s="4"/>
      <c r="F868" s="8"/>
    </row>
    <row r="869">
      <c r="B869" s="3"/>
      <c r="D869" s="3"/>
      <c r="E869" s="4"/>
      <c r="F869" s="8"/>
    </row>
    <row r="870">
      <c r="B870" s="3"/>
      <c r="D870" s="3"/>
      <c r="E870" s="4"/>
      <c r="F870" s="8"/>
    </row>
    <row r="871">
      <c r="B871" s="3"/>
      <c r="D871" s="3"/>
      <c r="E871" s="4"/>
      <c r="F871" s="8"/>
    </row>
    <row r="872">
      <c r="B872" s="3"/>
      <c r="D872" s="3"/>
      <c r="E872" s="4"/>
      <c r="F872" s="8"/>
    </row>
    <row r="873">
      <c r="B873" s="3"/>
      <c r="D873" s="3"/>
      <c r="E873" s="4"/>
      <c r="F873" s="8"/>
    </row>
    <row r="874">
      <c r="B874" s="3"/>
      <c r="D874" s="3"/>
      <c r="E874" s="4"/>
      <c r="F874" s="8"/>
    </row>
    <row r="875">
      <c r="B875" s="3"/>
      <c r="D875" s="3"/>
      <c r="E875" s="4"/>
      <c r="F875" s="8"/>
    </row>
    <row r="876">
      <c r="B876" s="3"/>
      <c r="D876" s="3"/>
      <c r="E876" s="4"/>
      <c r="F876" s="8"/>
    </row>
    <row r="877">
      <c r="B877" s="3"/>
      <c r="D877" s="3"/>
      <c r="E877" s="4"/>
      <c r="F877" s="8"/>
    </row>
    <row r="878">
      <c r="B878" s="3"/>
      <c r="D878" s="3"/>
      <c r="E878" s="4"/>
      <c r="F878" s="8"/>
    </row>
    <row r="879">
      <c r="B879" s="3"/>
      <c r="D879" s="3"/>
      <c r="E879" s="4"/>
      <c r="F879" s="8"/>
    </row>
    <row r="880">
      <c r="B880" s="3"/>
      <c r="D880" s="3"/>
      <c r="E880" s="4"/>
      <c r="F880" s="8"/>
    </row>
    <row r="881">
      <c r="B881" s="3"/>
      <c r="D881" s="3"/>
      <c r="E881" s="4"/>
      <c r="F881" s="8"/>
    </row>
    <row r="882">
      <c r="B882" s="3"/>
      <c r="D882" s="3"/>
      <c r="E882" s="4"/>
      <c r="F882" s="8"/>
    </row>
    <row r="883">
      <c r="B883" s="3"/>
      <c r="D883" s="3"/>
      <c r="E883" s="4"/>
      <c r="F883" s="8"/>
    </row>
    <row r="884">
      <c r="B884" s="3"/>
      <c r="D884" s="3"/>
      <c r="E884" s="4"/>
      <c r="F884" s="8"/>
    </row>
    <row r="885">
      <c r="B885" s="3"/>
      <c r="D885" s="3"/>
      <c r="E885" s="4"/>
      <c r="F885" s="8"/>
    </row>
    <row r="886">
      <c r="B886" s="3"/>
      <c r="D886" s="3"/>
      <c r="E886" s="4"/>
      <c r="F886" s="8"/>
    </row>
    <row r="887">
      <c r="B887" s="3"/>
      <c r="D887" s="3"/>
      <c r="E887" s="4"/>
      <c r="F887" s="8"/>
    </row>
    <row r="888">
      <c r="B888" s="3"/>
      <c r="D888" s="3"/>
      <c r="E888" s="4"/>
      <c r="F888" s="8"/>
    </row>
    <row r="889">
      <c r="B889" s="3"/>
      <c r="D889" s="3"/>
      <c r="E889" s="4"/>
      <c r="F889" s="8"/>
    </row>
    <row r="890">
      <c r="B890" s="3"/>
      <c r="D890" s="3"/>
      <c r="E890" s="4"/>
      <c r="F890" s="8"/>
    </row>
    <row r="891">
      <c r="B891" s="3"/>
      <c r="D891" s="3"/>
      <c r="E891" s="4"/>
      <c r="F891" s="8"/>
    </row>
    <row r="892">
      <c r="B892" s="3"/>
      <c r="D892" s="3"/>
      <c r="E892" s="4"/>
      <c r="F892" s="8"/>
    </row>
    <row r="893">
      <c r="B893" s="3"/>
      <c r="D893" s="3"/>
      <c r="E893" s="4"/>
      <c r="F893" s="8"/>
    </row>
    <row r="894">
      <c r="B894" s="3"/>
      <c r="D894" s="3"/>
      <c r="E894" s="4"/>
      <c r="F894" s="8"/>
    </row>
    <row r="895">
      <c r="B895" s="3"/>
      <c r="D895" s="3"/>
      <c r="E895" s="4"/>
      <c r="F895" s="8"/>
    </row>
    <row r="896">
      <c r="B896" s="3"/>
      <c r="D896" s="3"/>
      <c r="E896" s="4"/>
      <c r="F896" s="8"/>
    </row>
    <row r="897">
      <c r="B897" s="3"/>
      <c r="D897" s="3"/>
      <c r="E897" s="4"/>
      <c r="F897" s="8"/>
    </row>
    <row r="898">
      <c r="B898" s="3"/>
      <c r="D898" s="3"/>
      <c r="E898" s="4"/>
      <c r="F898" s="8"/>
    </row>
    <row r="899">
      <c r="B899" s="3"/>
      <c r="D899" s="3"/>
      <c r="E899" s="4"/>
      <c r="F899" s="8"/>
    </row>
    <row r="900">
      <c r="B900" s="3"/>
      <c r="D900" s="3"/>
      <c r="E900" s="4"/>
      <c r="F900" s="8"/>
    </row>
    <row r="901">
      <c r="B901" s="3"/>
      <c r="D901" s="3"/>
      <c r="E901" s="4"/>
      <c r="F901" s="8"/>
    </row>
    <row r="902">
      <c r="B902" s="3"/>
      <c r="D902" s="3"/>
      <c r="E902" s="4"/>
      <c r="F902" s="8"/>
    </row>
    <row r="903">
      <c r="B903" s="3"/>
      <c r="D903" s="3"/>
      <c r="E903" s="4"/>
      <c r="F903" s="8"/>
    </row>
    <row r="904">
      <c r="B904" s="3"/>
      <c r="D904" s="3"/>
      <c r="E904" s="4"/>
      <c r="F904" s="8"/>
    </row>
    <row r="905">
      <c r="B905" s="3"/>
      <c r="D905" s="3"/>
      <c r="E905" s="4"/>
      <c r="F905" s="8"/>
    </row>
    <row r="906">
      <c r="B906" s="3"/>
      <c r="D906" s="3"/>
      <c r="E906" s="4"/>
      <c r="F906" s="8"/>
    </row>
    <row r="907">
      <c r="B907" s="3"/>
      <c r="D907" s="3"/>
      <c r="E907" s="4"/>
      <c r="F907" s="8"/>
    </row>
    <row r="908">
      <c r="B908" s="3"/>
      <c r="D908" s="3"/>
      <c r="E908" s="4"/>
      <c r="F908" s="8"/>
    </row>
    <row r="909">
      <c r="B909" s="3"/>
      <c r="D909" s="3"/>
      <c r="E909" s="4"/>
      <c r="F909" s="8"/>
    </row>
    <row r="910">
      <c r="B910" s="3"/>
      <c r="D910" s="3"/>
      <c r="E910" s="4"/>
      <c r="F910" s="8"/>
    </row>
    <row r="911">
      <c r="B911" s="3"/>
      <c r="D911" s="3"/>
      <c r="E911" s="4"/>
      <c r="F911" s="8"/>
    </row>
    <row r="912">
      <c r="B912" s="3"/>
      <c r="D912" s="3"/>
      <c r="E912" s="4"/>
      <c r="F912" s="8"/>
    </row>
    <row r="913">
      <c r="B913" s="3"/>
      <c r="D913" s="3"/>
      <c r="E913" s="4"/>
      <c r="F913" s="8"/>
    </row>
    <row r="914">
      <c r="B914" s="3"/>
      <c r="D914" s="3"/>
      <c r="E914" s="4"/>
      <c r="F914" s="8"/>
    </row>
    <row r="915">
      <c r="B915" s="3"/>
      <c r="D915" s="3"/>
      <c r="E915" s="4"/>
      <c r="F915" s="8"/>
    </row>
    <row r="916">
      <c r="B916" s="3"/>
      <c r="D916" s="3"/>
      <c r="E916" s="4"/>
      <c r="F916" s="8"/>
    </row>
    <row r="917">
      <c r="B917" s="3"/>
      <c r="D917" s="3"/>
      <c r="E917" s="4"/>
      <c r="F917" s="8"/>
    </row>
    <row r="918">
      <c r="B918" s="3"/>
      <c r="D918" s="3"/>
      <c r="E918" s="4"/>
      <c r="F918" s="8"/>
    </row>
    <row r="919">
      <c r="B919" s="3"/>
      <c r="D919" s="3"/>
      <c r="E919" s="4"/>
      <c r="F919" s="8"/>
    </row>
    <row r="920">
      <c r="B920" s="3"/>
      <c r="D920" s="3"/>
      <c r="E920" s="4"/>
      <c r="F920" s="8"/>
    </row>
    <row r="921">
      <c r="B921" s="3"/>
      <c r="D921" s="3"/>
      <c r="E921" s="4"/>
      <c r="F921" s="8"/>
    </row>
    <row r="922">
      <c r="B922" s="3"/>
      <c r="D922" s="3"/>
      <c r="E922" s="4"/>
      <c r="F922" s="8"/>
    </row>
    <row r="923">
      <c r="B923" s="3"/>
      <c r="D923" s="3"/>
      <c r="E923" s="4"/>
      <c r="F923" s="8"/>
    </row>
    <row r="924">
      <c r="B924" s="3"/>
      <c r="D924" s="3"/>
      <c r="E924" s="4"/>
      <c r="F924" s="8"/>
    </row>
    <row r="925">
      <c r="B925" s="3"/>
      <c r="D925" s="3"/>
      <c r="E925" s="4"/>
      <c r="F925" s="8"/>
    </row>
    <row r="926">
      <c r="B926" s="3"/>
      <c r="D926" s="3"/>
      <c r="E926" s="4"/>
      <c r="F926" s="8"/>
    </row>
    <row r="927">
      <c r="B927" s="3"/>
      <c r="D927" s="3"/>
      <c r="E927" s="4"/>
      <c r="F927" s="8"/>
    </row>
    <row r="928">
      <c r="B928" s="3"/>
      <c r="D928" s="3"/>
      <c r="E928" s="4"/>
      <c r="F928" s="8"/>
    </row>
    <row r="929">
      <c r="B929" s="3"/>
      <c r="D929" s="3"/>
      <c r="E929" s="4"/>
      <c r="F929" s="8"/>
    </row>
    <row r="930">
      <c r="B930" s="3"/>
      <c r="D930" s="3"/>
      <c r="E930" s="4"/>
      <c r="F930" s="8"/>
    </row>
    <row r="931">
      <c r="B931" s="3"/>
      <c r="D931" s="3"/>
      <c r="E931" s="4"/>
      <c r="F931" s="8"/>
    </row>
    <row r="932">
      <c r="B932" s="3"/>
      <c r="D932" s="3"/>
      <c r="E932" s="4"/>
      <c r="F932" s="8"/>
    </row>
    <row r="933">
      <c r="B933" s="3"/>
      <c r="D933" s="3"/>
      <c r="E933" s="4"/>
      <c r="F933" s="8"/>
    </row>
    <row r="934">
      <c r="B934" s="3"/>
      <c r="D934" s="3"/>
      <c r="E934" s="4"/>
      <c r="F934" s="8"/>
    </row>
    <row r="935">
      <c r="B935" s="3"/>
      <c r="D935" s="3"/>
      <c r="E935" s="4"/>
      <c r="F935" s="8"/>
    </row>
    <row r="936">
      <c r="B936" s="3"/>
      <c r="D936" s="3"/>
      <c r="E936" s="4"/>
      <c r="F936" s="8"/>
    </row>
    <row r="937">
      <c r="B937" s="3"/>
      <c r="D937" s="3"/>
      <c r="E937" s="4"/>
      <c r="F937" s="8"/>
    </row>
    <row r="938">
      <c r="B938" s="3"/>
      <c r="D938" s="3"/>
      <c r="E938" s="4"/>
      <c r="F938" s="8"/>
    </row>
    <row r="939">
      <c r="B939" s="3"/>
      <c r="D939" s="3"/>
      <c r="E939" s="4"/>
      <c r="F939" s="8"/>
    </row>
    <row r="940">
      <c r="B940" s="3"/>
      <c r="D940" s="3"/>
      <c r="E940" s="4"/>
      <c r="F940" s="8"/>
    </row>
    <row r="941">
      <c r="B941" s="3"/>
      <c r="D941" s="3"/>
      <c r="E941" s="4"/>
      <c r="F941" s="8"/>
    </row>
    <row r="942">
      <c r="B942" s="3"/>
      <c r="D942" s="3"/>
      <c r="E942" s="4"/>
      <c r="F942" s="8"/>
    </row>
    <row r="943">
      <c r="B943" s="3"/>
      <c r="D943" s="3"/>
      <c r="E943" s="4"/>
      <c r="F943" s="8"/>
    </row>
    <row r="944">
      <c r="B944" s="3"/>
      <c r="D944" s="3"/>
      <c r="E944" s="4"/>
      <c r="F944" s="8"/>
    </row>
    <row r="945">
      <c r="B945" s="3"/>
      <c r="D945" s="3"/>
      <c r="E945" s="4"/>
      <c r="F945" s="8"/>
    </row>
    <row r="946">
      <c r="B946" s="3"/>
      <c r="D946" s="3"/>
      <c r="E946" s="4"/>
      <c r="F946" s="8"/>
    </row>
    <row r="947">
      <c r="B947" s="3"/>
      <c r="D947" s="3"/>
      <c r="E947" s="4"/>
      <c r="F947" s="8"/>
    </row>
    <row r="948">
      <c r="B948" s="3"/>
      <c r="D948" s="3"/>
      <c r="E948" s="4"/>
      <c r="F948" s="8"/>
    </row>
    <row r="949">
      <c r="B949" s="3"/>
      <c r="D949" s="3"/>
      <c r="E949" s="4"/>
      <c r="F949" s="8"/>
    </row>
    <row r="950">
      <c r="B950" s="3"/>
      <c r="D950" s="3"/>
      <c r="E950" s="4"/>
      <c r="F950" s="8"/>
    </row>
    <row r="951">
      <c r="B951" s="3"/>
      <c r="D951" s="3"/>
      <c r="E951" s="4"/>
      <c r="F951" s="8"/>
    </row>
    <row r="952">
      <c r="B952" s="3"/>
      <c r="D952" s="3"/>
      <c r="E952" s="4"/>
      <c r="F952" s="8"/>
    </row>
    <row r="953">
      <c r="B953" s="3"/>
      <c r="D953" s="3"/>
      <c r="E953" s="4"/>
      <c r="F953" s="8"/>
    </row>
    <row r="954">
      <c r="B954" s="3"/>
      <c r="D954" s="3"/>
      <c r="E954" s="4"/>
      <c r="F954" s="8"/>
    </row>
    <row r="955">
      <c r="B955" s="3"/>
      <c r="D955" s="3"/>
      <c r="E955" s="4"/>
      <c r="F955" s="8"/>
    </row>
    <row r="956">
      <c r="B956" s="3"/>
      <c r="D956" s="3"/>
      <c r="E956" s="4"/>
      <c r="F956" s="8"/>
    </row>
    <row r="957">
      <c r="B957" s="3"/>
      <c r="D957" s="3"/>
      <c r="E957" s="4"/>
      <c r="F957" s="8"/>
    </row>
    <row r="958">
      <c r="B958" s="3"/>
      <c r="D958" s="3"/>
      <c r="E958" s="4"/>
      <c r="F958" s="8"/>
    </row>
    <row r="959">
      <c r="B959" s="3"/>
      <c r="D959" s="3"/>
      <c r="E959" s="4"/>
      <c r="F959" s="8"/>
    </row>
    <row r="960">
      <c r="B960" s="3"/>
      <c r="D960" s="3"/>
      <c r="E960" s="4"/>
      <c r="F960" s="8"/>
    </row>
    <row r="961">
      <c r="B961" s="3"/>
      <c r="D961" s="3"/>
      <c r="E961" s="4"/>
      <c r="F961" s="8"/>
    </row>
    <row r="962">
      <c r="B962" s="3"/>
      <c r="D962" s="3"/>
      <c r="E962" s="4"/>
      <c r="F962" s="8"/>
    </row>
    <row r="963">
      <c r="B963" s="3"/>
      <c r="D963" s="3"/>
      <c r="E963" s="4"/>
      <c r="F963" s="8"/>
    </row>
    <row r="964">
      <c r="B964" s="3"/>
      <c r="D964" s="3"/>
      <c r="E964" s="4"/>
      <c r="F964" s="8"/>
    </row>
    <row r="965">
      <c r="B965" s="3"/>
      <c r="D965" s="3"/>
      <c r="E965" s="4"/>
      <c r="F965" s="8"/>
    </row>
    <row r="966">
      <c r="B966" s="3"/>
      <c r="D966" s="3"/>
      <c r="E966" s="4"/>
      <c r="F966" s="8"/>
    </row>
    <row r="967">
      <c r="B967" s="3"/>
      <c r="D967" s="3"/>
      <c r="E967" s="4"/>
      <c r="F967" s="8"/>
    </row>
    <row r="968">
      <c r="B968" s="3"/>
      <c r="D968" s="3"/>
      <c r="E968" s="4"/>
      <c r="F968" s="8"/>
    </row>
    <row r="969">
      <c r="B969" s="3"/>
      <c r="D969" s="3"/>
      <c r="E969" s="4"/>
      <c r="F969" s="8"/>
    </row>
    <row r="970">
      <c r="B970" s="3"/>
      <c r="D970" s="3"/>
      <c r="E970" s="4"/>
      <c r="F970" s="8"/>
    </row>
    <row r="971">
      <c r="B971" s="3"/>
      <c r="D971" s="3"/>
      <c r="E971" s="4"/>
      <c r="F971" s="8"/>
    </row>
    <row r="972">
      <c r="B972" s="3"/>
      <c r="D972" s="3"/>
      <c r="E972" s="4"/>
      <c r="F972" s="8"/>
    </row>
    <row r="973">
      <c r="B973" s="3"/>
      <c r="D973" s="3"/>
      <c r="E973" s="4"/>
      <c r="F973" s="8"/>
    </row>
    <row r="974">
      <c r="B974" s="3"/>
      <c r="D974" s="3"/>
      <c r="E974" s="4"/>
      <c r="F974" s="8"/>
    </row>
    <row r="975">
      <c r="B975" s="3"/>
      <c r="D975" s="3"/>
      <c r="E975" s="4"/>
      <c r="F975" s="8"/>
    </row>
    <row r="976">
      <c r="B976" s="3"/>
      <c r="D976" s="3"/>
      <c r="E976" s="4"/>
      <c r="F976" s="8"/>
    </row>
    <row r="977">
      <c r="B977" s="3"/>
      <c r="D977" s="3"/>
      <c r="E977" s="4"/>
      <c r="F977" s="8"/>
    </row>
    <row r="978">
      <c r="B978" s="3"/>
      <c r="D978" s="3"/>
      <c r="E978" s="4"/>
      <c r="F978" s="8"/>
    </row>
    <row r="979">
      <c r="B979" s="3"/>
      <c r="D979" s="3"/>
      <c r="E979" s="4"/>
      <c r="F979" s="8"/>
    </row>
    <row r="980">
      <c r="B980" s="3"/>
      <c r="D980" s="3"/>
      <c r="E980" s="4"/>
      <c r="F980" s="8"/>
    </row>
    <row r="981">
      <c r="B981" s="3"/>
      <c r="D981" s="3"/>
      <c r="E981" s="4"/>
      <c r="F981" s="8"/>
    </row>
    <row r="982">
      <c r="B982" s="3"/>
      <c r="D982" s="3"/>
      <c r="E982" s="4"/>
      <c r="F982" s="8"/>
    </row>
    <row r="983">
      <c r="B983" s="3"/>
      <c r="D983" s="3"/>
      <c r="E983" s="4"/>
      <c r="F983" s="8"/>
    </row>
    <row r="984">
      <c r="B984" s="3"/>
      <c r="D984" s="3"/>
      <c r="E984" s="4"/>
      <c r="F984" s="8"/>
    </row>
    <row r="985">
      <c r="B985" s="3"/>
      <c r="D985" s="3"/>
      <c r="E985" s="4"/>
      <c r="F985" s="8"/>
    </row>
    <row r="986">
      <c r="B986" s="3"/>
      <c r="D986" s="3"/>
      <c r="E986" s="4"/>
      <c r="F986" s="8"/>
    </row>
    <row r="987">
      <c r="B987" s="3"/>
      <c r="D987" s="3"/>
      <c r="E987" s="4"/>
      <c r="F987" s="8"/>
    </row>
    <row r="988">
      <c r="B988" s="3"/>
      <c r="D988" s="3"/>
      <c r="E988" s="4"/>
      <c r="F988" s="8"/>
    </row>
    <row r="989">
      <c r="B989" s="3"/>
      <c r="D989" s="3"/>
      <c r="E989" s="4"/>
      <c r="F989" s="8"/>
    </row>
    <row r="990">
      <c r="B990" s="3"/>
      <c r="D990" s="3"/>
      <c r="E990" s="4"/>
      <c r="F990" s="8"/>
    </row>
    <row r="991">
      <c r="B991" s="3"/>
      <c r="D991" s="3"/>
      <c r="E991" s="4"/>
      <c r="F991" s="8"/>
    </row>
    <row r="992">
      <c r="B992" s="3"/>
      <c r="D992" s="3"/>
      <c r="E992" s="4"/>
      <c r="F992" s="8"/>
    </row>
    <row r="993">
      <c r="B993" s="3"/>
      <c r="D993" s="3"/>
      <c r="E993" s="4"/>
      <c r="F993" s="8"/>
    </row>
    <row r="994">
      <c r="B994" s="3"/>
      <c r="D994" s="3"/>
      <c r="E994" s="4"/>
      <c r="F994" s="8"/>
    </row>
    <row r="995">
      <c r="B995" s="3"/>
      <c r="D995" s="3"/>
      <c r="E995" s="4"/>
      <c r="F995" s="8"/>
    </row>
    <row r="996">
      <c r="B996" s="3"/>
      <c r="D996" s="3"/>
      <c r="E996" s="4"/>
      <c r="F996" s="8"/>
    </row>
    <row r="997">
      <c r="B997" s="3"/>
      <c r="D997" s="3"/>
      <c r="E997" s="4"/>
      <c r="F997" s="8"/>
    </row>
    <row r="998">
      <c r="B998" s="3"/>
      <c r="D998" s="3"/>
      <c r="E998" s="4"/>
      <c r="F998" s="8"/>
    </row>
    <row r="999">
      <c r="B999" s="3"/>
      <c r="D999" s="3"/>
      <c r="E999" s="4"/>
      <c r="F999" s="8"/>
    </row>
    <row r="1000">
      <c r="B1000" s="3"/>
      <c r="D1000" s="3"/>
      <c r="E1000" s="4"/>
      <c r="F1000" s="8"/>
    </row>
  </sheetData>
  <mergeCells count="19">
    <mergeCell ref="G2:K2"/>
    <mergeCell ref="B5:B6"/>
    <mergeCell ref="C5:C6"/>
    <mergeCell ref="D5:D6"/>
    <mergeCell ref="E5:E6"/>
    <mergeCell ref="F5:F6"/>
    <mergeCell ref="H11:I21"/>
    <mergeCell ref="D31:D32"/>
    <mergeCell ref="D34:D35"/>
    <mergeCell ref="C69:C71"/>
    <mergeCell ref="H69:H71"/>
    <mergeCell ref="D19:D21"/>
    <mergeCell ref="F19:F21"/>
    <mergeCell ref="D24:D25"/>
    <mergeCell ref="F24:F25"/>
    <mergeCell ref="D27:D28"/>
    <mergeCell ref="F27:F28"/>
    <mergeCell ref="F31:F32"/>
    <mergeCell ref="F34:F35"/>
  </mergeCells>
  <hyperlinks>
    <hyperlink r:id="rId1" ref="C59"/>
  </hyperlinks>
  <printOptions gridLines="1" horizontalCentered="1"/>
  <pageMargins bottom="0.75" footer="0.0" header="0.0" left="0.7" right="0.7" top="0.75"/>
  <pageSetup scale="9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39.38"/>
    <col customWidth="1" min="4" max="4" width="9.63"/>
    <col customWidth="1" min="5" max="5" width="13.13"/>
  </cols>
  <sheetData>
    <row r="1">
      <c r="A1" s="1"/>
      <c r="B1" s="2"/>
      <c r="C1" s="3"/>
      <c r="D1" s="4"/>
      <c r="E1" s="42"/>
    </row>
    <row r="2">
      <c r="A2" s="1"/>
      <c r="B2" s="6" t="s">
        <v>148</v>
      </c>
      <c r="C2" s="3"/>
      <c r="D2" s="4"/>
      <c r="E2" s="76" t="s">
        <v>2</v>
      </c>
    </row>
    <row r="3">
      <c r="A3" s="1"/>
      <c r="B3" s="10" t="s">
        <v>3</v>
      </c>
      <c r="C3" s="11">
        <v>45167.0</v>
      </c>
      <c r="D3" s="4"/>
      <c r="E3" s="4"/>
    </row>
    <row r="4">
      <c r="B4" s="3"/>
      <c r="C4" s="3"/>
      <c r="D4" s="4"/>
      <c r="E4" s="4"/>
    </row>
    <row r="5">
      <c r="B5" s="3"/>
      <c r="C5" s="3"/>
      <c r="D5" s="4"/>
      <c r="E5" s="4"/>
    </row>
    <row r="6">
      <c r="B6" s="77" t="s">
        <v>149</v>
      </c>
      <c r="C6" s="3"/>
      <c r="D6" s="4"/>
      <c r="E6" s="4"/>
    </row>
    <row r="7">
      <c r="B7" s="78" t="s">
        <v>5</v>
      </c>
      <c r="C7" s="78" t="s">
        <v>6</v>
      </c>
      <c r="D7" s="79" t="s">
        <v>7</v>
      </c>
      <c r="E7" s="79" t="s">
        <v>8</v>
      </c>
    </row>
    <row r="8">
      <c r="B8" s="80" t="s">
        <v>150</v>
      </c>
      <c r="C8" s="80" t="s">
        <v>151</v>
      </c>
      <c r="D8" s="81">
        <v>1.0</v>
      </c>
      <c r="E8" s="70"/>
    </row>
    <row r="9">
      <c r="B9" s="80" t="s">
        <v>152</v>
      </c>
      <c r="C9" s="80" t="s">
        <v>153</v>
      </c>
      <c r="D9" s="81">
        <v>1.0</v>
      </c>
      <c r="E9" s="70"/>
    </row>
    <row r="10">
      <c r="B10" s="69" t="s">
        <v>154</v>
      </c>
      <c r="C10" s="82" t="s">
        <v>155</v>
      </c>
      <c r="D10" s="81">
        <v>1.0</v>
      </c>
      <c r="E10" s="70"/>
    </row>
    <row r="11">
      <c r="B11" s="69" t="s">
        <v>156</v>
      </c>
      <c r="C11" s="82" t="s">
        <v>155</v>
      </c>
      <c r="D11" s="81">
        <v>2.0</v>
      </c>
      <c r="E11" s="70"/>
    </row>
    <row r="12">
      <c r="A12" s="46"/>
      <c r="B12" s="80" t="s">
        <v>157</v>
      </c>
      <c r="C12" s="82" t="s">
        <v>155</v>
      </c>
      <c r="D12" s="81">
        <v>1.0</v>
      </c>
      <c r="E12" s="70"/>
    </row>
    <row r="13">
      <c r="A13" s="46"/>
      <c r="B13" s="80" t="s">
        <v>158</v>
      </c>
      <c r="C13" s="80" t="s">
        <v>159</v>
      </c>
      <c r="D13" s="81">
        <v>1.0</v>
      </c>
      <c r="E13" s="83"/>
    </row>
    <row r="14">
      <c r="A14" s="46"/>
      <c r="B14" s="80" t="s">
        <v>160</v>
      </c>
      <c r="C14" s="80" t="s">
        <v>159</v>
      </c>
      <c r="D14" s="81">
        <v>1.0</v>
      </c>
      <c r="E14" s="70"/>
    </row>
    <row r="15">
      <c r="B15" s="80" t="s">
        <v>161</v>
      </c>
      <c r="C15" s="82" t="s">
        <v>162</v>
      </c>
      <c r="D15" s="81">
        <v>1.0</v>
      </c>
      <c r="E15" s="70"/>
    </row>
    <row r="16">
      <c r="A16" s="46"/>
      <c r="B16" s="80" t="s">
        <v>163</v>
      </c>
      <c r="C16" s="80" t="s">
        <v>164</v>
      </c>
      <c r="D16" s="81">
        <v>1.0</v>
      </c>
      <c r="E16" s="70"/>
    </row>
    <row r="17">
      <c r="B17" s="80" t="s">
        <v>165</v>
      </c>
      <c r="C17" s="84" t="s">
        <v>164</v>
      </c>
      <c r="D17" s="81">
        <v>1.0</v>
      </c>
      <c r="E17" s="70"/>
    </row>
    <row r="18">
      <c r="A18" s="1"/>
      <c r="B18" s="80" t="s">
        <v>166</v>
      </c>
      <c r="C18" s="69" t="s">
        <v>167</v>
      </c>
      <c r="D18" s="81">
        <v>1.0</v>
      </c>
      <c r="E18" s="70"/>
    </row>
    <row r="19">
      <c r="B19" s="80" t="s">
        <v>168</v>
      </c>
      <c r="C19" s="82" t="s">
        <v>169</v>
      </c>
      <c r="D19" s="81">
        <v>1.0</v>
      </c>
      <c r="E19" s="70"/>
    </row>
    <row r="20">
      <c r="A20" s="1"/>
      <c r="B20" s="80"/>
      <c r="C20" s="80"/>
      <c r="D20" s="83"/>
      <c r="E20" s="70"/>
    </row>
    <row r="21">
      <c r="B21" s="80" t="s">
        <v>170</v>
      </c>
      <c r="C21" s="80" t="s">
        <v>171</v>
      </c>
      <c r="D21" s="81">
        <v>1.0</v>
      </c>
      <c r="E21" s="70"/>
    </row>
    <row r="22">
      <c r="A22" s="1"/>
      <c r="B22" s="69" t="s">
        <v>78</v>
      </c>
      <c r="C22" s="69" t="s">
        <v>172</v>
      </c>
      <c r="D22" s="81">
        <v>1.0</v>
      </c>
      <c r="E22" s="70"/>
    </row>
    <row r="23">
      <c r="A23" s="1"/>
      <c r="B23" s="69" t="s">
        <v>173</v>
      </c>
      <c r="C23" s="80" t="s">
        <v>174</v>
      </c>
      <c r="D23" s="81">
        <v>2.0</v>
      </c>
      <c r="E23" s="70"/>
    </row>
    <row r="24">
      <c r="A24" s="1"/>
      <c r="B24" s="69" t="s">
        <v>175</v>
      </c>
      <c r="C24" s="69" t="s">
        <v>176</v>
      </c>
      <c r="D24" s="81">
        <v>2.0</v>
      </c>
      <c r="E24" s="70"/>
    </row>
    <row r="25">
      <c r="A25" s="1"/>
      <c r="B25" s="69" t="s">
        <v>177</v>
      </c>
      <c r="C25" s="69" t="s">
        <v>178</v>
      </c>
      <c r="D25" s="81">
        <v>1.0</v>
      </c>
      <c r="E25" s="83"/>
    </row>
    <row r="26">
      <c r="B26" s="80" t="s">
        <v>179</v>
      </c>
      <c r="C26" s="69" t="s">
        <v>180</v>
      </c>
      <c r="D26" s="81">
        <v>1.0</v>
      </c>
      <c r="E26" s="70"/>
    </row>
    <row r="27">
      <c r="A27" s="2"/>
      <c r="B27" s="80" t="s">
        <v>181</v>
      </c>
      <c r="C27" s="80" t="s">
        <v>182</v>
      </c>
      <c r="D27" s="81">
        <v>1.0</v>
      </c>
      <c r="E27" s="83"/>
    </row>
    <row r="28">
      <c r="B28" s="80" t="s">
        <v>183</v>
      </c>
      <c r="C28" s="80" t="s">
        <v>184</v>
      </c>
      <c r="D28" s="81">
        <v>1.0</v>
      </c>
      <c r="E28" s="70"/>
    </row>
    <row r="29">
      <c r="A29" s="1"/>
      <c r="B29" s="80" t="s">
        <v>185</v>
      </c>
      <c r="C29" s="80" t="s">
        <v>186</v>
      </c>
      <c r="D29" s="81">
        <v>1.0</v>
      </c>
      <c r="E29" s="70"/>
    </row>
    <row r="30">
      <c r="A30" s="1"/>
      <c r="B30" s="80" t="s">
        <v>187</v>
      </c>
      <c r="C30" s="80" t="s">
        <v>188</v>
      </c>
      <c r="D30" s="81">
        <v>1.0</v>
      </c>
      <c r="E30" s="70"/>
    </row>
    <row r="31">
      <c r="A31" s="1"/>
      <c r="B31" s="80" t="s">
        <v>189</v>
      </c>
      <c r="C31" s="80" t="s">
        <v>190</v>
      </c>
      <c r="D31" s="81">
        <v>1.0</v>
      </c>
      <c r="E31" s="70"/>
    </row>
    <row r="32">
      <c r="B32" s="80" t="s">
        <v>191</v>
      </c>
      <c r="C32" s="80" t="s">
        <v>192</v>
      </c>
      <c r="D32" s="81">
        <v>1.0</v>
      </c>
      <c r="E32" s="70"/>
    </row>
    <row r="33">
      <c r="A33" s="1"/>
      <c r="B33" s="80" t="s">
        <v>193</v>
      </c>
      <c r="C33" s="80" t="s">
        <v>194</v>
      </c>
      <c r="D33" s="81">
        <v>1.0</v>
      </c>
      <c r="E33" s="70"/>
    </row>
    <row r="34">
      <c r="A34" s="1"/>
      <c r="B34" s="80"/>
      <c r="C34" s="80"/>
      <c r="D34" s="83"/>
      <c r="E34" s="70"/>
    </row>
    <row r="35">
      <c r="B35" s="80" t="s">
        <v>195</v>
      </c>
      <c r="C35" s="80" t="s">
        <v>196</v>
      </c>
      <c r="D35" s="81">
        <v>1.0</v>
      </c>
      <c r="E35" s="83"/>
    </row>
    <row r="36">
      <c r="A36" s="1"/>
      <c r="B36" s="69" t="s">
        <v>197</v>
      </c>
      <c r="C36" s="69" t="s">
        <v>196</v>
      </c>
      <c r="D36" s="81">
        <v>1.0</v>
      </c>
      <c r="E36" s="70"/>
    </row>
    <row r="37">
      <c r="A37" s="1"/>
      <c r="B37" s="69" t="s">
        <v>198</v>
      </c>
      <c r="C37" s="80" t="s">
        <v>196</v>
      </c>
      <c r="D37" s="81">
        <v>1.0</v>
      </c>
      <c r="E37" s="70"/>
    </row>
    <row r="38">
      <c r="B38" s="69" t="s">
        <v>199</v>
      </c>
      <c r="C38" s="69" t="s">
        <v>196</v>
      </c>
      <c r="D38" s="81">
        <v>1.0</v>
      </c>
      <c r="E38" s="70"/>
    </row>
    <row r="39">
      <c r="B39" s="69" t="s">
        <v>200</v>
      </c>
      <c r="C39" s="69" t="s">
        <v>196</v>
      </c>
      <c r="D39" s="81">
        <v>1.0</v>
      </c>
      <c r="E39" s="83"/>
    </row>
    <row r="40">
      <c r="B40" s="80" t="s">
        <v>201</v>
      </c>
      <c r="C40" s="69" t="s">
        <v>196</v>
      </c>
      <c r="D40" s="81">
        <v>1.0</v>
      </c>
      <c r="E40" s="83"/>
    </row>
    <row r="41">
      <c r="B41" s="69" t="s">
        <v>202</v>
      </c>
      <c r="C41" s="80" t="s">
        <v>203</v>
      </c>
      <c r="D41" s="81">
        <v>1.0</v>
      </c>
      <c r="E41" s="70"/>
    </row>
    <row r="42">
      <c r="B42" s="69" t="s">
        <v>204</v>
      </c>
      <c r="C42" s="69" t="s">
        <v>196</v>
      </c>
      <c r="D42" s="81">
        <v>2.0</v>
      </c>
      <c r="E42" s="70"/>
    </row>
    <row r="43">
      <c r="B43" s="69"/>
      <c r="C43" s="69"/>
      <c r="D43" s="70"/>
      <c r="E43" s="83"/>
    </row>
    <row r="44">
      <c r="B44" s="69" t="s">
        <v>205</v>
      </c>
      <c r="C44" s="69" t="s">
        <v>206</v>
      </c>
      <c r="D44" s="81">
        <v>4.0</v>
      </c>
      <c r="E44" s="81">
        <v>1.0</v>
      </c>
    </row>
    <row r="45">
      <c r="B45" s="69" t="s">
        <v>207</v>
      </c>
      <c r="C45" s="69" t="s">
        <v>208</v>
      </c>
      <c r="D45" s="81">
        <v>13.0</v>
      </c>
      <c r="E45" s="81">
        <v>2.0</v>
      </c>
    </row>
    <row r="46">
      <c r="B46" s="69" t="s">
        <v>209</v>
      </c>
      <c r="C46" s="80" t="s">
        <v>210</v>
      </c>
      <c r="D46" s="81">
        <v>9.0</v>
      </c>
      <c r="E46" s="81">
        <v>2.0</v>
      </c>
    </row>
    <row r="47">
      <c r="B47" s="69" t="s">
        <v>211</v>
      </c>
      <c r="C47" s="80" t="s">
        <v>212</v>
      </c>
      <c r="D47" s="81">
        <v>7.0</v>
      </c>
      <c r="E47" s="81">
        <v>2.0</v>
      </c>
    </row>
    <row r="48">
      <c r="B48" s="69" t="s">
        <v>213</v>
      </c>
      <c r="C48" s="69" t="s">
        <v>214</v>
      </c>
      <c r="D48" s="81">
        <v>2.0</v>
      </c>
      <c r="E48" s="83"/>
    </row>
    <row r="49">
      <c r="B49" s="69" t="s">
        <v>215</v>
      </c>
      <c r="C49" s="80" t="s">
        <v>216</v>
      </c>
      <c r="D49" s="81">
        <v>1.0</v>
      </c>
      <c r="E49" s="83">
        <v>1.0</v>
      </c>
    </row>
    <row r="50">
      <c r="B50" s="69" t="s">
        <v>217</v>
      </c>
      <c r="C50" s="69" t="s">
        <v>218</v>
      </c>
      <c r="D50" s="81">
        <v>6.0</v>
      </c>
      <c r="E50" s="83">
        <v>8.0</v>
      </c>
    </row>
    <row r="51">
      <c r="B51" s="69" t="s">
        <v>219</v>
      </c>
      <c r="C51" s="69" t="s">
        <v>220</v>
      </c>
      <c r="D51" s="81">
        <v>7.0</v>
      </c>
      <c r="E51" s="83">
        <v>6.0</v>
      </c>
    </row>
    <row r="52">
      <c r="B52" s="69" t="s">
        <v>221</v>
      </c>
      <c r="C52" s="69" t="s">
        <v>222</v>
      </c>
      <c r="D52" s="81">
        <v>4.0</v>
      </c>
      <c r="E52" s="81">
        <v>2.0</v>
      </c>
    </row>
    <row r="53">
      <c r="B53" s="69"/>
      <c r="C53" s="69"/>
      <c r="D53" s="70"/>
      <c r="E53" s="83"/>
    </row>
    <row r="54">
      <c r="B54" s="69" t="s">
        <v>223</v>
      </c>
      <c r="C54" s="69" t="s">
        <v>224</v>
      </c>
      <c r="D54" s="81">
        <v>1.0</v>
      </c>
      <c r="E54" s="81"/>
    </row>
    <row r="55">
      <c r="B55" s="69" t="s">
        <v>225</v>
      </c>
      <c r="C55" s="69" t="s">
        <v>196</v>
      </c>
      <c r="D55" s="81">
        <v>1.0</v>
      </c>
      <c r="E55" s="81"/>
    </row>
    <row r="56">
      <c r="B56" s="69" t="s">
        <v>226</v>
      </c>
      <c r="C56" s="80" t="s">
        <v>227</v>
      </c>
      <c r="D56" s="81">
        <v>1.0</v>
      </c>
      <c r="E56" s="81"/>
    </row>
    <row r="57">
      <c r="B57" s="69" t="s">
        <v>228</v>
      </c>
      <c r="C57" s="80" t="s">
        <v>229</v>
      </c>
      <c r="D57" s="81">
        <v>1.0</v>
      </c>
      <c r="E57" s="81"/>
    </row>
    <row r="58">
      <c r="B58" s="69" t="s">
        <v>230</v>
      </c>
      <c r="C58" s="69" t="s">
        <v>229</v>
      </c>
      <c r="D58" s="81">
        <v>2.0</v>
      </c>
      <c r="E58" s="81"/>
    </row>
    <row r="59">
      <c r="B59" s="69" t="s">
        <v>231</v>
      </c>
      <c r="C59" s="85" t="s">
        <v>232</v>
      </c>
      <c r="D59" s="81">
        <v>1.0</v>
      </c>
      <c r="E59" s="81"/>
    </row>
    <row r="60">
      <c r="B60" s="69" t="s">
        <v>233</v>
      </c>
      <c r="C60" s="69" t="s">
        <v>234</v>
      </c>
      <c r="D60" s="70">
        <v>1.0</v>
      </c>
      <c r="E60" s="83"/>
    </row>
    <row r="61">
      <c r="B61" s="3"/>
      <c r="C61" s="3"/>
      <c r="D61" s="4"/>
      <c r="E61" s="42"/>
    </row>
    <row r="62">
      <c r="B62" s="77"/>
      <c r="C62" s="86" t="s">
        <v>146</v>
      </c>
      <c r="D62" s="87">
        <f>COUNT(D8:D60)</f>
        <v>49</v>
      </c>
      <c r="E62" s="4"/>
    </row>
    <row r="63">
      <c r="B63" s="15"/>
      <c r="C63" s="88" t="s">
        <v>147</v>
      </c>
      <c r="D63" s="89">
        <f>SUM(D8:D60)</f>
        <v>98</v>
      </c>
      <c r="E63" s="16"/>
    </row>
    <row r="64">
      <c r="B64" s="2"/>
      <c r="C64" s="90"/>
      <c r="D64" s="42"/>
      <c r="E64" s="4"/>
    </row>
    <row r="65">
      <c r="B65" s="2"/>
      <c r="C65" s="2"/>
      <c r="D65" s="42"/>
      <c r="E65" s="4"/>
    </row>
    <row r="66">
      <c r="B66" s="19"/>
      <c r="C66" s="64"/>
      <c r="D66" s="42"/>
      <c r="E66" s="4"/>
    </row>
    <row r="67">
      <c r="B67" s="20"/>
      <c r="C67" s="64"/>
      <c r="D67" s="42"/>
      <c r="E67" s="4"/>
    </row>
    <row r="68">
      <c r="C68" s="2"/>
      <c r="D68" s="42"/>
      <c r="E68" s="4"/>
    </row>
    <row r="69">
      <c r="B69" s="37"/>
      <c r="C69" s="2"/>
      <c r="D69" s="42"/>
      <c r="E69" s="4"/>
    </row>
    <row r="70">
      <c r="B70" s="3"/>
      <c r="C70" s="3"/>
      <c r="D70" s="42"/>
      <c r="E70" s="42"/>
    </row>
    <row r="71">
      <c r="B71" s="3"/>
      <c r="C71" s="86"/>
      <c r="D71" s="91"/>
      <c r="E71" s="4"/>
    </row>
    <row r="72">
      <c r="B72" s="3"/>
      <c r="C72" s="88"/>
      <c r="D72" s="91"/>
      <c r="E72" s="4"/>
    </row>
    <row r="73">
      <c r="B73" s="3"/>
      <c r="C73" s="3"/>
      <c r="D73" s="4"/>
      <c r="E73" s="42"/>
    </row>
    <row r="74">
      <c r="B74" s="77"/>
      <c r="C74" s="3"/>
      <c r="D74" s="4"/>
      <c r="E74" s="4"/>
    </row>
    <row r="75">
      <c r="B75" s="15"/>
      <c r="C75" s="15"/>
      <c r="D75" s="16"/>
      <c r="E75" s="16"/>
    </row>
    <row r="76">
      <c r="B76" s="2"/>
      <c r="C76" s="2"/>
      <c r="D76" s="42"/>
      <c r="E76" s="4"/>
    </row>
    <row r="77">
      <c r="B77" s="19"/>
      <c r="C77" s="64"/>
      <c r="D77" s="42"/>
      <c r="E77" s="4"/>
    </row>
    <row r="78">
      <c r="B78" s="3"/>
      <c r="C78" s="3"/>
      <c r="D78" s="42"/>
      <c r="E78" s="42"/>
    </row>
    <row r="79">
      <c r="B79" s="3"/>
      <c r="C79" s="86"/>
      <c r="D79" s="91"/>
      <c r="E79" s="4"/>
    </row>
    <row r="80">
      <c r="B80" s="3"/>
      <c r="C80" s="88"/>
      <c r="D80" s="91"/>
      <c r="E80" s="4"/>
    </row>
    <row r="81">
      <c r="B81" s="3"/>
      <c r="C81" s="3"/>
      <c r="D81" s="4"/>
      <c r="E81" s="42"/>
    </row>
    <row r="82">
      <c r="A82" s="1"/>
      <c r="B82" s="77"/>
      <c r="C82" s="3"/>
      <c r="D82" s="4"/>
      <c r="E82" s="10"/>
    </row>
    <row r="83">
      <c r="B83" s="15"/>
      <c r="C83" s="15"/>
      <c r="D83" s="16"/>
      <c r="E83" s="16"/>
    </row>
    <row r="84">
      <c r="A84" s="1"/>
      <c r="B84" s="92"/>
      <c r="C84" s="93"/>
      <c r="D84" s="22"/>
      <c r="E84" s="22"/>
    </row>
    <row r="85">
      <c r="B85" s="93"/>
      <c r="C85" s="2"/>
      <c r="D85" s="22"/>
      <c r="E85" s="4"/>
    </row>
    <row r="86">
      <c r="A86" s="1"/>
      <c r="B86" s="2"/>
      <c r="C86" s="2"/>
      <c r="D86" s="22"/>
      <c r="E86" s="22"/>
    </row>
    <row r="87">
      <c r="B87" s="93"/>
      <c r="C87" s="57"/>
      <c r="D87" s="22"/>
      <c r="E87" s="4"/>
    </row>
    <row r="88">
      <c r="A88" s="1"/>
      <c r="B88" s="2"/>
      <c r="C88" s="2"/>
      <c r="D88" s="22"/>
      <c r="E88" s="22"/>
    </row>
    <row r="89">
      <c r="A89" s="1"/>
      <c r="B89" s="93"/>
      <c r="C89" s="2"/>
      <c r="D89" s="22"/>
      <c r="E89" s="22"/>
    </row>
    <row r="90">
      <c r="A90" s="1"/>
      <c r="B90" s="2"/>
      <c r="C90" s="2"/>
      <c r="D90" s="22"/>
      <c r="E90" s="22"/>
    </row>
    <row r="91">
      <c r="A91" s="1"/>
      <c r="B91" s="93"/>
      <c r="C91" s="93"/>
      <c r="D91" s="22"/>
      <c r="E91" s="22"/>
    </row>
    <row r="92">
      <c r="A92" s="1"/>
      <c r="B92" s="93"/>
      <c r="C92" s="93"/>
      <c r="D92" s="22"/>
      <c r="E92" s="22"/>
    </row>
    <row r="93">
      <c r="A93" s="1"/>
      <c r="B93" s="93"/>
      <c r="C93" s="93"/>
      <c r="D93" s="42"/>
      <c r="E93" s="22"/>
    </row>
    <row r="94">
      <c r="A94" s="1"/>
      <c r="B94" s="93"/>
      <c r="D94" s="42"/>
      <c r="E94" s="42"/>
    </row>
    <row r="95">
      <c r="A95" s="1"/>
      <c r="B95" s="93"/>
      <c r="C95" s="2"/>
      <c r="D95" s="42"/>
      <c r="E95" s="42"/>
    </row>
    <row r="96">
      <c r="A96" s="1"/>
      <c r="B96" s="93"/>
      <c r="D96" s="42"/>
      <c r="E96" s="42"/>
    </row>
    <row r="97">
      <c r="A97" s="1"/>
      <c r="B97" s="3"/>
      <c r="C97" s="3"/>
      <c r="D97" s="4"/>
      <c r="E97" s="22"/>
    </row>
    <row r="98">
      <c r="A98" s="1"/>
      <c r="B98" s="3"/>
      <c r="C98" s="86"/>
      <c r="D98" s="91"/>
      <c r="E98" s="22"/>
    </row>
    <row r="99">
      <c r="A99" s="1"/>
      <c r="B99" s="3"/>
      <c r="C99" s="88"/>
      <c r="D99" s="91"/>
      <c r="E99" s="22"/>
    </row>
    <row r="100">
      <c r="B100" s="3"/>
      <c r="C100" s="3"/>
      <c r="D100" s="4"/>
      <c r="E100" s="4"/>
    </row>
    <row r="101">
      <c r="A101" s="46"/>
      <c r="B101" s="77"/>
      <c r="C101" s="3"/>
      <c r="D101" s="4"/>
      <c r="E101" s="4"/>
    </row>
    <row r="102">
      <c r="A102" s="46"/>
      <c r="B102" s="15"/>
      <c r="C102" s="15"/>
      <c r="D102" s="16"/>
      <c r="E102" s="16"/>
    </row>
    <row r="103">
      <c r="A103" s="46"/>
      <c r="B103" s="2"/>
      <c r="C103" s="90"/>
      <c r="D103" s="42"/>
      <c r="E103" s="4"/>
    </row>
    <row r="104">
      <c r="B104" s="2"/>
      <c r="C104" s="2"/>
      <c r="D104" s="42"/>
      <c r="E104" s="4"/>
    </row>
    <row r="105">
      <c r="A105" s="1"/>
      <c r="B105" s="2"/>
      <c r="C105" s="2"/>
      <c r="D105" s="42"/>
      <c r="E105" s="4"/>
    </row>
    <row r="106">
      <c r="A106" s="1"/>
      <c r="B106" s="2"/>
      <c r="C106" s="2"/>
      <c r="D106" s="42"/>
      <c r="E106" s="4"/>
    </row>
    <row r="107">
      <c r="A107" s="1"/>
      <c r="B107" s="2"/>
      <c r="C107" s="2"/>
      <c r="D107" s="42"/>
      <c r="E107" s="4"/>
    </row>
    <row r="108">
      <c r="A108" s="1"/>
      <c r="B108" s="2"/>
      <c r="C108" s="2"/>
      <c r="D108" s="42"/>
      <c r="E108" s="4"/>
    </row>
    <row r="109">
      <c r="A109" s="1"/>
      <c r="C109" s="2"/>
      <c r="D109" s="42"/>
      <c r="E109" s="4"/>
    </row>
    <row r="110">
      <c r="A110" s="1"/>
      <c r="B110" s="37"/>
      <c r="C110" s="2"/>
      <c r="D110" s="42"/>
      <c r="E110" s="42"/>
    </row>
    <row r="111">
      <c r="A111" s="1"/>
      <c r="B111" s="2"/>
      <c r="C111" s="2"/>
      <c r="D111" s="42"/>
      <c r="E111" s="42"/>
    </row>
    <row r="112">
      <c r="A112" s="1"/>
      <c r="B112" s="3"/>
      <c r="C112" s="3"/>
      <c r="D112" s="42"/>
      <c r="E112" s="42"/>
    </row>
    <row r="113">
      <c r="A113" s="1"/>
      <c r="B113" s="3"/>
      <c r="C113" s="86"/>
      <c r="D113" s="91"/>
      <c r="E113" s="4"/>
    </row>
    <row r="114">
      <c r="A114" s="1"/>
      <c r="B114" s="3"/>
      <c r="C114" s="88"/>
      <c r="D114" s="91"/>
      <c r="E114" s="4"/>
    </row>
    <row r="115">
      <c r="A115" s="1"/>
      <c r="B115" s="3"/>
      <c r="C115" s="3"/>
      <c r="D115" s="4"/>
      <c r="E115" s="4"/>
    </row>
    <row r="116">
      <c r="B116" s="77"/>
      <c r="C116" s="3"/>
      <c r="D116" s="4"/>
      <c r="E116" s="4"/>
    </row>
    <row r="117">
      <c r="A117" s="1"/>
      <c r="B117" s="15"/>
      <c r="C117" s="15"/>
      <c r="D117" s="16"/>
      <c r="E117" s="16"/>
    </row>
    <row r="118">
      <c r="A118" s="1"/>
      <c r="B118" s="92"/>
      <c r="C118" s="93"/>
      <c r="D118" s="94"/>
      <c r="E118" s="4"/>
    </row>
    <row r="119">
      <c r="A119" s="1"/>
      <c r="B119" s="93"/>
      <c r="C119" s="2"/>
      <c r="D119" s="95"/>
      <c r="E119" s="4"/>
    </row>
    <row r="120">
      <c r="A120" s="1"/>
      <c r="B120" s="2"/>
      <c r="C120" s="2"/>
      <c r="D120" s="42"/>
      <c r="E120" s="4"/>
    </row>
    <row r="121">
      <c r="B121" s="93"/>
      <c r="C121" s="2"/>
      <c r="D121" s="95"/>
      <c r="E121" s="4"/>
    </row>
    <row r="122">
      <c r="B122" s="93"/>
      <c r="C122" s="2"/>
      <c r="D122" s="95"/>
      <c r="E122" s="4"/>
    </row>
    <row r="123">
      <c r="B123" s="93"/>
      <c r="C123" s="93"/>
      <c r="D123" s="94"/>
      <c r="E123" s="4"/>
    </row>
    <row r="124">
      <c r="B124" s="93"/>
      <c r="C124" s="57"/>
      <c r="D124" s="94"/>
      <c r="E124" s="4"/>
    </row>
    <row r="125">
      <c r="A125" s="1"/>
      <c r="B125" s="93"/>
      <c r="C125" s="93"/>
      <c r="D125" s="94"/>
      <c r="E125" s="4"/>
    </row>
    <row r="126">
      <c r="B126" s="93"/>
      <c r="C126" s="2"/>
      <c r="D126" s="42"/>
      <c r="E126" s="4"/>
    </row>
    <row r="127">
      <c r="A127" s="1"/>
      <c r="B127" s="92"/>
      <c r="C127" s="2"/>
      <c r="D127" s="94"/>
      <c r="E127" s="4"/>
    </row>
    <row r="128">
      <c r="A128" s="1"/>
      <c r="B128" s="93"/>
      <c r="C128" s="93"/>
      <c r="D128" s="94"/>
      <c r="E128" s="4"/>
    </row>
    <row r="129">
      <c r="B129" s="93"/>
      <c r="C129" s="93"/>
      <c r="D129" s="96"/>
      <c r="E129" s="4"/>
    </row>
    <row r="130">
      <c r="A130" s="1"/>
      <c r="B130" s="93"/>
      <c r="C130" s="93"/>
      <c r="D130" s="95"/>
      <c r="E130" s="4"/>
    </row>
    <row r="131">
      <c r="B131" s="93"/>
      <c r="C131" s="93"/>
      <c r="D131" s="95"/>
      <c r="E131" s="4"/>
    </row>
    <row r="132">
      <c r="B132" s="93"/>
      <c r="C132" s="93"/>
      <c r="D132" s="95"/>
      <c r="E132" s="4"/>
    </row>
    <row r="133">
      <c r="B133" s="93"/>
      <c r="C133" s="93"/>
      <c r="D133" s="95"/>
      <c r="E133" s="4"/>
    </row>
    <row r="134">
      <c r="B134" s="93"/>
      <c r="C134" s="92"/>
      <c r="D134" s="95"/>
      <c r="E134" s="4"/>
    </row>
    <row r="135">
      <c r="B135" s="93"/>
      <c r="C135" s="92"/>
      <c r="D135" s="95"/>
      <c r="E135" s="4"/>
    </row>
    <row r="136">
      <c r="B136" s="3"/>
      <c r="C136" s="86"/>
      <c r="D136" s="91"/>
      <c r="E136" s="4"/>
    </row>
    <row r="137">
      <c r="B137" s="3"/>
      <c r="C137" s="88"/>
      <c r="D137" s="91"/>
      <c r="E137" s="4"/>
    </row>
    <row r="138">
      <c r="B138" s="3"/>
      <c r="C138" s="3"/>
      <c r="D138" s="4"/>
      <c r="E138" s="4"/>
    </row>
    <row r="139">
      <c r="B139" s="97"/>
      <c r="C139" s="3"/>
      <c r="D139" s="4"/>
      <c r="E139" s="10"/>
    </row>
    <row r="140">
      <c r="B140" s="15"/>
      <c r="C140" s="15"/>
      <c r="D140" s="16"/>
      <c r="E140" s="16"/>
    </row>
    <row r="141">
      <c r="B141" s="37"/>
      <c r="C141" s="37"/>
      <c r="D141" s="39"/>
      <c r="E141" s="4"/>
    </row>
    <row r="142">
      <c r="B142" s="37"/>
      <c r="C142" s="2"/>
      <c r="D142" s="39"/>
      <c r="E142" s="4"/>
    </row>
    <row r="143">
      <c r="B143" s="37"/>
      <c r="C143" s="90"/>
      <c r="D143" s="39"/>
      <c r="E143" s="4"/>
    </row>
    <row r="144">
      <c r="B144" s="2"/>
      <c r="C144" s="2"/>
      <c r="D144" s="39"/>
      <c r="E144" s="4"/>
    </row>
    <row r="145">
      <c r="B145" s="37"/>
      <c r="C145" s="37"/>
      <c r="D145" s="39"/>
      <c r="E145" s="48"/>
    </row>
    <row r="146">
      <c r="B146" s="37"/>
      <c r="C146" s="19"/>
      <c r="D146" s="39"/>
      <c r="E146" s="48"/>
    </row>
    <row r="147">
      <c r="B147" s="3"/>
      <c r="C147" s="92"/>
      <c r="D147" s="95"/>
      <c r="E147" s="4"/>
    </row>
    <row r="148">
      <c r="B148" s="3"/>
      <c r="C148" s="86"/>
      <c r="D148" s="91"/>
      <c r="E148" s="4"/>
    </row>
    <row r="149">
      <c r="B149" s="3"/>
      <c r="C149" s="88"/>
      <c r="D149" s="91"/>
      <c r="E149" s="4"/>
    </row>
    <row r="150">
      <c r="B150" s="3"/>
      <c r="C150" s="3"/>
      <c r="D150" s="4"/>
      <c r="E150" s="4"/>
    </row>
    <row r="151">
      <c r="B151" s="3"/>
      <c r="C151" s="3"/>
      <c r="D151" s="4"/>
      <c r="E151" s="4"/>
    </row>
    <row r="152">
      <c r="B152" s="3"/>
      <c r="C152" s="3"/>
      <c r="D152" s="4"/>
      <c r="E152" s="4"/>
    </row>
    <row r="153">
      <c r="B153" s="77"/>
      <c r="C153" s="3"/>
      <c r="D153" s="4"/>
      <c r="E153" s="4"/>
    </row>
    <row r="154">
      <c r="B154" s="15"/>
      <c r="C154" s="15"/>
      <c r="D154" s="16"/>
      <c r="E154" s="16"/>
    </row>
    <row r="155">
      <c r="B155" s="2"/>
      <c r="C155" s="2"/>
      <c r="D155" s="22"/>
      <c r="E155" s="4"/>
    </row>
    <row r="156">
      <c r="B156" s="2"/>
      <c r="C156" s="90"/>
      <c r="D156" s="22"/>
      <c r="E156" s="4"/>
    </row>
    <row r="157">
      <c r="B157" s="3"/>
      <c r="C157" s="3"/>
      <c r="D157" s="98"/>
      <c r="E157" s="4"/>
    </row>
    <row r="158">
      <c r="B158" s="3"/>
      <c r="C158" s="86"/>
      <c r="D158" s="91"/>
      <c r="E158" s="4"/>
    </row>
    <row r="159">
      <c r="B159" s="3"/>
      <c r="C159" s="88"/>
      <c r="D159" s="91"/>
      <c r="E159" s="4"/>
    </row>
    <row r="160">
      <c r="B160" s="3"/>
      <c r="C160" s="3"/>
      <c r="D160" s="4"/>
      <c r="E160" s="4"/>
    </row>
    <row r="161">
      <c r="B161" s="3"/>
      <c r="C161" s="3"/>
      <c r="D161" s="4"/>
      <c r="E161" s="4"/>
    </row>
    <row r="162">
      <c r="B162" s="3"/>
      <c r="C162" s="3"/>
      <c r="D162" s="4"/>
      <c r="E162" s="4"/>
    </row>
    <row r="163">
      <c r="B163" s="3"/>
      <c r="C163" s="3"/>
      <c r="D163" s="4"/>
      <c r="E163" s="4"/>
    </row>
    <row r="164">
      <c r="B164" s="3"/>
      <c r="C164" s="3"/>
      <c r="D164" s="4"/>
      <c r="E164" s="4"/>
    </row>
    <row r="165">
      <c r="B165" s="3"/>
      <c r="C165" s="3"/>
      <c r="D165" s="4"/>
      <c r="E165" s="4"/>
    </row>
    <row r="166">
      <c r="B166" s="3"/>
      <c r="C166" s="3"/>
      <c r="D166" s="4"/>
      <c r="E166" s="4"/>
    </row>
    <row r="167">
      <c r="B167" s="3"/>
      <c r="C167" s="3"/>
      <c r="D167" s="4"/>
      <c r="E167" s="4"/>
    </row>
    <row r="168">
      <c r="B168" s="3"/>
      <c r="C168" s="3"/>
      <c r="D168" s="4"/>
      <c r="E168" s="4"/>
    </row>
    <row r="169">
      <c r="B169" s="3"/>
      <c r="C169" s="3"/>
      <c r="D169" s="4"/>
      <c r="E169" s="4"/>
    </row>
    <row r="170">
      <c r="B170" s="3"/>
      <c r="C170" s="3"/>
      <c r="D170" s="4"/>
      <c r="E170" s="4"/>
    </row>
    <row r="171">
      <c r="B171" s="3"/>
      <c r="C171" s="3"/>
      <c r="D171" s="4"/>
      <c r="E171" s="4"/>
    </row>
    <row r="172">
      <c r="B172" s="3"/>
      <c r="C172" s="3"/>
      <c r="D172" s="4"/>
      <c r="E172" s="4"/>
    </row>
    <row r="173">
      <c r="B173" s="3"/>
      <c r="C173" s="3"/>
      <c r="D173" s="4"/>
      <c r="E173" s="4"/>
    </row>
    <row r="174">
      <c r="B174" s="3"/>
      <c r="C174" s="3"/>
      <c r="D174" s="4"/>
      <c r="E174" s="4"/>
    </row>
    <row r="175">
      <c r="B175" s="3"/>
      <c r="C175" s="3"/>
      <c r="D175" s="4"/>
      <c r="E175" s="4"/>
    </row>
    <row r="176">
      <c r="B176" s="3"/>
      <c r="C176" s="3"/>
      <c r="D176" s="4"/>
      <c r="E176" s="4"/>
    </row>
    <row r="177">
      <c r="B177" s="3"/>
      <c r="C177" s="3"/>
      <c r="D177" s="4"/>
      <c r="E177" s="4"/>
    </row>
    <row r="178">
      <c r="B178" s="3"/>
      <c r="C178" s="3"/>
      <c r="D178" s="4"/>
      <c r="E178" s="4"/>
    </row>
    <row r="179">
      <c r="B179" s="3"/>
      <c r="C179" s="3"/>
      <c r="D179" s="4"/>
      <c r="E179" s="4"/>
    </row>
    <row r="180">
      <c r="B180" s="3"/>
      <c r="C180" s="3"/>
      <c r="D180" s="4"/>
      <c r="E180" s="4"/>
    </row>
    <row r="181">
      <c r="B181" s="3"/>
      <c r="C181" s="3"/>
      <c r="D181" s="4"/>
      <c r="E181" s="4"/>
    </row>
    <row r="182">
      <c r="B182" s="3"/>
      <c r="C182" s="3"/>
      <c r="D182" s="4"/>
      <c r="E182" s="4"/>
    </row>
    <row r="183">
      <c r="B183" s="3"/>
      <c r="C183" s="3"/>
      <c r="D183" s="4"/>
      <c r="E183" s="4"/>
    </row>
    <row r="184">
      <c r="B184" s="3"/>
      <c r="C184" s="3"/>
      <c r="D184" s="4"/>
      <c r="E184" s="4"/>
    </row>
    <row r="185">
      <c r="B185" s="3"/>
      <c r="C185" s="3"/>
      <c r="D185" s="4"/>
      <c r="E185" s="4"/>
    </row>
    <row r="186">
      <c r="B186" s="3"/>
      <c r="C186" s="3"/>
      <c r="D186" s="4"/>
      <c r="E186" s="4"/>
    </row>
    <row r="187">
      <c r="B187" s="3"/>
      <c r="C187" s="3"/>
      <c r="D187" s="4"/>
      <c r="E187" s="4"/>
    </row>
    <row r="188">
      <c r="B188" s="3"/>
      <c r="C188" s="3"/>
      <c r="D188" s="4"/>
      <c r="E188" s="4"/>
    </row>
    <row r="189">
      <c r="B189" s="3"/>
      <c r="C189" s="3"/>
      <c r="D189" s="4"/>
      <c r="E189" s="4"/>
    </row>
    <row r="190">
      <c r="B190" s="3"/>
      <c r="C190" s="3"/>
      <c r="D190" s="4"/>
      <c r="E190" s="4"/>
    </row>
    <row r="191">
      <c r="B191" s="3"/>
      <c r="C191" s="3"/>
      <c r="D191" s="4"/>
      <c r="E191" s="4"/>
    </row>
    <row r="192">
      <c r="B192" s="3"/>
      <c r="C192" s="3"/>
      <c r="D192" s="4"/>
      <c r="E192" s="4"/>
    </row>
    <row r="193">
      <c r="B193" s="3"/>
      <c r="C193" s="3"/>
      <c r="D193" s="4"/>
      <c r="E193" s="4"/>
    </row>
    <row r="194">
      <c r="B194" s="3"/>
      <c r="C194" s="3"/>
      <c r="D194" s="4"/>
      <c r="E194" s="4"/>
    </row>
    <row r="195">
      <c r="B195" s="3"/>
      <c r="C195" s="3"/>
      <c r="D195" s="4"/>
      <c r="E195" s="4"/>
    </row>
    <row r="196">
      <c r="B196" s="3"/>
      <c r="C196" s="3"/>
      <c r="D196" s="4"/>
      <c r="E196" s="4"/>
    </row>
    <row r="197">
      <c r="B197" s="3"/>
      <c r="C197" s="3"/>
      <c r="D197" s="4"/>
      <c r="E197" s="4"/>
    </row>
    <row r="198">
      <c r="B198" s="3"/>
      <c r="C198" s="3"/>
      <c r="D198" s="4"/>
      <c r="E198" s="4"/>
    </row>
    <row r="199">
      <c r="B199" s="3"/>
      <c r="C199" s="3"/>
      <c r="D199" s="4"/>
      <c r="E199" s="4"/>
    </row>
    <row r="200">
      <c r="B200" s="3"/>
      <c r="C200" s="3"/>
      <c r="D200" s="4"/>
      <c r="E200" s="4"/>
    </row>
    <row r="201">
      <c r="B201" s="3"/>
      <c r="C201" s="3"/>
      <c r="D201" s="4"/>
      <c r="E201" s="4"/>
    </row>
    <row r="202">
      <c r="B202" s="3"/>
      <c r="C202" s="3"/>
      <c r="D202" s="4"/>
      <c r="E202" s="4"/>
    </row>
    <row r="203">
      <c r="B203" s="3"/>
      <c r="C203" s="3"/>
      <c r="D203" s="4"/>
      <c r="E203" s="4"/>
    </row>
    <row r="204">
      <c r="B204" s="3"/>
      <c r="C204" s="3"/>
      <c r="D204" s="4"/>
      <c r="E204" s="4"/>
    </row>
    <row r="205">
      <c r="B205" s="3"/>
      <c r="C205" s="3"/>
      <c r="D205" s="4"/>
      <c r="E205" s="4"/>
    </row>
    <row r="206">
      <c r="B206" s="3"/>
      <c r="C206" s="3"/>
      <c r="D206" s="4"/>
      <c r="E206" s="4"/>
    </row>
    <row r="207">
      <c r="B207" s="3"/>
      <c r="C207" s="3"/>
      <c r="D207" s="4"/>
      <c r="E207" s="4"/>
    </row>
    <row r="208">
      <c r="B208" s="3"/>
      <c r="C208" s="3"/>
      <c r="D208" s="4"/>
      <c r="E208" s="4"/>
    </row>
    <row r="209">
      <c r="B209" s="3"/>
      <c r="C209" s="3"/>
      <c r="D209" s="4"/>
      <c r="E209" s="4"/>
    </row>
    <row r="210">
      <c r="B210" s="3"/>
      <c r="C210" s="3"/>
      <c r="D210" s="4"/>
      <c r="E210" s="4"/>
    </row>
    <row r="211">
      <c r="B211" s="3"/>
      <c r="C211" s="3"/>
      <c r="D211" s="4"/>
      <c r="E211" s="4"/>
    </row>
    <row r="212">
      <c r="B212" s="3"/>
      <c r="C212" s="3"/>
      <c r="D212" s="4"/>
      <c r="E212" s="4"/>
    </row>
    <row r="213">
      <c r="B213" s="3"/>
      <c r="C213" s="3"/>
      <c r="D213" s="4"/>
      <c r="E213" s="4"/>
    </row>
    <row r="214">
      <c r="B214" s="3"/>
      <c r="C214" s="3"/>
      <c r="D214" s="4"/>
      <c r="E214" s="4"/>
    </row>
    <row r="215">
      <c r="B215" s="3"/>
      <c r="C215" s="3"/>
      <c r="D215" s="4"/>
      <c r="E215" s="4"/>
    </row>
    <row r="216">
      <c r="B216" s="3"/>
      <c r="C216" s="3"/>
      <c r="D216" s="4"/>
      <c r="E216" s="4"/>
    </row>
    <row r="217">
      <c r="B217" s="3"/>
      <c r="C217" s="3"/>
      <c r="D217" s="4"/>
      <c r="E217" s="4"/>
    </row>
    <row r="218">
      <c r="B218" s="3"/>
      <c r="C218" s="3"/>
      <c r="D218" s="4"/>
      <c r="E218" s="4"/>
    </row>
    <row r="219">
      <c r="B219" s="3"/>
      <c r="C219" s="3"/>
      <c r="D219" s="4"/>
      <c r="E219" s="4"/>
    </row>
    <row r="220">
      <c r="B220" s="3"/>
      <c r="C220" s="3"/>
      <c r="D220" s="4"/>
      <c r="E220" s="4"/>
    </row>
    <row r="221">
      <c r="B221" s="3"/>
      <c r="C221" s="3"/>
      <c r="D221" s="4"/>
      <c r="E221" s="4"/>
    </row>
    <row r="222">
      <c r="B222" s="3"/>
      <c r="C222" s="3"/>
      <c r="D222" s="4"/>
      <c r="E222" s="4"/>
    </row>
    <row r="223">
      <c r="B223" s="3"/>
      <c r="C223" s="3"/>
      <c r="D223" s="4"/>
      <c r="E223" s="4"/>
    </row>
    <row r="224">
      <c r="B224" s="3"/>
      <c r="C224" s="3"/>
      <c r="D224" s="4"/>
      <c r="E224" s="4"/>
    </row>
    <row r="225">
      <c r="B225" s="3"/>
      <c r="C225" s="3"/>
      <c r="D225" s="4"/>
      <c r="E225" s="4"/>
    </row>
    <row r="226">
      <c r="B226" s="3"/>
      <c r="C226" s="3"/>
      <c r="D226" s="4"/>
      <c r="E226" s="4"/>
    </row>
    <row r="227">
      <c r="B227" s="3"/>
      <c r="C227" s="3"/>
      <c r="D227" s="4"/>
      <c r="E227" s="4"/>
    </row>
    <row r="228">
      <c r="B228" s="3"/>
      <c r="C228" s="3"/>
      <c r="D228" s="4"/>
      <c r="E228" s="4"/>
    </row>
    <row r="229">
      <c r="B229" s="3"/>
      <c r="C229" s="3"/>
      <c r="D229" s="4"/>
      <c r="E229" s="4"/>
    </row>
    <row r="230">
      <c r="B230" s="3"/>
      <c r="C230" s="3"/>
      <c r="D230" s="4"/>
      <c r="E230" s="4"/>
    </row>
    <row r="231">
      <c r="B231" s="3"/>
      <c r="C231" s="3"/>
      <c r="D231" s="4"/>
      <c r="E231" s="4"/>
    </row>
    <row r="232">
      <c r="B232" s="3"/>
      <c r="C232" s="3"/>
      <c r="D232" s="4"/>
      <c r="E232" s="4"/>
    </row>
    <row r="233">
      <c r="B233" s="3"/>
      <c r="C233" s="3"/>
      <c r="D233" s="4"/>
      <c r="E233" s="4"/>
    </row>
    <row r="234">
      <c r="B234" s="3"/>
      <c r="C234" s="3"/>
      <c r="D234" s="4"/>
      <c r="E234" s="4"/>
    </row>
    <row r="235">
      <c r="B235" s="3"/>
      <c r="C235" s="3"/>
      <c r="D235" s="4"/>
      <c r="E235" s="4"/>
    </row>
    <row r="236">
      <c r="B236" s="3"/>
      <c r="C236" s="3"/>
      <c r="D236" s="4"/>
      <c r="E236" s="4"/>
    </row>
    <row r="237">
      <c r="B237" s="3"/>
      <c r="C237" s="3"/>
      <c r="D237" s="4"/>
      <c r="E237" s="4"/>
    </row>
    <row r="238">
      <c r="B238" s="3"/>
      <c r="C238" s="3"/>
      <c r="D238" s="4"/>
      <c r="E238" s="4"/>
    </row>
    <row r="239">
      <c r="B239" s="3"/>
      <c r="C239" s="3"/>
      <c r="D239" s="4"/>
      <c r="E239" s="4"/>
    </row>
    <row r="240">
      <c r="B240" s="3"/>
      <c r="C240" s="3"/>
      <c r="D240" s="4"/>
      <c r="E240" s="4"/>
    </row>
    <row r="241">
      <c r="B241" s="3"/>
      <c r="C241" s="3"/>
      <c r="D241" s="4"/>
      <c r="E241" s="4"/>
    </row>
    <row r="242">
      <c r="B242" s="3"/>
      <c r="C242" s="3"/>
      <c r="D242" s="4"/>
      <c r="E242" s="4"/>
    </row>
    <row r="243">
      <c r="B243" s="3"/>
      <c r="C243" s="3"/>
      <c r="D243" s="4"/>
      <c r="E243" s="4"/>
    </row>
    <row r="244">
      <c r="B244" s="3"/>
      <c r="C244" s="3"/>
      <c r="D244" s="4"/>
      <c r="E244" s="4"/>
    </row>
    <row r="245">
      <c r="B245" s="3"/>
      <c r="C245" s="3"/>
      <c r="D245" s="4"/>
      <c r="E245" s="4"/>
    </row>
    <row r="246">
      <c r="B246" s="3"/>
      <c r="C246" s="3"/>
      <c r="D246" s="4"/>
      <c r="E246" s="4"/>
    </row>
    <row r="247">
      <c r="B247" s="3"/>
      <c r="C247" s="3"/>
      <c r="D247" s="4"/>
      <c r="E247" s="4"/>
    </row>
    <row r="248">
      <c r="B248" s="3"/>
      <c r="C248" s="3"/>
      <c r="D248" s="4"/>
      <c r="E248" s="4"/>
    </row>
    <row r="249">
      <c r="B249" s="3"/>
      <c r="C249" s="3"/>
      <c r="D249" s="4"/>
      <c r="E249" s="4"/>
    </row>
    <row r="250">
      <c r="B250" s="3"/>
      <c r="C250" s="3"/>
      <c r="D250" s="4"/>
      <c r="E250" s="4"/>
    </row>
    <row r="251">
      <c r="B251" s="3"/>
      <c r="C251" s="3"/>
      <c r="D251" s="4"/>
      <c r="E251" s="4"/>
    </row>
    <row r="252">
      <c r="B252" s="3"/>
      <c r="C252" s="3"/>
      <c r="D252" s="4"/>
      <c r="E252" s="4"/>
    </row>
    <row r="253">
      <c r="B253" s="3"/>
      <c r="C253" s="3"/>
      <c r="D253" s="4"/>
      <c r="E253" s="4"/>
    </row>
    <row r="254">
      <c r="B254" s="3"/>
      <c r="C254" s="3"/>
      <c r="D254" s="4"/>
      <c r="E254" s="4"/>
    </row>
    <row r="255">
      <c r="B255" s="3"/>
      <c r="C255" s="3"/>
      <c r="D255" s="4"/>
      <c r="E255" s="4"/>
    </row>
    <row r="256">
      <c r="B256" s="3"/>
      <c r="C256" s="3"/>
      <c r="D256" s="4"/>
      <c r="E256" s="4"/>
    </row>
    <row r="257">
      <c r="B257" s="3"/>
      <c r="C257" s="3"/>
      <c r="D257" s="4"/>
      <c r="E257" s="4"/>
    </row>
    <row r="258">
      <c r="B258" s="3"/>
      <c r="C258" s="3"/>
      <c r="D258" s="4"/>
      <c r="E258" s="4"/>
    </row>
    <row r="259">
      <c r="B259" s="3"/>
      <c r="C259" s="3"/>
      <c r="D259" s="4"/>
      <c r="E259" s="4"/>
    </row>
    <row r="260">
      <c r="B260" s="3"/>
      <c r="C260" s="3"/>
      <c r="D260" s="4"/>
      <c r="E260" s="4"/>
    </row>
    <row r="261">
      <c r="B261" s="3"/>
      <c r="C261" s="3"/>
      <c r="D261" s="4"/>
      <c r="E261" s="4"/>
    </row>
    <row r="262">
      <c r="B262" s="3"/>
      <c r="C262" s="3"/>
      <c r="D262" s="4"/>
      <c r="E262" s="4"/>
    </row>
    <row r="263">
      <c r="B263" s="3"/>
      <c r="C263" s="3"/>
      <c r="D263" s="4"/>
      <c r="E263" s="4"/>
    </row>
    <row r="264">
      <c r="B264" s="3"/>
      <c r="C264" s="3"/>
      <c r="D264" s="4"/>
      <c r="E264" s="4"/>
    </row>
    <row r="265">
      <c r="B265" s="3"/>
      <c r="C265" s="3"/>
      <c r="D265" s="4"/>
      <c r="E265" s="4"/>
    </row>
    <row r="266">
      <c r="B266" s="3"/>
      <c r="C266" s="3"/>
      <c r="D266" s="4"/>
      <c r="E266" s="4"/>
    </row>
    <row r="267">
      <c r="B267" s="3"/>
      <c r="C267" s="3"/>
      <c r="D267" s="4"/>
      <c r="E267" s="4"/>
    </row>
    <row r="268">
      <c r="B268" s="3"/>
      <c r="C268" s="3"/>
      <c r="D268" s="4"/>
      <c r="E268" s="4"/>
    </row>
    <row r="269">
      <c r="B269" s="3"/>
      <c r="C269" s="3"/>
      <c r="D269" s="4"/>
      <c r="E269" s="4"/>
    </row>
    <row r="270">
      <c r="B270" s="3"/>
      <c r="C270" s="3"/>
      <c r="D270" s="4"/>
      <c r="E270" s="4"/>
    </row>
    <row r="271">
      <c r="B271" s="3"/>
      <c r="C271" s="3"/>
      <c r="D271" s="4"/>
      <c r="E271" s="4"/>
    </row>
    <row r="272">
      <c r="B272" s="3"/>
      <c r="C272" s="3"/>
      <c r="D272" s="4"/>
      <c r="E272" s="4"/>
    </row>
    <row r="273">
      <c r="B273" s="3"/>
      <c r="C273" s="3"/>
      <c r="D273" s="4"/>
      <c r="E273" s="4"/>
    </row>
    <row r="274">
      <c r="B274" s="3"/>
      <c r="C274" s="3"/>
      <c r="D274" s="4"/>
      <c r="E274" s="4"/>
    </row>
    <row r="275">
      <c r="B275" s="3"/>
      <c r="C275" s="3"/>
      <c r="D275" s="4"/>
      <c r="E275" s="4"/>
    </row>
    <row r="276">
      <c r="B276" s="3"/>
      <c r="C276" s="3"/>
      <c r="D276" s="4"/>
      <c r="E276" s="4"/>
    </row>
    <row r="277">
      <c r="B277" s="3"/>
      <c r="C277" s="3"/>
      <c r="D277" s="4"/>
      <c r="E277" s="4"/>
    </row>
    <row r="278">
      <c r="B278" s="3"/>
      <c r="C278" s="3"/>
      <c r="D278" s="4"/>
      <c r="E278" s="4"/>
    </row>
    <row r="279">
      <c r="B279" s="3"/>
      <c r="C279" s="3"/>
      <c r="D279" s="4"/>
      <c r="E279" s="4"/>
    </row>
    <row r="280">
      <c r="B280" s="3"/>
      <c r="C280" s="3"/>
      <c r="D280" s="4"/>
      <c r="E280" s="4"/>
    </row>
    <row r="281">
      <c r="B281" s="3"/>
      <c r="C281" s="3"/>
      <c r="D281" s="4"/>
      <c r="E281" s="4"/>
    </row>
    <row r="282">
      <c r="B282" s="3"/>
      <c r="C282" s="3"/>
      <c r="D282" s="4"/>
      <c r="E282" s="4"/>
    </row>
    <row r="283">
      <c r="B283" s="3"/>
      <c r="C283" s="3"/>
      <c r="D283" s="4"/>
      <c r="E283" s="4"/>
    </row>
    <row r="284">
      <c r="B284" s="3"/>
      <c r="C284" s="3"/>
      <c r="D284" s="4"/>
      <c r="E284" s="4"/>
    </row>
    <row r="285">
      <c r="B285" s="3"/>
      <c r="C285" s="3"/>
      <c r="D285" s="4"/>
      <c r="E285" s="4"/>
    </row>
    <row r="286">
      <c r="B286" s="3"/>
      <c r="C286" s="3"/>
      <c r="D286" s="4"/>
      <c r="E286" s="4"/>
    </row>
    <row r="287">
      <c r="B287" s="3"/>
      <c r="C287" s="3"/>
      <c r="D287" s="4"/>
      <c r="E287" s="4"/>
    </row>
    <row r="288">
      <c r="B288" s="3"/>
      <c r="C288" s="3"/>
      <c r="D288" s="4"/>
      <c r="E288" s="4"/>
    </row>
    <row r="289">
      <c r="B289" s="3"/>
      <c r="C289" s="3"/>
      <c r="D289" s="4"/>
      <c r="E289" s="4"/>
    </row>
    <row r="290">
      <c r="B290" s="3"/>
      <c r="C290" s="3"/>
      <c r="D290" s="4"/>
      <c r="E290" s="4"/>
    </row>
    <row r="291">
      <c r="B291" s="3"/>
      <c r="C291" s="3"/>
      <c r="D291" s="4"/>
      <c r="E291" s="4"/>
    </row>
    <row r="292">
      <c r="B292" s="3"/>
      <c r="C292" s="3"/>
      <c r="D292" s="4"/>
      <c r="E292" s="4"/>
    </row>
    <row r="293">
      <c r="B293" s="3"/>
      <c r="C293" s="3"/>
      <c r="D293" s="4"/>
      <c r="E293" s="4"/>
    </row>
    <row r="294">
      <c r="B294" s="3"/>
      <c r="C294" s="3"/>
      <c r="D294" s="4"/>
      <c r="E294" s="4"/>
    </row>
    <row r="295">
      <c r="B295" s="3"/>
      <c r="C295" s="3"/>
      <c r="D295" s="4"/>
      <c r="E295" s="4"/>
    </row>
    <row r="296">
      <c r="B296" s="3"/>
      <c r="C296" s="3"/>
      <c r="D296" s="4"/>
      <c r="E296" s="4"/>
    </row>
    <row r="297">
      <c r="B297" s="3"/>
      <c r="C297" s="3"/>
      <c r="D297" s="4"/>
      <c r="E297" s="4"/>
    </row>
    <row r="298">
      <c r="B298" s="3"/>
      <c r="C298" s="3"/>
      <c r="D298" s="4"/>
      <c r="E298" s="4"/>
    </row>
    <row r="299">
      <c r="B299" s="3"/>
      <c r="C299" s="3"/>
      <c r="D299" s="4"/>
      <c r="E299" s="4"/>
    </row>
    <row r="300">
      <c r="B300" s="3"/>
      <c r="C300" s="3"/>
      <c r="D300" s="4"/>
      <c r="E300" s="4"/>
    </row>
    <row r="301">
      <c r="B301" s="3"/>
      <c r="C301" s="3"/>
      <c r="D301" s="4"/>
      <c r="E301" s="4"/>
    </row>
    <row r="302">
      <c r="B302" s="3"/>
      <c r="C302" s="3"/>
      <c r="D302" s="4"/>
      <c r="E302" s="4"/>
    </row>
    <row r="303">
      <c r="B303" s="3"/>
      <c r="C303" s="3"/>
      <c r="D303" s="4"/>
      <c r="E303" s="4"/>
    </row>
    <row r="304">
      <c r="B304" s="3"/>
      <c r="C304" s="3"/>
      <c r="D304" s="4"/>
      <c r="E304" s="4"/>
    </row>
    <row r="305">
      <c r="B305" s="3"/>
      <c r="C305" s="3"/>
      <c r="D305" s="4"/>
      <c r="E305" s="4"/>
    </row>
    <row r="306">
      <c r="B306" s="3"/>
      <c r="C306" s="3"/>
      <c r="D306" s="4"/>
      <c r="E306" s="4"/>
    </row>
    <row r="307">
      <c r="B307" s="3"/>
      <c r="C307" s="3"/>
      <c r="D307" s="4"/>
      <c r="E307" s="4"/>
    </row>
    <row r="308">
      <c r="B308" s="3"/>
      <c r="C308" s="3"/>
      <c r="D308" s="4"/>
      <c r="E308" s="4"/>
    </row>
    <row r="309">
      <c r="B309" s="3"/>
      <c r="C309" s="3"/>
      <c r="D309" s="4"/>
      <c r="E309" s="4"/>
    </row>
    <row r="310">
      <c r="B310" s="3"/>
      <c r="C310" s="3"/>
      <c r="D310" s="4"/>
      <c r="E310" s="4"/>
    </row>
    <row r="311">
      <c r="B311" s="3"/>
      <c r="C311" s="3"/>
      <c r="D311" s="4"/>
      <c r="E311" s="4"/>
    </row>
    <row r="312">
      <c r="B312" s="3"/>
      <c r="C312" s="3"/>
      <c r="D312" s="4"/>
      <c r="E312" s="4"/>
    </row>
    <row r="313">
      <c r="B313" s="3"/>
      <c r="C313" s="3"/>
      <c r="D313" s="4"/>
      <c r="E313" s="4"/>
    </row>
    <row r="314">
      <c r="B314" s="3"/>
      <c r="C314" s="3"/>
      <c r="D314" s="4"/>
      <c r="E314" s="4"/>
    </row>
    <row r="315">
      <c r="B315" s="3"/>
      <c r="C315" s="3"/>
      <c r="D315" s="4"/>
      <c r="E315" s="4"/>
    </row>
    <row r="316">
      <c r="B316" s="3"/>
      <c r="C316" s="3"/>
      <c r="D316" s="4"/>
      <c r="E316" s="4"/>
    </row>
    <row r="317">
      <c r="B317" s="3"/>
      <c r="C317" s="3"/>
      <c r="D317" s="4"/>
      <c r="E317" s="4"/>
    </row>
    <row r="318">
      <c r="B318" s="3"/>
      <c r="C318" s="3"/>
      <c r="D318" s="4"/>
      <c r="E318" s="4"/>
    </row>
    <row r="319">
      <c r="B319" s="3"/>
      <c r="C319" s="3"/>
      <c r="D319" s="4"/>
      <c r="E319" s="4"/>
    </row>
    <row r="320">
      <c r="B320" s="3"/>
      <c r="C320" s="3"/>
      <c r="D320" s="4"/>
      <c r="E320" s="4"/>
    </row>
    <row r="321">
      <c r="B321" s="3"/>
      <c r="C321" s="3"/>
      <c r="D321" s="4"/>
      <c r="E321" s="4"/>
    </row>
    <row r="322">
      <c r="B322" s="3"/>
      <c r="C322" s="3"/>
      <c r="D322" s="4"/>
      <c r="E322" s="4"/>
    </row>
    <row r="323">
      <c r="B323" s="3"/>
      <c r="C323" s="3"/>
      <c r="D323" s="4"/>
      <c r="E323" s="4"/>
    </row>
    <row r="324">
      <c r="B324" s="3"/>
      <c r="C324" s="3"/>
      <c r="D324" s="4"/>
      <c r="E324" s="4"/>
    </row>
    <row r="325">
      <c r="B325" s="3"/>
      <c r="C325" s="3"/>
      <c r="D325" s="4"/>
      <c r="E325" s="4"/>
    </row>
    <row r="326">
      <c r="B326" s="3"/>
      <c r="C326" s="3"/>
      <c r="D326" s="4"/>
      <c r="E326" s="4"/>
    </row>
    <row r="327">
      <c r="B327" s="3"/>
      <c r="C327" s="3"/>
      <c r="D327" s="4"/>
      <c r="E327" s="4"/>
    </row>
    <row r="328">
      <c r="B328" s="3"/>
      <c r="C328" s="3"/>
      <c r="D328" s="4"/>
      <c r="E328" s="4"/>
    </row>
    <row r="329">
      <c r="B329" s="3"/>
      <c r="C329" s="3"/>
      <c r="D329" s="4"/>
      <c r="E329" s="4"/>
    </row>
    <row r="330">
      <c r="B330" s="3"/>
      <c r="C330" s="3"/>
      <c r="D330" s="4"/>
      <c r="E330" s="4"/>
    </row>
    <row r="331">
      <c r="B331" s="3"/>
      <c r="C331" s="3"/>
      <c r="D331" s="4"/>
      <c r="E331" s="4"/>
    </row>
    <row r="332">
      <c r="B332" s="3"/>
      <c r="C332" s="3"/>
      <c r="D332" s="4"/>
      <c r="E332" s="4"/>
    </row>
    <row r="333">
      <c r="B333" s="3"/>
      <c r="C333" s="3"/>
      <c r="D333" s="4"/>
      <c r="E333" s="4"/>
    </row>
    <row r="334">
      <c r="B334" s="3"/>
      <c r="C334" s="3"/>
      <c r="D334" s="4"/>
      <c r="E334" s="4"/>
    </row>
    <row r="335">
      <c r="B335" s="3"/>
      <c r="C335" s="3"/>
      <c r="D335" s="4"/>
      <c r="E335" s="4"/>
    </row>
    <row r="336">
      <c r="B336" s="3"/>
      <c r="C336" s="3"/>
      <c r="D336" s="4"/>
      <c r="E336" s="4"/>
    </row>
    <row r="337">
      <c r="B337" s="3"/>
      <c r="C337" s="3"/>
      <c r="D337" s="4"/>
      <c r="E337" s="4"/>
    </row>
    <row r="338">
      <c r="B338" s="3"/>
      <c r="C338" s="3"/>
      <c r="D338" s="4"/>
      <c r="E338" s="4"/>
    </row>
    <row r="339">
      <c r="B339" s="3"/>
      <c r="C339" s="3"/>
      <c r="D339" s="4"/>
      <c r="E339" s="4"/>
    </row>
    <row r="340">
      <c r="B340" s="3"/>
      <c r="C340" s="3"/>
      <c r="D340" s="4"/>
      <c r="E340" s="4"/>
    </row>
    <row r="341">
      <c r="B341" s="3"/>
      <c r="C341" s="3"/>
      <c r="D341" s="4"/>
      <c r="E341" s="4"/>
    </row>
    <row r="342">
      <c r="B342" s="3"/>
      <c r="C342" s="3"/>
      <c r="D342" s="4"/>
      <c r="E342" s="4"/>
    </row>
    <row r="343">
      <c r="B343" s="3"/>
      <c r="C343" s="3"/>
      <c r="D343" s="4"/>
      <c r="E343" s="4"/>
    </row>
    <row r="344">
      <c r="B344" s="3"/>
      <c r="C344" s="3"/>
      <c r="D344" s="4"/>
      <c r="E344" s="4"/>
    </row>
    <row r="345">
      <c r="B345" s="3"/>
      <c r="C345" s="3"/>
      <c r="D345" s="4"/>
      <c r="E345" s="4"/>
    </row>
    <row r="346">
      <c r="B346" s="3"/>
      <c r="C346" s="3"/>
      <c r="D346" s="4"/>
      <c r="E346" s="4"/>
    </row>
    <row r="347">
      <c r="B347" s="3"/>
      <c r="C347" s="3"/>
      <c r="D347" s="4"/>
      <c r="E347" s="4"/>
    </row>
    <row r="348">
      <c r="B348" s="3"/>
      <c r="C348" s="3"/>
      <c r="D348" s="4"/>
      <c r="E348" s="4"/>
    </row>
    <row r="349">
      <c r="B349" s="3"/>
      <c r="C349" s="3"/>
      <c r="D349" s="4"/>
      <c r="E349" s="4"/>
    </row>
    <row r="350">
      <c r="B350" s="3"/>
      <c r="C350" s="3"/>
      <c r="D350" s="4"/>
      <c r="E350" s="4"/>
    </row>
    <row r="351">
      <c r="B351" s="3"/>
      <c r="C351" s="3"/>
      <c r="D351" s="4"/>
      <c r="E351" s="4"/>
    </row>
    <row r="352">
      <c r="B352" s="3"/>
      <c r="C352" s="3"/>
      <c r="D352" s="4"/>
      <c r="E352" s="4"/>
    </row>
    <row r="353">
      <c r="B353" s="3"/>
      <c r="C353" s="3"/>
      <c r="D353" s="4"/>
      <c r="E353" s="4"/>
    </row>
    <row r="354">
      <c r="B354" s="3"/>
      <c r="C354" s="3"/>
      <c r="D354" s="4"/>
      <c r="E354" s="4"/>
    </row>
    <row r="355">
      <c r="B355" s="3"/>
      <c r="C355" s="3"/>
      <c r="D355" s="4"/>
      <c r="E355" s="4"/>
    </row>
    <row r="356">
      <c r="B356" s="3"/>
      <c r="C356" s="3"/>
      <c r="D356" s="4"/>
      <c r="E356" s="4"/>
    </row>
    <row r="357">
      <c r="B357" s="3"/>
      <c r="C357" s="3"/>
      <c r="D357" s="4"/>
      <c r="E357" s="4"/>
    </row>
    <row r="358">
      <c r="B358" s="3"/>
      <c r="C358" s="3"/>
      <c r="D358" s="4"/>
      <c r="E358" s="4"/>
    </row>
    <row r="359">
      <c r="B359" s="3"/>
      <c r="C359" s="3"/>
      <c r="D359" s="4"/>
      <c r="E359" s="4"/>
    </row>
    <row r="360">
      <c r="B360" s="3"/>
      <c r="C360" s="3"/>
      <c r="D360" s="4"/>
      <c r="E360" s="4"/>
    </row>
    <row r="361">
      <c r="B361" s="3"/>
      <c r="C361" s="3"/>
      <c r="D361" s="4"/>
      <c r="E361" s="4"/>
    </row>
    <row r="362">
      <c r="B362" s="3"/>
      <c r="C362" s="3"/>
      <c r="D362" s="4"/>
      <c r="E362" s="4"/>
    </row>
    <row r="363">
      <c r="B363" s="3"/>
      <c r="C363" s="3"/>
      <c r="D363" s="4"/>
      <c r="E363" s="4"/>
    </row>
    <row r="364">
      <c r="B364" s="3"/>
      <c r="C364" s="3"/>
      <c r="D364" s="4"/>
      <c r="E364" s="4"/>
    </row>
    <row r="365">
      <c r="B365" s="3"/>
      <c r="C365" s="3"/>
      <c r="D365" s="4"/>
      <c r="E365" s="4"/>
    </row>
    <row r="366">
      <c r="B366" s="3"/>
      <c r="C366" s="3"/>
      <c r="D366" s="4"/>
      <c r="E366" s="4"/>
    </row>
    <row r="367">
      <c r="B367" s="3"/>
      <c r="C367" s="3"/>
      <c r="D367" s="4"/>
      <c r="E367" s="4"/>
    </row>
    <row r="368">
      <c r="B368" s="3"/>
      <c r="C368" s="3"/>
      <c r="D368" s="4"/>
      <c r="E368" s="4"/>
    </row>
    <row r="369">
      <c r="B369" s="3"/>
      <c r="C369" s="3"/>
      <c r="D369" s="4"/>
      <c r="E369" s="4"/>
    </row>
    <row r="370">
      <c r="B370" s="3"/>
      <c r="C370" s="3"/>
      <c r="D370" s="4"/>
      <c r="E370" s="4"/>
    </row>
    <row r="371">
      <c r="B371" s="3"/>
      <c r="C371" s="3"/>
      <c r="D371" s="4"/>
      <c r="E371" s="4"/>
    </row>
    <row r="372">
      <c r="B372" s="3"/>
      <c r="C372" s="3"/>
      <c r="D372" s="4"/>
      <c r="E372" s="4"/>
    </row>
    <row r="373">
      <c r="B373" s="3"/>
      <c r="C373" s="3"/>
      <c r="D373" s="4"/>
      <c r="E373" s="4"/>
    </row>
    <row r="374">
      <c r="B374" s="3"/>
      <c r="C374" s="3"/>
      <c r="D374" s="4"/>
      <c r="E374" s="4"/>
    </row>
    <row r="375">
      <c r="B375" s="3"/>
      <c r="C375" s="3"/>
      <c r="D375" s="4"/>
      <c r="E375" s="4"/>
    </row>
    <row r="376">
      <c r="B376" s="3"/>
      <c r="C376" s="3"/>
      <c r="D376" s="4"/>
      <c r="E376" s="4"/>
    </row>
    <row r="377">
      <c r="B377" s="3"/>
      <c r="C377" s="3"/>
      <c r="D377" s="4"/>
      <c r="E377" s="4"/>
    </row>
    <row r="378">
      <c r="B378" s="3"/>
      <c r="C378" s="3"/>
      <c r="D378" s="4"/>
      <c r="E378" s="4"/>
    </row>
    <row r="379">
      <c r="B379" s="3"/>
      <c r="C379" s="3"/>
      <c r="D379" s="4"/>
      <c r="E379" s="4"/>
    </row>
    <row r="380">
      <c r="B380" s="3"/>
      <c r="C380" s="3"/>
      <c r="D380" s="4"/>
      <c r="E380" s="4"/>
    </row>
    <row r="381">
      <c r="B381" s="3"/>
      <c r="C381" s="3"/>
      <c r="D381" s="4"/>
      <c r="E381" s="4"/>
    </row>
    <row r="382">
      <c r="B382" s="3"/>
      <c r="C382" s="3"/>
      <c r="D382" s="4"/>
      <c r="E382" s="4"/>
    </row>
    <row r="383">
      <c r="B383" s="3"/>
      <c r="C383" s="3"/>
      <c r="D383" s="4"/>
      <c r="E383" s="4"/>
    </row>
    <row r="384">
      <c r="B384" s="3"/>
      <c r="C384" s="3"/>
      <c r="D384" s="4"/>
      <c r="E384" s="4"/>
    </row>
    <row r="385">
      <c r="B385" s="3"/>
      <c r="C385" s="3"/>
      <c r="D385" s="4"/>
      <c r="E385" s="4"/>
    </row>
    <row r="386">
      <c r="B386" s="3"/>
      <c r="C386" s="3"/>
      <c r="D386" s="4"/>
      <c r="E386" s="4"/>
    </row>
    <row r="387">
      <c r="B387" s="3"/>
      <c r="C387" s="3"/>
      <c r="D387" s="4"/>
      <c r="E387" s="4"/>
    </row>
    <row r="388">
      <c r="B388" s="3"/>
      <c r="C388" s="3"/>
      <c r="D388" s="4"/>
      <c r="E388" s="4"/>
    </row>
    <row r="389">
      <c r="B389" s="3"/>
      <c r="C389" s="3"/>
      <c r="D389" s="4"/>
      <c r="E389" s="4"/>
    </row>
    <row r="390">
      <c r="B390" s="3"/>
      <c r="C390" s="3"/>
      <c r="D390" s="4"/>
      <c r="E390" s="4"/>
    </row>
    <row r="391">
      <c r="B391" s="3"/>
      <c r="C391" s="3"/>
      <c r="D391" s="4"/>
      <c r="E391" s="4"/>
    </row>
    <row r="392">
      <c r="B392" s="3"/>
      <c r="C392" s="3"/>
      <c r="D392" s="4"/>
      <c r="E392" s="4"/>
    </row>
    <row r="393">
      <c r="B393" s="3"/>
      <c r="C393" s="3"/>
      <c r="D393" s="4"/>
      <c r="E393" s="4"/>
    </row>
    <row r="394">
      <c r="B394" s="3"/>
      <c r="C394" s="3"/>
      <c r="D394" s="4"/>
      <c r="E394" s="4"/>
    </row>
    <row r="395">
      <c r="B395" s="3"/>
      <c r="C395" s="3"/>
      <c r="D395" s="4"/>
      <c r="E395" s="4"/>
    </row>
    <row r="396">
      <c r="B396" s="3"/>
      <c r="C396" s="3"/>
      <c r="D396" s="4"/>
      <c r="E396" s="4"/>
    </row>
    <row r="397">
      <c r="B397" s="3"/>
      <c r="C397" s="3"/>
      <c r="D397" s="4"/>
      <c r="E397" s="4"/>
    </row>
    <row r="398">
      <c r="B398" s="3"/>
      <c r="C398" s="3"/>
      <c r="D398" s="4"/>
      <c r="E398" s="4"/>
    </row>
    <row r="399">
      <c r="B399" s="3"/>
      <c r="C399" s="3"/>
      <c r="D399" s="4"/>
      <c r="E399" s="4"/>
    </row>
    <row r="400">
      <c r="B400" s="3"/>
      <c r="C400" s="3"/>
      <c r="D400" s="4"/>
      <c r="E400" s="4"/>
    </row>
    <row r="401">
      <c r="B401" s="3"/>
      <c r="C401" s="3"/>
      <c r="D401" s="4"/>
      <c r="E401" s="4"/>
    </row>
    <row r="402">
      <c r="B402" s="3"/>
      <c r="C402" s="3"/>
      <c r="D402" s="4"/>
      <c r="E402" s="4"/>
    </row>
    <row r="403">
      <c r="B403" s="3"/>
      <c r="C403" s="3"/>
      <c r="D403" s="4"/>
      <c r="E403" s="4"/>
    </row>
    <row r="404">
      <c r="B404" s="3"/>
      <c r="C404" s="3"/>
      <c r="D404" s="4"/>
      <c r="E404" s="4"/>
    </row>
    <row r="405">
      <c r="B405" s="3"/>
      <c r="C405" s="3"/>
      <c r="D405" s="4"/>
      <c r="E405" s="4"/>
    </row>
    <row r="406">
      <c r="B406" s="3"/>
      <c r="C406" s="3"/>
      <c r="D406" s="4"/>
      <c r="E406" s="4"/>
    </row>
    <row r="407">
      <c r="B407" s="3"/>
      <c r="C407" s="3"/>
      <c r="D407" s="4"/>
      <c r="E407" s="4"/>
    </row>
    <row r="408">
      <c r="B408" s="3"/>
      <c r="C408" s="3"/>
      <c r="D408" s="4"/>
      <c r="E408" s="4"/>
    </row>
    <row r="409">
      <c r="B409" s="3"/>
      <c r="C409" s="3"/>
      <c r="D409" s="4"/>
      <c r="E409" s="4"/>
    </row>
    <row r="410">
      <c r="B410" s="3"/>
      <c r="C410" s="3"/>
      <c r="D410" s="4"/>
      <c r="E410" s="4"/>
    </row>
    <row r="411">
      <c r="B411" s="3"/>
      <c r="C411" s="3"/>
      <c r="D411" s="4"/>
      <c r="E411" s="4"/>
    </row>
    <row r="412">
      <c r="B412" s="3"/>
      <c r="C412" s="3"/>
      <c r="D412" s="4"/>
      <c r="E412" s="4"/>
    </row>
    <row r="413">
      <c r="B413" s="3"/>
      <c r="C413" s="3"/>
      <c r="D413" s="4"/>
      <c r="E413" s="4"/>
    </row>
    <row r="414">
      <c r="B414" s="3"/>
      <c r="C414" s="3"/>
      <c r="D414" s="4"/>
      <c r="E414" s="4"/>
    </row>
    <row r="415">
      <c r="B415" s="3"/>
      <c r="C415" s="3"/>
      <c r="D415" s="4"/>
      <c r="E415" s="4"/>
    </row>
    <row r="416">
      <c r="B416" s="3"/>
      <c r="C416" s="3"/>
      <c r="D416" s="4"/>
      <c r="E416" s="4"/>
    </row>
    <row r="417">
      <c r="B417" s="3"/>
      <c r="C417" s="3"/>
      <c r="D417" s="4"/>
      <c r="E417" s="4"/>
    </row>
    <row r="418">
      <c r="B418" s="3"/>
      <c r="C418" s="3"/>
      <c r="D418" s="4"/>
      <c r="E418" s="4"/>
    </row>
    <row r="419">
      <c r="B419" s="3"/>
      <c r="C419" s="3"/>
      <c r="D419" s="4"/>
      <c r="E419" s="4"/>
    </row>
    <row r="420">
      <c r="B420" s="3"/>
      <c r="C420" s="3"/>
      <c r="D420" s="4"/>
      <c r="E420" s="4"/>
    </row>
    <row r="421">
      <c r="B421" s="3"/>
      <c r="C421" s="3"/>
      <c r="D421" s="4"/>
      <c r="E421" s="4"/>
    </row>
    <row r="422">
      <c r="B422" s="3"/>
      <c r="C422" s="3"/>
      <c r="D422" s="4"/>
      <c r="E422" s="4"/>
    </row>
    <row r="423">
      <c r="B423" s="3"/>
      <c r="C423" s="3"/>
      <c r="D423" s="4"/>
      <c r="E423" s="4"/>
    </row>
    <row r="424">
      <c r="B424" s="3"/>
      <c r="C424" s="3"/>
      <c r="D424" s="4"/>
      <c r="E424" s="4"/>
    </row>
    <row r="425">
      <c r="B425" s="3"/>
      <c r="C425" s="3"/>
      <c r="D425" s="4"/>
      <c r="E425" s="4"/>
    </row>
    <row r="426">
      <c r="B426" s="3"/>
      <c r="C426" s="3"/>
      <c r="D426" s="4"/>
      <c r="E426" s="4"/>
    </row>
    <row r="427">
      <c r="B427" s="3"/>
      <c r="C427" s="3"/>
      <c r="D427" s="4"/>
      <c r="E427" s="4"/>
    </row>
    <row r="428">
      <c r="B428" s="3"/>
      <c r="C428" s="3"/>
      <c r="D428" s="4"/>
      <c r="E428" s="4"/>
    </row>
    <row r="429">
      <c r="B429" s="3"/>
      <c r="C429" s="3"/>
      <c r="D429" s="4"/>
      <c r="E429" s="4"/>
    </row>
    <row r="430">
      <c r="B430" s="3"/>
      <c r="C430" s="3"/>
      <c r="D430" s="4"/>
      <c r="E430" s="4"/>
    </row>
    <row r="431">
      <c r="B431" s="3"/>
      <c r="C431" s="3"/>
      <c r="D431" s="4"/>
      <c r="E431" s="4"/>
    </row>
    <row r="432">
      <c r="B432" s="3"/>
      <c r="C432" s="3"/>
      <c r="D432" s="4"/>
      <c r="E432" s="4"/>
    </row>
    <row r="433">
      <c r="B433" s="3"/>
      <c r="C433" s="3"/>
      <c r="D433" s="4"/>
      <c r="E433" s="4"/>
    </row>
    <row r="434">
      <c r="B434" s="3"/>
      <c r="C434" s="3"/>
      <c r="D434" s="4"/>
      <c r="E434" s="4"/>
    </row>
    <row r="435">
      <c r="B435" s="3"/>
      <c r="C435" s="3"/>
      <c r="D435" s="4"/>
      <c r="E435" s="4"/>
    </row>
    <row r="436">
      <c r="B436" s="3"/>
      <c r="C436" s="3"/>
      <c r="D436" s="4"/>
      <c r="E436" s="4"/>
    </row>
    <row r="437">
      <c r="B437" s="3"/>
      <c r="C437" s="3"/>
      <c r="D437" s="4"/>
      <c r="E437" s="4"/>
    </row>
    <row r="438">
      <c r="B438" s="3"/>
      <c r="C438" s="3"/>
      <c r="D438" s="4"/>
      <c r="E438" s="4"/>
    </row>
    <row r="439">
      <c r="B439" s="3"/>
      <c r="C439" s="3"/>
      <c r="D439" s="4"/>
      <c r="E439" s="4"/>
    </row>
    <row r="440">
      <c r="B440" s="3"/>
      <c r="C440" s="3"/>
      <c r="D440" s="4"/>
      <c r="E440" s="4"/>
    </row>
    <row r="441">
      <c r="B441" s="3"/>
      <c r="C441" s="3"/>
      <c r="D441" s="4"/>
      <c r="E441" s="4"/>
    </row>
    <row r="442">
      <c r="B442" s="3"/>
      <c r="C442" s="3"/>
      <c r="D442" s="4"/>
      <c r="E442" s="4"/>
    </row>
    <row r="443">
      <c r="B443" s="3"/>
      <c r="C443" s="3"/>
      <c r="D443" s="4"/>
      <c r="E443" s="4"/>
    </row>
    <row r="444">
      <c r="B444" s="3"/>
      <c r="C444" s="3"/>
      <c r="D444" s="4"/>
      <c r="E444" s="4"/>
    </row>
    <row r="445">
      <c r="B445" s="3"/>
      <c r="C445" s="3"/>
      <c r="D445" s="4"/>
      <c r="E445" s="4"/>
    </row>
    <row r="446">
      <c r="B446" s="3"/>
      <c r="C446" s="3"/>
      <c r="D446" s="4"/>
      <c r="E446" s="4"/>
    </row>
    <row r="447">
      <c r="B447" s="3"/>
      <c r="C447" s="3"/>
      <c r="D447" s="4"/>
      <c r="E447" s="4"/>
    </row>
    <row r="448">
      <c r="B448" s="3"/>
      <c r="C448" s="3"/>
      <c r="D448" s="4"/>
      <c r="E448" s="4"/>
    </row>
    <row r="449">
      <c r="B449" s="3"/>
      <c r="C449" s="3"/>
      <c r="D449" s="4"/>
      <c r="E449" s="4"/>
    </row>
    <row r="450">
      <c r="B450" s="3"/>
      <c r="C450" s="3"/>
      <c r="D450" s="4"/>
      <c r="E450" s="4"/>
    </row>
    <row r="451">
      <c r="B451" s="3"/>
      <c r="C451" s="3"/>
      <c r="D451" s="4"/>
      <c r="E451" s="4"/>
    </row>
    <row r="452">
      <c r="B452" s="3"/>
      <c r="C452" s="3"/>
      <c r="D452" s="4"/>
      <c r="E452" s="4"/>
    </row>
    <row r="453">
      <c r="B453" s="3"/>
      <c r="C453" s="3"/>
      <c r="D453" s="4"/>
      <c r="E453" s="4"/>
    </row>
    <row r="454">
      <c r="B454" s="3"/>
      <c r="C454" s="3"/>
      <c r="D454" s="4"/>
      <c r="E454" s="4"/>
    </row>
    <row r="455">
      <c r="B455" s="3"/>
      <c r="C455" s="3"/>
      <c r="D455" s="4"/>
      <c r="E455" s="4"/>
    </row>
    <row r="456">
      <c r="B456" s="3"/>
      <c r="C456" s="3"/>
      <c r="D456" s="4"/>
      <c r="E456" s="4"/>
    </row>
    <row r="457">
      <c r="B457" s="3"/>
      <c r="C457" s="3"/>
      <c r="D457" s="4"/>
      <c r="E457" s="4"/>
    </row>
    <row r="458">
      <c r="B458" s="3"/>
      <c r="C458" s="3"/>
      <c r="D458" s="4"/>
      <c r="E458" s="4"/>
    </row>
    <row r="459">
      <c r="B459" s="3"/>
      <c r="C459" s="3"/>
      <c r="D459" s="4"/>
      <c r="E459" s="4"/>
    </row>
    <row r="460">
      <c r="B460" s="3"/>
      <c r="C460" s="3"/>
      <c r="D460" s="4"/>
      <c r="E460" s="4"/>
    </row>
    <row r="461">
      <c r="B461" s="3"/>
      <c r="C461" s="3"/>
      <c r="D461" s="4"/>
      <c r="E461" s="4"/>
    </row>
    <row r="462">
      <c r="B462" s="3"/>
      <c r="C462" s="3"/>
      <c r="D462" s="4"/>
      <c r="E462" s="4"/>
    </row>
    <row r="463">
      <c r="B463" s="3"/>
      <c r="C463" s="3"/>
      <c r="D463" s="4"/>
      <c r="E463" s="4"/>
    </row>
    <row r="464">
      <c r="B464" s="3"/>
      <c r="C464" s="3"/>
      <c r="D464" s="4"/>
      <c r="E464" s="4"/>
    </row>
    <row r="465">
      <c r="B465" s="3"/>
      <c r="C465" s="3"/>
      <c r="D465" s="4"/>
      <c r="E465" s="4"/>
    </row>
    <row r="466">
      <c r="B466" s="3"/>
      <c r="C466" s="3"/>
      <c r="D466" s="4"/>
      <c r="E466" s="4"/>
    </row>
    <row r="467">
      <c r="B467" s="3"/>
      <c r="C467" s="3"/>
      <c r="D467" s="4"/>
      <c r="E467" s="4"/>
    </row>
    <row r="468">
      <c r="B468" s="3"/>
      <c r="C468" s="3"/>
      <c r="D468" s="4"/>
      <c r="E468" s="4"/>
    </row>
    <row r="469">
      <c r="B469" s="3"/>
      <c r="C469" s="3"/>
      <c r="D469" s="4"/>
      <c r="E469" s="4"/>
    </row>
    <row r="470">
      <c r="B470" s="3"/>
      <c r="C470" s="3"/>
      <c r="D470" s="4"/>
      <c r="E470" s="4"/>
    </row>
    <row r="471">
      <c r="B471" s="3"/>
      <c r="C471" s="3"/>
      <c r="D471" s="4"/>
      <c r="E471" s="4"/>
    </row>
    <row r="472">
      <c r="B472" s="3"/>
      <c r="C472" s="3"/>
      <c r="D472" s="4"/>
      <c r="E472" s="4"/>
    </row>
    <row r="473">
      <c r="B473" s="3"/>
      <c r="C473" s="3"/>
      <c r="D473" s="4"/>
      <c r="E473" s="4"/>
    </row>
    <row r="474">
      <c r="B474" s="3"/>
      <c r="C474" s="3"/>
      <c r="D474" s="4"/>
      <c r="E474" s="4"/>
    </row>
    <row r="475">
      <c r="B475" s="3"/>
      <c r="C475" s="3"/>
      <c r="D475" s="4"/>
      <c r="E475" s="4"/>
    </row>
    <row r="476">
      <c r="B476" s="3"/>
      <c r="C476" s="3"/>
      <c r="D476" s="4"/>
      <c r="E476" s="4"/>
    </row>
    <row r="477">
      <c r="B477" s="3"/>
      <c r="C477" s="3"/>
      <c r="D477" s="4"/>
      <c r="E477" s="4"/>
    </row>
    <row r="478">
      <c r="B478" s="3"/>
      <c r="C478" s="3"/>
      <c r="D478" s="4"/>
      <c r="E478" s="4"/>
    </row>
    <row r="479">
      <c r="B479" s="3"/>
      <c r="C479" s="3"/>
      <c r="D479" s="4"/>
      <c r="E479" s="4"/>
    </row>
    <row r="480">
      <c r="B480" s="3"/>
      <c r="C480" s="3"/>
      <c r="D480" s="4"/>
      <c r="E480" s="4"/>
    </row>
    <row r="481">
      <c r="B481" s="3"/>
      <c r="C481" s="3"/>
      <c r="D481" s="4"/>
      <c r="E481" s="4"/>
    </row>
    <row r="482">
      <c r="B482" s="3"/>
      <c r="C482" s="3"/>
      <c r="D482" s="4"/>
      <c r="E482" s="4"/>
    </row>
    <row r="483">
      <c r="B483" s="3"/>
      <c r="C483" s="3"/>
      <c r="D483" s="4"/>
      <c r="E483" s="4"/>
    </row>
    <row r="484">
      <c r="B484" s="3"/>
      <c r="C484" s="3"/>
      <c r="D484" s="4"/>
      <c r="E484" s="4"/>
    </row>
    <row r="485">
      <c r="B485" s="3"/>
      <c r="C485" s="3"/>
      <c r="D485" s="4"/>
      <c r="E485" s="4"/>
    </row>
    <row r="486">
      <c r="B486" s="3"/>
      <c r="C486" s="3"/>
      <c r="D486" s="4"/>
      <c r="E486" s="4"/>
    </row>
    <row r="487">
      <c r="B487" s="3"/>
      <c r="C487" s="3"/>
      <c r="D487" s="4"/>
      <c r="E487" s="4"/>
    </row>
    <row r="488">
      <c r="B488" s="3"/>
      <c r="C488" s="3"/>
      <c r="D488" s="4"/>
      <c r="E488" s="4"/>
    </row>
    <row r="489">
      <c r="B489" s="3"/>
      <c r="C489" s="3"/>
      <c r="D489" s="4"/>
      <c r="E489" s="4"/>
    </row>
    <row r="490">
      <c r="B490" s="3"/>
      <c r="C490" s="3"/>
      <c r="D490" s="4"/>
      <c r="E490" s="4"/>
    </row>
    <row r="491">
      <c r="B491" s="3"/>
      <c r="C491" s="3"/>
      <c r="D491" s="4"/>
      <c r="E491" s="4"/>
    </row>
    <row r="492">
      <c r="B492" s="3"/>
      <c r="C492" s="3"/>
      <c r="D492" s="4"/>
      <c r="E492" s="4"/>
    </row>
    <row r="493">
      <c r="B493" s="3"/>
      <c r="C493" s="3"/>
      <c r="D493" s="4"/>
      <c r="E493" s="4"/>
    </row>
    <row r="494">
      <c r="B494" s="3"/>
      <c r="C494" s="3"/>
      <c r="D494" s="4"/>
      <c r="E494" s="4"/>
    </row>
    <row r="495">
      <c r="B495" s="3"/>
      <c r="C495" s="3"/>
      <c r="D495" s="4"/>
      <c r="E495" s="4"/>
    </row>
    <row r="496">
      <c r="B496" s="3"/>
      <c r="C496" s="3"/>
      <c r="D496" s="4"/>
      <c r="E496" s="4"/>
    </row>
    <row r="497">
      <c r="B497" s="3"/>
      <c r="C497" s="3"/>
      <c r="D497" s="4"/>
      <c r="E497" s="4"/>
    </row>
    <row r="498">
      <c r="B498" s="3"/>
      <c r="C498" s="3"/>
      <c r="D498" s="4"/>
      <c r="E498" s="4"/>
    </row>
    <row r="499">
      <c r="B499" s="3"/>
      <c r="C499" s="3"/>
      <c r="D499" s="4"/>
      <c r="E499" s="4"/>
    </row>
    <row r="500">
      <c r="B500" s="3"/>
      <c r="C500" s="3"/>
      <c r="D500" s="4"/>
      <c r="E500" s="4"/>
    </row>
    <row r="501">
      <c r="B501" s="3"/>
      <c r="C501" s="3"/>
      <c r="D501" s="4"/>
      <c r="E501" s="4"/>
    </row>
    <row r="502">
      <c r="B502" s="3"/>
      <c r="C502" s="3"/>
      <c r="D502" s="4"/>
      <c r="E502" s="4"/>
    </row>
    <row r="503">
      <c r="B503" s="3"/>
      <c r="C503" s="3"/>
      <c r="D503" s="4"/>
      <c r="E503" s="4"/>
    </row>
    <row r="504">
      <c r="B504" s="3"/>
      <c r="C504" s="3"/>
      <c r="D504" s="4"/>
      <c r="E504" s="4"/>
    </row>
    <row r="505">
      <c r="B505" s="3"/>
      <c r="C505" s="3"/>
      <c r="D505" s="4"/>
      <c r="E505" s="4"/>
    </row>
    <row r="506">
      <c r="B506" s="3"/>
      <c r="C506" s="3"/>
      <c r="D506" s="4"/>
      <c r="E506" s="4"/>
    </row>
    <row r="507">
      <c r="B507" s="3"/>
      <c r="C507" s="3"/>
      <c r="D507" s="4"/>
      <c r="E507" s="4"/>
    </row>
    <row r="508">
      <c r="B508" s="3"/>
      <c r="C508" s="3"/>
      <c r="D508" s="4"/>
      <c r="E508" s="4"/>
    </row>
    <row r="509">
      <c r="B509" s="3"/>
      <c r="C509" s="3"/>
      <c r="D509" s="4"/>
      <c r="E509" s="4"/>
    </row>
    <row r="510">
      <c r="B510" s="3"/>
      <c r="C510" s="3"/>
      <c r="D510" s="4"/>
      <c r="E510" s="4"/>
    </row>
    <row r="511">
      <c r="B511" s="3"/>
      <c r="C511" s="3"/>
      <c r="D511" s="4"/>
      <c r="E511" s="4"/>
    </row>
    <row r="512">
      <c r="B512" s="3"/>
      <c r="C512" s="3"/>
      <c r="D512" s="4"/>
      <c r="E512" s="4"/>
    </row>
    <row r="513">
      <c r="B513" s="3"/>
      <c r="C513" s="3"/>
      <c r="D513" s="4"/>
      <c r="E513" s="4"/>
    </row>
    <row r="514">
      <c r="B514" s="3"/>
      <c r="C514" s="3"/>
      <c r="D514" s="4"/>
      <c r="E514" s="4"/>
    </row>
    <row r="515">
      <c r="B515" s="3"/>
      <c r="C515" s="3"/>
      <c r="D515" s="4"/>
      <c r="E515" s="4"/>
    </row>
    <row r="516">
      <c r="B516" s="3"/>
      <c r="C516" s="3"/>
      <c r="D516" s="4"/>
      <c r="E516" s="4"/>
    </row>
    <row r="517">
      <c r="B517" s="3"/>
      <c r="C517" s="3"/>
      <c r="D517" s="4"/>
      <c r="E517" s="4"/>
    </row>
    <row r="518">
      <c r="B518" s="3"/>
      <c r="C518" s="3"/>
      <c r="D518" s="4"/>
      <c r="E518" s="4"/>
    </row>
    <row r="519">
      <c r="B519" s="3"/>
      <c r="C519" s="3"/>
      <c r="D519" s="4"/>
      <c r="E519" s="4"/>
    </row>
    <row r="520">
      <c r="B520" s="3"/>
      <c r="C520" s="3"/>
      <c r="D520" s="4"/>
      <c r="E520" s="4"/>
    </row>
    <row r="521">
      <c r="B521" s="3"/>
      <c r="C521" s="3"/>
      <c r="D521" s="4"/>
      <c r="E521" s="4"/>
    </row>
    <row r="522">
      <c r="B522" s="3"/>
      <c r="C522" s="3"/>
      <c r="D522" s="4"/>
      <c r="E522" s="4"/>
    </row>
    <row r="523">
      <c r="B523" s="3"/>
      <c r="C523" s="3"/>
      <c r="D523" s="4"/>
      <c r="E523" s="4"/>
    </row>
    <row r="524">
      <c r="B524" s="3"/>
      <c r="C524" s="3"/>
      <c r="D524" s="4"/>
      <c r="E524" s="4"/>
    </row>
    <row r="525">
      <c r="B525" s="3"/>
      <c r="C525" s="3"/>
      <c r="D525" s="4"/>
      <c r="E525" s="4"/>
    </row>
    <row r="526">
      <c r="B526" s="3"/>
      <c r="C526" s="3"/>
      <c r="D526" s="4"/>
      <c r="E526" s="4"/>
    </row>
    <row r="527">
      <c r="B527" s="3"/>
      <c r="C527" s="3"/>
      <c r="D527" s="4"/>
      <c r="E527" s="4"/>
    </row>
    <row r="528">
      <c r="B528" s="3"/>
      <c r="C528" s="3"/>
      <c r="D528" s="4"/>
      <c r="E528" s="4"/>
    </row>
    <row r="529">
      <c r="B529" s="3"/>
      <c r="C529" s="3"/>
      <c r="D529" s="4"/>
      <c r="E529" s="4"/>
    </row>
    <row r="530">
      <c r="B530" s="3"/>
      <c r="C530" s="3"/>
      <c r="D530" s="4"/>
      <c r="E530" s="4"/>
    </row>
    <row r="531">
      <c r="B531" s="3"/>
      <c r="C531" s="3"/>
      <c r="D531" s="4"/>
      <c r="E531" s="4"/>
    </row>
    <row r="532">
      <c r="B532" s="3"/>
      <c r="C532" s="3"/>
      <c r="D532" s="4"/>
      <c r="E532" s="4"/>
    </row>
    <row r="533">
      <c r="B533" s="3"/>
      <c r="C533" s="3"/>
      <c r="D533" s="4"/>
      <c r="E533" s="4"/>
    </row>
    <row r="534">
      <c r="B534" s="3"/>
      <c r="C534" s="3"/>
      <c r="D534" s="4"/>
      <c r="E534" s="4"/>
    </row>
    <row r="535">
      <c r="B535" s="3"/>
      <c r="C535" s="3"/>
      <c r="D535" s="4"/>
      <c r="E535" s="4"/>
    </row>
    <row r="536">
      <c r="B536" s="3"/>
      <c r="C536" s="3"/>
      <c r="D536" s="4"/>
      <c r="E536" s="4"/>
    </row>
    <row r="537">
      <c r="B537" s="3"/>
      <c r="C537" s="3"/>
      <c r="D537" s="4"/>
      <c r="E537" s="4"/>
    </row>
    <row r="538">
      <c r="B538" s="3"/>
      <c r="C538" s="3"/>
      <c r="D538" s="4"/>
      <c r="E538" s="4"/>
    </row>
    <row r="539">
      <c r="B539" s="3"/>
      <c r="C539" s="3"/>
      <c r="D539" s="4"/>
      <c r="E539" s="4"/>
    </row>
    <row r="540">
      <c r="B540" s="3"/>
      <c r="C540" s="3"/>
      <c r="D540" s="4"/>
      <c r="E540" s="4"/>
    </row>
    <row r="541">
      <c r="B541" s="3"/>
      <c r="C541" s="3"/>
      <c r="D541" s="4"/>
      <c r="E541" s="4"/>
    </row>
    <row r="542">
      <c r="B542" s="3"/>
      <c r="C542" s="3"/>
      <c r="D542" s="4"/>
      <c r="E542" s="4"/>
    </row>
    <row r="543">
      <c r="B543" s="3"/>
      <c r="C543" s="3"/>
      <c r="D543" s="4"/>
      <c r="E543" s="4"/>
    </row>
    <row r="544">
      <c r="B544" s="3"/>
      <c r="C544" s="3"/>
      <c r="D544" s="4"/>
      <c r="E544" s="4"/>
    </row>
    <row r="545">
      <c r="B545" s="3"/>
      <c r="C545" s="3"/>
      <c r="D545" s="4"/>
      <c r="E545" s="4"/>
    </row>
    <row r="546">
      <c r="B546" s="3"/>
      <c r="C546" s="3"/>
      <c r="D546" s="4"/>
      <c r="E546" s="4"/>
    </row>
    <row r="547">
      <c r="B547" s="3"/>
      <c r="C547" s="3"/>
      <c r="D547" s="4"/>
      <c r="E547" s="4"/>
    </row>
    <row r="548">
      <c r="B548" s="3"/>
      <c r="C548" s="3"/>
      <c r="D548" s="4"/>
      <c r="E548" s="4"/>
    </row>
    <row r="549">
      <c r="B549" s="3"/>
      <c r="C549" s="3"/>
      <c r="D549" s="4"/>
      <c r="E549" s="4"/>
    </row>
    <row r="550">
      <c r="B550" s="3"/>
      <c r="C550" s="3"/>
      <c r="D550" s="4"/>
      <c r="E550" s="4"/>
    </row>
    <row r="551">
      <c r="B551" s="3"/>
      <c r="C551" s="3"/>
      <c r="D551" s="4"/>
      <c r="E551" s="4"/>
    </row>
    <row r="552">
      <c r="B552" s="3"/>
      <c r="C552" s="3"/>
      <c r="D552" s="4"/>
      <c r="E552" s="4"/>
    </row>
    <row r="553">
      <c r="B553" s="3"/>
      <c r="C553" s="3"/>
      <c r="D553" s="4"/>
      <c r="E553" s="4"/>
    </row>
    <row r="554">
      <c r="B554" s="3"/>
      <c r="C554" s="3"/>
      <c r="D554" s="4"/>
      <c r="E554" s="4"/>
    </row>
    <row r="555">
      <c r="B555" s="3"/>
      <c r="C555" s="3"/>
      <c r="D555" s="4"/>
      <c r="E555" s="4"/>
    </row>
    <row r="556">
      <c r="B556" s="3"/>
      <c r="C556" s="3"/>
      <c r="D556" s="4"/>
      <c r="E556" s="4"/>
    </row>
    <row r="557">
      <c r="B557" s="3"/>
      <c r="C557" s="3"/>
      <c r="D557" s="4"/>
      <c r="E557" s="4"/>
    </row>
    <row r="558">
      <c r="B558" s="3"/>
      <c r="C558" s="3"/>
      <c r="D558" s="4"/>
      <c r="E558" s="4"/>
    </row>
    <row r="559">
      <c r="B559" s="3"/>
      <c r="C559" s="3"/>
      <c r="D559" s="4"/>
      <c r="E559" s="4"/>
    </row>
    <row r="560">
      <c r="B560" s="3"/>
      <c r="C560" s="3"/>
      <c r="D560" s="4"/>
      <c r="E560" s="4"/>
    </row>
    <row r="561">
      <c r="B561" s="3"/>
      <c r="C561" s="3"/>
      <c r="D561" s="4"/>
      <c r="E561" s="4"/>
    </row>
    <row r="562">
      <c r="B562" s="3"/>
      <c r="C562" s="3"/>
      <c r="D562" s="4"/>
      <c r="E562" s="4"/>
    </row>
    <row r="563">
      <c r="B563" s="3"/>
      <c r="C563" s="3"/>
      <c r="D563" s="4"/>
      <c r="E563" s="4"/>
    </row>
    <row r="564">
      <c r="B564" s="3"/>
      <c r="C564" s="3"/>
      <c r="D564" s="4"/>
      <c r="E564" s="4"/>
    </row>
    <row r="565">
      <c r="B565" s="3"/>
      <c r="C565" s="3"/>
      <c r="D565" s="4"/>
      <c r="E565" s="4"/>
    </row>
    <row r="566">
      <c r="B566" s="3"/>
      <c r="C566" s="3"/>
      <c r="D566" s="4"/>
      <c r="E566" s="4"/>
    </row>
    <row r="567">
      <c r="B567" s="3"/>
      <c r="C567" s="3"/>
      <c r="D567" s="4"/>
      <c r="E567" s="4"/>
    </row>
    <row r="568">
      <c r="B568" s="3"/>
      <c r="C568" s="3"/>
      <c r="D568" s="4"/>
      <c r="E568" s="4"/>
    </row>
    <row r="569">
      <c r="B569" s="3"/>
      <c r="C569" s="3"/>
      <c r="D569" s="4"/>
      <c r="E569" s="4"/>
    </row>
    <row r="570">
      <c r="B570" s="3"/>
      <c r="C570" s="3"/>
      <c r="D570" s="4"/>
      <c r="E570" s="4"/>
    </row>
    <row r="571">
      <c r="B571" s="3"/>
      <c r="C571" s="3"/>
      <c r="D571" s="4"/>
      <c r="E571" s="4"/>
    </row>
    <row r="572">
      <c r="B572" s="3"/>
      <c r="C572" s="3"/>
      <c r="D572" s="4"/>
      <c r="E572" s="4"/>
    </row>
    <row r="573">
      <c r="B573" s="3"/>
      <c r="C573" s="3"/>
      <c r="D573" s="4"/>
      <c r="E573" s="4"/>
    </row>
    <row r="574">
      <c r="B574" s="3"/>
      <c r="C574" s="3"/>
      <c r="D574" s="4"/>
      <c r="E574" s="4"/>
    </row>
    <row r="575">
      <c r="B575" s="3"/>
      <c r="C575" s="3"/>
      <c r="D575" s="4"/>
      <c r="E575" s="4"/>
    </row>
    <row r="576">
      <c r="B576" s="3"/>
      <c r="C576" s="3"/>
      <c r="D576" s="4"/>
      <c r="E576" s="4"/>
    </row>
    <row r="577">
      <c r="B577" s="3"/>
      <c r="C577" s="3"/>
      <c r="D577" s="4"/>
      <c r="E577" s="4"/>
    </row>
    <row r="578">
      <c r="B578" s="3"/>
      <c r="C578" s="3"/>
      <c r="D578" s="4"/>
      <c r="E578" s="4"/>
    </row>
    <row r="579">
      <c r="B579" s="3"/>
      <c r="C579" s="3"/>
      <c r="D579" s="4"/>
      <c r="E579" s="4"/>
    </row>
    <row r="580">
      <c r="B580" s="3"/>
      <c r="C580" s="3"/>
      <c r="D580" s="4"/>
      <c r="E580" s="4"/>
    </row>
    <row r="581">
      <c r="B581" s="3"/>
      <c r="C581" s="3"/>
      <c r="D581" s="4"/>
      <c r="E581" s="4"/>
    </row>
    <row r="582">
      <c r="B582" s="3"/>
      <c r="C582" s="3"/>
      <c r="D582" s="4"/>
      <c r="E582" s="4"/>
    </row>
    <row r="583">
      <c r="B583" s="3"/>
      <c r="C583" s="3"/>
      <c r="D583" s="4"/>
      <c r="E583" s="4"/>
    </row>
    <row r="584">
      <c r="B584" s="3"/>
      <c r="C584" s="3"/>
      <c r="D584" s="4"/>
      <c r="E584" s="4"/>
    </row>
    <row r="585">
      <c r="B585" s="3"/>
      <c r="C585" s="3"/>
      <c r="D585" s="4"/>
      <c r="E585" s="4"/>
    </row>
    <row r="586">
      <c r="B586" s="3"/>
      <c r="C586" s="3"/>
      <c r="D586" s="4"/>
      <c r="E586" s="4"/>
    </row>
    <row r="587">
      <c r="B587" s="3"/>
      <c r="C587" s="3"/>
      <c r="D587" s="4"/>
      <c r="E587" s="4"/>
    </row>
    <row r="588">
      <c r="B588" s="3"/>
      <c r="C588" s="3"/>
      <c r="D588" s="4"/>
      <c r="E588" s="4"/>
    </row>
    <row r="589">
      <c r="B589" s="3"/>
      <c r="C589" s="3"/>
      <c r="D589" s="4"/>
      <c r="E589" s="4"/>
    </row>
    <row r="590">
      <c r="B590" s="3"/>
      <c r="C590" s="3"/>
      <c r="D590" s="4"/>
      <c r="E590" s="4"/>
    </row>
    <row r="591">
      <c r="B591" s="3"/>
      <c r="C591" s="3"/>
      <c r="D591" s="4"/>
      <c r="E591" s="4"/>
    </row>
    <row r="592">
      <c r="B592" s="3"/>
      <c r="C592" s="3"/>
      <c r="D592" s="4"/>
      <c r="E592" s="4"/>
    </row>
    <row r="593">
      <c r="B593" s="3"/>
      <c r="C593" s="3"/>
      <c r="D593" s="4"/>
      <c r="E593" s="4"/>
    </row>
    <row r="594">
      <c r="B594" s="3"/>
      <c r="C594" s="3"/>
      <c r="D594" s="4"/>
      <c r="E594" s="4"/>
    </row>
    <row r="595">
      <c r="B595" s="3"/>
      <c r="C595" s="3"/>
      <c r="D595" s="4"/>
      <c r="E595" s="4"/>
    </row>
    <row r="596">
      <c r="B596" s="3"/>
      <c r="C596" s="3"/>
      <c r="D596" s="4"/>
      <c r="E596" s="4"/>
    </row>
    <row r="597">
      <c r="B597" s="3"/>
      <c r="C597" s="3"/>
      <c r="D597" s="4"/>
      <c r="E597" s="4"/>
    </row>
    <row r="598">
      <c r="B598" s="3"/>
      <c r="C598" s="3"/>
      <c r="D598" s="4"/>
      <c r="E598" s="4"/>
    </row>
    <row r="599">
      <c r="B599" s="3"/>
      <c r="C599" s="3"/>
      <c r="D599" s="4"/>
      <c r="E599" s="4"/>
    </row>
    <row r="600">
      <c r="B600" s="3"/>
      <c r="C600" s="3"/>
      <c r="D600" s="4"/>
      <c r="E600" s="4"/>
    </row>
    <row r="601">
      <c r="B601" s="3"/>
      <c r="C601" s="3"/>
      <c r="D601" s="4"/>
      <c r="E601" s="4"/>
    </row>
    <row r="602">
      <c r="B602" s="3"/>
      <c r="C602" s="3"/>
      <c r="D602" s="4"/>
      <c r="E602" s="4"/>
    </row>
    <row r="603">
      <c r="B603" s="3"/>
      <c r="C603" s="3"/>
      <c r="D603" s="4"/>
      <c r="E603" s="4"/>
    </row>
    <row r="604">
      <c r="B604" s="3"/>
      <c r="C604" s="3"/>
      <c r="D604" s="4"/>
      <c r="E604" s="4"/>
    </row>
    <row r="605">
      <c r="B605" s="3"/>
      <c r="C605" s="3"/>
      <c r="D605" s="4"/>
      <c r="E605" s="4"/>
    </row>
    <row r="606">
      <c r="B606" s="3"/>
      <c r="C606" s="3"/>
      <c r="D606" s="4"/>
      <c r="E606" s="4"/>
    </row>
    <row r="607">
      <c r="B607" s="3"/>
      <c r="C607" s="3"/>
      <c r="D607" s="4"/>
      <c r="E607" s="4"/>
    </row>
    <row r="608">
      <c r="B608" s="3"/>
      <c r="C608" s="3"/>
      <c r="D608" s="4"/>
      <c r="E608" s="4"/>
    </row>
    <row r="609">
      <c r="B609" s="3"/>
      <c r="C609" s="3"/>
      <c r="D609" s="4"/>
      <c r="E609" s="4"/>
    </row>
    <row r="610">
      <c r="B610" s="3"/>
      <c r="C610" s="3"/>
      <c r="D610" s="4"/>
      <c r="E610" s="4"/>
    </row>
    <row r="611">
      <c r="B611" s="3"/>
      <c r="C611" s="3"/>
      <c r="D611" s="4"/>
      <c r="E611" s="4"/>
    </row>
    <row r="612">
      <c r="B612" s="3"/>
      <c r="C612" s="3"/>
      <c r="D612" s="4"/>
      <c r="E612" s="4"/>
    </row>
    <row r="613">
      <c r="B613" s="3"/>
      <c r="C613" s="3"/>
      <c r="D613" s="4"/>
      <c r="E613" s="4"/>
    </row>
    <row r="614">
      <c r="B614" s="3"/>
      <c r="C614" s="3"/>
      <c r="D614" s="4"/>
      <c r="E614" s="4"/>
    </row>
    <row r="615">
      <c r="B615" s="3"/>
      <c r="C615" s="3"/>
      <c r="D615" s="4"/>
      <c r="E615" s="4"/>
    </row>
    <row r="616">
      <c r="B616" s="3"/>
      <c r="C616" s="3"/>
      <c r="D616" s="4"/>
      <c r="E616" s="4"/>
    </row>
    <row r="617">
      <c r="B617" s="3"/>
      <c r="C617" s="3"/>
      <c r="D617" s="4"/>
      <c r="E617" s="4"/>
    </row>
    <row r="618">
      <c r="B618" s="3"/>
      <c r="C618" s="3"/>
      <c r="D618" s="4"/>
      <c r="E618" s="4"/>
    </row>
    <row r="619">
      <c r="B619" s="3"/>
      <c r="C619" s="3"/>
      <c r="D619" s="4"/>
      <c r="E619" s="4"/>
    </row>
    <row r="620">
      <c r="B620" s="3"/>
      <c r="C620" s="3"/>
      <c r="D620" s="4"/>
      <c r="E620" s="4"/>
    </row>
    <row r="621">
      <c r="B621" s="3"/>
      <c r="C621" s="3"/>
      <c r="D621" s="4"/>
      <c r="E621" s="4"/>
    </row>
    <row r="622">
      <c r="B622" s="3"/>
      <c r="C622" s="3"/>
      <c r="D622" s="4"/>
      <c r="E622" s="4"/>
    </row>
    <row r="623">
      <c r="B623" s="3"/>
      <c r="C623" s="3"/>
      <c r="D623" s="4"/>
      <c r="E623" s="4"/>
    </row>
    <row r="624">
      <c r="B624" s="3"/>
      <c r="C624" s="3"/>
      <c r="D624" s="4"/>
      <c r="E624" s="4"/>
    </row>
    <row r="625">
      <c r="B625" s="3"/>
      <c r="C625" s="3"/>
      <c r="D625" s="4"/>
      <c r="E625" s="4"/>
    </row>
    <row r="626">
      <c r="B626" s="3"/>
      <c r="C626" s="3"/>
      <c r="D626" s="4"/>
      <c r="E626" s="4"/>
    </row>
    <row r="627">
      <c r="B627" s="3"/>
      <c r="C627" s="3"/>
      <c r="D627" s="4"/>
      <c r="E627" s="4"/>
    </row>
    <row r="628">
      <c r="B628" s="3"/>
      <c r="C628" s="3"/>
      <c r="D628" s="4"/>
      <c r="E628" s="4"/>
    </row>
    <row r="629">
      <c r="B629" s="3"/>
      <c r="C629" s="3"/>
      <c r="D629" s="4"/>
      <c r="E629" s="4"/>
    </row>
    <row r="630">
      <c r="B630" s="3"/>
      <c r="C630" s="3"/>
      <c r="D630" s="4"/>
      <c r="E630" s="4"/>
    </row>
    <row r="631">
      <c r="B631" s="3"/>
      <c r="C631" s="3"/>
      <c r="D631" s="4"/>
      <c r="E631" s="4"/>
    </row>
    <row r="632">
      <c r="B632" s="3"/>
      <c r="C632" s="3"/>
      <c r="D632" s="4"/>
      <c r="E632" s="4"/>
    </row>
    <row r="633">
      <c r="B633" s="3"/>
      <c r="C633" s="3"/>
      <c r="D633" s="4"/>
      <c r="E633" s="4"/>
    </row>
    <row r="634">
      <c r="B634" s="3"/>
      <c r="C634" s="3"/>
      <c r="D634" s="4"/>
      <c r="E634" s="4"/>
    </row>
    <row r="635">
      <c r="B635" s="3"/>
      <c r="C635" s="3"/>
      <c r="D635" s="4"/>
      <c r="E635" s="4"/>
    </row>
    <row r="636">
      <c r="B636" s="3"/>
      <c r="C636" s="3"/>
      <c r="D636" s="4"/>
      <c r="E636" s="4"/>
    </row>
    <row r="637">
      <c r="B637" s="3"/>
      <c r="C637" s="3"/>
      <c r="D637" s="4"/>
      <c r="E637" s="4"/>
    </row>
    <row r="638">
      <c r="B638" s="3"/>
      <c r="C638" s="3"/>
      <c r="D638" s="4"/>
      <c r="E638" s="4"/>
    </row>
    <row r="639">
      <c r="B639" s="3"/>
      <c r="C639" s="3"/>
      <c r="D639" s="4"/>
      <c r="E639" s="4"/>
    </row>
    <row r="640">
      <c r="B640" s="3"/>
      <c r="C640" s="3"/>
      <c r="D640" s="4"/>
      <c r="E640" s="4"/>
    </row>
    <row r="641">
      <c r="B641" s="3"/>
      <c r="C641" s="3"/>
      <c r="D641" s="4"/>
      <c r="E641" s="4"/>
    </row>
    <row r="642">
      <c r="B642" s="3"/>
      <c r="C642" s="3"/>
      <c r="D642" s="4"/>
      <c r="E642" s="4"/>
    </row>
    <row r="643">
      <c r="B643" s="3"/>
      <c r="C643" s="3"/>
      <c r="D643" s="4"/>
      <c r="E643" s="4"/>
    </row>
    <row r="644">
      <c r="B644" s="3"/>
      <c r="C644" s="3"/>
      <c r="D644" s="4"/>
      <c r="E644" s="4"/>
    </row>
    <row r="645">
      <c r="B645" s="3"/>
      <c r="C645" s="3"/>
      <c r="D645" s="4"/>
      <c r="E645" s="4"/>
    </row>
    <row r="646">
      <c r="B646" s="3"/>
      <c r="C646" s="3"/>
      <c r="D646" s="4"/>
      <c r="E646" s="4"/>
    </row>
    <row r="647">
      <c r="B647" s="3"/>
      <c r="C647" s="3"/>
      <c r="D647" s="4"/>
      <c r="E647" s="4"/>
    </row>
    <row r="648">
      <c r="B648" s="3"/>
      <c r="C648" s="3"/>
      <c r="D648" s="4"/>
      <c r="E648" s="4"/>
    </row>
    <row r="649">
      <c r="B649" s="3"/>
      <c r="C649" s="3"/>
      <c r="D649" s="4"/>
      <c r="E649" s="4"/>
    </row>
    <row r="650">
      <c r="B650" s="3"/>
      <c r="C650" s="3"/>
      <c r="D650" s="4"/>
      <c r="E650" s="4"/>
    </row>
    <row r="651">
      <c r="B651" s="3"/>
      <c r="C651" s="3"/>
      <c r="D651" s="4"/>
      <c r="E651" s="4"/>
    </row>
    <row r="652">
      <c r="B652" s="3"/>
      <c r="C652" s="3"/>
      <c r="D652" s="4"/>
      <c r="E652" s="4"/>
    </row>
    <row r="653">
      <c r="B653" s="3"/>
      <c r="C653" s="3"/>
      <c r="D653" s="4"/>
      <c r="E653" s="4"/>
    </row>
    <row r="654">
      <c r="B654" s="3"/>
      <c r="C654" s="3"/>
      <c r="D654" s="4"/>
      <c r="E654" s="4"/>
    </row>
    <row r="655">
      <c r="B655" s="3"/>
      <c r="C655" s="3"/>
      <c r="D655" s="4"/>
      <c r="E655" s="4"/>
    </row>
    <row r="656">
      <c r="B656" s="3"/>
      <c r="C656" s="3"/>
      <c r="D656" s="4"/>
      <c r="E656" s="4"/>
    </row>
    <row r="657">
      <c r="B657" s="3"/>
      <c r="C657" s="3"/>
      <c r="D657" s="4"/>
      <c r="E657" s="4"/>
    </row>
    <row r="658">
      <c r="B658" s="3"/>
      <c r="C658" s="3"/>
      <c r="D658" s="4"/>
      <c r="E658" s="4"/>
    </row>
    <row r="659">
      <c r="B659" s="3"/>
      <c r="C659" s="3"/>
      <c r="D659" s="4"/>
      <c r="E659" s="4"/>
    </row>
    <row r="660">
      <c r="B660" s="3"/>
      <c r="C660" s="3"/>
      <c r="D660" s="4"/>
      <c r="E660" s="4"/>
    </row>
    <row r="661">
      <c r="B661" s="3"/>
      <c r="C661" s="3"/>
      <c r="D661" s="4"/>
      <c r="E661" s="4"/>
    </row>
    <row r="662">
      <c r="B662" s="3"/>
      <c r="C662" s="3"/>
      <c r="D662" s="4"/>
      <c r="E662" s="4"/>
    </row>
    <row r="663">
      <c r="B663" s="3"/>
      <c r="C663" s="3"/>
      <c r="D663" s="4"/>
      <c r="E663" s="4"/>
    </row>
    <row r="664">
      <c r="B664" s="3"/>
      <c r="C664" s="3"/>
      <c r="D664" s="4"/>
      <c r="E664" s="4"/>
    </row>
    <row r="665">
      <c r="B665" s="3"/>
      <c r="C665" s="3"/>
      <c r="D665" s="4"/>
      <c r="E665" s="4"/>
    </row>
    <row r="666">
      <c r="B666" s="3"/>
      <c r="C666" s="3"/>
      <c r="D666" s="4"/>
      <c r="E666" s="4"/>
    </row>
    <row r="667">
      <c r="B667" s="3"/>
      <c r="C667" s="3"/>
      <c r="D667" s="4"/>
      <c r="E667" s="4"/>
    </row>
    <row r="668">
      <c r="B668" s="3"/>
      <c r="C668" s="3"/>
      <c r="D668" s="4"/>
      <c r="E668" s="4"/>
    </row>
    <row r="669">
      <c r="B669" s="3"/>
      <c r="C669" s="3"/>
      <c r="D669" s="4"/>
      <c r="E669" s="4"/>
    </row>
    <row r="670">
      <c r="B670" s="3"/>
      <c r="C670" s="3"/>
      <c r="D670" s="4"/>
      <c r="E670" s="4"/>
    </row>
    <row r="671">
      <c r="B671" s="3"/>
      <c r="C671" s="3"/>
      <c r="D671" s="4"/>
      <c r="E671" s="4"/>
    </row>
    <row r="672">
      <c r="B672" s="3"/>
      <c r="C672" s="3"/>
      <c r="D672" s="4"/>
      <c r="E672" s="4"/>
    </row>
    <row r="673">
      <c r="B673" s="3"/>
      <c r="C673" s="3"/>
      <c r="D673" s="4"/>
      <c r="E673" s="4"/>
    </row>
    <row r="674">
      <c r="B674" s="3"/>
      <c r="C674" s="3"/>
      <c r="D674" s="4"/>
      <c r="E674" s="4"/>
    </row>
    <row r="675">
      <c r="B675" s="3"/>
      <c r="C675" s="3"/>
      <c r="D675" s="4"/>
      <c r="E675" s="4"/>
    </row>
    <row r="676">
      <c r="B676" s="3"/>
      <c r="C676" s="3"/>
      <c r="D676" s="4"/>
      <c r="E676" s="4"/>
    </row>
    <row r="677">
      <c r="B677" s="3"/>
      <c r="C677" s="3"/>
      <c r="D677" s="4"/>
      <c r="E677" s="4"/>
    </row>
    <row r="678">
      <c r="B678" s="3"/>
      <c r="C678" s="3"/>
      <c r="D678" s="4"/>
      <c r="E678" s="4"/>
    </row>
    <row r="679">
      <c r="B679" s="3"/>
      <c r="C679" s="3"/>
      <c r="D679" s="4"/>
      <c r="E679" s="4"/>
    </row>
    <row r="680">
      <c r="B680" s="3"/>
      <c r="C680" s="3"/>
      <c r="D680" s="4"/>
      <c r="E680" s="4"/>
    </row>
    <row r="681">
      <c r="B681" s="3"/>
      <c r="C681" s="3"/>
      <c r="D681" s="4"/>
      <c r="E681" s="4"/>
    </row>
    <row r="682">
      <c r="B682" s="3"/>
      <c r="C682" s="3"/>
      <c r="D682" s="4"/>
      <c r="E682" s="4"/>
    </row>
    <row r="683">
      <c r="B683" s="3"/>
      <c r="C683" s="3"/>
      <c r="D683" s="4"/>
      <c r="E683" s="4"/>
    </row>
    <row r="684">
      <c r="B684" s="3"/>
      <c r="C684" s="3"/>
      <c r="D684" s="4"/>
      <c r="E684" s="4"/>
    </row>
    <row r="685">
      <c r="B685" s="3"/>
      <c r="C685" s="3"/>
      <c r="D685" s="4"/>
      <c r="E685" s="4"/>
    </row>
    <row r="686">
      <c r="B686" s="3"/>
      <c r="C686" s="3"/>
      <c r="D686" s="4"/>
      <c r="E686" s="4"/>
    </row>
    <row r="687">
      <c r="B687" s="3"/>
      <c r="C687" s="3"/>
      <c r="D687" s="4"/>
      <c r="E687" s="4"/>
    </row>
    <row r="688">
      <c r="B688" s="3"/>
      <c r="C688" s="3"/>
      <c r="D688" s="4"/>
      <c r="E688" s="4"/>
    </row>
    <row r="689">
      <c r="B689" s="3"/>
      <c r="C689" s="3"/>
      <c r="D689" s="4"/>
      <c r="E689" s="4"/>
    </row>
    <row r="690">
      <c r="B690" s="3"/>
      <c r="C690" s="3"/>
      <c r="D690" s="4"/>
      <c r="E690" s="4"/>
    </row>
    <row r="691">
      <c r="B691" s="3"/>
      <c r="C691" s="3"/>
      <c r="D691" s="4"/>
      <c r="E691" s="4"/>
    </row>
    <row r="692">
      <c r="B692" s="3"/>
      <c r="C692" s="3"/>
      <c r="D692" s="4"/>
      <c r="E692" s="4"/>
    </row>
    <row r="693">
      <c r="B693" s="3"/>
      <c r="C693" s="3"/>
      <c r="D693" s="4"/>
      <c r="E693" s="4"/>
    </row>
    <row r="694">
      <c r="B694" s="3"/>
      <c r="C694" s="3"/>
      <c r="D694" s="4"/>
      <c r="E694" s="4"/>
    </row>
    <row r="695">
      <c r="B695" s="3"/>
      <c r="C695" s="3"/>
      <c r="D695" s="4"/>
      <c r="E695" s="4"/>
    </row>
    <row r="696">
      <c r="B696" s="3"/>
      <c r="C696" s="3"/>
      <c r="D696" s="4"/>
      <c r="E696" s="4"/>
    </row>
    <row r="697">
      <c r="B697" s="3"/>
      <c r="C697" s="3"/>
      <c r="D697" s="4"/>
      <c r="E697" s="4"/>
    </row>
    <row r="698">
      <c r="B698" s="3"/>
      <c r="C698" s="3"/>
      <c r="D698" s="4"/>
      <c r="E698" s="4"/>
    </row>
    <row r="699">
      <c r="B699" s="3"/>
      <c r="C699" s="3"/>
      <c r="D699" s="4"/>
      <c r="E699" s="4"/>
    </row>
    <row r="700">
      <c r="B700" s="3"/>
      <c r="C700" s="3"/>
      <c r="D700" s="4"/>
      <c r="E700" s="4"/>
    </row>
    <row r="701">
      <c r="B701" s="3"/>
      <c r="C701" s="3"/>
      <c r="D701" s="4"/>
      <c r="E701" s="4"/>
    </row>
    <row r="702">
      <c r="B702" s="3"/>
      <c r="C702" s="3"/>
      <c r="D702" s="4"/>
      <c r="E702" s="4"/>
    </row>
    <row r="703">
      <c r="B703" s="3"/>
      <c r="C703" s="3"/>
      <c r="D703" s="4"/>
      <c r="E703" s="4"/>
    </row>
    <row r="704">
      <c r="B704" s="3"/>
      <c r="C704" s="3"/>
      <c r="D704" s="4"/>
      <c r="E704" s="4"/>
    </row>
    <row r="705">
      <c r="B705" s="3"/>
      <c r="C705" s="3"/>
      <c r="D705" s="4"/>
      <c r="E705" s="4"/>
    </row>
    <row r="706">
      <c r="B706" s="3"/>
      <c r="C706" s="3"/>
      <c r="D706" s="4"/>
      <c r="E706" s="4"/>
    </row>
    <row r="707">
      <c r="B707" s="3"/>
      <c r="C707" s="3"/>
      <c r="D707" s="4"/>
      <c r="E707" s="4"/>
    </row>
    <row r="708">
      <c r="B708" s="3"/>
      <c r="C708" s="3"/>
      <c r="D708" s="4"/>
      <c r="E708" s="4"/>
    </row>
    <row r="709">
      <c r="B709" s="3"/>
      <c r="C709" s="3"/>
      <c r="D709" s="4"/>
      <c r="E709" s="4"/>
    </row>
    <row r="710">
      <c r="B710" s="3"/>
      <c r="C710" s="3"/>
      <c r="D710" s="4"/>
      <c r="E710" s="4"/>
    </row>
    <row r="711">
      <c r="B711" s="3"/>
      <c r="C711" s="3"/>
      <c r="D711" s="4"/>
      <c r="E711" s="4"/>
    </row>
    <row r="712">
      <c r="B712" s="3"/>
      <c r="C712" s="3"/>
      <c r="D712" s="4"/>
      <c r="E712" s="4"/>
    </row>
    <row r="713">
      <c r="B713" s="3"/>
      <c r="C713" s="3"/>
      <c r="D713" s="4"/>
      <c r="E713" s="4"/>
    </row>
    <row r="714">
      <c r="B714" s="3"/>
      <c r="C714" s="3"/>
      <c r="D714" s="4"/>
      <c r="E714" s="4"/>
    </row>
    <row r="715">
      <c r="B715" s="3"/>
      <c r="C715" s="3"/>
      <c r="D715" s="4"/>
      <c r="E715" s="4"/>
    </row>
    <row r="716">
      <c r="B716" s="3"/>
      <c r="C716" s="3"/>
      <c r="D716" s="4"/>
      <c r="E716" s="4"/>
    </row>
    <row r="717">
      <c r="B717" s="3"/>
      <c r="C717" s="3"/>
      <c r="D717" s="4"/>
      <c r="E717" s="4"/>
    </row>
    <row r="718">
      <c r="B718" s="3"/>
      <c r="C718" s="3"/>
      <c r="D718" s="4"/>
      <c r="E718" s="4"/>
    </row>
    <row r="719">
      <c r="B719" s="3"/>
      <c r="C719" s="3"/>
      <c r="D719" s="4"/>
      <c r="E719" s="4"/>
    </row>
    <row r="720">
      <c r="B720" s="3"/>
      <c r="C720" s="3"/>
      <c r="D720" s="4"/>
      <c r="E720" s="4"/>
    </row>
    <row r="721">
      <c r="B721" s="3"/>
      <c r="C721" s="3"/>
      <c r="D721" s="4"/>
      <c r="E721" s="4"/>
    </row>
    <row r="722">
      <c r="B722" s="3"/>
      <c r="C722" s="3"/>
      <c r="D722" s="4"/>
      <c r="E722" s="4"/>
    </row>
    <row r="723">
      <c r="B723" s="3"/>
      <c r="C723" s="3"/>
      <c r="D723" s="4"/>
      <c r="E723" s="4"/>
    </row>
    <row r="724">
      <c r="B724" s="3"/>
      <c r="C724" s="3"/>
      <c r="D724" s="4"/>
      <c r="E724" s="4"/>
    </row>
    <row r="725">
      <c r="B725" s="3"/>
      <c r="C725" s="3"/>
      <c r="D725" s="4"/>
      <c r="E725" s="4"/>
    </row>
    <row r="726">
      <c r="B726" s="3"/>
      <c r="C726" s="3"/>
      <c r="D726" s="4"/>
      <c r="E726" s="4"/>
    </row>
    <row r="727">
      <c r="B727" s="3"/>
      <c r="C727" s="3"/>
      <c r="D727" s="4"/>
      <c r="E727" s="4"/>
    </row>
    <row r="728">
      <c r="B728" s="3"/>
      <c r="C728" s="3"/>
      <c r="D728" s="4"/>
      <c r="E728" s="4"/>
    </row>
    <row r="729">
      <c r="B729" s="3"/>
      <c r="C729" s="3"/>
      <c r="D729" s="4"/>
      <c r="E729" s="4"/>
    </row>
    <row r="730">
      <c r="B730" s="3"/>
      <c r="C730" s="3"/>
      <c r="D730" s="4"/>
      <c r="E730" s="4"/>
    </row>
    <row r="731">
      <c r="B731" s="3"/>
      <c r="C731" s="3"/>
      <c r="D731" s="4"/>
      <c r="E731" s="4"/>
    </row>
    <row r="732">
      <c r="B732" s="3"/>
      <c r="C732" s="3"/>
      <c r="D732" s="4"/>
      <c r="E732" s="4"/>
    </row>
    <row r="733">
      <c r="B733" s="3"/>
      <c r="C733" s="3"/>
      <c r="D733" s="4"/>
      <c r="E733" s="4"/>
    </row>
    <row r="734">
      <c r="B734" s="3"/>
      <c r="C734" s="3"/>
      <c r="D734" s="4"/>
      <c r="E734" s="4"/>
    </row>
    <row r="735">
      <c r="B735" s="3"/>
      <c r="C735" s="3"/>
      <c r="D735" s="4"/>
      <c r="E735" s="4"/>
    </row>
    <row r="736">
      <c r="B736" s="3"/>
      <c r="C736" s="3"/>
      <c r="D736" s="4"/>
      <c r="E736" s="4"/>
    </row>
    <row r="737">
      <c r="B737" s="3"/>
      <c r="C737" s="3"/>
      <c r="D737" s="4"/>
      <c r="E737" s="4"/>
    </row>
    <row r="738">
      <c r="B738" s="3"/>
      <c r="C738" s="3"/>
      <c r="D738" s="4"/>
      <c r="E738" s="4"/>
    </row>
    <row r="739">
      <c r="B739" s="3"/>
      <c r="C739" s="3"/>
      <c r="D739" s="4"/>
      <c r="E739" s="4"/>
    </row>
    <row r="740">
      <c r="B740" s="3"/>
      <c r="C740" s="3"/>
      <c r="D740" s="4"/>
      <c r="E740" s="4"/>
    </row>
    <row r="741">
      <c r="B741" s="3"/>
      <c r="C741" s="3"/>
      <c r="D741" s="4"/>
      <c r="E741" s="4"/>
    </row>
    <row r="742">
      <c r="B742" s="3"/>
      <c r="C742" s="3"/>
      <c r="D742" s="4"/>
      <c r="E742" s="4"/>
    </row>
    <row r="743">
      <c r="B743" s="3"/>
      <c r="C743" s="3"/>
      <c r="D743" s="4"/>
      <c r="E743" s="4"/>
    </row>
    <row r="744">
      <c r="B744" s="3"/>
      <c r="C744" s="3"/>
      <c r="D744" s="4"/>
      <c r="E744" s="4"/>
    </row>
    <row r="745">
      <c r="B745" s="3"/>
      <c r="C745" s="3"/>
      <c r="D745" s="4"/>
      <c r="E745" s="4"/>
    </row>
    <row r="746">
      <c r="B746" s="3"/>
      <c r="C746" s="3"/>
      <c r="D746" s="4"/>
      <c r="E746" s="4"/>
    </row>
    <row r="747">
      <c r="B747" s="3"/>
      <c r="C747" s="3"/>
      <c r="D747" s="4"/>
      <c r="E747" s="4"/>
    </row>
    <row r="748">
      <c r="B748" s="3"/>
      <c r="C748" s="3"/>
      <c r="D748" s="4"/>
      <c r="E748" s="4"/>
    </row>
    <row r="749">
      <c r="B749" s="3"/>
      <c r="C749" s="3"/>
      <c r="D749" s="4"/>
      <c r="E749" s="4"/>
    </row>
    <row r="750">
      <c r="B750" s="3"/>
      <c r="C750" s="3"/>
      <c r="D750" s="4"/>
      <c r="E750" s="4"/>
    </row>
    <row r="751">
      <c r="B751" s="3"/>
      <c r="C751" s="3"/>
      <c r="D751" s="4"/>
      <c r="E751" s="4"/>
    </row>
    <row r="752">
      <c r="B752" s="3"/>
      <c r="C752" s="3"/>
      <c r="D752" s="4"/>
      <c r="E752" s="4"/>
    </row>
    <row r="753">
      <c r="B753" s="3"/>
      <c r="C753" s="3"/>
      <c r="D753" s="4"/>
      <c r="E753" s="4"/>
    </row>
    <row r="754">
      <c r="B754" s="3"/>
      <c r="C754" s="3"/>
      <c r="D754" s="4"/>
      <c r="E754" s="4"/>
    </row>
    <row r="755">
      <c r="B755" s="3"/>
      <c r="C755" s="3"/>
      <c r="D755" s="4"/>
      <c r="E755" s="4"/>
    </row>
    <row r="756">
      <c r="B756" s="3"/>
      <c r="C756" s="3"/>
      <c r="D756" s="4"/>
      <c r="E756" s="4"/>
    </row>
    <row r="757">
      <c r="B757" s="3"/>
      <c r="C757" s="3"/>
      <c r="D757" s="4"/>
      <c r="E757" s="4"/>
    </row>
    <row r="758">
      <c r="B758" s="3"/>
      <c r="C758" s="3"/>
      <c r="D758" s="4"/>
      <c r="E758" s="4"/>
    </row>
    <row r="759">
      <c r="B759" s="3"/>
      <c r="C759" s="3"/>
      <c r="D759" s="4"/>
      <c r="E759" s="4"/>
    </row>
    <row r="760">
      <c r="B760" s="3"/>
      <c r="C760" s="3"/>
      <c r="D760" s="4"/>
      <c r="E760" s="4"/>
    </row>
    <row r="761">
      <c r="B761" s="3"/>
      <c r="C761" s="3"/>
      <c r="D761" s="4"/>
      <c r="E761" s="4"/>
    </row>
    <row r="762">
      <c r="B762" s="3"/>
      <c r="C762" s="3"/>
      <c r="D762" s="4"/>
      <c r="E762" s="4"/>
    </row>
    <row r="763">
      <c r="B763" s="3"/>
      <c r="C763" s="3"/>
      <c r="D763" s="4"/>
      <c r="E763" s="4"/>
    </row>
    <row r="764">
      <c r="B764" s="3"/>
      <c r="C764" s="3"/>
      <c r="D764" s="4"/>
      <c r="E764" s="4"/>
    </row>
    <row r="765">
      <c r="B765" s="3"/>
      <c r="C765" s="3"/>
      <c r="D765" s="4"/>
      <c r="E765" s="4"/>
    </row>
    <row r="766">
      <c r="B766" s="3"/>
      <c r="C766" s="3"/>
      <c r="D766" s="4"/>
      <c r="E766" s="4"/>
    </row>
    <row r="767">
      <c r="B767" s="3"/>
      <c r="C767" s="3"/>
      <c r="D767" s="4"/>
      <c r="E767" s="4"/>
    </row>
    <row r="768">
      <c r="B768" s="3"/>
      <c r="C768" s="3"/>
      <c r="D768" s="4"/>
      <c r="E768" s="4"/>
    </row>
    <row r="769">
      <c r="B769" s="3"/>
      <c r="C769" s="3"/>
      <c r="D769" s="4"/>
      <c r="E769" s="4"/>
    </row>
    <row r="770">
      <c r="B770" s="3"/>
      <c r="C770" s="3"/>
      <c r="D770" s="4"/>
      <c r="E770" s="4"/>
    </row>
    <row r="771">
      <c r="B771" s="3"/>
      <c r="C771" s="3"/>
      <c r="D771" s="4"/>
      <c r="E771" s="4"/>
    </row>
    <row r="772">
      <c r="B772" s="3"/>
      <c r="C772" s="3"/>
      <c r="D772" s="4"/>
      <c r="E772" s="4"/>
    </row>
    <row r="773">
      <c r="B773" s="3"/>
      <c r="C773" s="3"/>
      <c r="D773" s="4"/>
      <c r="E773" s="4"/>
    </row>
    <row r="774">
      <c r="B774" s="3"/>
      <c r="C774" s="3"/>
      <c r="D774" s="4"/>
      <c r="E774" s="4"/>
    </row>
    <row r="775">
      <c r="B775" s="3"/>
      <c r="C775" s="3"/>
      <c r="D775" s="4"/>
      <c r="E775" s="4"/>
    </row>
    <row r="776">
      <c r="B776" s="3"/>
      <c r="C776" s="3"/>
      <c r="D776" s="4"/>
      <c r="E776" s="4"/>
    </row>
    <row r="777">
      <c r="B777" s="3"/>
      <c r="C777" s="3"/>
      <c r="D777" s="4"/>
      <c r="E777" s="4"/>
    </row>
    <row r="778">
      <c r="B778" s="3"/>
      <c r="C778" s="3"/>
      <c r="D778" s="4"/>
      <c r="E778" s="4"/>
    </row>
    <row r="779">
      <c r="B779" s="3"/>
      <c r="C779" s="3"/>
      <c r="D779" s="4"/>
      <c r="E779" s="4"/>
    </row>
    <row r="780">
      <c r="B780" s="3"/>
      <c r="C780" s="3"/>
      <c r="D780" s="4"/>
      <c r="E780" s="4"/>
    </row>
    <row r="781">
      <c r="B781" s="3"/>
      <c r="C781" s="3"/>
      <c r="D781" s="4"/>
      <c r="E781" s="4"/>
    </row>
    <row r="782">
      <c r="B782" s="3"/>
      <c r="C782" s="3"/>
      <c r="D782" s="4"/>
      <c r="E782" s="4"/>
    </row>
    <row r="783">
      <c r="B783" s="3"/>
      <c r="C783" s="3"/>
      <c r="D783" s="4"/>
      <c r="E783" s="4"/>
    </row>
    <row r="784">
      <c r="B784" s="3"/>
      <c r="C784" s="3"/>
      <c r="D784" s="4"/>
      <c r="E784" s="4"/>
    </row>
    <row r="785">
      <c r="B785" s="3"/>
      <c r="C785" s="3"/>
      <c r="D785" s="4"/>
      <c r="E785" s="4"/>
    </row>
    <row r="786">
      <c r="B786" s="3"/>
      <c r="C786" s="3"/>
      <c r="D786" s="4"/>
      <c r="E786" s="4"/>
    </row>
    <row r="787">
      <c r="B787" s="3"/>
      <c r="C787" s="3"/>
      <c r="D787" s="4"/>
      <c r="E787" s="4"/>
    </row>
    <row r="788">
      <c r="B788" s="3"/>
      <c r="C788" s="3"/>
      <c r="D788" s="4"/>
      <c r="E788" s="4"/>
    </row>
    <row r="789">
      <c r="B789" s="3"/>
      <c r="C789" s="3"/>
      <c r="D789" s="4"/>
      <c r="E789" s="4"/>
    </row>
    <row r="790">
      <c r="B790" s="3"/>
      <c r="C790" s="3"/>
      <c r="D790" s="4"/>
      <c r="E790" s="4"/>
    </row>
    <row r="791">
      <c r="B791" s="3"/>
      <c r="C791" s="3"/>
      <c r="D791" s="4"/>
      <c r="E791" s="4"/>
    </row>
    <row r="792">
      <c r="B792" s="3"/>
      <c r="C792" s="3"/>
      <c r="D792" s="4"/>
      <c r="E792" s="4"/>
    </row>
    <row r="793">
      <c r="B793" s="3"/>
      <c r="C793" s="3"/>
      <c r="D793" s="4"/>
      <c r="E793" s="4"/>
    </row>
    <row r="794">
      <c r="B794" s="3"/>
      <c r="C794" s="3"/>
      <c r="D794" s="4"/>
      <c r="E794" s="4"/>
    </row>
    <row r="795">
      <c r="B795" s="3"/>
      <c r="C795" s="3"/>
      <c r="D795" s="4"/>
      <c r="E795" s="4"/>
    </row>
    <row r="796">
      <c r="B796" s="3"/>
      <c r="C796" s="3"/>
      <c r="D796" s="4"/>
      <c r="E796" s="4"/>
    </row>
    <row r="797">
      <c r="B797" s="3"/>
      <c r="C797" s="3"/>
      <c r="D797" s="4"/>
      <c r="E797" s="4"/>
    </row>
    <row r="798">
      <c r="B798" s="3"/>
      <c r="C798" s="3"/>
      <c r="D798" s="4"/>
      <c r="E798" s="4"/>
    </row>
    <row r="799">
      <c r="B799" s="3"/>
      <c r="C799" s="3"/>
      <c r="D799" s="4"/>
      <c r="E799" s="4"/>
    </row>
    <row r="800">
      <c r="B800" s="3"/>
      <c r="C800" s="3"/>
      <c r="D800" s="4"/>
      <c r="E800" s="4"/>
    </row>
    <row r="801">
      <c r="B801" s="3"/>
      <c r="C801" s="3"/>
      <c r="D801" s="4"/>
      <c r="E801" s="4"/>
    </row>
    <row r="802">
      <c r="B802" s="3"/>
      <c r="C802" s="3"/>
      <c r="D802" s="4"/>
      <c r="E802" s="4"/>
    </row>
    <row r="803">
      <c r="B803" s="3"/>
      <c r="C803" s="3"/>
      <c r="D803" s="4"/>
      <c r="E803" s="4"/>
    </row>
    <row r="804">
      <c r="B804" s="3"/>
      <c r="C804" s="3"/>
      <c r="D804" s="4"/>
      <c r="E804" s="4"/>
    </row>
    <row r="805">
      <c r="B805" s="3"/>
      <c r="C805" s="3"/>
      <c r="D805" s="4"/>
      <c r="E805" s="4"/>
    </row>
    <row r="806">
      <c r="B806" s="3"/>
      <c r="C806" s="3"/>
      <c r="D806" s="4"/>
      <c r="E806" s="4"/>
    </row>
    <row r="807">
      <c r="B807" s="3"/>
      <c r="C807" s="3"/>
      <c r="D807" s="4"/>
      <c r="E807" s="4"/>
    </row>
    <row r="808">
      <c r="B808" s="3"/>
      <c r="C808" s="3"/>
      <c r="D808" s="4"/>
      <c r="E808" s="4"/>
    </row>
    <row r="809">
      <c r="B809" s="3"/>
      <c r="C809" s="3"/>
      <c r="D809" s="4"/>
      <c r="E809" s="4"/>
    </row>
    <row r="810">
      <c r="B810" s="3"/>
      <c r="C810" s="3"/>
      <c r="D810" s="4"/>
      <c r="E810" s="4"/>
    </row>
    <row r="811">
      <c r="B811" s="3"/>
      <c r="C811" s="3"/>
      <c r="D811" s="4"/>
      <c r="E811" s="4"/>
    </row>
    <row r="812">
      <c r="B812" s="3"/>
      <c r="C812" s="3"/>
      <c r="D812" s="4"/>
      <c r="E812" s="4"/>
    </row>
    <row r="813">
      <c r="B813" s="3"/>
      <c r="C813" s="3"/>
      <c r="D813" s="4"/>
      <c r="E813" s="4"/>
    </row>
    <row r="814">
      <c r="B814" s="3"/>
      <c r="C814" s="3"/>
      <c r="D814" s="4"/>
      <c r="E814" s="4"/>
    </row>
    <row r="815">
      <c r="B815" s="3"/>
      <c r="C815" s="3"/>
      <c r="D815" s="4"/>
      <c r="E815" s="4"/>
    </row>
    <row r="816">
      <c r="B816" s="3"/>
      <c r="C816" s="3"/>
      <c r="D816" s="4"/>
      <c r="E816" s="4"/>
    </row>
    <row r="817">
      <c r="B817" s="3"/>
      <c r="C817" s="3"/>
      <c r="D817" s="4"/>
      <c r="E817" s="4"/>
    </row>
    <row r="818">
      <c r="B818" s="3"/>
      <c r="C818" s="3"/>
      <c r="D818" s="4"/>
      <c r="E818" s="4"/>
    </row>
    <row r="819">
      <c r="B819" s="3"/>
      <c r="C819" s="3"/>
      <c r="D819" s="4"/>
      <c r="E819" s="4"/>
    </row>
    <row r="820">
      <c r="B820" s="3"/>
      <c r="C820" s="3"/>
      <c r="D820" s="4"/>
      <c r="E820" s="4"/>
    </row>
    <row r="821">
      <c r="B821" s="3"/>
      <c r="C821" s="3"/>
      <c r="D821" s="4"/>
      <c r="E821" s="4"/>
    </row>
    <row r="822">
      <c r="B822" s="3"/>
      <c r="C822" s="3"/>
      <c r="D822" s="4"/>
      <c r="E822" s="4"/>
    </row>
    <row r="823">
      <c r="B823" s="3"/>
      <c r="C823" s="3"/>
      <c r="D823" s="4"/>
      <c r="E823" s="4"/>
    </row>
    <row r="824">
      <c r="B824" s="3"/>
      <c r="C824" s="3"/>
      <c r="D824" s="4"/>
      <c r="E824" s="4"/>
    </row>
    <row r="825">
      <c r="B825" s="3"/>
      <c r="C825" s="3"/>
      <c r="D825" s="4"/>
      <c r="E825" s="4"/>
    </row>
    <row r="826">
      <c r="B826" s="3"/>
      <c r="C826" s="3"/>
      <c r="D826" s="4"/>
      <c r="E826" s="4"/>
    </row>
    <row r="827">
      <c r="B827" s="3"/>
      <c r="C827" s="3"/>
      <c r="D827" s="4"/>
      <c r="E827" s="4"/>
    </row>
    <row r="828">
      <c r="B828" s="3"/>
      <c r="C828" s="3"/>
      <c r="D828" s="4"/>
      <c r="E828" s="4"/>
    </row>
    <row r="829">
      <c r="B829" s="3"/>
      <c r="C829" s="3"/>
      <c r="D829" s="4"/>
      <c r="E829" s="4"/>
    </row>
    <row r="830">
      <c r="B830" s="3"/>
      <c r="C830" s="3"/>
      <c r="D830" s="4"/>
      <c r="E830" s="4"/>
    </row>
    <row r="831">
      <c r="B831" s="3"/>
      <c r="C831" s="3"/>
      <c r="D831" s="4"/>
      <c r="E831" s="4"/>
    </row>
    <row r="832">
      <c r="B832" s="3"/>
      <c r="C832" s="3"/>
      <c r="D832" s="4"/>
      <c r="E832" s="4"/>
    </row>
    <row r="833">
      <c r="B833" s="3"/>
      <c r="C833" s="3"/>
      <c r="D833" s="4"/>
      <c r="E833" s="4"/>
    </row>
    <row r="834">
      <c r="B834" s="3"/>
      <c r="C834" s="3"/>
      <c r="D834" s="4"/>
      <c r="E834" s="4"/>
    </row>
    <row r="835">
      <c r="B835" s="3"/>
      <c r="C835" s="3"/>
      <c r="D835" s="4"/>
      <c r="E835" s="4"/>
    </row>
    <row r="836">
      <c r="B836" s="3"/>
      <c r="C836" s="3"/>
      <c r="D836" s="4"/>
      <c r="E836" s="4"/>
    </row>
    <row r="837">
      <c r="B837" s="3"/>
      <c r="C837" s="3"/>
      <c r="D837" s="4"/>
      <c r="E837" s="4"/>
    </row>
    <row r="838">
      <c r="B838" s="3"/>
      <c r="C838" s="3"/>
      <c r="D838" s="4"/>
      <c r="E838" s="4"/>
    </row>
    <row r="839">
      <c r="B839" s="3"/>
      <c r="C839" s="3"/>
      <c r="D839" s="4"/>
      <c r="E839" s="4"/>
    </row>
    <row r="840">
      <c r="B840" s="3"/>
      <c r="C840" s="3"/>
      <c r="D840" s="4"/>
      <c r="E840" s="4"/>
    </row>
    <row r="841">
      <c r="B841" s="3"/>
      <c r="C841" s="3"/>
      <c r="D841" s="4"/>
      <c r="E841" s="4"/>
    </row>
    <row r="842">
      <c r="B842" s="3"/>
      <c r="C842" s="3"/>
      <c r="D842" s="4"/>
      <c r="E842" s="4"/>
    </row>
    <row r="843">
      <c r="B843" s="3"/>
      <c r="C843" s="3"/>
      <c r="D843" s="4"/>
      <c r="E843" s="4"/>
    </row>
    <row r="844">
      <c r="B844" s="3"/>
      <c r="C844" s="3"/>
      <c r="D844" s="4"/>
      <c r="E844" s="4"/>
    </row>
    <row r="845">
      <c r="B845" s="3"/>
      <c r="C845" s="3"/>
      <c r="D845" s="4"/>
      <c r="E845" s="4"/>
    </row>
    <row r="846">
      <c r="B846" s="3"/>
      <c r="C846" s="3"/>
      <c r="D846" s="4"/>
      <c r="E846" s="4"/>
    </row>
    <row r="847">
      <c r="B847" s="3"/>
      <c r="C847" s="3"/>
      <c r="D847" s="4"/>
      <c r="E847" s="4"/>
    </row>
    <row r="848">
      <c r="B848" s="3"/>
      <c r="C848" s="3"/>
      <c r="D848" s="4"/>
      <c r="E848" s="4"/>
    </row>
    <row r="849">
      <c r="B849" s="3"/>
      <c r="C849" s="3"/>
      <c r="D849" s="4"/>
      <c r="E849" s="4"/>
    </row>
    <row r="850">
      <c r="B850" s="3"/>
      <c r="C850" s="3"/>
      <c r="D850" s="4"/>
      <c r="E850" s="4"/>
    </row>
    <row r="851">
      <c r="B851" s="3"/>
      <c r="C851" s="3"/>
      <c r="D851" s="4"/>
      <c r="E851" s="4"/>
    </row>
    <row r="852">
      <c r="B852" s="3"/>
      <c r="C852" s="3"/>
      <c r="D852" s="4"/>
      <c r="E852" s="4"/>
    </row>
    <row r="853">
      <c r="B853" s="3"/>
      <c r="C853" s="3"/>
      <c r="D853" s="4"/>
      <c r="E853" s="4"/>
    </row>
    <row r="854">
      <c r="B854" s="3"/>
      <c r="C854" s="3"/>
      <c r="D854" s="4"/>
      <c r="E854" s="4"/>
    </row>
    <row r="855">
      <c r="B855" s="3"/>
      <c r="C855" s="3"/>
      <c r="D855" s="4"/>
      <c r="E855" s="4"/>
    </row>
    <row r="856">
      <c r="B856" s="3"/>
      <c r="C856" s="3"/>
      <c r="D856" s="4"/>
      <c r="E856" s="4"/>
    </row>
    <row r="857">
      <c r="B857" s="3"/>
      <c r="C857" s="3"/>
      <c r="D857" s="4"/>
      <c r="E857" s="4"/>
    </row>
    <row r="858">
      <c r="B858" s="3"/>
      <c r="C858" s="3"/>
      <c r="D858" s="4"/>
      <c r="E858" s="4"/>
    </row>
    <row r="859">
      <c r="B859" s="3"/>
      <c r="C859" s="3"/>
      <c r="D859" s="4"/>
      <c r="E859" s="4"/>
    </row>
    <row r="860">
      <c r="B860" s="3"/>
      <c r="C860" s="3"/>
      <c r="D860" s="4"/>
      <c r="E860" s="4"/>
    </row>
    <row r="861">
      <c r="B861" s="3"/>
      <c r="C861" s="3"/>
      <c r="D861" s="4"/>
      <c r="E861" s="4"/>
    </row>
    <row r="862">
      <c r="B862" s="3"/>
      <c r="C862" s="3"/>
      <c r="D862" s="4"/>
      <c r="E862" s="4"/>
    </row>
    <row r="863">
      <c r="B863" s="3"/>
      <c r="C863" s="3"/>
      <c r="D863" s="4"/>
      <c r="E863" s="4"/>
    </row>
    <row r="864">
      <c r="B864" s="3"/>
      <c r="C864" s="3"/>
      <c r="D864" s="4"/>
      <c r="E864" s="4"/>
    </row>
    <row r="865">
      <c r="B865" s="3"/>
      <c r="C865" s="3"/>
      <c r="D865" s="4"/>
      <c r="E865" s="4"/>
    </row>
    <row r="866">
      <c r="B866" s="3"/>
      <c r="C866" s="3"/>
      <c r="D866" s="4"/>
      <c r="E866" s="4"/>
    </row>
    <row r="867">
      <c r="B867" s="3"/>
      <c r="C867" s="3"/>
      <c r="D867" s="4"/>
      <c r="E867" s="4"/>
    </row>
    <row r="868">
      <c r="B868" s="3"/>
      <c r="C868" s="3"/>
      <c r="D868" s="4"/>
      <c r="E868" s="4"/>
    </row>
    <row r="869">
      <c r="B869" s="3"/>
      <c r="C869" s="3"/>
      <c r="D869" s="4"/>
      <c r="E869" s="4"/>
    </row>
    <row r="870">
      <c r="B870" s="3"/>
      <c r="C870" s="3"/>
      <c r="D870" s="4"/>
      <c r="E870" s="4"/>
    </row>
    <row r="871">
      <c r="B871" s="3"/>
      <c r="C871" s="3"/>
      <c r="D871" s="4"/>
      <c r="E871" s="4"/>
    </row>
    <row r="872">
      <c r="B872" s="3"/>
      <c r="C872" s="3"/>
      <c r="D872" s="4"/>
      <c r="E872" s="4"/>
    </row>
    <row r="873">
      <c r="B873" s="3"/>
      <c r="C873" s="3"/>
      <c r="D873" s="4"/>
      <c r="E873" s="4"/>
    </row>
    <row r="874">
      <c r="B874" s="3"/>
      <c r="C874" s="3"/>
      <c r="D874" s="4"/>
      <c r="E874" s="4"/>
    </row>
    <row r="875">
      <c r="B875" s="3"/>
      <c r="C875" s="3"/>
      <c r="D875" s="4"/>
      <c r="E875" s="4"/>
    </row>
    <row r="876">
      <c r="B876" s="3"/>
      <c r="C876" s="3"/>
      <c r="D876" s="4"/>
      <c r="E876" s="4"/>
    </row>
    <row r="877">
      <c r="B877" s="3"/>
      <c r="C877" s="3"/>
      <c r="D877" s="4"/>
      <c r="E877" s="4"/>
    </row>
    <row r="878">
      <c r="B878" s="3"/>
      <c r="C878" s="3"/>
      <c r="D878" s="4"/>
      <c r="E878" s="4"/>
    </row>
    <row r="879">
      <c r="B879" s="3"/>
      <c r="C879" s="3"/>
      <c r="D879" s="4"/>
      <c r="E879" s="4"/>
    </row>
    <row r="880">
      <c r="B880" s="3"/>
      <c r="C880" s="3"/>
      <c r="D880" s="4"/>
      <c r="E880" s="4"/>
    </row>
    <row r="881">
      <c r="B881" s="3"/>
      <c r="C881" s="3"/>
      <c r="D881" s="4"/>
      <c r="E881" s="4"/>
    </row>
    <row r="882">
      <c r="B882" s="3"/>
      <c r="C882" s="3"/>
      <c r="D882" s="4"/>
      <c r="E882" s="4"/>
    </row>
    <row r="883">
      <c r="B883" s="3"/>
      <c r="C883" s="3"/>
      <c r="D883" s="4"/>
      <c r="E883" s="4"/>
    </row>
    <row r="884">
      <c r="B884" s="3"/>
      <c r="C884" s="3"/>
      <c r="D884" s="4"/>
      <c r="E884" s="4"/>
    </row>
    <row r="885">
      <c r="B885" s="3"/>
      <c r="C885" s="3"/>
      <c r="D885" s="4"/>
      <c r="E885" s="4"/>
    </row>
    <row r="886">
      <c r="B886" s="3"/>
      <c r="C886" s="3"/>
      <c r="D886" s="4"/>
      <c r="E886" s="4"/>
    </row>
    <row r="887">
      <c r="B887" s="3"/>
      <c r="C887" s="3"/>
      <c r="D887" s="4"/>
      <c r="E887" s="4"/>
    </row>
    <row r="888">
      <c r="B888" s="3"/>
      <c r="C888" s="3"/>
      <c r="D888" s="4"/>
      <c r="E888" s="4"/>
    </row>
    <row r="889">
      <c r="B889" s="3"/>
      <c r="C889" s="3"/>
      <c r="D889" s="4"/>
      <c r="E889" s="4"/>
    </row>
    <row r="890">
      <c r="B890" s="3"/>
      <c r="C890" s="3"/>
      <c r="D890" s="4"/>
      <c r="E890" s="4"/>
    </row>
    <row r="891">
      <c r="B891" s="3"/>
      <c r="C891" s="3"/>
      <c r="D891" s="4"/>
      <c r="E891" s="4"/>
    </row>
    <row r="892">
      <c r="B892" s="3"/>
      <c r="C892" s="3"/>
      <c r="D892" s="4"/>
      <c r="E892" s="4"/>
    </row>
    <row r="893">
      <c r="B893" s="3"/>
      <c r="C893" s="3"/>
      <c r="D893" s="4"/>
      <c r="E893" s="4"/>
    </row>
    <row r="894">
      <c r="B894" s="3"/>
      <c r="C894" s="3"/>
      <c r="D894" s="4"/>
      <c r="E894" s="4"/>
    </row>
    <row r="895">
      <c r="B895" s="3"/>
      <c r="C895" s="3"/>
      <c r="D895" s="4"/>
      <c r="E895" s="4"/>
    </row>
    <row r="896">
      <c r="B896" s="3"/>
      <c r="C896" s="3"/>
      <c r="D896" s="4"/>
      <c r="E896" s="4"/>
    </row>
    <row r="897">
      <c r="B897" s="3"/>
      <c r="C897" s="3"/>
      <c r="D897" s="4"/>
      <c r="E897" s="4"/>
    </row>
    <row r="898">
      <c r="B898" s="3"/>
      <c r="C898" s="3"/>
      <c r="D898" s="4"/>
      <c r="E898" s="4"/>
    </row>
    <row r="899">
      <c r="B899" s="3"/>
      <c r="C899" s="3"/>
      <c r="D899" s="4"/>
      <c r="E899" s="4"/>
    </row>
    <row r="900">
      <c r="B900" s="3"/>
      <c r="C900" s="3"/>
      <c r="D900" s="4"/>
      <c r="E900" s="4"/>
    </row>
    <row r="901">
      <c r="B901" s="3"/>
      <c r="C901" s="3"/>
      <c r="D901" s="4"/>
      <c r="E901" s="4"/>
    </row>
    <row r="902">
      <c r="B902" s="3"/>
      <c r="C902" s="3"/>
      <c r="D902" s="4"/>
      <c r="E902" s="4"/>
    </row>
    <row r="903">
      <c r="B903" s="3"/>
      <c r="C903" s="3"/>
      <c r="D903" s="4"/>
      <c r="E903" s="4"/>
    </row>
    <row r="904">
      <c r="B904" s="3"/>
      <c r="C904" s="3"/>
      <c r="D904" s="4"/>
      <c r="E904" s="4"/>
    </row>
    <row r="905">
      <c r="B905" s="3"/>
      <c r="C905" s="3"/>
      <c r="D905" s="4"/>
      <c r="E905" s="4"/>
    </row>
    <row r="906">
      <c r="B906" s="3"/>
      <c r="C906" s="3"/>
      <c r="D906" s="4"/>
      <c r="E906" s="4"/>
    </row>
    <row r="907">
      <c r="B907" s="3"/>
      <c r="C907" s="3"/>
      <c r="D907" s="4"/>
      <c r="E907" s="4"/>
    </row>
    <row r="908">
      <c r="B908" s="3"/>
      <c r="C908" s="3"/>
      <c r="D908" s="4"/>
      <c r="E908" s="4"/>
    </row>
    <row r="909">
      <c r="B909" s="3"/>
      <c r="C909" s="3"/>
      <c r="D909" s="4"/>
      <c r="E909" s="4"/>
    </row>
    <row r="910">
      <c r="B910" s="3"/>
      <c r="C910" s="3"/>
      <c r="D910" s="4"/>
      <c r="E910" s="4"/>
    </row>
    <row r="911">
      <c r="B911" s="3"/>
      <c r="C911" s="3"/>
      <c r="D911" s="4"/>
      <c r="E911" s="4"/>
    </row>
    <row r="912">
      <c r="B912" s="3"/>
      <c r="C912" s="3"/>
      <c r="D912" s="4"/>
      <c r="E912" s="4"/>
    </row>
    <row r="913">
      <c r="B913" s="3"/>
      <c r="C913" s="3"/>
      <c r="D913" s="4"/>
      <c r="E913" s="4"/>
    </row>
    <row r="914">
      <c r="B914" s="3"/>
      <c r="C914" s="3"/>
      <c r="D914" s="4"/>
      <c r="E914" s="4"/>
    </row>
    <row r="915">
      <c r="B915" s="3"/>
      <c r="C915" s="3"/>
      <c r="D915" s="4"/>
      <c r="E915" s="4"/>
    </row>
    <row r="916">
      <c r="B916" s="3"/>
      <c r="C916" s="3"/>
      <c r="D916" s="4"/>
      <c r="E916" s="4"/>
    </row>
    <row r="917">
      <c r="B917" s="3"/>
      <c r="C917" s="3"/>
      <c r="D917" s="4"/>
      <c r="E917" s="4"/>
    </row>
    <row r="918">
      <c r="B918" s="3"/>
      <c r="C918" s="3"/>
      <c r="D918" s="4"/>
      <c r="E918" s="4"/>
    </row>
    <row r="919">
      <c r="B919" s="3"/>
      <c r="C919" s="3"/>
      <c r="D919" s="4"/>
      <c r="E919" s="4"/>
    </row>
    <row r="920">
      <c r="B920" s="3"/>
      <c r="C920" s="3"/>
      <c r="D920" s="4"/>
      <c r="E920" s="4"/>
    </row>
    <row r="921">
      <c r="B921" s="3"/>
      <c r="C921" s="3"/>
      <c r="D921" s="4"/>
      <c r="E921" s="4"/>
    </row>
    <row r="922">
      <c r="B922" s="3"/>
      <c r="C922" s="3"/>
      <c r="D922" s="4"/>
      <c r="E922" s="4"/>
    </row>
    <row r="923">
      <c r="B923" s="3"/>
      <c r="C923" s="3"/>
      <c r="D923" s="4"/>
      <c r="E923" s="4"/>
    </row>
    <row r="924">
      <c r="B924" s="3"/>
      <c r="C924" s="3"/>
      <c r="D924" s="4"/>
      <c r="E924" s="4"/>
    </row>
    <row r="925">
      <c r="B925" s="3"/>
      <c r="C925" s="3"/>
      <c r="D925" s="4"/>
      <c r="E925" s="4"/>
    </row>
    <row r="926">
      <c r="B926" s="3"/>
      <c r="C926" s="3"/>
      <c r="D926" s="4"/>
      <c r="E926" s="4"/>
    </row>
    <row r="927">
      <c r="B927" s="3"/>
      <c r="C927" s="3"/>
      <c r="D927" s="4"/>
      <c r="E927" s="4"/>
    </row>
    <row r="928">
      <c r="B928" s="3"/>
      <c r="C928" s="3"/>
      <c r="D928" s="4"/>
      <c r="E928" s="4"/>
    </row>
    <row r="929">
      <c r="B929" s="3"/>
      <c r="C929" s="3"/>
      <c r="D929" s="4"/>
      <c r="E929" s="4"/>
    </row>
    <row r="930">
      <c r="B930" s="3"/>
      <c r="C930" s="3"/>
      <c r="D930" s="4"/>
      <c r="E930" s="4"/>
    </row>
    <row r="931">
      <c r="B931" s="3"/>
      <c r="C931" s="3"/>
      <c r="D931" s="4"/>
      <c r="E931" s="4"/>
    </row>
    <row r="932">
      <c r="B932" s="3"/>
      <c r="C932" s="3"/>
      <c r="D932" s="4"/>
      <c r="E932" s="4"/>
    </row>
    <row r="933">
      <c r="B933" s="3"/>
      <c r="C933" s="3"/>
      <c r="D933" s="4"/>
      <c r="E933" s="4"/>
    </row>
    <row r="934">
      <c r="B934" s="3"/>
      <c r="C934" s="3"/>
      <c r="D934" s="4"/>
      <c r="E934" s="4"/>
    </row>
    <row r="935">
      <c r="B935" s="3"/>
      <c r="C935" s="3"/>
      <c r="D935" s="4"/>
      <c r="E935" s="4"/>
    </row>
    <row r="936">
      <c r="B936" s="3"/>
      <c r="C936" s="3"/>
      <c r="D936" s="4"/>
      <c r="E936" s="4"/>
    </row>
    <row r="937">
      <c r="B937" s="3"/>
      <c r="C937" s="3"/>
      <c r="D937" s="4"/>
      <c r="E937" s="4"/>
    </row>
    <row r="938">
      <c r="B938" s="3"/>
      <c r="C938" s="3"/>
      <c r="D938" s="4"/>
      <c r="E938" s="4"/>
    </row>
    <row r="939">
      <c r="B939" s="3"/>
      <c r="C939" s="3"/>
      <c r="D939" s="4"/>
      <c r="E939" s="4"/>
    </row>
    <row r="940">
      <c r="B940" s="3"/>
      <c r="C940" s="3"/>
      <c r="D940" s="4"/>
      <c r="E940" s="4"/>
    </row>
    <row r="941">
      <c r="B941" s="3"/>
      <c r="C941" s="3"/>
      <c r="D941" s="4"/>
      <c r="E941" s="4"/>
    </row>
    <row r="942">
      <c r="B942" s="3"/>
      <c r="C942" s="3"/>
      <c r="D942" s="4"/>
      <c r="E942" s="4"/>
    </row>
    <row r="943">
      <c r="B943" s="3"/>
      <c r="C943" s="3"/>
      <c r="D943" s="4"/>
      <c r="E943" s="4"/>
    </row>
    <row r="944">
      <c r="B944" s="3"/>
      <c r="C944" s="3"/>
      <c r="D944" s="4"/>
      <c r="E944" s="4"/>
    </row>
    <row r="945">
      <c r="B945" s="3"/>
      <c r="C945" s="3"/>
      <c r="D945" s="4"/>
      <c r="E945" s="4"/>
    </row>
    <row r="946">
      <c r="B946" s="3"/>
      <c r="C946" s="3"/>
      <c r="D946" s="4"/>
      <c r="E946" s="4"/>
    </row>
    <row r="947">
      <c r="B947" s="3"/>
      <c r="C947" s="3"/>
      <c r="D947" s="4"/>
      <c r="E947" s="4"/>
    </row>
    <row r="948">
      <c r="B948" s="3"/>
      <c r="C948" s="3"/>
      <c r="D948" s="4"/>
      <c r="E948" s="4"/>
    </row>
    <row r="949">
      <c r="B949" s="3"/>
      <c r="C949" s="3"/>
      <c r="D949" s="4"/>
      <c r="E949" s="4"/>
    </row>
    <row r="950">
      <c r="B950" s="3"/>
      <c r="C950" s="3"/>
      <c r="D950" s="4"/>
      <c r="E950" s="4"/>
    </row>
    <row r="951">
      <c r="B951" s="3"/>
      <c r="C951" s="3"/>
      <c r="D951" s="4"/>
      <c r="E951" s="4"/>
    </row>
    <row r="952">
      <c r="B952" s="3"/>
      <c r="C952" s="3"/>
      <c r="D952" s="4"/>
      <c r="E952" s="4"/>
    </row>
    <row r="953">
      <c r="B953" s="3"/>
      <c r="C953" s="3"/>
      <c r="D953" s="4"/>
      <c r="E953" s="4"/>
    </row>
    <row r="954">
      <c r="B954" s="3"/>
      <c r="C954" s="3"/>
      <c r="D954" s="4"/>
      <c r="E954" s="4"/>
    </row>
    <row r="955">
      <c r="B955" s="3"/>
      <c r="C955" s="3"/>
      <c r="D955" s="4"/>
      <c r="E955" s="4"/>
    </row>
    <row r="956">
      <c r="B956" s="3"/>
      <c r="C956" s="3"/>
      <c r="D956" s="4"/>
      <c r="E956" s="4"/>
    </row>
    <row r="957">
      <c r="B957" s="3"/>
      <c r="C957" s="3"/>
      <c r="D957" s="4"/>
      <c r="E957" s="4"/>
    </row>
    <row r="958">
      <c r="B958" s="3"/>
      <c r="C958" s="3"/>
      <c r="D958" s="4"/>
      <c r="E958" s="4"/>
    </row>
    <row r="959">
      <c r="B959" s="3"/>
      <c r="C959" s="3"/>
      <c r="D959" s="4"/>
      <c r="E959" s="4"/>
    </row>
    <row r="960">
      <c r="B960" s="3"/>
      <c r="C960" s="3"/>
      <c r="D960" s="4"/>
      <c r="E960" s="4"/>
    </row>
    <row r="961">
      <c r="B961" s="3"/>
      <c r="C961" s="3"/>
      <c r="D961" s="4"/>
      <c r="E961" s="4"/>
    </row>
    <row r="962">
      <c r="B962" s="3"/>
      <c r="C962" s="3"/>
      <c r="D962" s="4"/>
      <c r="E962" s="4"/>
    </row>
    <row r="963">
      <c r="B963" s="3"/>
      <c r="C963" s="3"/>
      <c r="D963" s="4"/>
      <c r="E963" s="4"/>
    </row>
    <row r="964">
      <c r="B964" s="3"/>
      <c r="C964" s="3"/>
      <c r="D964" s="4"/>
      <c r="E964" s="4"/>
    </row>
    <row r="965">
      <c r="B965" s="3"/>
      <c r="C965" s="3"/>
      <c r="D965" s="4"/>
      <c r="E965" s="4"/>
    </row>
    <row r="966">
      <c r="B966" s="3"/>
      <c r="C966" s="3"/>
      <c r="D966" s="4"/>
      <c r="E966" s="4"/>
    </row>
    <row r="967">
      <c r="B967" s="3"/>
      <c r="C967" s="3"/>
      <c r="D967" s="4"/>
      <c r="E967" s="4"/>
    </row>
    <row r="968">
      <c r="B968" s="3"/>
      <c r="C968" s="3"/>
      <c r="D968" s="4"/>
      <c r="E968" s="4"/>
    </row>
    <row r="969">
      <c r="B969" s="3"/>
      <c r="C969" s="3"/>
      <c r="D969" s="4"/>
      <c r="E969" s="4"/>
    </row>
    <row r="970">
      <c r="B970" s="3"/>
      <c r="C970" s="3"/>
      <c r="D970" s="4"/>
      <c r="E970" s="4"/>
    </row>
    <row r="971">
      <c r="B971" s="3"/>
      <c r="C971" s="3"/>
      <c r="D971" s="4"/>
      <c r="E971" s="4"/>
    </row>
    <row r="972">
      <c r="B972" s="3"/>
      <c r="C972" s="3"/>
      <c r="D972" s="4"/>
      <c r="E972" s="4"/>
    </row>
    <row r="973">
      <c r="B973" s="3"/>
      <c r="C973" s="3"/>
      <c r="D973" s="4"/>
      <c r="E973" s="4"/>
    </row>
    <row r="974">
      <c r="B974" s="3"/>
      <c r="C974" s="3"/>
      <c r="D974" s="4"/>
      <c r="E974" s="4"/>
    </row>
    <row r="975">
      <c r="B975" s="3"/>
      <c r="C975" s="3"/>
      <c r="D975" s="4"/>
      <c r="E975" s="4"/>
    </row>
    <row r="976">
      <c r="B976" s="3"/>
      <c r="C976" s="3"/>
      <c r="D976" s="4"/>
      <c r="E976" s="4"/>
    </row>
    <row r="977">
      <c r="B977" s="3"/>
      <c r="C977" s="3"/>
      <c r="D977" s="4"/>
      <c r="E977" s="4"/>
    </row>
    <row r="978">
      <c r="B978" s="3"/>
      <c r="C978" s="3"/>
      <c r="D978" s="4"/>
      <c r="E978" s="4"/>
    </row>
    <row r="979">
      <c r="B979" s="3"/>
      <c r="C979" s="3"/>
      <c r="D979" s="4"/>
      <c r="E979" s="4"/>
    </row>
    <row r="980">
      <c r="B980" s="3"/>
      <c r="C980" s="3"/>
      <c r="D980" s="4"/>
      <c r="E980" s="4"/>
    </row>
    <row r="981">
      <c r="B981" s="3"/>
      <c r="C981" s="3"/>
      <c r="D981" s="4"/>
      <c r="E981" s="4"/>
    </row>
    <row r="982">
      <c r="B982" s="3"/>
      <c r="C982" s="3"/>
      <c r="D982" s="4"/>
      <c r="E982" s="4"/>
    </row>
    <row r="983">
      <c r="B983" s="3"/>
      <c r="C983" s="3"/>
      <c r="D983" s="4"/>
      <c r="E983" s="4"/>
    </row>
    <row r="984">
      <c r="B984" s="3"/>
      <c r="C984" s="3"/>
      <c r="D984" s="4"/>
      <c r="E984" s="4"/>
    </row>
    <row r="985">
      <c r="B985" s="3"/>
      <c r="C985" s="3"/>
      <c r="D985" s="4"/>
      <c r="E985" s="4"/>
    </row>
    <row r="986">
      <c r="B986" s="3"/>
      <c r="C986" s="3"/>
      <c r="D986" s="4"/>
      <c r="E986" s="4"/>
    </row>
    <row r="987">
      <c r="B987" s="3"/>
      <c r="C987" s="3"/>
      <c r="D987" s="4"/>
      <c r="E987" s="4"/>
    </row>
    <row r="988">
      <c r="B988" s="3"/>
      <c r="C988" s="3"/>
      <c r="D988" s="4"/>
      <c r="E988" s="4"/>
    </row>
    <row r="989">
      <c r="B989" s="3"/>
      <c r="C989" s="3"/>
      <c r="D989" s="4"/>
      <c r="E989" s="4"/>
    </row>
    <row r="990">
      <c r="B990" s="3"/>
      <c r="C990" s="3"/>
      <c r="D990" s="4"/>
      <c r="E990" s="4"/>
    </row>
    <row r="991">
      <c r="B991" s="3"/>
      <c r="C991" s="3"/>
      <c r="D991" s="4"/>
      <c r="E991" s="4"/>
    </row>
    <row r="992">
      <c r="B992" s="3"/>
      <c r="C992" s="3"/>
      <c r="D992" s="4"/>
      <c r="E992" s="4"/>
    </row>
    <row r="993">
      <c r="B993" s="3"/>
      <c r="C993" s="3"/>
      <c r="D993" s="4"/>
      <c r="E993" s="4"/>
    </row>
    <row r="994">
      <c r="B994" s="3"/>
      <c r="C994" s="3"/>
      <c r="D994" s="4"/>
      <c r="E994" s="4"/>
    </row>
    <row r="995">
      <c r="B995" s="3"/>
      <c r="C995" s="3"/>
      <c r="D995" s="4"/>
      <c r="E995" s="4"/>
    </row>
    <row r="996">
      <c r="B996" s="3"/>
      <c r="C996" s="3"/>
      <c r="D996" s="4"/>
      <c r="E996" s="4"/>
    </row>
    <row r="997">
      <c r="B997" s="3"/>
      <c r="C997" s="3"/>
      <c r="D997" s="4"/>
      <c r="E997" s="4"/>
    </row>
    <row r="998">
      <c r="B998" s="3"/>
      <c r="C998" s="3"/>
      <c r="D998" s="4"/>
      <c r="E998" s="4"/>
    </row>
    <row r="999">
      <c r="B999" s="3"/>
      <c r="C999" s="3"/>
      <c r="D999" s="4"/>
      <c r="E999" s="4"/>
    </row>
    <row r="1000">
      <c r="B1000" s="3"/>
      <c r="C1000" s="3"/>
      <c r="D1000" s="4"/>
      <c r="E1000" s="4"/>
    </row>
    <row r="1001">
      <c r="B1001" s="3"/>
      <c r="C1001" s="3"/>
      <c r="D1001" s="4"/>
      <c r="E1001" s="4"/>
    </row>
    <row r="1002">
      <c r="B1002" s="3"/>
      <c r="C1002" s="3"/>
      <c r="D1002" s="4"/>
      <c r="E1002" s="4"/>
    </row>
    <row r="1003">
      <c r="B1003" s="3"/>
      <c r="C1003" s="3"/>
      <c r="D1003" s="4"/>
      <c r="E1003" s="4"/>
    </row>
    <row r="1004">
      <c r="B1004" s="3"/>
      <c r="C1004" s="3"/>
      <c r="D1004" s="4"/>
      <c r="E1004" s="4"/>
    </row>
    <row r="1005">
      <c r="B1005" s="3"/>
      <c r="C1005" s="3"/>
      <c r="D1005" s="4"/>
      <c r="E1005" s="4"/>
    </row>
    <row r="1006">
      <c r="B1006" s="3"/>
      <c r="C1006" s="3"/>
      <c r="D1006" s="4"/>
      <c r="E1006" s="4"/>
    </row>
    <row r="1007">
      <c r="B1007" s="3"/>
      <c r="C1007" s="3"/>
      <c r="D1007" s="4"/>
      <c r="E1007" s="4"/>
    </row>
    <row r="1008">
      <c r="B1008" s="3"/>
      <c r="C1008" s="3"/>
      <c r="D1008" s="4"/>
      <c r="E1008" s="4"/>
    </row>
    <row r="1009">
      <c r="B1009" s="3"/>
      <c r="C1009" s="3"/>
      <c r="D1009" s="4"/>
      <c r="E1009" s="4"/>
    </row>
    <row r="1010">
      <c r="B1010" s="3"/>
      <c r="C1010" s="3"/>
      <c r="D1010" s="4"/>
      <c r="E1010" s="4"/>
    </row>
    <row r="1011">
      <c r="B1011" s="3"/>
      <c r="C1011" s="3"/>
      <c r="D1011" s="4"/>
      <c r="E1011" s="4"/>
    </row>
    <row r="1012">
      <c r="B1012" s="3"/>
      <c r="C1012" s="3"/>
      <c r="D1012" s="4"/>
      <c r="E1012" s="4"/>
    </row>
    <row r="1013">
      <c r="B1013" s="3"/>
      <c r="C1013" s="3"/>
      <c r="D1013" s="4"/>
      <c r="E1013" s="4"/>
    </row>
    <row r="1014">
      <c r="B1014" s="3"/>
      <c r="C1014" s="3"/>
      <c r="D1014" s="4"/>
      <c r="E1014" s="4"/>
    </row>
    <row r="1015">
      <c r="B1015" s="3"/>
      <c r="C1015" s="3"/>
      <c r="D1015" s="4"/>
      <c r="E1015" s="4"/>
    </row>
    <row r="1016">
      <c r="B1016" s="3"/>
      <c r="C1016" s="3"/>
      <c r="D1016" s="4"/>
      <c r="E1016" s="4"/>
    </row>
    <row r="1017">
      <c r="B1017" s="3"/>
      <c r="C1017" s="3"/>
      <c r="D1017" s="4"/>
      <c r="E1017" s="4"/>
    </row>
    <row r="1018">
      <c r="B1018" s="3"/>
      <c r="C1018" s="3"/>
      <c r="D1018" s="4"/>
      <c r="E1018" s="4"/>
    </row>
    <row r="1019">
      <c r="B1019" s="3"/>
      <c r="C1019" s="3"/>
      <c r="D1019" s="4"/>
      <c r="E1019" s="4"/>
    </row>
    <row r="1020">
      <c r="B1020" s="3"/>
      <c r="C1020" s="3"/>
      <c r="D1020" s="4"/>
      <c r="E1020" s="4"/>
    </row>
    <row r="1021">
      <c r="B1021" s="3"/>
      <c r="C1021" s="3"/>
      <c r="D1021" s="4"/>
      <c r="E1021" s="4"/>
    </row>
    <row r="1022">
      <c r="B1022" s="3"/>
      <c r="C1022" s="3"/>
      <c r="D1022" s="4"/>
      <c r="E1022" s="4"/>
    </row>
    <row r="1023">
      <c r="B1023" s="3"/>
      <c r="C1023" s="3"/>
      <c r="D1023" s="4"/>
      <c r="E1023" s="4"/>
    </row>
    <row r="1024">
      <c r="B1024" s="3"/>
      <c r="C1024" s="3"/>
      <c r="D1024" s="4"/>
      <c r="E1024" s="4"/>
    </row>
    <row r="1025">
      <c r="B1025" s="3"/>
      <c r="C1025" s="3"/>
      <c r="D1025" s="4"/>
      <c r="E1025" s="4"/>
    </row>
    <row r="1026">
      <c r="B1026" s="3"/>
      <c r="C1026" s="3"/>
      <c r="D1026" s="4"/>
      <c r="E1026" s="4"/>
    </row>
    <row r="1027">
      <c r="B1027" s="3"/>
      <c r="C1027" s="3"/>
      <c r="D1027" s="4"/>
      <c r="E1027" s="4"/>
    </row>
    <row r="1028">
      <c r="B1028" s="3"/>
      <c r="C1028" s="3"/>
      <c r="D1028" s="4"/>
      <c r="E1028" s="4"/>
    </row>
    <row r="1029">
      <c r="B1029" s="3"/>
      <c r="C1029" s="3"/>
      <c r="D1029" s="4"/>
      <c r="E1029" s="4"/>
    </row>
    <row r="1030">
      <c r="B1030" s="3"/>
      <c r="C1030" s="3"/>
      <c r="D1030" s="4"/>
      <c r="E1030" s="4"/>
    </row>
    <row r="1031">
      <c r="B1031" s="3"/>
      <c r="C1031" s="3"/>
      <c r="D1031" s="4"/>
      <c r="E1031" s="4"/>
    </row>
    <row r="1032">
      <c r="B1032" s="3"/>
      <c r="C1032" s="3"/>
      <c r="D1032" s="4"/>
      <c r="E1032" s="4"/>
    </row>
    <row r="1033">
      <c r="B1033" s="3"/>
      <c r="C1033" s="3"/>
      <c r="D1033" s="4"/>
      <c r="E1033" s="4"/>
    </row>
    <row r="1034">
      <c r="B1034" s="3"/>
      <c r="C1034" s="3"/>
      <c r="D1034" s="4"/>
      <c r="E1034" s="4"/>
    </row>
    <row r="1035">
      <c r="B1035" s="3"/>
      <c r="C1035" s="3"/>
      <c r="D1035" s="4"/>
      <c r="E1035" s="4"/>
    </row>
    <row r="1036">
      <c r="B1036" s="3"/>
      <c r="C1036" s="3"/>
      <c r="D1036" s="4"/>
      <c r="E1036" s="4"/>
    </row>
    <row r="1037">
      <c r="B1037" s="3"/>
      <c r="C1037" s="3"/>
      <c r="D1037" s="4"/>
      <c r="E1037" s="4"/>
    </row>
    <row r="1038">
      <c r="B1038" s="3"/>
      <c r="C1038" s="3"/>
      <c r="D1038" s="4"/>
      <c r="E1038" s="4"/>
    </row>
    <row r="1039">
      <c r="B1039" s="3"/>
      <c r="C1039" s="3"/>
      <c r="D1039" s="4"/>
      <c r="E1039" s="4"/>
    </row>
    <row r="1040">
      <c r="B1040" s="3"/>
      <c r="C1040" s="3"/>
      <c r="D1040" s="4"/>
      <c r="E1040" s="4"/>
    </row>
    <row r="1041">
      <c r="B1041" s="3"/>
      <c r="C1041" s="3"/>
      <c r="D1041" s="4"/>
      <c r="E1041" s="4"/>
    </row>
    <row r="1042">
      <c r="B1042" s="3"/>
      <c r="C1042" s="3"/>
      <c r="D1042" s="4"/>
      <c r="E1042" s="4"/>
    </row>
    <row r="1043">
      <c r="B1043" s="3"/>
      <c r="C1043" s="3"/>
      <c r="D1043" s="4"/>
      <c r="E1043" s="4"/>
    </row>
  </sheetData>
  <mergeCells count="3">
    <mergeCell ref="E2:H2"/>
    <mergeCell ref="C93:C94"/>
    <mergeCell ref="C95:C9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39.38"/>
    <col customWidth="1" min="4" max="4" width="9.63"/>
    <col customWidth="1" min="5" max="5" width="13.13"/>
  </cols>
  <sheetData>
    <row r="1">
      <c r="A1" s="1"/>
      <c r="B1" s="2"/>
      <c r="C1" s="3"/>
      <c r="D1" s="4"/>
      <c r="E1" s="42"/>
    </row>
    <row r="2">
      <c r="A2" s="1"/>
      <c r="B2" s="6" t="s">
        <v>148</v>
      </c>
      <c r="C2" s="3"/>
      <c r="D2" s="4"/>
      <c r="E2" s="76" t="s">
        <v>2</v>
      </c>
    </row>
    <row r="3">
      <c r="A3" s="1"/>
      <c r="B3" s="10" t="s">
        <v>3</v>
      </c>
      <c r="C3" s="11">
        <v>44986.0</v>
      </c>
      <c r="D3" s="4"/>
      <c r="E3" s="4"/>
    </row>
    <row r="4">
      <c r="B4" s="3"/>
      <c r="C4" s="3"/>
      <c r="D4" s="4"/>
      <c r="E4" s="4"/>
    </row>
    <row r="5">
      <c r="B5" s="3"/>
      <c r="C5" s="3"/>
      <c r="D5" s="4"/>
      <c r="E5" s="4"/>
    </row>
    <row r="6">
      <c r="B6" s="77" t="s">
        <v>149</v>
      </c>
      <c r="C6" s="3"/>
      <c r="D6" s="4"/>
      <c r="E6" s="4"/>
    </row>
    <row r="7">
      <c r="B7" s="15" t="s">
        <v>5</v>
      </c>
      <c r="C7" s="15" t="s">
        <v>6</v>
      </c>
      <c r="D7" s="16" t="s">
        <v>7</v>
      </c>
      <c r="E7" s="16" t="s">
        <v>8</v>
      </c>
    </row>
    <row r="8">
      <c r="B8" s="2" t="s">
        <v>235</v>
      </c>
      <c r="C8" s="2" t="s">
        <v>236</v>
      </c>
      <c r="D8" s="22">
        <v>1.0</v>
      </c>
      <c r="E8" s="4"/>
    </row>
    <row r="9">
      <c r="B9" s="2" t="s">
        <v>237</v>
      </c>
      <c r="C9" s="90" t="s">
        <v>238</v>
      </c>
      <c r="D9" s="22">
        <v>1.0</v>
      </c>
      <c r="E9" s="4"/>
    </row>
    <row r="10">
      <c r="B10" s="3"/>
      <c r="C10" s="3"/>
      <c r="D10" s="98"/>
      <c r="E10" s="4"/>
    </row>
    <row r="11">
      <c r="B11" s="3"/>
      <c r="C11" s="86" t="s">
        <v>146</v>
      </c>
      <c r="D11" s="87">
        <f>COUNT(D8:D9)</f>
        <v>2</v>
      </c>
      <c r="E11" s="4"/>
    </row>
    <row r="12">
      <c r="B12" s="3"/>
      <c r="C12" s="88" t="s">
        <v>147</v>
      </c>
      <c r="D12" s="87">
        <f>SUM(D8:D9)</f>
        <v>2</v>
      </c>
      <c r="E12" s="4"/>
    </row>
    <row r="13">
      <c r="B13" s="3"/>
      <c r="C13" s="3"/>
      <c r="D13" s="4"/>
      <c r="E13" s="4"/>
    </row>
    <row r="14">
      <c r="A14" s="46"/>
      <c r="B14" s="77" t="s">
        <v>239</v>
      </c>
      <c r="C14" s="3"/>
      <c r="D14" s="4"/>
      <c r="E14" s="4"/>
    </row>
    <row r="15">
      <c r="A15" s="46"/>
      <c r="B15" s="15" t="s">
        <v>5</v>
      </c>
      <c r="C15" s="15" t="s">
        <v>6</v>
      </c>
      <c r="D15" s="16" t="s">
        <v>7</v>
      </c>
      <c r="E15" s="16" t="s">
        <v>8</v>
      </c>
    </row>
    <row r="16">
      <c r="A16" s="46"/>
      <c r="B16" s="2" t="s">
        <v>235</v>
      </c>
      <c r="C16" s="2" t="s">
        <v>76</v>
      </c>
      <c r="D16" s="22">
        <v>1.0</v>
      </c>
      <c r="E16" s="4"/>
    </row>
    <row r="17">
      <c r="B17" s="2" t="s">
        <v>240</v>
      </c>
      <c r="C17" s="3"/>
      <c r="D17" s="22">
        <v>1.0</v>
      </c>
      <c r="E17" s="4"/>
    </row>
    <row r="18">
      <c r="A18" s="46"/>
      <c r="B18" s="2" t="s">
        <v>241</v>
      </c>
      <c r="C18" s="2" t="s">
        <v>242</v>
      </c>
      <c r="D18" s="22">
        <v>1.0</v>
      </c>
      <c r="E18" s="4"/>
    </row>
    <row r="19">
      <c r="B19" s="2" t="s">
        <v>243</v>
      </c>
      <c r="C19" s="2" t="s">
        <v>244</v>
      </c>
      <c r="D19" s="22">
        <v>1.0</v>
      </c>
      <c r="E19" s="4"/>
    </row>
    <row r="20">
      <c r="A20" s="1"/>
      <c r="B20" s="2" t="s">
        <v>245</v>
      </c>
      <c r="C20" s="3"/>
      <c r="D20" s="22">
        <v>1.0</v>
      </c>
      <c r="E20" s="4"/>
    </row>
    <row r="21">
      <c r="B21" s="2" t="s">
        <v>246</v>
      </c>
      <c r="C21" s="3"/>
      <c r="D21" s="22">
        <v>1.0</v>
      </c>
      <c r="E21" s="4"/>
    </row>
    <row r="22">
      <c r="A22" s="1"/>
      <c r="B22" s="2" t="s">
        <v>247</v>
      </c>
      <c r="C22" s="2"/>
      <c r="D22" s="22">
        <v>1.0</v>
      </c>
      <c r="E22" s="4"/>
    </row>
    <row r="23">
      <c r="B23" s="2" t="s">
        <v>237</v>
      </c>
      <c r="C23" s="2" t="s">
        <v>248</v>
      </c>
      <c r="D23" s="22">
        <v>1.0</v>
      </c>
      <c r="E23" s="4"/>
    </row>
    <row r="24">
      <c r="A24" s="1"/>
      <c r="B24" s="3"/>
      <c r="C24" s="3"/>
      <c r="D24" s="98"/>
      <c r="E24" s="4"/>
    </row>
    <row r="25">
      <c r="A25" s="1"/>
      <c r="B25" s="3"/>
      <c r="C25" s="86" t="s">
        <v>146</v>
      </c>
      <c r="D25" s="87">
        <f>COUNT(D16:D23)</f>
        <v>8</v>
      </c>
      <c r="E25" s="4"/>
    </row>
    <row r="26">
      <c r="A26" s="1"/>
      <c r="B26" s="3"/>
      <c r="C26" s="88" t="s">
        <v>147</v>
      </c>
      <c r="D26" s="87">
        <f>SUM(D16:D23)</f>
        <v>8</v>
      </c>
      <c r="E26" s="4"/>
    </row>
    <row r="27">
      <c r="A27" s="1"/>
      <c r="B27" s="3"/>
      <c r="C27" s="3"/>
      <c r="D27" s="98"/>
      <c r="E27" s="22"/>
    </row>
    <row r="28">
      <c r="B28" s="77" t="s">
        <v>249</v>
      </c>
      <c r="C28" s="3"/>
      <c r="D28" s="4"/>
      <c r="E28" s="4"/>
    </row>
    <row r="29">
      <c r="A29" s="2"/>
      <c r="B29" s="15" t="s">
        <v>5</v>
      </c>
      <c r="C29" s="15" t="s">
        <v>6</v>
      </c>
      <c r="D29" s="16" t="s">
        <v>7</v>
      </c>
      <c r="E29" s="16" t="s">
        <v>8</v>
      </c>
    </row>
    <row r="30">
      <c r="B30" s="2" t="s">
        <v>250</v>
      </c>
      <c r="C30" s="2" t="s">
        <v>251</v>
      </c>
      <c r="D30" s="42">
        <v>6.0</v>
      </c>
      <c r="E30" s="4"/>
    </row>
    <row r="31">
      <c r="A31" s="1"/>
      <c r="B31" s="2" t="s">
        <v>252</v>
      </c>
      <c r="C31" s="2" t="s">
        <v>253</v>
      </c>
      <c r="D31" s="42">
        <v>6.0</v>
      </c>
      <c r="E31" s="4"/>
    </row>
    <row r="32">
      <c r="A32" s="1"/>
      <c r="B32" s="2" t="s">
        <v>254</v>
      </c>
      <c r="C32" s="2" t="s">
        <v>244</v>
      </c>
      <c r="D32" s="42">
        <v>6.0</v>
      </c>
      <c r="E32" s="4"/>
    </row>
    <row r="33">
      <c r="A33" s="1"/>
      <c r="B33" s="2" t="s">
        <v>255</v>
      </c>
      <c r="C33" s="2" t="s">
        <v>244</v>
      </c>
      <c r="D33" s="42">
        <v>6.0</v>
      </c>
      <c r="E33" s="4"/>
    </row>
    <row r="34">
      <c r="B34" s="2" t="s">
        <v>256</v>
      </c>
      <c r="C34" s="2" t="s">
        <v>257</v>
      </c>
      <c r="D34" s="42">
        <v>6.0</v>
      </c>
      <c r="E34" s="4"/>
    </row>
    <row r="35">
      <c r="A35" s="1"/>
      <c r="B35" s="2" t="s">
        <v>258</v>
      </c>
      <c r="C35" s="2" t="s">
        <v>259</v>
      </c>
      <c r="D35" s="42">
        <v>6.0</v>
      </c>
      <c r="E35" s="4"/>
    </row>
    <row r="36">
      <c r="A36" s="1"/>
      <c r="B36" s="2" t="s">
        <v>260</v>
      </c>
      <c r="C36" s="2" t="s">
        <v>261</v>
      </c>
      <c r="D36" s="42">
        <v>12.0</v>
      </c>
      <c r="E36" s="4"/>
    </row>
    <row r="37">
      <c r="B37" s="2" t="s">
        <v>262</v>
      </c>
      <c r="C37" s="2" t="s">
        <v>263</v>
      </c>
      <c r="D37" s="42">
        <v>60.0</v>
      </c>
      <c r="E37" s="42">
        <v>40.0</v>
      </c>
    </row>
    <row r="38">
      <c r="A38" s="1"/>
      <c r="B38" s="3"/>
      <c r="C38" s="3"/>
      <c r="D38" s="4"/>
      <c r="E38" s="4"/>
    </row>
    <row r="39">
      <c r="A39" s="1"/>
      <c r="B39" s="3"/>
      <c r="C39" s="86" t="s">
        <v>146</v>
      </c>
      <c r="D39" s="87">
        <f>COUNT(D30:D37)</f>
        <v>8</v>
      </c>
      <c r="E39" s="4"/>
    </row>
    <row r="40">
      <c r="B40" s="3"/>
      <c r="C40" s="88" t="s">
        <v>147</v>
      </c>
      <c r="D40" s="87">
        <f>SUM(D30:D37)</f>
        <v>108</v>
      </c>
      <c r="E40" s="4"/>
    </row>
    <row r="41">
      <c r="B41" s="3"/>
      <c r="C41" s="3"/>
      <c r="D41" s="4"/>
      <c r="E41" s="42"/>
    </row>
    <row r="42">
      <c r="B42" s="99" t="s">
        <v>264</v>
      </c>
      <c r="C42" s="19"/>
      <c r="D42" s="26"/>
      <c r="E42" s="100"/>
    </row>
    <row r="43">
      <c r="B43" s="101" t="s">
        <v>5</v>
      </c>
      <c r="C43" s="102" t="s">
        <v>6</v>
      </c>
      <c r="D43" s="103" t="s">
        <v>7</v>
      </c>
      <c r="E43" s="104" t="s">
        <v>8</v>
      </c>
    </row>
    <row r="44">
      <c r="B44" s="61" t="s">
        <v>265</v>
      </c>
      <c r="C44" s="19" t="s">
        <v>244</v>
      </c>
      <c r="D44" s="21">
        <v>1.0</v>
      </c>
      <c r="E44" s="105"/>
    </row>
    <row r="45">
      <c r="B45" s="61" t="s">
        <v>266</v>
      </c>
      <c r="C45" s="61" t="s">
        <v>267</v>
      </c>
      <c r="D45" s="21">
        <v>1.0</v>
      </c>
      <c r="E45" s="105"/>
    </row>
    <row r="46">
      <c r="B46" s="61" t="s">
        <v>268</v>
      </c>
      <c r="C46" s="37" t="s">
        <v>269</v>
      </c>
      <c r="D46" s="21">
        <v>1.0</v>
      </c>
      <c r="E46" s="105"/>
    </row>
    <row r="47">
      <c r="B47" s="19" t="s">
        <v>270</v>
      </c>
      <c r="C47" s="37" t="s">
        <v>271</v>
      </c>
      <c r="D47" s="26">
        <v>1.0</v>
      </c>
      <c r="E47" s="105"/>
    </row>
    <row r="48">
      <c r="B48" s="19" t="s">
        <v>272</v>
      </c>
      <c r="C48" s="19" t="s">
        <v>273</v>
      </c>
      <c r="D48" s="26">
        <v>1.0</v>
      </c>
      <c r="E48" s="48">
        <v>1.0</v>
      </c>
    </row>
    <row r="49">
      <c r="B49" s="19" t="s">
        <v>274</v>
      </c>
      <c r="C49" s="37" t="s">
        <v>275</v>
      </c>
      <c r="D49" s="26">
        <v>3.0</v>
      </c>
      <c r="E49" s="105"/>
    </row>
    <row r="50">
      <c r="B50" s="61" t="s">
        <v>276</v>
      </c>
      <c r="C50" s="50" t="s">
        <v>277</v>
      </c>
      <c r="D50" s="48">
        <v>1.0</v>
      </c>
      <c r="E50" s="105"/>
    </row>
    <row r="51">
      <c r="B51" s="61" t="s">
        <v>125</v>
      </c>
      <c r="C51" s="61" t="s">
        <v>278</v>
      </c>
      <c r="D51" s="26">
        <v>2.0</v>
      </c>
      <c r="E51" s="48">
        <v>1.0</v>
      </c>
    </row>
    <row r="52">
      <c r="B52" s="61" t="s">
        <v>279</v>
      </c>
      <c r="D52" s="26">
        <v>2.0</v>
      </c>
      <c r="E52" s="48">
        <v>1.0</v>
      </c>
    </row>
    <row r="53">
      <c r="B53" s="61" t="s">
        <v>136</v>
      </c>
      <c r="C53" s="61" t="s">
        <v>280</v>
      </c>
      <c r="D53" s="26">
        <v>2.0</v>
      </c>
      <c r="E53" s="48">
        <v>1.0</v>
      </c>
    </row>
    <row r="54">
      <c r="B54" s="61" t="s">
        <v>121</v>
      </c>
      <c r="C54" s="61" t="s">
        <v>281</v>
      </c>
      <c r="D54" s="26">
        <v>1.0</v>
      </c>
      <c r="E54" s="105"/>
    </row>
    <row r="55">
      <c r="B55" s="61" t="s">
        <v>282</v>
      </c>
      <c r="D55" s="26">
        <v>1.0</v>
      </c>
      <c r="E55" s="105"/>
    </row>
    <row r="56">
      <c r="B56" s="61" t="s">
        <v>283</v>
      </c>
      <c r="C56" s="106" t="s">
        <v>284</v>
      </c>
      <c r="D56" s="26">
        <v>2.0</v>
      </c>
      <c r="E56" s="105"/>
    </row>
    <row r="57">
      <c r="B57" s="61" t="s">
        <v>285</v>
      </c>
      <c r="C57" s="106" t="s">
        <v>286</v>
      </c>
      <c r="D57" s="26">
        <v>3.0</v>
      </c>
      <c r="E57" s="105"/>
    </row>
    <row r="58">
      <c r="B58" s="49"/>
      <c r="C58" s="19"/>
      <c r="D58" s="26"/>
      <c r="E58" s="105"/>
    </row>
    <row r="59">
      <c r="B59" s="49"/>
      <c r="C59" s="107" t="s">
        <v>146</v>
      </c>
      <c r="D59" s="108">
        <f>COUNT(D44:D57)</f>
        <v>14</v>
      </c>
      <c r="E59" s="105"/>
    </row>
    <row r="60">
      <c r="B60" s="49"/>
      <c r="C60" s="107" t="s">
        <v>147</v>
      </c>
      <c r="D60" s="109">
        <f>SUM(D44:D57)</f>
        <v>22</v>
      </c>
      <c r="E60" s="105"/>
    </row>
    <row r="61">
      <c r="B61" s="3"/>
      <c r="C61" s="3"/>
      <c r="D61" s="4"/>
      <c r="E61" s="42"/>
    </row>
    <row r="62">
      <c r="B62" s="77" t="s">
        <v>287</v>
      </c>
      <c r="C62" s="3"/>
      <c r="D62" s="4"/>
      <c r="E62" s="4"/>
    </row>
    <row r="63">
      <c r="B63" s="15" t="s">
        <v>5</v>
      </c>
      <c r="C63" s="15" t="s">
        <v>6</v>
      </c>
      <c r="D63" s="16" t="s">
        <v>7</v>
      </c>
      <c r="E63" s="16" t="s">
        <v>8</v>
      </c>
    </row>
    <row r="64">
      <c r="B64" s="2" t="s">
        <v>231</v>
      </c>
      <c r="C64" s="90" t="s">
        <v>232</v>
      </c>
      <c r="D64" s="42">
        <v>3.0</v>
      </c>
      <c r="E64" s="4"/>
    </row>
    <row r="65">
      <c r="B65" s="2" t="s">
        <v>288</v>
      </c>
      <c r="C65" s="2" t="s">
        <v>289</v>
      </c>
      <c r="D65" s="42">
        <v>1.0</v>
      </c>
      <c r="E65" s="4"/>
    </row>
    <row r="66">
      <c r="B66" s="19" t="s">
        <v>123</v>
      </c>
      <c r="C66" s="64" t="s">
        <v>115</v>
      </c>
      <c r="D66" s="42">
        <v>1.0</v>
      </c>
      <c r="E66" s="4"/>
    </row>
    <row r="67">
      <c r="B67" s="20" t="s">
        <v>134</v>
      </c>
      <c r="C67" s="64"/>
      <c r="D67" s="42">
        <v>1.0</v>
      </c>
      <c r="E67" s="4"/>
    </row>
    <row r="68">
      <c r="B68" s="1" t="s">
        <v>290</v>
      </c>
      <c r="C68" s="2" t="s">
        <v>291</v>
      </c>
      <c r="D68" s="42">
        <f>D64*2</f>
        <v>6</v>
      </c>
      <c r="E68" s="4"/>
    </row>
    <row r="69">
      <c r="B69" s="37" t="s">
        <v>292</v>
      </c>
      <c r="C69" s="2" t="s">
        <v>293</v>
      </c>
      <c r="D69" s="42">
        <f>D64*2</f>
        <v>6</v>
      </c>
      <c r="E69" s="4"/>
    </row>
    <row r="70">
      <c r="B70" s="3"/>
      <c r="C70" s="3"/>
      <c r="D70" s="42"/>
      <c r="E70" s="42"/>
    </row>
    <row r="71">
      <c r="B71" s="3"/>
      <c r="C71" s="86" t="s">
        <v>146</v>
      </c>
      <c r="D71" s="87">
        <f>COUNT(D64:D69)</f>
        <v>6</v>
      </c>
      <c r="E71" s="4"/>
    </row>
    <row r="72">
      <c r="B72" s="3"/>
      <c r="C72" s="88" t="s">
        <v>147</v>
      </c>
      <c r="D72" s="87">
        <f>SUM(D64:D69)</f>
        <v>18</v>
      </c>
      <c r="E72" s="4"/>
    </row>
    <row r="73">
      <c r="B73" s="3"/>
      <c r="C73" s="3"/>
      <c r="D73" s="4"/>
      <c r="E73" s="42"/>
    </row>
    <row r="74">
      <c r="B74" s="77" t="s">
        <v>294</v>
      </c>
      <c r="C74" s="3"/>
      <c r="D74" s="4"/>
      <c r="E74" s="4"/>
    </row>
    <row r="75">
      <c r="B75" s="15" t="s">
        <v>5</v>
      </c>
      <c r="C75" s="15" t="s">
        <v>6</v>
      </c>
      <c r="D75" s="16" t="s">
        <v>7</v>
      </c>
      <c r="E75" s="16" t="s">
        <v>8</v>
      </c>
    </row>
    <row r="76">
      <c r="B76" s="2" t="s">
        <v>295</v>
      </c>
      <c r="C76" s="2" t="s">
        <v>296</v>
      </c>
      <c r="D76" s="42">
        <v>2.0</v>
      </c>
      <c r="E76" s="4"/>
    </row>
    <row r="77">
      <c r="B77" s="19" t="s">
        <v>123</v>
      </c>
      <c r="C77" s="64" t="s">
        <v>115</v>
      </c>
      <c r="D77" s="42">
        <v>2.0</v>
      </c>
      <c r="E77" s="4"/>
    </row>
    <row r="78">
      <c r="B78" s="3"/>
      <c r="C78" s="3"/>
      <c r="D78" s="42"/>
      <c r="E78" s="42"/>
    </row>
    <row r="79">
      <c r="B79" s="3"/>
      <c r="C79" s="86" t="s">
        <v>146</v>
      </c>
      <c r="D79" s="87">
        <f>COUNT(D76:D77)</f>
        <v>2</v>
      </c>
      <c r="E79" s="4"/>
    </row>
    <row r="80">
      <c r="B80" s="3"/>
      <c r="C80" s="88" t="s">
        <v>147</v>
      </c>
      <c r="D80" s="87">
        <f>SUM(D76:D77)</f>
        <v>4</v>
      </c>
      <c r="E80" s="4"/>
    </row>
    <row r="81">
      <c r="B81" s="3"/>
      <c r="C81" s="3"/>
      <c r="D81" s="4"/>
      <c r="E81" s="42"/>
    </row>
    <row r="82">
      <c r="A82" s="1"/>
      <c r="B82" s="77" t="s">
        <v>297</v>
      </c>
      <c r="C82" s="3"/>
      <c r="D82" s="4"/>
      <c r="E82" s="10" t="s">
        <v>298</v>
      </c>
    </row>
    <row r="83">
      <c r="B83" s="15" t="s">
        <v>5</v>
      </c>
      <c r="C83" s="15" t="s">
        <v>6</v>
      </c>
      <c r="D83" s="16" t="s">
        <v>7</v>
      </c>
      <c r="E83" s="16" t="s">
        <v>8</v>
      </c>
    </row>
    <row r="84">
      <c r="A84" s="1"/>
      <c r="B84" s="92" t="s">
        <v>299</v>
      </c>
      <c r="C84" s="93" t="s">
        <v>113</v>
      </c>
      <c r="D84" s="22">
        <v>1.0</v>
      </c>
      <c r="E84" s="22"/>
    </row>
    <row r="85">
      <c r="B85" s="93" t="s">
        <v>300</v>
      </c>
      <c r="C85" s="2" t="s">
        <v>244</v>
      </c>
      <c r="D85" s="22">
        <v>1.0</v>
      </c>
      <c r="E85" s="4"/>
    </row>
    <row r="86">
      <c r="A86" s="1"/>
      <c r="B86" s="2" t="s">
        <v>301</v>
      </c>
      <c r="C86" s="2" t="s">
        <v>244</v>
      </c>
      <c r="D86" s="22">
        <v>1.0</v>
      </c>
      <c r="E86" s="22"/>
    </row>
    <row r="87">
      <c r="B87" s="93" t="s">
        <v>302</v>
      </c>
      <c r="C87" s="60" t="s">
        <v>303</v>
      </c>
      <c r="D87" s="22">
        <v>1.0</v>
      </c>
      <c r="E87" s="4"/>
    </row>
    <row r="88">
      <c r="A88" s="1"/>
      <c r="B88" s="2" t="s">
        <v>304</v>
      </c>
      <c r="C88" s="2" t="s">
        <v>305</v>
      </c>
      <c r="D88" s="22">
        <v>4.0</v>
      </c>
      <c r="E88" s="22"/>
    </row>
    <row r="89">
      <c r="A89" s="1"/>
      <c r="B89" s="93" t="s">
        <v>306</v>
      </c>
      <c r="C89" s="2" t="s">
        <v>307</v>
      </c>
      <c r="D89" s="22">
        <v>1.0</v>
      </c>
      <c r="E89" s="22"/>
    </row>
    <row r="90">
      <c r="A90" s="1"/>
      <c r="B90" s="2" t="s">
        <v>308</v>
      </c>
      <c r="C90" s="2" t="s">
        <v>309</v>
      </c>
      <c r="D90" s="22">
        <v>1.0</v>
      </c>
      <c r="E90" s="22">
        <v>1.0</v>
      </c>
    </row>
    <row r="91">
      <c r="A91" s="1"/>
      <c r="B91" s="93" t="s">
        <v>125</v>
      </c>
      <c r="C91" s="93" t="s">
        <v>278</v>
      </c>
      <c r="D91" s="22">
        <v>2.0</v>
      </c>
      <c r="E91" s="22"/>
    </row>
    <row r="92">
      <c r="A92" s="1"/>
      <c r="B92" s="93" t="s">
        <v>132</v>
      </c>
      <c r="C92" s="93"/>
      <c r="D92" s="22">
        <v>2.0</v>
      </c>
      <c r="E92" s="22"/>
    </row>
    <row r="93">
      <c r="A93" s="1"/>
      <c r="B93" s="93" t="s">
        <v>310</v>
      </c>
      <c r="C93" s="93" t="s">
        <v>311</v>
      </c>
      <c r="D93" s="42">
        <v>3.0</v>
      </c>
      <c r="E93" s="22"/>
    </row>
    <row r="94">
      <c r="A94" s="1"/>
      <c r="B94" s="93" t="s">
        <v>122</v>
      </c>
      <c r="D94" s="42">
        <v>3.0</v>
      </c>
      <c r="E94" s="42">
        <v>1.0</v>
      </c>
    </row>
    <row r="95">
      <c r="A95" s="1"/>
      <c r="B95" s="93" t="s">
        <v>312</v>
      </c>
      <c r="C95" s="2" t="s">
        <v>313</v>
      </c>
      <c r="D95" s="42">
        <v>3.0</v>
      </c>
      <c r="E95" s="42">
        <v>1.0</v>
      </c>
    </row>
    <row r="96">
      <c r="A96" s="1"/>
      <c r="B96" s="93" t="s">
        <v>314</v>
      </c>
      <c r="D96" s="42">
        <v>3.0</v>
      </c>
      <c r="E96" s="42">
        <v>1.0</v>
      </c>
    </row>
    <row r="97">
      <c r="A97" s="1"/>
      <c r="B97" s="3"/>
      <c r="C97" s="3"/>
      <c r="D97" s="4"/>
      <c r="E97" s="22"/>
    </row>
    <row r="98">
      <c r="A98" s="1"/>
      <c r="B98" s="3"/>
      <c r="C98" s="86" t="s">
        <v>146</v>
      </c>
      <c r="D98" s="87">
        <f>COUNT(D84:D96)</f>
        <v>13</v>
      </c>
      <c r="E98" s="22"/>
    </row>
    <row r="99">
      <c r="A99" s="1"/>
      <c r="B99" s="3"/>
      <c r="C99" s="88" t="s">
        <v>147</v>
      </c>
      <c r="D99" s="87">
        <f>SUM(D84:D96)</f>
        <v>26</v>
      </c>
      <c r="E99" s="22"/>
    </row>
    <row r="100">
      <c r="B100" s="3"/>
      <c r="C100" s="3"/>
      <c r="D100" s="4"/>
      <c r="E100" s="4"/>
    </row>
    <row r="101">
      <c r="A101" s="46"/>
      <c r="B101" s="77" t="s">
        <v>315</v>
      </c>
      <c r="C101" s="3"/>
      <c r="D101" s="4"/>
      <c r="E101" s="4"/>
    </row>
    <row r="102">
      <c r="A102" s="46"/>
      <c r="B102" s="15" t="s">
        <v>5</v>
      </c>
      <c r="C102" s="15" t="s">
        <v>6</v>
      </c>
      <c r="D102" s="16" t="s">
        <v>7</v>
      </c>
      <c r="E102" s="16" t="s">
        <v>8</v>
      </c>
    </row>
    <row r="103">
      <c r="A103" s="46"/>
      <c r="B103" s="2" t="s">
        <v>231</v>
      </c>
      <c r="C103" s="90" t="s">
        <v>232</v>
      </c>
      <c r="D103" s="42">
        <v>3.0</v>
      </c>
      <c r="E103" s="4"/>
    </row>
    <row r="104">
      <c r="B104" s="2" t="s">
        <v>316</v>
      </c>
      <c r="C104" s="2" t="s">
        <v>244</v>
      </c>
      <c r="D104" s="42">
        <v>1.0</v>
      </c>
      <c r="E104" s="4"/>
    </row>
    <row r="105">
      <c r="A105" s="1"/>
      <c r="B105" s="2" t="s">
        <v>317</v>
      </c>
      <c r="C105" s="2" t="s">
        <v>244</v>
      </c>
      <c r="D105" s="42">
        <v>1.0</v>
      </c>
      <c r="E105" s="4"/>
    </row>
    <row r="106">
      <c r="A106" s="1"/>
      <c r="B106" s="2" t="s">
        <v>318</v>
      </c>
      <c r="C106" s="2" t="s">
        <v>244</v>
      </c>
      <c r="D106" s="42">
        <v>1.0</v>
      </c>
      <c r="E106" s="4"/>
    </row>
    <row r="107">
      <c r="A107" s="1"/>
      <c r="B107" s="2" t="s">
        <v>319</v>
      </c>
      <c r="C107" s="2" t="s">
        <v>320</v>
      </c>
      <c r="D107" s="42">
        <v>6.0</v>
      </c>
      <c r="E107" s="4"/>
    </row>
    <row r="108">
      <c r="A108" s="1"/>
      <c r="B108" s="2" t="s">
        <v>321</v>
      </c>
      <c r="C108" s="2" t="s">
        <v>322</v>
      </c>
      <c r="D108" s="42">
        <v>6.0</v>
      </c>
      <c r="E108" s="4"/>
    </row>
    <row r="109">
      <c r="A109" s="1"/>
      <c r="B109" s="1" t="s">
        <v>290</v>
      </c>
      <c r="C109" s="2" t="s">
        <v>291</v>
      </c>
      <c r="D109" s="42">
        <f>D103*2</f>
        <v>6</v>
      </c>
      <c r="E109" s="4"/>
    </row>
    <row r="110">
      <c r="A110" s="1"/>
      <c r="B110" s="37" t="s">
        <v>292</v>
      </c>
      <c r="C110" s="2" t="s">
        <v>293</v>
      </c>
      <c r="D110" s="42">
        <f>D103*2</f>
        <v>6</v>
      </c>
      <c r="E110" s="42"/>
    </row>
    <row r="111">
      <c r="A111" s="1"/>
      <c r="B111" s="2" t="s">
        <v>323</v>
      </c>
      <c r="C111" s="2" t="s">
        <v>324</v>
      </c>
      <c r="D111" s="42">
        <v>3.0</v>
      </c>
      <c r="E111" s="42">
        <v>1.0</v>
      </c>
    </row>
    <row r="112">
      <c r="A112" s="1"/>
      <c r="B112" s="3"/>
      <c r="C112" s="3"/>
      <c r="D112" s="42"/>
      <c r="E112" s="42"/>
    </row>
    <row r="113">
      <c r="A113" s="1"/>
      <c r="B113" s="3"/>
      <c r="C113" s="86" t="s">
        <v>146</v>
      </c>
      <c r="D113" s="87">
        <f>COUNT(D103:D111)</f>
        <v>9</v>
      </c>
      <c r="E113" s="4"/>
    </row>
    <row r="114">
      <c r="A114" s="1"/>
      <c r="B114" s="3"/>
      <c r="C114" s="88" t="s">
        <v>147</v>
      </c>
      <c r="D114" s="87">
        <f>SUM(D103:D111)</f>
        <v>33</v>
      </c>
      <c r="E114" s="4"/>
    </row>
    <row r="115">
      <c r="A115" s="1"/>
      <c r="B115" s="3"/>
      <c r="C115" s="3"/>
      <c r="D115" s="4"/>
      <c r="E115" s="4"/>
    </row>
    <row r="116">
      <c r="B116" s="77" t="s">
        <v>325</v>
      </c>
      <c r="C116" s="3"/>
      <c r="D116" s="4"/>
      <c r="E116" s="4"/>
    </row>
    <row r="117">
      <c r="A117" s="1"/>
      <c r="B117" s="15" t="s">
        <v>5</v>
      </c>
      <c r="C117" s="15" t="s">
        <v>6</v>
      </c>
      <c r="D117" s="16" t="s">
        <v>7</v>
      </c>
      <c r="E117" s="16" t="s">
        <v>8</v>
      </c>
    </row>
    <row r="118">
      <c r="A118" s="1"/>
      <c r="B118" s="92" t="s">
        <v>299</v>
      </c>
      <c r="C118" s="93" t="s">
        <v>326</v>
      </c>
      <c r="D118" s="94">
        <v>1.0</v>
      </c>
      <c r="E118" s="4"/>
    </row>
    <row r="119">
      <c r="A119" s="1"/>
      <c r="B119" s="93" t="s">
        <v>300</v>
      </c>
      <c r="C119" s="2" t="s">
        <v>244</v>
      </c>
      <c r="D119" s="95">
        <v>1.0</v>
      </c>
      <c r="E119" s="4"/>
    </row>
    <row r="120">
      <c r="A120" s="1"/>
      <c r="B120" s="2" t="s">
        <v>327</v>
      </c>
      <c r="C120" s="2" t="s">
        <v>244</v>
      </c>
      <c r="D120" s="42">
        <v>1.0</v>
      </c>
      <c r="E120" s="4"/>
    </row>
    <row r="121">
      <c r="B121" s="93" t="s">
        <v>328</v>
      </c>
      <c r="C121" s="2" t="s">
        <v>244</v>
      </c>
      <c r="D121" s="95">
        <v>1.0</v>
      </c>
      <c r="E121" s="4"/>
    </row>
    <row r="122">
      <c r="B122" s="93" t="s">
        <v>329</v>
      </c>
      <c r="C122" s="2" t="s">
        <v>244</v>
      </c>
      <c r="D122" s="95">
        <v>1.0</v>
      </c>
      <c r="E122" s="4"/>
    </row>
    <row r="123">
      <c r="B123" s="93" t="s">
        <v>330</v>
      </c>
      <c r="C123" s="93" t="s">
        <v>331</v>
      </c>
      <c r="D123" s="94">
        <v>2.0</v>
      </c>
      <c r="E123" s="4"/>
    </row>
    <row r="124">
      <c r="B124" s="93" t="s">
        <v>332</v>
      </c>
      <c r="C124" s="60" t="s">
        <v>303</v>
      </c>
      <c r="D124" s="94">
        <v>1.0</v>
      </c>
      <c r="E124" s="4"/>
    </row>
    <row r="125">
      <c r="A125" s="1"/>
      <c r="B125" s="93" t="s">
        <v>333</v>
      </c>
      <c r="C125" s="93" t="s">
        <v>334</v>
      </c>
      <c r="D125" s="94">
        <v>6.0</v>
      </c>
      <c r="E125" s="4"/>
    </row>
    <row r="126">
      <c r="B126" s="93" t="s">
        <v>306</v>
      </c>
      <c r="C126" s="2" t="s">
        <v>335</v>
      </c>
      <c r="D126" s="42">
        <v>1.0</v>
      </c>
      <c r="E126" s="4"/>
    </row>
    <row r="127">
      <c r="A127" s="1"/>
      <c r="B127" s="92" t="s">
        <v>336</v>
      </c>
      <c r="C127" s="2" t="s">
        <v>244</v>
      </c>
      <c r="D127" s="94">
        <v>2.0</v>
      </c>
      <c r="E127" s="4"/>
    </row>
    <row r="128">
      <c r="A128" s="1"/>
      <c r="B128" s="93" t="s">
        <v>337</v>
      </c>
      <c r="C128" s="93" t="s">
        <v>338</v>
      </c>
      <c r="D128" s="94">
        <v>2.0</v>
      </c>
      <c r="E128" s="4"/>
    </row>
    <row r="129">
      <c r="B129" s="93" t="s">
        <v>339</v>
      </c>
      <c r="C129" s="93" t="s">
        <v>340</v>
      </c>
      <c r="D129" s="96">
        <v>4.0</v>
      </c>
      <c r="E129" s="4"/>
    </row>
    <row r="130">
      <c r="A130" s="1"/>
      <c r="B130" s="93" t="s">
        <v>125</v>
      </c>
      <c r="C130" s="93" t="s">
        <v>341</v>
      </c>
      <c r="D130" s="95">
        <v>2.0</v>
      </c>
      <c r="E130" s="4"/>
    </row>
    <row r="131">
      <c r="B131" s="93" t="s">
        <v>132</v>
      </c>
      <c r="C131" s="93"/>
      <c r="D131" s="95">
        <v>2.0</v>
      </c>
      <c r="E131" s="4"/>
    </row>
    <row r="132">
      <c r="B132" s="93" t="s">
        <v>121</v>
      </c>
      <c r="C132" s="93" t="s">
        <v>342</v>
      </c>
      <c r="D132" s="95">
        <v>4.0</v>
      </c>
      <c r="E132" s="4"/>
    </row>
    <row r="133">
      <c r="B133" s="93" t="s">
        <v>343</v>
      </c>
      <c r="C133" s="93" t="s">
        <v>342</v>
      </c>
      <c r="D133" s="95">
        <v>2.0</v>
      </c>
      <c r="E133" s="4"/>
    </row>
    <row r="134">
      <c r="B134" s="93" t="s">
        <v>122</v>
      </c>
      <c r="C134" s="92"/>
      <c r="D134" s="95">
        <v>6.0</v>
      </c>
      <c r="E134" s="4"/>
    </row>
    <row r="135">
      <c r="B135" s="93"/>
      <c r="C135" s="92"/>
      <c r="D135" s="95"/>
      <c r="E135" s="4"/>
    </row>
    <row r="136">
      <c r="B136" s="3"/>
      <c r="C136" s="86" t="s">
        <v>146</v>
      </c>
      <c r="D136" s="87">
        <f>COUNT(D118:D134)</f>
        <v>17</v>
      </c>
      <c r="E136" s="4"/>
    </row>
    <row r="137">
      <c r="B137" s="3"/>
      <c r="C137" s="88" t="s">
        <v>147</v>
      </c>
      <c r="D137" s="87">
        <f>SUM(D118:D134)</f>
        <v>39</v>
      </c>
      <c r="E137" s="4"/>
    </row>
    <row r="138">
      <c r="B138" s="3"/>
      <c r="C138" s="3"/>
      <c r="D138" s="4"/>
      <c r="E138" s="4"/>
    </row>
    <row r="139">
      <c r="B139" s="97" t="s">
        <v>344</v>
      </c>
      <c r="C139" s="3"/>
      <c r="D139" s="4"/>
      <c r="E139" s="10" t="s">
        <v>345</v>
      </c>
    </row>
    <row r="140">
      <c r="B140" s="15" t="s">
        <v>5</v>
      </c>
      <c r="C140" s="15" t="s">
        <v>6</v>
      </c>
      <c r="D140" s="16" t="s">
        <v>7</v>
      </c>
      <c r="E140" s="16" t="s">
        <v>8</v>
      </c>
    </row>
    <row r="141">
      <c r="B141" s="37" t="s">
        <v>346</v>
      </c>
      <c r="C141" s="37" t="s">
        <v>347</v>
      </c>
      <c r="D141" s="39">
        <v>3.0</v>
      </c>
      <c r="E141" s="4"/>
    </row>
    <row r="142">
      <c r="B142" s="37" t="s">
        <v>348</v>
      </c>
      <c r="C142" s="2" t="s">
        <v>349</v>
      </c>
      <c r="D142" s="39">
        <v>3.0</v>
      </c>
      <c r="E142" s="4"/>
    </row>
    <row r="143">
      <c r="B143" s="37" t="s">
        <v>348</v>
      </c>
      <c r="C143" s="90" t="s">
        <v>350</v>
      </c>
      <c r="D143" s="39">
        <v>3.0</v>
      </c>
      <c r="E143" s="4"/>
    </row>
    <row r="144">
      <c r="B144" s="2" t="s">
        <v>351</v>
      </c>
      <c r="C144" s="2" t="s">
        <v>352</v>
      </c>
      <c r="D144" s="39">
        <v>3.0</v>
      </c>
      <c r="E144" s="4"/>
    </row>
    <row r="145">
      <c r="B145" s="37" t="s">
        <v>117</v>
      </c>
      <c r="C145" s="37" t="s">
        <v>353</v>
      </c>
      <c r="D145" s="39">
        <v>12.0</v>
      </c>
      <c r="E145" s="48">
        <v>2.0</v>
      </c>
    </row>
    <row r="146">
      <c r="B146" s="37" t="s">
        <v>354</v>
      </c>
      <c r="C146" s="19"/>
      <c r="D146" s="39">
        <v>12.0</v>
      </c>
      <c r="E146" s="48">
        <v>2.0</v>
      </c>
    </row>
    <row r="147">
      <c r="B147" s="3"/>
      <c r="C147" s="92"/>
      <c r="D147" s="95"/>
      <c r="E147" s="4"/>
    </row>
    <row r="148">
      <c r="B148" s="3"/>
      <c r="C148" s="86" t="s">
        <v>146</v>
      </c>
      <c r="D148" s="87">
        <f>COUNT(D141:D146)</f>
        <v>6</v>
      </c>
      <c r="E148" s="4"/>
    </row>
    <row r="149">
      <c r="B149" s="3"/>
      <c r="C149" s="88" t="s">
        <v>147</v>
      </c>
      <c r="D149" s="110">
        <f>SUM(D141:D146)</f>
        <v>36</v>
      </c>
      <c r="E149" s="4"/>
    </row>
    <row r="150">
      <c r="B150" s="3"/>
      <c r="C150" s="3"/>
      <c r="D150" s="4"/>
      <c r="E150" s="4"/>
    </row>
    <row r="151">
      <c r="B151" s="3"/>
      <c r="C151" s="3"/>
      <c r="D151" s="4"/>
      <c r="E151" s="4"/>
    </row>
    <row r="152">
      <c r="B152" s="3"/>
      <c r="C152" s="3"/>
      <c r="D152" s="4"/>
      <c r="E152" s="4"/>
    </row>
    <row r="153">
      <c r="B153" s="77"/>
      <c r="C153" s="3"/>
      <c r="D153" s="4"/>
      <c r="E153" s="4"/>
    </row>
    <row r="154">
      <c r="B154" s="15"/>
      <c r="C154" s="15"/>
      <c r="D154" s="16"/>
      <c r="E154" s="16"/>
    </row>
    <row r="155">
      <c r="B155" s="2"/>
      <c r="C155" s="2"/>
      <c r="D155" s="22"/>
      <c r="E155" s="4"/>
    </row>
    <row r="156">
      <c r="B156" s="2"/>
      <c r="C156" s="90"/>
      <c r="D156" s="22"/>
      <c r="E156" s="4"/>
    </row>
    <row r="157">
      <c r="B157" s="3"/>
      <c r="C157" s="3"/>
      <c r="D157" s="98"/>
      <c r="E157" s="4"/>
    </row>
    <row r="158">
      <c r="B158" s="3"/>
      <c r="C158" s="86"/>
      <c r="D158" s="91"/>
      <c r="E158" s="4"/>
    </row>
    <row r="159">
      <c r="B159" s="3"/>
      <c r="C159" s="88"/>
      <c r="D159" s="91"/>
      <c r="E159" s="4"/>
    </row>
    <row r="160">
      <c r="B160" s="3"/>
      <c r="C160" s="3"/>
      <c r="D160" s="4"/>
      <c r="E160" s="4"/>
    </row>
    <row r="161">
      <c r="B161" s="3"/>
      <c r="C161" s="3"/>
      <c r="D161" s="4"/>
      <c r="E161" s="4"/>
    </row>
    <row r="162">
      <c r="B162" s="3"/>
      <c r="C162" s="3"/>
      <c r="D162" s="4"/>
      <c r="E162" s="4"/>
    </row>
    <row r="163">
      <c r="B163" s="3"/>
      <c r="C163" s="3"/>
      <c r="D163" s="4"/>
      <c r="E163" s="4"/>
    </row>
    <row r="164">
      <c r="B164" s="3"/>
      <c r="C164" s="3"/>
      <c r="D164" s="4"/>
      <c r="E164" s="4"/>
    </row>
    <row r="165">
      <c r="B165" s="3"/>
      <c r="C165" s="3"/>
      <c r="D165" s="4"/>
      <c r="E165" s="4"/>
    </row>
    <row r="166">
      <c r="B166" s="3"/>
      <c r="C166" s="3"/>
      <c r="D166" s="4"/>
      <c r="E166" s="4"/>
    </row>
    <row r="167">
      <c r="B167" s="3"/>
      <c r="C167" s="3"/>
      <c r="D167" s="4"/>
      <c r="E167" s="4"/>
    </row>
    <row r="168">
      <c r="B168" s="3"/>
      <c r="C168" s="3"/>
      <c r="D168" s="4"/>
      <c r="E168" s="4"/>
    </row>
    <row r="169">
      <c r="B169" s="3"/>
      <c r="C169" s="3"/>
      <c r="D169" s="4"/>
      <c r="E169" s="4"/>
    </row>
    <row r="170">
      <c r="B170" s="3"/>
      <c r="C170" s="3"/>
      <c r="D170" s="4"/>
      <c r="E170" s="4"/>
    </row>
    <row r="171">
      <c r="B171" s="3"/>
      <c r="C171" s="3"/>
      <c r="D171" s="4"/>
      <c r="E171" s="4"/>
    </row>
    <row r="172">
      <c r="B172" s="3"/>
      <c r="C172" s="3"/>
      <c r="D172" s="4"/>
      <c r="E172" s="4"/>
    </row>
    <row r="173">
      <c r="B173" s="3"/>
      <c r="C173" s="3"/>
      <c r="D173" s="4"/>
      <c r="E173" s="4"/>
    </row>
    <row r="174">
      <c r="B174" s="3"/>
      <c r="C174" s="3"/>
      <c r="D174" s="4"/>
      <c r="E174" s="4"/>
    </row>
    <row r="175">
      <c r="B175" s="3"/>
      <c r="C175" s="3"/>
      <c r="D175" s="4"/>
      <c r="E175" s="4"/>
    </row>
    <row r="176">
      <c r="B176" s="3"/>
      <c r="C176" s="3"/>
      <c r="D176" s="4"/>
      <c r="E176" s="4"/>
    </row>
    <row r="177">
      <c r="B177" s="3"/>
      <c r="C177" s="3"/>
      <c r="D177" s="4"/>
      <c r="E177" s="4"/>
    </row>
    <row r="178">
      <c r="B178" s="3"/>
      <c r="C178" s="3"/>
      <c r="D178" s="4"/>
      <c r="E178" s="4"/>
    </row>
    <row r="179">
      <c r="B179" s="3"/>
      <c r="C179" s="3"/>
      <c r="D179" s="4"/>
      <c r="E179" s="4"/>
    </row>
    <row r="180">
      <c r="B180" s="3"/>
      <c r="C180" s="3"/>
      <c r="D180" s="4"/>
      <c r="E180" s="4"/>
    </row>
    <row r="181">
      <c r="B181" s="3"/>
      <c r="C181" s="3"/>
      <c r="D181" s="4"/>
      <c r="E181" s="4"/>
    </row>
    <row r="182">
      <c r="B182" s="3"/>
      <c r="C182" s="3"/>
      <c r="D182" s="4"/>
      <c r="E182" s="4"/>
    </row>
    <row r="183">
      <c r="B183" s="3"/>
      <c r="C183" s="3"/>
      <c r="D183" s="4"/>
      <c r="E183" s="4"/>
    </row>
    <row r="184">
      <c r="B184" s="3"/>
      <c r="C184" s="3"/>
      <c r="D184" s="4"/>
      <c r="E184" s="4"/>
    </row>
    <row r="185">
      <c r="B185" s="3"/>
      <c r="C185" s="3"/>
      <c r="D185" s="4"/>
      <c r="E185" s="4"/>
    </row>
    <row r="186">
      <c r="B186" s="3"/>
      <c r="C186" s="3"/>
      <c r="D186" s="4"/>
      <c r="E186" s="4"/>
    </row>
    <row r="187">
      <c r="B187" s="3"/>
      <c r="C187" s="3"/>
      <c r="D187" s="4"/>
      <c r="E187" s="4"/>
    </row>
    <row r="188">
      <c r="B188" s="3"/>
      <c r="C188" s="3"/>
      <c r="D188" s="4"/>
      <c r="E188" s="4"/>
    </row>
    <row r="189">
      <c r="B189" s="3"/>
      <c r="C189" s="3"/>
      <c r="D189" s="4"/>
      <c r="E189" s="4"/>
    </row>
    <row r="190">
      <c r="B190" s="3"/>
      <c r="C190" s="3"/>
      <c r="D190" s="4"/>
      <c r="E190" s="4"/>
    </row>
    <row r="191">
      <c r="B191" s="3"/>
      <c r="C191" s="3"/>
      <c r="D191" s="4"/>
      <c r="E191" s="4"/>
    </row>
    <row r="192">
      <c r="B192" s="3"/>
      <c r="C192" s="3"/>
      <c r="D192" s="4"/>
      <c r="E192" s="4"/>
    </row>
    <row r="193">
      <c r="B193" s="3"/>
      <c r="C193" s="3"/>
      <c r="D193" s="4"/>
      <c r="E193" s="4"/>
    </row>
    <row r="194">
      <c r="B194" s="3"/>
      <c r="C194" s="3"/>
      <c r="D194" s="4"/>
      <c r="E194" s="4"/>
    </row>
    <row r="195">
      <c r="B195" s="3"/>
      <c r="C195" s="3"/>
      <c r="D195" s="4"/>
      <c r="E195" s="4"/>
    </row>
    <row r="196">
      <c r="B196" s="3"/>
      <c r="C196" s="3"/>
      <c r="D196" s="4"/>
      <c r="E196" s="4"/>
    </row>
    <row r="197">
      <c r="B197" s="3"/>
      <c r="C197" s="3"/>
      <c r="D197" s="4"/>
      <c r="E197" s="4"/>
    </row>
    <row r="198">
      <c r="B198" s="3"/>
      <c r="C198" s="3"/>
      <c r="D198" s="4"/>
      <c r="E198" s="4"/>
    </row>
    <row r="199">
      <c r="B199" s="3"/>
      <c r="C199" s="3"/>
      <c r="D199" s="4"/>
      <c r="E199" s="4"/>
    </row>
    <row r="200">
      <c r="B200" s="3"/>
      <c r="C200" s="3"/>
      <c r="D200" s="4"/>
      <c r="E200" s="4"/>
    </row>
    <row r="201">
      <c r="B201" s="3"/>
      <c r="C201" s="3"/>
      <c r="D201" s="4"/>
      <c r="E201" s="4"/>
    </row>
    <row r="202">
      <c r="B202" s="3"/>
      <c r="C202" s="3"/>
      <c r="D202" s="4"/>
      <c r="E202" s="4"/>
    </row>
    <row r="203">
      <c r="B203" s="3"/>
      <c r="C203" s="3"/>
      <c r="D203" s="4"/>
      <c r="E203" s="4"/>
    </row>
    <row r="204">
      <c r="B204" s="3"/>
      <c r="C204" s="3"/>
      <c r="D204" s="4"/>
      <c r="E204" s="4"/>
    </row>
    <row r="205">
      <c r="B205" s="3"/>
      <c r="C205" s="3"/>
      <c r="D205" s="4"/>
      <c r="E205" s="4"/>
    </row>
    <row r="206">
      <c r="B206" s="3"/>
      <c r="C206" s="3"/>
      <c r="D206" s="4"/>
      <c r="E206" s="4"/>
    </row>
    <row r="207">
      <c r="B207" s="3"/>
      <c r="C207" s="3"/>
      <c r="D207" s="4"/>
      <c r="E207" s="4"/>
    </row>
    <row r="208">
      <c r="B208" s="3"/>
      <c r="C208" s="3"/>
      <c r="D208" s="4"/>
      <c r="E208" s="4"/>
    </row>
    <row r="209">
      <c r="B209" s="3"/>
      <c r="C209" s="3"/>
      <c r="D209" s="4"/>
      <c r="E209" s="4"/>
    </row>
    <row r="210">
      <c r="B210" s="3"/>
      <c r="C210" s="3"/>
      <c r="D210" s="4"/>
      <c r="E210" s="4"/>
    </row>
    <row r="211">
      <c r="B211" s="3"/>
      <c r="C211" s="3"/>
      <c r="D211" s="4"/>
      <c r="E211" s="4"/>
    </row>
    <row r="212">
      <c r="B212" s="3"/>
      <c r="C212" s="3"/>
      <c r="D212" s="4"/>
      <c r="E212" s="4"/>
    </row>
    <row r="213">
      <c r="B213" s="3"/>
      <c r="C213" s="3"/>
      <c r="D213" s="4"/>
      <c r="E213" s="4"/>
    </row>
    <row r="214">
      <c r="B214" s="3"/>
      <c r="C214" s="3"/>
      <c r="D214" s="4"/>
      <c r="E214" s="4"/>
    </row>
    <row r="215">
      <c r="B215" s="3"/>
      <c r="C215" s="3"/>
      <c r="D215" s="4"/>
      <c r="E215" s="4"/>
    </row>
    <row r="216">
      <c r="B216" s="3"/>
      <c r="C216" s="3"/>
      <c r="D216" s="4"/>
      <c r="E216" s="4"/>
    </row>
    <row r="217">
      <c r="B217" s="3"/>
      <c r="C217" s="3"/>
      <c r="D217" s="4"/>
      <c r="E217" s="4"/>
    </row>
    <row r="218">
      <c r="B218" s="3"/>
      <c r="C218" s="3"/>
      <c r="D218" s="4"/>
      <c r="E218" s="4"/>
    </row>
    <row r="219">
      <c r="B219" s="3"/>
      <c r="C219" s="3"/>
      <c r="D219" s="4"/>
      <c r="E219" s="4"/>
    </row>
    <row r="220">
      <c r="B220" s="3"/>
      <c r="C220" s="3"/>
      <c r="D220" s="4"/>
      <c r="E220" s="4"/>
    </row>
    <row r="221">
      <c r="B221" s="3"/>
      <c r="C221" s="3"/>
      <c r="D221" s="4"/>
      <c r="E221" s="4"/>
    </row>
    <row r="222">
      <c r="B222" s="3"/>
      <c r="C222" s="3"/>
      <c r="D222" s="4"/>
      <c r="E222" s="4"/>
    </row>
    <row r="223">
      <c r="B223" s="3"/>
      <c r="C223" s="3"/>
      <c r="D223" s="4"/>
      <c r="E223" s="4"/>
    </row>
    <row r="224">
      <c r="B224" s="3"/>
      <c r="C224" s="3"/>
      <c r="D224" s="4"/>
      <c r="E224" s="4"/>
    </row>
    <row r="225">
      <c r="B225" s="3"/>
      <c r="C225" s="3"/>
      <c r="D225" s="4"/>
      <c r="E225" s="4"/>
    </row>
    <row r="226">
      <c r="B226" s="3"/>
      <c r="C226" s="3"/>
      <c r="D226" s="4"/>
      <c r="E226" s="4"/>
    </row>
    <row r="227">
      <c r="B227" s="3"/>
      <c r="C227" s="3"/>
      <c r="D227" s="4"/>
      <c r="E227" s="4"/>
    </row>
    <row r="228">
      <c r="B228" s="3"/>
      <c r="C228" s="3"/>
      <c r="D228" s="4"/>
      <c r="E228" s="4"/>
    </row>
    <row r="229">
      <c r="B229" s="3"/>
      <c r="C229" s="3"/>
      <c r="D229" s="4"/>
      <c r="E229" s="4"/>
    </row>
    <row r="230">
      <c r="B230" s="3"/>
      <c r="C230" s="3"/>
      <c r="D230" s="4"/>
      <c r="E230" s="4"/>
    </row>
    <row r="231">
      <c r="B231" s="3"/>
      <c r="C231" s="3"/>
      <c r="D231" s="4"/>
      <c r="E231" s="4"/>
    </row>
    <row r="232">
      <c r="B232" s="3"/>
      <c r="C232" s="3"/>
      <c r="D232" s="4"/>
      <c r="E232" s="4"/>
    </row>
    <row r="233">
      <c r="B233" s="3"/>
      <c r="C233" s="3"/>
      <c r="D233" s="4"/>
      <c r="E233" s="4"/>
    </row>
    <row r="234">
      <c r="B234" s="3"/>
      <c r="C234" s="3"/>
      <c r="D234" s="4"/>
      <c r="E234" s="4"/>
    </row>
    <row r="235">
      <c r="B235" s="3"/>
      <c r="C235" s="3"/>
      <c r="D235" s="4"/>
      <c r="E235" s="4"/>
    </row>
    <row r="236">
      <c r="B236" s="3"/>
      <c r="C236" s="3"/>
      <c r="D236" s="4"/>
      <c r="E236" s="4"/>
    </row>
    <row r="237">
      <c r="B237" s="3"/>
      <c r="C237" s="3"/>
      <c r="D237" s="4"/>
      <c r="E237" s="4"/>
    </row>
    <row r="238">
      <c r="B238" s="3"/>
      <c r="C238" s="3"/>
      <c r="D238" s="4"/>
      <c r="E238" s="4"/>
    </row>
    <row r="239">
      <c r="B239" s="3"/>
      <c r="C239" s="3"/>
      <c r="D239" s="4"/>
      <c r="E239" s="4"/>
    </row>
    <row r="240">
      <c r="B240" s="3"/>
      <c r="C240" s="3"/>
      <c r="D240" s="4"/>
      <c r="E240" s="4"/>
    </row>
    <row r="241">
      <c r="B241" s="3"/>
      <c r="C241" s="3"/>
      <c r="D241" s="4"/>
      <c r="E241" s="4"/>
    </row>
    <row r="242">
      <c r="B242" s="3"/>
      <c r="C242" s="3"/>
      <c r="D242" s="4"/>
      <c r="E242" s="4"/>
    </row>
    <row r="243">
      <c r="B243" s="3"/>
      <c r="C243" s="3"/>
      <c r="D243" s="4"/>
      <c r="E243" s="4"/>
    </row>
    <row r="244">
      <c r="B244" s="3"/>
      <c r="C244" s="3"/>
      <c r="D244" s="4"/>
      <c r="E244" s="4"/>
    </row>
    <row r="245">
      <c r="B245" s="3"/>
      <c r="C245" s="3"/>
      <c r="D245" s="4"/>
      <c r="E245" s="4"/>
    </row>
    <row r="246">
      <c r="B246" s="3"/>
      <c r="C246" s="3"/>
      <c r="D246" s="4"/>
      <c r="E246" s="4"/>
    </row>
    <row r="247">
      <c r="B247" s="3"/>
      <c r="C247" s="3"/>
      <c r="D247" s="4"/>
      <c r="E247" s="4"/>
    </row>
    <row r="248">
      <c r="B248" s="3"/>
      <c r="C248" s="3"/>
      <c r="D248" s="4"/>
      <c r="E248" s="4"/>
    </row>
    <row r="249">
      <c r="B249" s="3"/>
      <c r="C249" s="3"/>
      <c r="D249" s="4"/>
      <c r="E249" s="4"/>
    </row>
    <row r="250">
      <c r="B250" s="3"/>
      <c r="C250" s="3"/>
      <c r="D250" s="4"/>
      <c r="E250" s="4"/>
    </row>
    <row r="251">
      <c r="B251" s="3"/>
      <c r="C251" s="3"/>
      <c r="D251" s="4"/>
      <c r="E251" s="4"/>
    </row>
    <row r="252">
      <c r="B252" s="3"/>
      <c r="C252" s="3"/>
      <c r="D252" s="4"/>
      <c r="E252" s="4"/>
    </row>
    <row r="253">
      <c r="B253" s="3"/>
      <c r="C253" s="3"/>
      <c r="D253" s="4"/>
      <c r="E253" s="4"/>
    </row>
    <row r="254">
      <c r="B254" s="3"/>
      <c r="C254" s="3"/>
      <c r="D254" s="4"/>
      <c r="E254" s="4"/>
    </row>
    <row r="255">
      <c r="B255" s="3"/>
      <c r="C255" s="3"/>
      <c r="D255" s="4"/>
      <c r="E255" s="4"/>
    </row>
    <row r="256">
      <c r="B256" s="3"/>
      <c r="C256" s="3"/>
      <c r="D256" s="4"/>
      <c r="E256" s="4"/>
    </row>
    <row r="257">
      <c r="B257" s="3"/>
      <c r="C257" s="3"/>
      <c r="D257" s="4"/>
      <c r="E257" s="4"/>
    </row>
    <row r="258">
      <c r="B258" s="3"/>
      <c r="C258" s="3"/>
      <c r="D258" s="4"/>
      <c r="E258" s="4"/>
    </row>
    <row r="259">
      <c r="B259" s="3"/>
      <c r="C259" s="3"/>
      <c r="D259" s="4"/>
      <c r="E259" s="4"/>
    </row>
    <row r="260">
      <c r="B260" s="3"/>
      <c r="C260" s="3"/>
      <c r="D260" s="4"/>
      <c r="E260" s="4"/>
    </row>
    <row r="261">
      <c r="B261" s="3"/>
      <c r="C261" s="3"/>
      <c r="D261" s="4"/>
      <c r="E261" s="4"/>
    </row>
    <row r="262">
      <c r="B262" s="3"/>
      <c r="C262" s="3"/>
      <c r="D262" s="4"/>
      <c r="E262" s="4"/>
    </row>
    <row r="263">
      <c r="B263" s="3"/>
      <c r="C263" s="3"/>
      <c r="D263" s="4"/>
      <c r="E263" s="4"/>
    </row>
    <row r="264">
      <c r="B264" s="3"/>
      <c r="C264" s="3"/>
      <c r="D264" s="4"/>
      <c r="E264" s="4"/>
    </row>
    <row r="265">
      <c r="B265" s="3"/>
      <c r="C265" s="3"/>
      <c r="D265" s="4"/>
      <c r="E265" s="4"/>
    </row>
    <row r="266">
      <c r="B266" s="3"/>
      <c r="C266" s="3"/>
      <c r="D266" s="4"/>
      <c r="E266" s="4"/>
    </row>
    <row r="267">
      <c r="B267" s="3"/>
      <c r="C267" s="3"/>
      <c r="D267" s="4"/>
      <c r="E267" s="4"/>
    </row>
    <row r="268">
      <c r="B268" s="3"/>
      <c r="C268" s="3"/>
      <c r="D268" s="4"/>
      <c r="E268" s="4"/>
    </row>
    <row r="269">
      <c r="B269" s="3"/>
      <c r="C269" s="3"/>
      <c r="D269" s="4"/>
      <c r="E269" s="4"/>
    </row>
    <row r="270">
      <c r="B270" s="3"/>
      <c r="C270" s="3"/>
      <c r="D270" s="4"/>
      <c r="E270" s="4"/>
    </row>
    <row r="271">
      <c r="B271" s="3"/>
      <c r="C271" s="3"/>
      <c r="D271" s="4"/>
      <c r="E271" s="4"/>
    </row>
    <row r="272">
      <c r="B272" s="3"/>
      <c r="C272" s="3"/>
      <c r="D272" s="4"/>
      <c r="E272" s="4"/>
    </row>
    <row r="273">
      <c r="B273" s="3"/>
      <c r="C273" s="3"/>
      <c r="D273" s="4"/>
      <c r="E273" s="4"/>
    </row>
    <row r="274">
      <c r="B274" s="3"/>
      <c r="C274" s="3"/>
      <c r="D274" s="4"/>
      <c r="E274" s="4"/>
    </row>
    <row r="275">
      <c r="B275" s="3"/>
      <c r="C275" s="3"/>
      <c r="D275" s="4"/>
      <c r="E275" s="4"/>
    </row>
    <row r="276">
      <c r="B276" s="3"/>
      <c r="C276" s="3"/>
      <c r="D276" s="4"/>
      <c r="E276" s="4"/>
    </row>
    <row r="277">
      <c r="B277" s="3"/>
      <c r="C277" s="3"/>
      <c r="D277" s="4"/>
      <c r="E277" s="4"/>
    </row>
    <row r="278">
      <c r="B278" s="3"/>
      <c r="C278" s="3"/>
      <c r="D278" s="4"/>
      <c r="E278" s="4"/>
    </row>
    <row r="279">
      <c r="B279" s="3"/>
      <c r="C279" s="3"/>
      <c r="D279" s="4"/>
      <c r="E279" s="4"/>
    </row>
    <row r="280">
      <c r="B280" s="3"/>
      <c r="C280" s="3"/>
      <c r="D280" s="4"/>
      <c r="E280" s="4"/>
    </row>
    <row r="281">
      <c r="B281" s="3"/>
      <c r="C281" s="3"/>
      <c r="D281" s="4"/>
      <c r="E281" s="4"/>
    </row>
    <row r="282">
      <c r="B282" s="3"/>
      <c r="C282" s="3"/>
      <c r="D282" s="4"/>
      <c r="E282" s="4"/>
    </row>
    <row r="283">
      <c r="B283" s="3"/>
      <c r="C283" s="3"/>
      <c r="D283" s="4"/>
      <c r="E283" s="4"/>
    </row>
    <row r="284">
      <c r="B284" s="3"/>
      <c r="C284" s="3"/>
      <c r="D284" s="4"/>
      <c r="E284" s="4"/>
    </row>
    <row r="285">
      <c r="B285" s="3"/>
      <c r="C285" s="3"/>
      <c r="D285" s="4"/>
      <c r="E285" s="4"/>
    </row>
    <row r="286">
      <c r="B286" s="3"/>
      <c r="C286" s="3"/>
      <c r="D286" s="4"/>
      <c r="E286" s="4"/>
    </row>
    <row r="287">
      <c r="B287" s="3"/>
      <c r="C287" s="3"/>
      <c r="D287" s="4"/>
      <c r="E287" s="4"/>
    </row>
    <row r="288">
      <c r="B288" s="3"/>
      <c r="C288" s="3"/>
      <c r="D288" s="4"/>
      <c r="E288" s="4"/>
    </row>
    <row r="289">
      <c r="B289" s="3"/>
      <c r="C289" s="3"/>
      <c r="D289" s="4"/>
      <c r="E289" s="4"/>
    </row>
    <row r="290">
      <c r="B290" s="3"/>
      <c r="C290" s="3"/>
      <c r="D290" s="4"/>
      <c r="E290" s="4"/>
    </row>
    <row r="291">
      <c r="B291" s="3"/>
      <c r="C291" s="3"/>
      <c r="D291" s="4"/>
      <c r="E291" s="4"/>
    </row>
    <row r="292">
      <c r="B292" s="3"/>
      <c r="C292" s="3"/>
      <c r="D292" s="4"/>
      <c r="E292" s="4"/>
    </row>
    <row r="293">
      <c r="B293" s="3"/>
      <c r="C293" s="3"/>
      <c r="D293" s="4"/>
      <c r="E293" s="4"/>
    </row>
    <row r="294">
      <c r="B294" s="3"/>
      <c r="C294" s="3"/>
      <c r="D294" s="4"/>
      <c r="E294" s="4"/>
    </row>
    <row r="295">
      <c r="B295" s="3"/>
      <c r="C295" s="3"/>
      <c r="D295" s="4"/>
      <c r="E295" s="4"/>
    </row>
    <row r="296">
      <c r="B296" s="3"/>
      <c r="C296" s="3"/>
      <c r="D296" s="4"/>
      <c r="E296" s="4"/>
    </row>
    <row r="297">
      <c r="B297" s="3"/>
      <c r="C297" s="3"/>
      <c r="D297" s="4"/>
      <c r="E297" s="4"/>
    </row>
    <row r="298">
      <c r="B298" s="3"/>
      <c r="C298" s="3"/>
      <c r="D298" s="4"/>
      <c r="E298" s="4"/>
    </row>
    <row r="299">
      <c r="B299" s="3"/>
      <c r="C299" s="3"/>
      <c r="D299" s="4"/>
      <c r="E299" s="4"/>
    </row>
    <row r="300">
      <c r="B300" s="3"/>
      <c r="C300" s="3"/>
      <c r="D300" s="4"/>
      <c r="E300" s="4"/>
    </row>
    <row r="301">
      <c r="B301" s="3"/>
      <c r="C301" s="3"/>
      <c r="D301" s="4"/>
      <c r="E301" s="4"/>
    </row>
    <row r="302">
      <c r="B302" s="3"/>
      <c r="C302" s="3"/>
      <c r="D302" s="4"/>
      <c r="E302" s="4"/>
    </row>
    <row r="303">
      <c r="B303" s="3"/>
      <c r="C303" s="3"/>
      <c r="D303" s="4"/>
      <c r="E303" s="4"/>
    </row>
    <row r="304">
      <c r="B304" s="3"/>
      <c r="C304" s="3"/>
      <c r="D304" s="4"/>
      <c r="E304" s="4"/>
    </row>
    <row r="305">
      <c r="B305" s="3"/>
      <c r="C305" s="3"/>
      <c r="D305" s="4"/>
      <c r="E305" s="4"/>
    </row>
    <row r="306">
      <c r="B306" s="3"/>
      <c r="C306" s="3"/>
      <c r="D306" s="4"/>
      <c r="E306" s="4"/>
    </row>
    <row r="307">
      <c r="B307" s="3"/>
      <c r="C307" s="3"/>
      <c r="D307" s="4"/>
      <c r="E307" s="4"/>
    </row>
    <row r="308">
      <c r="B308" s="3"/>
      <c r="C308" s="3"/>
      <c r="D308" s="4"/>
      <c r="E308" s="4"/>
    </row>
    <row r="309">
      <c r="B309" s="3"/>
      <c r="C309" s="3"/>
      <c r="D309" s="4"/>
      <c r="E309" s="4"/>
    </row>
    <row r="310">
      <c r="B310" s="3"/>
      <c r="C310" s="3"/>
      <c r="D310" s="4"/>
      <c r="E310" s="4"/>
    </row>
    <row r="311">
      <c r="B311" s="3"/>
      <c r="C311" s="3"/>
      <c r="D311" s="4"/>
      <c r="E311" s="4"/>
    </row>
    <row r="312">
      <c r="B312" s="3"/>
      <c r="C312" s="3"/>
      <c r="D312" s="4"/>
      <c r="E312" s="4"/>
    </row>
    <row r="313">
      <c r="B313" s="3"/>
      <c r="C313" s="3"/>
      <c r="D313" s="4"/>
      <c r="E313" s="4"/>
    </row>
    <row r="314">
      <c r="B314" s="3"/>
      <c r="C314" s="3"/>
      <c r="D314" s="4"/>
      <c r="E314" s="4"/>
    </row>
    <row r="315">
      <c r="B315" s="3"/>
      <c r="C315" s="3"/>
      <c r="D315" s="4"/>
      <c r="E315" s="4"/>
    </row>
    <row r="316">
      <c r="B316" s="3"/>
      <c r="C316" s="3"/>
      <c r="D316" s="4"/>
      <c r="E316" s="4"/>
    </row>
    <row r="317">
      <c r="B317" s="3"/>
      <c r="C317" s="3"/>
      <c r="D317" s="4"/>
      <c r="E317" s="4"/>
    </row>
    <row r="318">
      <c r="B318" s="3"/>
      <c r="C318" s="3"/>
      <c r="D318" s="4"/>
      <c r="E318" s="4"/>
    </row>
    <row r="319">
      <c r="B319" s="3"/>
      <c r="C319" s="3"/>
      <c r="D319" s="4"/>
      <c r="E319" s="4"/>
    </row>
    <row r="320">
      <c r="B320" s="3"/>
      <c r="C320" s="3"/>
      <c r="D320" s="4"/>
      <c r="E320" s="4"/>
    </row>
    <row r="321">
      <c r="B321" s="3"/>
      <c r="C321" s="3"/>
      <c r="D321" s="4"/>
      <c r="E321" s="4"/>
    </row>
    <row r="322">
      <c r="B322" s="3"/>
      <c r="C322" s="3"/>
      <c r="D322" s="4"/>
      <c r="E322" s="4"/>
    </row>
    <row r="323">
      <c r="B323" s="3"/>
      <c r="C323" s="3"/>
      <c r="D323" s="4"/>
      <c r="E323" s="4"/>
    </row>
    <row r="324">
      <c r="B324" s="3"/>
      <c r="C324" s="3"/>
      <c r="D324" s="4"/>
      <c r="E324" s="4"/>
    </row>
    <row r="325">
      <c r="B325" s="3"/>
      <c r="C325" s="3"/>
      <c r="D325" s="4"/>
      <c r="E325" s="4"/>
    </row>
    <row r="326">
      <c r="B326" s="3"/>
      <c r="C326" s="3"/>
      <c r="D326" s="4"/>
      <c r="E326" s="4"/>
    </row>
    <row r="327">
      <c r="B327" s="3"/>
      <c r="C327" s="3"/>
      <c r="D327" s="4"/>
      <c r="E327" s="4"/>
    </row>
    <row r="328">
      <c r="B328" s="3"/>
      <c r="C328" s="3"/>
      <c r="D328" s="4"/>
      <c r="E328" s="4"/>
    </row>
    <row r="329">
      <c r="B329" s="3"/>
      <c r="C329" s="3"/>
      <c r="D329" s="4"/>
      <c r="E329" s="4"/>
    </row>
    <row r="330">
      <c r="B330" s="3"/>
      <c r="C330" s="3"/>
      <c r="D330" s="4"/>
      <c r="E330" s="4"/>
    </row>
    <row r="331">
      <c r="B331" s="3"/>
      <c r="C331" s="3"/>
      <c r="D331" s="4"/>
      <c r="E331" s="4"/>
    </row>
    <row r="332">
      <c r="B332" s="3"/>
      <c r="C332" s="3"/>
      <c r="D332" s="4"/>
      <c r="E332" s="4"/>
    </row>
    <row r="333">
      <c r="B333" s="3"/>
      <c r="C333" s="3"/>
      <c r="D333" s="4"/>
      <c r="E333" s="4"/>
    </row>
    <row r="334">
      <c r="B334" s="3"/>
      <c r="C334" s="3"/>
      <c r="D334" s="4"/>
      <c r="E334" s="4"/>
    </row>
    <row r="335">
      <c r="B335" s="3"/>
      <c r="C335" s="3"/>
      <c r="D335" s="4"/>
      <c r="E335" s="4"/>
    </row>
    <row r="336">
      <c r="B336" s="3"/>
      <c r="C336" s="3"/>
      <c r="D336" s="4"/>
      <c r="E336" s="4"/>
    </row>
    <row r="337">
      <c r="B337" s="3"/>
      <c r="C337" s="3"/>
      <c r="D337" s="4"/>
      <c r="E337" s="4"/>
    </row>
    <row r="338">
      <c r="B338" s="3"/>
      <c r="C338" s="3"/>
      <c r="D338" s="4"/>
      <c r="E338" s="4"/>
    </row>
    <row r="339">
      <c r="B339" s="3"/>
      <c r="C339" s="3"/>
      <c r="D339" s="4"/>
      <c r="E339" s="4"/>
    </row>
    <row r="340">
      <c r="B340" s="3"/>
      <c r="C340" s="3"/>
      <c r="D340" s="4"/>
      <c r="E340" s="4"/>
    </row>
    <row r="341">
      <c r="B341" s="3"/>
      <c r="C341" s="3"/>
      <c r="D341" s="4"/>
      <c r="E341" s="4"/>
    </row>
    <row r="342">
      <c r="B342" s="3"/>
      <c r="C342" s="3"/>
      <c r="D342" s="4"/>
      <c r="E342" s="4"/>
    </row>
    <row r="343">
      <c r="B343" s="3"/>
      <c r="C343" s="3"/>
      <c r="D343" s="4"/>
      <c r="E343" s="4"/>
    </row>
    <row r="344">
      <c r="B344" s="3"/>
      <c r="C344" s="3"/>
      <c r="D344" s="4"/>
      <c r="E344" s="4"/>
    </row>
    <row r="345">
      <c r="B345" s="3"/>
      <c r="C345" s="3"/>
      <c r="D345" s="4"/>
      <c r="E345" s="4"/>
    </row>
    <row r="346">
      <c r="B346" s="3"/>
      <c r="C346" s="3"/>
      <c r="D346" s="4"/>
      <c r="E346" s="4"/>
    </row>
    <row r="347">
      <c r="B347" s="3"/>
      <c r="C347" s="3"/>
      <c r="D347" s="4"/>
      <c r="E347" s="4"/>
    </row>
    <row r="348">
      <c r="B348" s="3"/>
      <c r="C348" s="3"/>
      <c r="D348" s="4"/>
      <c r="E348" s="4"/>
    </row>
    <row r="349">
      <c r="B349" s="3"/>
      <c r="C349" s="3"/>
      <c r="D349" s="4"/>
      <c r="E349" s="4"/>
    </row>
    <row r="350">
      <c r="B350" s="3"/>
      <c r="C350" s="3"/>
      <c r="D350" s="4"/>
      <c r="E350" s="4"/>
    </row>
    <row r="351">
      <c r="B351" s="3"/>
      <c r="C351" s="3"/>
      <c r="D351" s="4"/>
      <c r="E351" s="4"/>
    </row>
    <row r="352">
      <c r="B352" s="3"/>
      <c r="C352" s="3"/>
      <c r="D352" s="4"/>
      <c r="E352" s="4"/>
    </row>
    <row r="353">
      <c r="B353" s="3"/>
      <c r="C353" s="3"/>
      <c r="D353" s="4"/>
      <c r="E353" s="4"/>
    </row>
    <row r="354">
      <c r="B354" s="3"/>
      <c r="C354" s="3"/>
      <c r="D354" s="4"/>
      <c r="E354" s="4"/>
    </row>
    <row r="355">
      <c r="B355" s="3"/>
      <c r="C355" s="3"/>
      <c r="D355" s="4"/>
      <c r="E355" s="4"/>
    </row>
    <row r="356">
      <c r="B356" s="3"/>
      <c r="C356" s="3"/>
      <c r="D356" s="4"/>
      <c r="E356" s="4"/>
    </row>
    <row r="357">
      <c r="B357" s="3"/>
      <c r="C357" s="3"/>
      <c r="D357" s="4"/>
      <c r="E357" s="4"/>
    </row>
    <row r="358">
      <c r="B358" s="3"/>
      <c r="C358" s="3"/>
      <c r="D358" s="4"/>
      <c r="E358" s="4"/>
    </row>
    <row r="359">
      <c r="B359" s="3"/>
      <c r="C359" s="3"/>
      <c r="D359" s="4"/>
      <c r="E359" s="4"/>
    </row>
    <row r="360">
      <c r="B360" s="3"/>
      <c r="C360" s="3"/>
      <c r="D360" s="4"/>
      <c r="E360" s="4"/>
    </row>
    <row r="361">
      <c r="B361" s="3"/>
      <c r="C361" s="3"/>
      <c r="D361" s="4"/>
      <c r="E361" s="4"/>
    </row>
    <row r="362">
      <c r="B362" s="3"/>
      <c r="C362" s="3"/>
      <c r="D362" s="4"/>
      <c r="E362" s="4"/>
    </row>
    <row r="363">
      <c r="B363" s="3"/>
      <c r="C363" s="3"/>
      <c r="D363" s="4"/>
      <c r="E363" s="4"/>
    </row>
    <row r="364">
      <c r="B364" s="3"/>
      <c r="C364" s="3"/>
      <c r="D364" s="4"/>
      <c r="E364" s="4"/>
    </row>
    <row r="365">
      <c r="B365" s="3"/>
      <c r="C365" s="3"/>
      <c r="D365" s="4"/>
      <c r="E365" s="4"/>
    </row>
    <row r="366">
      <c r="B366" s="3"/>
      <c r="C366" s="3"/>
      <c r="D366" s="4"/>
      <c r="E366" s="4"/>
    </row>
    <row r="367">
      <c r="B367" s="3"/>
      <c r="C367" s="3"/>
      <c r="D367" s="4"/>
      <c r="E367" s="4"/>
    </row>
    <row r="368">
      <c r="B368" s="3"/>
      <c r="C368" s="3"/>
      <c r="D368" s="4"/>
      <c r="E368" s="4"/>
    </row>
    <row r="369">
      <c r="B369" s="3"/>
      <c r="C369" s="3"/>
      <c r="D369" s="4"/>
      <c r="E369" s="4"/>
    </row>
    <row r="370">
      <c r="B370" s="3"/>
      <c r="C370" s="3"/>
      <c r="D370" s="4"/>
      <c r="E370" s="4"/>
    </row>
    <row r="371">
      <c r="B371" s="3"/>
      <c r="C371" s="3"/>
      <c r="D371" s="4"/>
      <c r="E371" s="4"/>
    </row>
    <row r="372">
      <c r="B372" s="3"/>
      <c r="C372" s="3"/>
      <c r="D372" s="4"/>
      <c r="E372" s="4"/>
    </row>
    <row r="373">
      <c r="B373" s="3"/>
      <c r="C373" s="3"/>
      <c r="D373" s="4"/>
      <c r="E373" s="4"/>
    </row>
    <row r="374">
      <c r="B374" s="3"/>
      <c r="C374" s="3"/>
      <c r="D374" s="4"/>
      <c r="E374" s="4"/>
    </row>
    <row r="375">
      <c r="B375" s="3"/>
      <c r="C375" s="3"/>
      <c r="D375" s="4"/>
      <c r="E375" s="4"/>
    </row>
    <row r="376">
      <c r="B376" s="3"/>
      <c r="C376" s="3"/>
      <c r="D376" s="4"/>
      <c r="E376" s="4"/>
    </row>
    <row r="377">
      <c r="B377" s="3"/>
      <c r="C377" s="3"/>
      <c r="D377" s="4"/>
      <c r="E377" s="4"/>
    </row>
    <row r="378">
      <c r="B378" s="3"/>
      <c r="C378" s="3"/>
      <c r="D378" s="4"/>
      <c r="E378" s="4"/>
    </row>
    <row r="379">
      <c r="B379" s="3"/>
      <c r="C379" s="3"/>
      <c r="D379" s="4"/>
      <c r="E379" s="4"/>
    </row>
    <row r="380">
      <c r="B380" s="3"/>
      <c r="C380" s="3"/>
      <c r="D380" s="4"/>
      <c r="E380" s="4"/>
    </row>
    <row r="381">
      <c r="B381" s="3"/>
      <c r="C381" s="3"/>
      <c r="D381" s="4"/>
      <c r="E381" s="4"/>
    </row>
    <row r="382">
      <c r="B382" s="3"/>
      <c r="C382" s="3"/>
      <c r="D382" s="4"/>
      <c r="E382" s="4"/>
    </row>
    <row r="383">
      <c r="B383" s="3"/>
      <c r="C383" s="3"/>
      <c r="D383" s="4"/>
      <c r="E383" s="4"/>
    </row>
    <row r="384">
      <c r="B384" s="3"/>
      <c r="C384" s="3"/>
      <c r="D384" s="4"/>
      <c r="E384" s="4"/>
    </row>
    <row r="385">
      <c r="B385" s="3"/>
      <c r="C385" s="3"/>
      <c r="D385" s="4"/>
      <c r="E385" s="4"/>
    </row>
    <row r="386">
      <c r="B386" s="3"/>
      <c r="C386" s="3"/>
      <c r="D386" s="4"/>
      <c r="E386" s="4"/>
    </row>
    <row r="387">
      <c r="B387" s="3"/>
      <c r="C387" s="3"/>
      <c r="D387" s="4"/>
      <c r="E387" s="4"/>
    </row>
    <row r="388">
      <c r="B388" s="3"/>
      <c r="C388" s="3"/>
      <c r="D388" s="4"/>
      <c r="E388" s="4"/>
    </row>
    <row r="389">
      <c r="B389" s="3"/>
      <c r="C389" s="3"/>
      <c r="D389" s="4"/>
      <c r="E389" s="4"/>
    </row>
    <row r="390">
      <c r="B390" s="3"/>
      <c r="C390" s="3"/>
      <c r="D390" s="4"/>
      <c r="E390" s="4"/>
    </row>
    <row r="391">
      <c r="B391" s="3"/>
      <c r="C391" s="3"/>
      <c r="D391" s="4"/>
      <c r="E391" s="4"/>
    </row>
    <row r="392">
      <c r="B392" s="3"/>
      <c r="C392" s="3"/>
      <c r="D392" s="4"/>
      <c r="E392" s="4"/>
    </row>
    <row r="393">
      <c r="B393" s="3"/>
      <c r="C393" s="3"/>
      <c r="D393" s="4"/>
      <c r="E393" s="4"/>
    </row>
    <row r="394">
      <c r="B394" s="3"/>
      <c r="C394" s="3"/>
      <c r="D394" s="4"/>
      <c r="E394" s="4"/>
    </row>
    <row r="395">
      <c r="B395" s="3"/>
      <c r="C395" s="3"/>
      <c r="D395" s="4"/>
      <c r="E395" s="4"/>
    </row>
    <row r="396">
      <c r="B396" s="3"/>
      <c r="C396" s="3"/>
      <c r="D396" s="4"/>
      <c r="E396" s="4"/>
    </row>
    <row r="397">
      <c r="B397" s="3"/>
      <c r="C397" s="3"/>
      <c r="D397" s="4"/>
      <c r="E397" s="4"/>
    </row>
    <row r="398">
      <c r="B398" s="3"/>
      <c r="C398" s="3"/>
      <c r="D398" s="4"/>
      <c r="E398" s="4"/>
    </row>
    <row r="399">
      <c r="B399" s="3"/>
      <c r="C399" s="3"/>
      <c r="D399" s="4"/>
      <c r="E399" s="4"/>
    </row>
    <row r="400">
      <c r="B400" s="3"/>
      <c r="C400" s="3"/>
      <c r="D400" s="4"/>
      <c r="E400" s="4"/>
    </row>
    <row r="401">
      <c r="B401" s="3"/>
      <c r="C401" s="3"/>
      <c r="D401" s="4"/>
      <c r="E401" s="4"/>
    </row>
    <row r="402">
      <c r="B402" s="3"/>
      <c r="C402" s="3"/>
      <c r="D402" s="4"/>
      <c r="E402" s="4"/>
    </row>
    <row r="403">
      <c r="B403" s="3"/>
      <c r="C403" s="3"/>
      <c r="D403" s="4"/>
      <c r="E403" s="4"/>
    </row>
    <row r="404">
      <c r="B404" s="3"/>
      <c r="C404" s="3"/>
      <c r="D404" s="4"/>
      <c r="E404" s="4"/>
    </row>
    <row r="405">
      <c r="B405" s="3"/>
      <c r="C405" s="3"/>
      <c r="D405" s="4"/>
      <c r="E405" s="4"/>
    </row>
    <row r="406">
      <c r="B406" s="3"/>
      <c r="C406" s="3"/>
      <c r="D406" s="4"/>
      <c r="E406" s="4"/>
    </row>
    <row r="407">
      <c r="B407" s="3"/>
      <c r="C407" s="3"/>
      <c r="D407" s="4"/>
      <c r="E407" s="4"/>
    </row>
    <row r="408">
      <c r="B408" s="3"/>
      <c r="C408" s="3"/>
      <c r="D408" s="4"/>
      <c r="E408" s="4"/>
    </row>
    <row r="409">
      <c r="B409" s="3"/>
      <c r="C409" s="3"/>
      <c r="D409" s="4"/>
      <c r="E409" s="4"/>
    </row>
    <row r="410">
      <c r="B410" s="3"/>
      <c r="C410" s="3"/>
      <c r="D410" s="4"/>
      <c r="E410" s="4"/>
    </row>
    <row r="411">
      <c r="B411" s="3"/>
      <c r="C411" s="3"/>
      <c r="D411" s="4"/>
      <c r="E411" s="4"/>
    </row>
    <row r="412">
      <c r="B412" s="3"/>
      <c r="C412" s="3"/>
      <c r="D412" s="4"/>
      <c r="E412" s="4"/>
    </row>
    <row r="413">
      <c r="B413" s="3"/>
      <c r="C413" s="3"/>
      <c r="D413" s="4"/>
      <c r="E413" s="4"/>
    </row>
    <row r="414">
      <c r="B414" s="3"/>
      <c r="C414" s="3"/>
      <c r="D414" s="4"/>
      <c r="E414" s="4"/>
    </row>
    <row r="415">
      <c r="B415" s="3"/>
      <c r="C415" s="3"/>
      <c r="D415" s="4"/>
      <c r="E415" s="4"/>
    </row>
    <row r="416">
      <c r="B416" s="3"/>
      <c r="C416" s="3"/>
      <c r="D416" s="4"/>
      <c r="E416" s="4"/>
    </row>
    <row r="417">
      <c r="B417" s="3"/>
      <c r="C417" s="3"/>
      <c r="D417" s="4"/>
      <c r="E417" s="4"/>
    </row>
    <row r="418">
      <c r="B418" s="3"/>
      <c r="C418" s="3"/>
      <c r="D418" s="4"/>
      <c r="E418" s="4"/>
    </row>
    <row r="419">
      <c r="B419" s="3"/>
      <c r="C419" s="3"/>
      <c r="D419" s="4"/>
      <c r="E419" s="4"/>
    </row>
    <row r="420">
      <c r="B420" s="3"/>
      <c r="C420" s="3"/>
      <c r="D420" s="4"/>
      <c r="E420" s="4"/>
    </row>
    <row r="421">
      <c r="B421" s="3"/>
      <c r="C421" s="3"/>
      <c r="D421" s="4"/>
      <c r="E421" s="4"/>
    </row>
    <row r="422">
      <c r="B422" s="3"/>
      <c r="C422" s="3"/>
      <c r="D422" s="4"/>
      <c r="E422" s="4"/>
    </row>
    <row r="423">
      <c r="B423" s="3"/>
      <c r="C423" s="3"/>
      <c r="D423" s="4"/>
      <c r="E423" s="4"/>
    </row>
    <row r="424">
      <c r="B424" s="3"/>
      <c r="C424" s="3"/>
      <c r="D424" s="4"/>
      <c r="E424" s="4"/>
    </row>
    <row r="425">
      <c r="B425" s="3"/>
      <c r="C425" s="3"/>
      <c r="D425" s="4"/>
      <c r="E425" s="4"/>
    </row>
    <row r="426">
      <c r="B426" s="3"/>
      <c r="C426" s="3"/>
      <c r="D426" s="4"/>
      <c r="E426" s="4"/>
    </row>
    <row r="427">
      <c r="B427" s="3"/>
      <c r="C427" s="3"/>
      <c r="D427" s="4"/>
      <c r="E427" s="4"/>
    </row>
    <row r="428">
      <c r="B428" s="3"/>
      <c r="C428" s="3"/>
      <c r="D428" s="4"/>
      <c r="E428" s="4"/>
    </row>
    <row r="429">
      <c r="B429" s="3"/>
      <c r="C429" s="3"/>
      <c r="D429" s="4"/>
      <c r="E429" s="4"/>
    </row>
    <row r="430">
      <c r="B430" s="3"/>
      <c r="C430" s="3"/>
      <c r="D430" s="4"/>
      <c r="E430" s="4"/>
    </row>
    <row r="431">
      <c r="B431" s="3"/>
      <c r="C431" s="3"/>
      <c r="D431" s="4"/>
      <c r="E431" s="4"/>
    </row>
    <row r="432">
      <c r="B432" s="3"/>
      <c r="C432" s="3"/>
      <c r="D432" s="4"/>
      <c r="E432" s="4"/>
    </row>
    <row r="433">
      <c r="B433" s="3"/>
      <c r="C433" s="3"/>
      <c r="D433" s="4"/>
      <c r="E433" s="4"/>
    </row>
    <row r="434">
      <c r="B434" s="3"/>
      <c r="C434" s="3"/>
      <c r="D434" s="4"/>
      <c r="E434" s="4"/>
    </row>
    <row r="435">
      <c r="B435" s="3"/>
      <c r="C435" s="3"/>
      <c r="D435" s="4"/>
      <c r="E435" s="4"/>
    </row>
    <row r="436">
      <c r="B436" s="3"/>
      <c r="C436" s="3"/>
      <c r="D436" s="4"/>
      <c r="E436" s="4"/>
    </row>
    <row r="437">
      <c r="B437" s="3"/>
      <c r="C437" s="3"/>
      <c r="D437" s="4"/>
      <c r="E437" s="4"/>
    </row>
    <row r="438">
      <c r="B438" s="3"/>
      <c r="C438" s="3"/>
      <c r="D438" s="4"/>
      <c r="E438" s="4"/>
    </row>
    <row r="439">
      <c r="B439" s="3"/>
      <c r="C439" s="3"/>
      <c r="D439" s="4"/>
      <c r="E439" s="4"/>
    </row>
    <row r="440">
      <c r="B440" s="3"/>
      <c r="C440" s="3"/>
      <c r="D440" s="4"/>
      <c r="E440" s="4"/>
    </row>
    <row r="441">
      <c r="B441" s="3"/>
      <c r="C441" s="3"/>
      <c r="D441" s="4"/>
      <c r="E441" s="4"/>
    </row>
    <row r="442">
      <c r="B442" s="3"/>
      <c r="C442" s="3"/>
      <c r="D442" s="4"/>
      <c r="E442" s="4"/>
    </row>
    <row r="443">
      <c r="B443" s="3"/>
      <c r="C443" s="3"/>
      <c r="D443" s="4"/>
      <c r="E443" s="4"/>
    </row>
    <row r="444">
      <c r="B444" s="3"/>
      <c r="C444" s="3"/>
      <c r="D444" s="4"/>
      <c r="E444" s="4"/>
    </row>
    <row r="445">
      <c r="B445" s="3"/>
      <c r="C445" s="3"/>
      <c r="D445" s="4"/>
      <c r="E445" s="4"/>
    </row>
    <row r="446">
      <c r="B446" s="3"/>
      <c r="C446" s="3"/>
      <c r="D446" s="4"/>
      <c r="E446" s="4"/>
    </row>
    <row r="447">
      <c r="B447" s="3"/>
      <c r="C447" s="3"/>
      <c r="D447" s="4"/>
      <c r="E447" s="4"/>
    </row>
    <row r="448">
      <c r="B448" s="3"/>
      <c r="C448" s="3"/>
      <c r="D448" s="4"/>
      <c r="E448" s="4"/>
    </row>
    <row r="449">
      <c r="B449" s="3"/>
      <c r="C449" s="3"/>
      <c r="D449" s="4"/>
      <c r="E449" s="4"/>
    </row>
    <row r="450">
      <c r="B450" s="3"/>
      <c r="C450" s="3"/>
      <c r="D450" s="4"/>
      <c r="E450" s="4"/>
    </row>
    <row r="451">
      <c r="B451" s="3"/>
      <c r="C451" s="3"/>
      <c r="D451" s="4"/>
      <c r="E451" s="4"/>
    </row>
    <row r="452">
      <c r="B452" s="3"/>
      <c r="C452" s="3"/>
      <c r="D452" s="4"/>
      <c r="E452" s="4"/>
    </row>
    <row r="453">
      <c r="B453" s="3"/>
      <c r="C453" s="3"/>
      <c r="D453" s="4"/>
      <c r="E453" s="4"/>
    </row>
    <row r="454">
      <c r="B454" s="3"/>
      <c r="C454" s="3"/>
      <c r="D454" s="4"/>
      <c r="E454" s="4"/>
    </row>
    <row r="455">
      <c r="B455" s="3"/>
      <c r="C455" s="3"/>
      <c r="D455" s="4"/>
      <c r="E455" s="4"/>
    </row>
    <row r="456">
      <c r="B456" s="3"/>
      <c r="C456" s="3"/>
      <c r="D456" s="4"/>
      <c r="E456" s="4"/>
    </row>
    <row r="457">
      <c r="B457" s="3"/>
      <c r="C457" s="3"/>
      <c r="D457" s="4"/>
      <c r="E457" s="4"/>
    </row>
    <row r="458">
      <c r="B458" s="3"/>
      <c r="C458" s="3"/>
      <c r="D458" s="4"/>
      <c r="E458" s="4"/>
    </row>
    <row r="459">
      <c r="B459" s="3"/>
      <c r="C459" s="3"/>
      <c r="D459" s="4"/>
      <c r="E459" s="4"/>
    </row>
    <row r="460">
      <c r="B460" s="3"/>
      <c r="C460" s="3"/>
      <c r="D460" s="4"/>
      <c r="E460" s="4"/>
    </row>
    <row r="461">
      <c r="B461" s="3"/>
      <c r="C461" s="3"/>
      <c r="D461" s="4"/>
      <c r="E461" s="4"/>
    </row>
    <row r="462">
      <c r="B462" s="3"/>
      <c r="C462" s="3"/>
      <c r="D462" s="4"/>
      <c r="E462" s="4"/>
    </row>
    <row r="463">
      <c r="B463" s="3"/>
      <c r="C463" s="3"/>
      <c r="D463" s="4"/>
      <c r="E463" s="4"/>
    </row>
    <row r="464">
      <c r="B464" s="3"/>
      <c r="C464" s="3"/>
      <c r="D464" s="4"/>
      <c r="E464" s="4"/>
    </row>
    <row r="465">
      <c r="B465" s="3"/>
      <c r="C465" s="3"/>
      <c r="D465" s="4"/>
      <c r="E465" s="4"/>
    </row>
    <row r="466">
      <c r="B466" s="3"/>
      <c r="C466" s="3"/>
      <c r="D466" s="4"/>
      <c r="E466" s="4"/>
    </row>
    <row r="467">
      <c r="B467" s="3"/>
      <c r="C467" s="3"/>
      <c r="D467" s="4"/>
      <c r="E467" s="4"/>
    </row>
    <row r="468">
      <c r="B468" s="3"/>
      <c r="C468" s="3"/>
      <c r="D468" s="4"/>
      <c r="E468" s="4"/>
    </row>
    <row r="469">
      <c r="B469" s="3"/>
      <c r="C469" s="3"/>
      <c r="D469" s="4"/>
      <c r="E469" s="4"/>
    </row>
    <row r="470">
      <c r="B470" s="3"/>
      <c r="C470" s="3"/>
      <c r="D470" s="4"/>
      <c r="E470" s="4"/>
    </row>
    <row r="471">
      <c r="B471" s="3"/>
      <c r="C471" s="3"/>
      <c r="D471" s="4"/>
      <c r="E471" s="4"/>
    </row>
    <row r="472">
      <c r="B472" s="3"/>
      <c r="C472" s="3"/>
      <c r="D472" s="4"/>
      <c r="E472" s="4"/>
    </row>
    <row r="473">
      <c r="B473" s="3"/>
      <c r="C473" s="3"/>
      <c r="D473" s="4"/>
      <c r="E473" s="4"/>
    </row>
    <row r="474">
      <c r="B474" s="3"/>
      <c r="C474" s="3"/>
      <c r="D474" s="4"/>
      <c r="E474" s="4"/>
    </row>
    <row r="475">
      <c r="B475" s="3"/>
      <c r="C475" s="3"/>
      <c r="D475" s="4"/>
      <c r="E475" s="4"/>
    </row>
    <row r="476">
      <c r="B476" s="3"/>
      <c r="C476" s="3"/>
      <c r="D476" s="4"/>
      <c r="E476" s="4"/>
    </row>
    <row r="477">
      <c r="B477" s="3"/>
      <c r="C477" s="3"/>
      <c r="D477" s="4"/>
      <c r="E477" s="4"/>
    </row>
    <row r="478">
      <c r="B478" s="3"/>
      <c r="C478" s="3"/>
      <c r="D478" s="4"/>
      <c r="E478" s="4"/>
    </row>
    <row r="479">
      <c r="B479" s="3"/>
      <c r="C479" s="3"/>
      <c r="D479" s="4"/>
      <c r="E479" s="4"/>
    </row>
    <row r="480">
      <c r="B480" s="3"/>
      <c r="C480" s="3"/>
      <c r="D480" s="4"/>
      <c r="E480" s="4"/>
    </row>
    <row r="481">
      <c r="B481" s="3"/>
      <c r="C481" s="3"/>
      <c r="D481" s="4"/>
      <c r="E481" s="4"/>
    </row>
    <row r="482">
      <c r="B482" s="3"/>
      <c r="C482" s="3"/>
      <c r="D482" s="4"/>
      <c r="E482" s="4"/>
    </row>
    <row r="483">
      <c r="B483" s="3"/>
      <c r="C483" s="3"/>
      <c r="D483" s="4"/>
      <c r="E483" s="4"/>
    </row>
    <row r="484">
      <c r="B484" s="3"/>
      <c r="C484" s="3"/>
      <c r="D484" s="4"/>
      <c r="E484" s="4"/>
    </row>
    <row r="485">
      <c r="B485" s="3"/>
      <c r="C485" s="3"/>
      <c r="D485" s="4"/>
      <c r="E485" s="4"/>
    </row>
    <row r="486">
      <c r="B486" s="3"/>
      <c r="C486" s="3"/>
      <c r="D486" s="4"/>
      <c r="E486" s="4"/>
    </row>
    <row r="487">
      <c r="B487" s="3"/>
      <c r="C487" s="3"/>
      <c r="D487" s="4"/>
      <c r="E487" s="4"/>
    </row>
    <row r="488">
      <c r="B488" s="3"/>
      <c r="C488" s="3"/>
      <c r="D488" s="4"/>
      <c r="E488" s="4"/>
    </row>
    <row r="489">
      <c r="B489" s="3"/>
      <c r="C489" s="3"/>
      <c r="D489" s="4"/>
      <c r="E489" s="4"/>
    </row>
    <row r="490">
      <c r="B490" s="3"/>
      <c r="C490" s="3"/>
      <c r="D490" s="4"/>
      <c r="E490" s="4"/>
    </row>
    <row r="491">
      <c r="B491" s="3"/>
      <c r="C491" s="3"/>
      <c r="D491" s="4"/>
      <c r="E491" s="4"/>
    </row>
    <row r="492">
      <c r="B492" s="3"/>
      <c r="C492" s="3"/>
      <c r="D492" s="4"/>
      <c r="E492" s="4"/>
    </row>
    <row r="493">
      <c r="B493" s="3"/>
      <c r="C493" s="3"/>
      <c r="D493" s="4"/>
      <c r="E493" s="4"/>
    </row>
    <row r="494">
      <c r="B494" s="3"/>
      <c r="C494" s="3"/>
      <c r="D494" s="4"/>
      <c r="E494" s="4"/>
    </row>
    <row r="495">
      <c r="B495" s="3"/>
      <c r="C495" s="3"/>
      <c r="D495" s="4"/>
      <c r="E495" s="4"/>
    </row>
    <row r="496">
      <c r="B496" s="3"/>
      <c r="C496" s="3"/>
      <c r="D496" s="4"/>
      <c r="E496" s="4"/>
    </row>
    <row r="497">
      <c r="B497" s="3"/>
      <c r="C497" s="3"/>
      <c r="D497" s="4"/>
      <c r="E497" s="4"/>
    </row>
    <row r="498">
      <c r="B498" s="3"/>
      <c r="C498" s="3"/>
      <c r="D498" s="4"/>
      <c r="E498" s="4"/>
    </row>
    <row r="499">
      <c r="B499" s="3"/>
      <c r="C499" s="3"/>
      <c r="D499" s="4"/>
      <c r="E499" s="4"/>
    </row>
    <row r="500">
      <c r="B500" s="3"/>
      <c r="C500" s="3"/>
      <c r="D500" s="4"/>
      <c r="E500" s="4"/>
    </row>
    <row r="501">
      <c r="B501" s="3"/>
      <c r="C501" s="3"/>
      <c r="D501" s="4"/>
      <c r="E501" s="4"/>
    </row>
    <row r="502">
      <c r="B502" s="3"/>
      <c r="C502" s="3"/>
      <c r="D502" s="4"/>
      <c r="E502" s="4"/>
    </row>
    <row r="503">
      <c r="B503" s="3"/>
      <c r="C503" s="3"/>
      <c r="D503" s="4"/>
      <c r="E503" s="4"/>
    </row>
    <row r="504">
      <c r="B504" s="3"/>
      <c r="C504" s="3"/>
      <c r="D504" s="4"/>
      <c r="E504" s="4"/>
    </row>
    <row r="505">
      <c r="B505" s="3"/>
      <c r="C505" s="3"/>
      <c r="D505" s="4"/>
      <c r="E505" s="4"/>
    </row>
    <row r="506">
      <c r="B506" s="3"/>
      <c r="C506" s="3"/>
      <c r="D506" s="4"/>
      <c r="E506" s="4"/>
    </row>
    <row r="507">
      <c r="B507" s="3"/>
      <c r="C507" s="3"/>
      <c r="D507" s="4"/>
      <c r="E507" s="4"/>
    </row>
    <row r="508">
      <c r="B508" s="3"/>
      <c r="C508" s="3"/>
      <c r="D508" s="4"/>
      <c r="E508" s="4"/>
    </row>
    <row r="509">
      <c r="B509" s="3"/>
      <c r="C509" s="3"/>
      <c r="D509" s="4"/>
      <c r="E509" s="4"/>
    </row>
    <row r="510">
      <c r="B510" s="3"/>
      <c r="C510" s="3"/>
      <c r="D510" s="4"/>
      <c r="E510" s="4"/>
    </row>
    <row r="511">
      <c r="B511" s="3"/>
      <c r="C511" s="3"/>
      <c r="D511" s="4"/>
      <c r="E511" s="4"/>
    </row>
    <row r="512">
      <c r="B512" s="3"/>
      <c r="C512" s="3"/>
      <c r="D512" s="4"/>
      <c r="E512" s="4"/>
    </row>
    <row r="513">
      <c r="B513" s="3"/>
      <c r="C513" s="3"/>
      <c r="D513" s="4"/>
      <c r="E513" s="4"/>
    </row>
    <row r="514">
      <c r="B514" s="3"/>
      <c r="C514" s="3"/>
      <c r="D514" s="4"/>
      <c r="E514" s="4"/>
    </row>
    <row r="515">
      <c r="B515" s="3"/>
      <c r="C515" s="3"/>
      <c r="D515" s="4"/>
      <c r="E515" s="4"/>
    </row>
    <row r="516">
      <c r="B516" s="3"/>
      <c r="C516" s="3"/>
      <c r="D516" s="4"/>
      <c r="E516" s="4"/>
    </row>
    <row r="517">
      <c r="B517" s="3"/>
      <c r="C517" s="3"/>
      <c r="D517" s="4"/>
      <c r="E517" s="4"/>
    </row>
    <row r="518">
      <c r="B518" s="3"/>
      <c r="C518" s="3"/>
      <c r="D518" s="4"/>
      <c r="E518" s="4"/>
    </row>
    <row r="519">
      <c r="B519" s="3"/>
      <c r="C519" s="3"/>
      <c r="D519" s="4"/>
      <c r="E519" s="4"/>
    </row>
    <row r="520">
      <c r="B520" s="3"/>
      <c r="C520" s="3"/>
      <c r="D520" s="4"/>
      <c r="E520" s="4"/>
    </row>
    <row r="521">
      <c r="B521" s="3"/>
      <c r="C521" s="3"/>
      <c r="D521" s="4"/>
      <c r="E521" s="4"/>
    </row>
    <row r="522">
      <c r="B522" s="3"/>
      <c r="C522" s="3"/>
      <c r="D522" s="4"/>
      <c r="E522" s="4"/>
    </row>
    <row r="523">
      <c r="B523" s="3"/>
      <c r="C523" s="3"/>
      <c r="D523" s="4"/>
      <c r="E523" s="4"/>
    </row>
    <row r="524">
      <c r="B524" s="3"/>
      <c r="C524" s="3"/>
      <c r="D524" s="4"/>
      <c r="E524" s="4"/>
    </row>
    <row r="525">
      <c r="B525" s="3"/>
      <c r="C525" s="3"/>
      <c r="D525" s="4"/>
      <c r="E525" s="4"/>
    </row>
    <row r="526">
      <c r="B526" s="3"/>
      <c r="C526" s="3"/>
      <c r="D526" s="4"/>
      <c r="E526" s="4"/>
    </row>
    <row r="527">
      <c r="B527" s="3"/>
      <c r="C527" s="3"/>
      <c r="D527" s="4"/>
      <c r="E527" s="4"/>
    </row>
    <row r="528">
      <c r="B528" s="3"/>
      <c r="C528" s="3"/>
      <c r="D528" s="4"/>
      <c r="E528" s="4"/>
    </row>
    <row r="529">
      <c r="B529" s="3"/>
      <c r="C529" s="3"/>
      <c r="D529" s="4"/>
      <c r="E529" s="4"/>
    </row>
    <row r="530">
      <c r="B530" s="3"/>
      <c r="C530" s="3"/>
      <c r="D530" s="4"/>
      <c r="E530" s="4"/>
    </row>
    <row r="531">
      <c r="B531" s="3"/>
      <c r="C531" s="3"/>
      <c r="D531" s="4"/>
      <c r="E531" s="4"/>
    </row>
    <row r="532">
      <c r="B532" s="3"/>
      <c r="C532" s="3"/>
      <c r="D532" s="4"/>
      <c r="E532" s="4"/>
    </row>
    <row r="533">
      <c r="B533" s="3"/>
      <c r="C533" s="3"/>
      <c r="D533" s="4"/>
      <c r="E533" s="4"/>
    </row>
    <row r="534">
      <c r="B534" s="3"/>
      <c r="C534" s="3"/>
      <c r="D534" s="4"/>
      <c r="E534" s="4"/>
    </row>
    <row r="535">
      <c r="B535" s="3"/>
      <c r="C535" s="3"/>
      <c r="D535" s="4"/>
      <c r="E535" s="4"/>
    </row>
    <row r="536">
      <c r="B536" s="3"/>
      <c r="C536" s="3"/>
      <c r="D536" s="4"/>
      <c r="E536" s="4"/>
    </row>
    <row r="537">
      <c r="B537" s="3"/>
      <c r="C537" s="3"/>
      <c r="D537" s="4"/>
      <c r="E537" s="4"/>
    </row>
    <row r="538">
      <c r="B538" s="3"/>
      <c r="C538" s="3"/>
      <c r="D538" s="4"/>
      <c r="E538" s="4"/>
    </row>
    <row r="539">
      <c r="B539" s="3"/>
      <c r="C539" s="3"/>
      <c r="D539" s="4"/>
      <c r="E539" s="4"/>
    </row>
    <row r="540">
      <c r="B540" s="3"/>
      <c r="C540" s="3"/>
      <c r="D540" s="4"/>
      <c r="E540" s="4"/>
    </row>
    <row r="541">
      <c r="B541" s="3"/>
      <c r="C541" s="3"/>
      <c r="D541" s="4"/>
      <c r="E541" s="4"/>
    </row>
    <row r="542">
      <c r="B542" s="3"/>
      <c r="C542" s="3"/>
      <c r="D542" s="4"/>
      <c r="E542" s="4"/>
    </row>
    <row r="543">
      <c r="B543" s="3"/>
      <c r="C543" s="3"/>
      <c r="D543" s="4"/>
      <c r="E543" s="4"/>
    </row>
    <row r="544">
      <c r="B544" s="3"/>
      <c r="C544" s="3"/>
      <c r="D544" s="4"/>
      <c r="E544" s="4"/>
    </row>
    <row r="545">
      <c r="B545" s="3"/>
      <c r="C545" s="3"/>
      <c r="D545" s="4"/>
      <c r="E545" s="4"/>
    </row>
    <row r="546">
      <c r="B546" s="3"/>
      <c r="C546" s="3"/>
      <c r="D546" s="4"/>
      <c r="E546" s="4"/>
    </row>
    <row r="547">
      <c r="B547" s="3"/>
      <c r="C547" s="3"/>
      <c r="D547" s="4"/>
      <c r="E547" s="4"/>
    </row>
    <row r="548">
      <c r="B548" s="3"/>
      <c r="C548" s="3"/>
      <c r="D548" s="4"/>
      <c r="E548" s="4"/>
    </row>
    <row r="549">
      <c r="B549" s="3"/>
      <c r="C549" s="3"/>
      <c r="D549" s="4"/>
      <c r="E549" s="4"/>
    </row>
    <row r="550">
      <c r="B550" s="3"/>
      <c r="C550" s="3"/>
      <c r="D550" s="4"/>
      <c r="E550" s="4"/>
    </row>
    <row r="551">
      <c r="B551" s="3"/>
      <c r="C551" s="3"/>
      <c r="D551" s="4"/>
      <c r="E551" s="4"/>
    </row>
    <row r="552">
      <c r="B552" s="3"/>
      <c r="C552" s="3"/>
      <c r="D552" s="4"/>
      <c r="E552" s="4"/>
    </row>
    <row r="553">
      <c r="B553" s="3"/>
      <c r="C553" s="3"/>
      <c r="D553" s="4"/>
      <c r="E553" s="4"/>
    </row>
    <row r="554">
      <c r="B554" s="3"/>
      <c r="C554" s="3"/>
      <c r="D554" s="4"/>
      <c r="E554" s="4"/>
    </row>
    <row r="555">
      <c r="B555" s="3"/>
      <c r="C555" s="3"/>
      <c r="D555" s="4"/>
      <c r="E555" s="4"/>
    </row>
    <row r="556">
      <c r="B556" s="3"/>
      <c r="C556" s="3"/>
      <c r="D556" s="4"/>
      <c r="E556" s="4"/>
    </row>
    <row r="557">
      <c r="B557" s="3"/>
      <c r="C557" s="3"/>
      <c r="D557" s="4"/>
      <c r="E557" s="4"/>
    </row>
    <row r="558">
      <c r="B558" s="3"/>
      <c r="C558" s="3"/>
      <c r="D558" s="4"/>
      <c r="E558" s="4"/>
    </row>
    <row r="559">
      <c r="B559" s="3"/>
      <c r="C559" s="3"/>
      <c r="D559" s="4"/>
      <c r="E559" s="4"/>
    </row>
    <row r="560">
      <c r="B560" s="3"/>
      <c r="C560" s="3"/>
      <c r="D560" s="4"/>
      <c r="E560" s="4"/>
    </row>
    <row r="561">
      <c r="B561" s="3"/>
      <c r="C561" s="3"/>
      <c r="D561" s="4"/>
      <c r="E561" s="4"/>
    </row>
    <row r="562">
      <c r="B562" s="3"/>
      <c r="C562" s="3"/>
      <c r="D562" s="4"/>
      <c r="E562" s="4"/>
    </row>
    <row r="563">
      <c r="B563" s="3"/>
      <c r="C563" s="3"/>
      <c r="D563" s="4"/>
      <c r="E563" s="4"/>
    </row>
    <row r="564">
      <c r="B564" s="3"/>
      <c r="C564" s="3"/>
      <c r="D564" s="4"/>
      <c r="E564" s="4"/>
    </row>
    <row r="565">
      <c r="B565" s="3"/>
      <c r="C565" s="3"/>
      <c r="D565" s="4"/>
      <c r="E565" s="4"/>
    </row>
    <row r="566">
      <c r="B566" s="3"/>
      <c r="C566" s="3"/>
      <c r="D566" s="4"/>
      <c r="E566" s="4"/>
    </row>
    <row r="567">
      <c r="B567" s="3"/>
      <c r="C567" s="3"/>
      <c r="D567" s="4"/>
      <c r="E567" s="4"/>
    </row>
    <row r="568">
      <c r="B568" s="3"/>
      <c r="C568" s="3"/>
      <c r="D568" s="4"/>
      <c r="E568" s="4"/>
    </row>
    <row r="569">
      <c r="B569" s="3"/>
      <c r="C569" s="3"/>
      <c r="D569" s="4"/>
      <c r="E569" s="4"/>
    </row>
    <row r="570">
      <c r="B570" s="3"/>
      <c r="C570" s="3"/>
      <c r="D570" s="4"/>
      <c r="E570" s="4"/>
    </row>
    <row r="571">
      <c r="B571" s="3"/>
      <c r="C571" s="3"/>
      <c r="D571" s="4"/>
      <c r="E571" s="4"/>
    </row>
    <row r="572">
      <c r="B572" s="3"/>
      <c r="C572" s="3"/>
      <c r="D572" s="4"/>
      <c r="E572" s="4"/>
    </row>
    <row r="573">
      <c r="B573" s="3"/>
      <c r="C573" s="3"/>
      <c r="D573" s="4"/>
      <c r="E573" s="4"/>
    </row>
    <row r="574">
      <c r="B574" s="3"/>
      <c r="C574" s="3"/>
      <c r="D574" s="4"/>
      <c r="E574" s="4"/>
    </row>
    <row r="575">
      <c r="B575" s="3"/>
      <c r="C575" s="3"/>
      <c r="D575" s="4"/>
      <c r="E575" s="4"/>
    </row>
    <row r="576">
      <c r="B576" s="3"/>
      <c r="C576" s="3"/>
      <c r="D576" s="4"/>
      <c r="E576" s="4"/>
    </row>
    <row r="577">
      <c r="B577" s="3"/>
      <c r="C577" s="3"/>
      <c r="D577" s="4"/>
      <c r="E577" s="4"/>
    </row>
    <row r="578">
      <c r="B578" s="3"/>
      <c r="C578" s="3"/>
      <c r="D578" s="4"/>
      <c r="E578" s="4"/>
    </row>
    <row r="579">
      <c r="B579" s="3"/>
      <c r="C579" s="3"/>
      <c r="D579" s="4"/>
      <c r="E579" s="4"/>
    </row>
    <row r="580">
      <c r="B580" s="3"/>
      <c r="C580" s="3"/>
      <c r="D580" s="4"/>
      <c r="E580" s="4"/>
    </row>
    <row r="581">
      <c r="B581" s="3"/>
      <c r="C581" s="3"/>
      <c r="D581" s="4"/>
      <c r="E581" s="4"/>
    </row>
    <row r="582">
      <c r="B582" s="3"/>
      <c r="C582" s="3"/>
      <c r="D582" s="4"/>
      <c r="E582" s="4"/>
    </row>
    <row r="583">
      <c r="B583" s="3"/>
      <c r="C583" s="3"/>
      <c r="D583" s="4"/>
      <c r="E583" s="4"/>
    </row>
    <row r="584">
      <c r="B584" s="3"/>
      <c r="C584" s="3"/>
      <c r="D584" s="4"/>
      <c r="E584" s="4"/>
    </row>
    <row r="585">
      <c r="B585" s="3"/>
      <c r="C585" s="3"/>
      <c r="D585" s="4"/>
      <c r="E585" s="4"/>
    </row>
    <row r="586">
      <c r="B586" s="3"/>
      <c r="C586" s="3"/>
      <c r="D586" s="4"/>
      <c r="E586" s="4"/>
    </row>
    <row r="587">
      <c r="B587" s="3"/>
      <c r="C587" s="3"/>
      <c r="D587" s="4"/>
      <c r="E587" s="4"/>
    </row>
    <row r="588">
      <c r="B588" s="3"/>
      <c r="C588" s="3"/>
      <c r="D588" s="4"/>
      <c r="E588" s="4"/>
    </row>
    <row r="589">
      <c r="B589" s="3"/>
      <c r="C589" s="3"/>
      <c r="D589" s="4"/>
      <c r="E589" s="4"/>
    </row>
    <row r="590">
      <c r="B590" s="3"/>
      <c r="C590" s="3"/>
      <c r="D590" s="4"/>
      <c r="E590" s="4"/>
    </row>
    <row r="591">
      <c r="B591" s="3"/>
      <c r="C591" s="3"/>
      <c r="D591" s="4"/>
      <c r="E591" s="4"/>
    </row>
    <row r="592">
      <c r="B592" s="3"/>
      <c r="C592" s="3"/>
      <c r="D592" s="4"/>
      <c r="E592" s="4"/>
    </row>
    <row r="593">
      <c r="B593" s="3"/>
      <c r="C593" s="3"/>
      <c r="D593" s="4"/>
      <c r="E593" s="4"/>
    </row>
    <row r="594">
      <c r="B594" s="3"/>
      <c r="C594" s="3"/>
      <c r="D594" s="4"/>
      <c r="E594" s="4"/>
    </row>
    <row r="595">
      <c r="B595" s="3"/>
      <c r="C595" s="3"/>
      <c r="D595" s="4"/>
      <c r="E595" s="4"/>
    </row>
    <row r="596">
      <c r="B596" s="3"/>
      <c r="C596" s="3"/>
      <c r="D596" s="4"/>
      <c r="E596" s="4"/>
    </row>
    <row r="597">
      <c r="B597" s="3"/>
      <c r="C597" s="3"/>
      <c r="D597" s="4"/>
      <c r="E597" s="4"/>
    </row>
    <row r="598">
      <c r="B598" s="3"/>
      <c r="C598" s="3"/>
      <c r="D598" s="4"/>
      <c r="E598" s="4"/>
    </row>
    <row r="599">
      <c r="B599" s="3"/>
      <c r="C599" s="3"/>
      <c r="D599" s="4"/>
      <c r="E599" s="4"/>
    </row>
    <row r="600">
      <c r="B600" s="3"/>
      <c r="C600" s="3"/>
      <c r="D600" s="4"/>
      <c r="E600" s="4"/>
    </row>
    <row r="601">
      <c r="B601" s="3"/>
      <c r="C601" s="3"/>
      <c r="D601" s="4"/>
      <c r="E601" s="4"/>
    </row>
    <row r="602">
      <c r="B602" s="3"/>
      <c r="C602" s="3"/>
      <c r="D602" s="4"/>
      <c r="E602" s="4"/>
    </row>
    <row r="603">
      <c r="B603" s="3"/>
      <c r="C603" s="3"/>
      <c r="D603" s="4"/>
      <c r="E603" s="4"/>
    </row>
    <row r="604">
      <c r="B604" s="3"/>
      <c r="C604" s="3"/>
      <c r="D604" s="4"/>
      <c r="E604" s="4"/>
    </row>
    <row r="605">
      <c r="B605" s="3"/>
      <c r="C605" s="3"/>
      <c r="D605" s="4"/>
      <c r="E605" s="4"/>
    </row>
    <row r="606">
      <c r="B606" s="3"/>
      <c r="C606" s="3"/>
      <c r="D606" s="4"/>
      <c r="E606" s="4"/>
    </row>
    <row r="607">
      <c r="B607" s="3"/>
      <c r="C607" s="3"/>
      <c r="D607" s="4"/>
      <c r="E607" s="4"/>
    </row>
    <row r="608">
      <c r="B608" s="3"/>
      <c r="C608" s="3"/>
      <c r="D608" s="4"/>
      <c r="E608" s="4"/>
    </row>
    <row r="609">
      <c r="B609" s="3"/>
      <c r="C609" s="3"/>
      <c r="D609" s="4"/>
      <c r="E609" s="4"/>
    </row>
    <row r="610">
      <c r="B610" s="3"/>
      <c r="C610" s="3"/>
      <c r="D610" s="4"/>
      <c r="E610" s="4"/>
    </row>
    <row r="611">
      <c r="B611" s="3"/>
      <c r="C611" s="3"/>
      <c r="D611" s="4"/>
      <c r="E611" s="4"/>
    </row>
    <row r="612">
      <c r="B612" s="3"/>
      <c r="C612" s="3"/>
      <c r="D612" s="4"/>
      <c r="E612" s="4"/>
    </row>
    <row r="613">
      <c r="B613" s="3"/>
      <c r="C613" s="3"/>
      <c r="D613" s="4"/>
      <c r="E613" s="4"/>
    </row>
    <row r="614">
      <c r="B614" s="3"/>
      <c r="C614" s="3"/>
      <c r="D614" s="4"/>
      <c r="E614" s="4"/>
    </row>
    <row r="615">
      <c r="B615" s="3"/>
      <c r="C615" s="3"/>
      <c r="D615" s="4"/>
      <c r="E615" s="4"/>
    </row>
    <row r="616">
      <c r="B616" s="3"/>
      <c r="C616" s="3"/>
      <c r="D616" s="4"/>
      <c r="E616" s="4"/>
    </row>
    <row r="617">
      <c r="B617" s="3"/>
      <c r="C617" s="3"/>
      <c r="D617" s="4"/>
      <c r="E617" s="4"/>
    </row>
    <row r="618">
      <c r="B618" s="3"/>
      <c r="C618" s="3"/>
      <c r="D618" s="4"/>
      <c r="E618" s="4"/>
    </row>
    <row r="619">
      <c r="B619" s="3"/>
      <c r="C619" s="3"/>
      <c r="D619" s="4"/>
      <c r="E619" s="4"/>
    </row>
    <row r="620">
      <c r="B620" s="3"/>
      <c r="C620" s="3"/>
      <c r="D620" s="4"/>
      <c r="E620" s="4"/>
    </row>
    <row r="621">
      <c r="B621" s="3"/>
      <c r="C621" s="3"/>
      <c r="D621" s="4"/>
      <c r="E621" s="4"/>
    </row>
    <row r="622">
      <c r="B622" s="3"/>
      <c r="C622" s="3"/>
      <c r="D622" s="4"/>
      <c r="E622" s="4"/>
    </row>
    <row r="623">
      <c r="B623" s="3"/>
      <c r="C623" s="3"/>
      <c r="D623" s="4"/>
      <c r="E623" s="4"/>
    </row>
    <row r="624">
      <c r="B624" s="3"/>
      <c r="C624" s="3"/>
      <c r="D624" s="4"/>
      <c r="E624" s="4"/>
    </row>
    <row r="625">
      <c r="B625" s="3"/>
      <c r="C625" s="3"/>
      <c r="D625" s="4"/>
      <c r="E625" s="4"/>
    </row>
    <row r="626">
      <c r="B626" s="3"/>
      <c r="C626" s="3"/>
      <c r="D626" s="4"/>
      <c r="E626" s="4"/>
    </row>
    <row r="627">
      <c r="B627" s="3"/>
      <c r="C627" s="3"/>
      <c r="D627" s="4"/>
      <c r="E627" s="4"/>
    </row>
    <row r="628">
      <c r="B628" s="3"/>
      <c r="C628" s="3"/>
      <c r="D628" s="4"/>
      <c r="E628" s="4"/>
    </row>
    <row r="629">
      <c r="B629" s="3"/>
      <c r="C629" s="3"/>
      <c r="D629" s="4"/>
      <c r="E629" s="4"/>
    </row>
    <row r="630">
      <c r="B630" s="3"/>
      <c r="C630" s="3"/>
      <c r="D630" s="4"/>
      <c r="E630" s="4"/>
    </row>
    <row r="631">
      <c r="B631" s="3"/>
      <c r="C631" s="3"/>
      <c r="D631" s="4"/>
      <c r="E631" s="4"/>
    </row>
    <row r="632">
      <c r="B632" s="3"/>
      <c r="C632" s="3"/>
      <c r="D632" s="4"/>
      <c r="E632" s="4"/>
    </row>
    <row r="633">
      <c r="B633" s="3"/>
      <c r="C633" s="3"/>
      <c r="D633" s="4"/>
      <c r="E633" s="4"/>
    </row>
    <row r="634">
      <c r="B634" s="3"/>
      <c r="C634" s="3"/>
      <c r="D634" s="4"/>
      <c r="E634" s="4"/>
    </row>
    <row r="635">
      <c r="B635" s="3"/>
      <c r="C635" s="3"/>
      <c r="D635" s="4"/>
      <c r="E635" s="4"/>
    </row>
    <row r="636">
      <c r="B636" s="3"/>
      <c r="C636" s="3"/>
      <c r="D636" s="4"/>
      <c r="E636" s="4"/>
    </row>
    <row r="637">
      <c r="B637" s="3"/>
      <c r="C637" s="3"/>
      <c r="D637" s="4"/>
      <c r="E637" s="4"/>
    </row>
    <row r="638">
      <c r="B638" s="3"/>
      <c r="C638" s="3"/>
      <c r="D638" s="4"/>
      <c r="E638" s="4"/>
    </row>
    <row r="639">
      <c r="B639" s="3"/>
      <c r="C639" s="3"/>
      <c r="D639" s="4"/>
      <c r="E639" s="4"/>
    </row>
    <row r="640">
      <c r="B640" s="3"/>
      <c r="C640" s="3"/>
      <c r="D640" s="4"/>
      <c r="E640" s="4"/>
    </row>
    <row r="641">
      <c r="B641" s="3"/>
      <c r="C641" s="3"/>
      <c r="D641" s="4"/>
      <c r="E641" s="4"/>
    </row>
    <row r="642">
      <c r="B642" s="3"/>
      <c r="C642" s="3"/>
      <c r="D642" s="4"/>
      <c r="E642" s="4"/>
    </row>
    <row r="643">
      <c r="B643" s="3"/>
      <c r="C643" s="3"/>
      <c r="D643" s="4"/>
      <c r="E643" s="4"/>
    </row>
    <row r="644">
      <c r="B644" s="3"/>
      <c r="C644" s="3"/>
      <c r="D644" s="4"/>
      <c r="E644" s="4"/>
    </row>
    <row r="645">
      <c r="B645" s="3"/>
      <c r="C645" s="3"/>
      <c r="D645" s="4"/>
      <c r="E645" s="4"/>
    </row>
    <row r="646">
      <c r="B646" s="3"/>
      <c r="C646" s="3"/>
      <c r="D646" s="4"/>
      <c r="E646" s="4"/>
    </row>
    <row r="647">
      <c r="B647" s="3"/>
      <c r="C647" s="3"/>
      <c r="D647" s="4"/>
      <c r="E647" s="4"/>
    </row>
    <row r="648">
      <c r="B648" s="3"/>
      <c r="C648" s="3"/>
      <c r="D648" s="4"/>
      <c r="E648" s="4"/>
    </row>
    <row r="649">
      <c r="B649" s="3"/>
      <c r="C649" s="3"/>
      <c r="D649" s="4"/>
      <c r="E649" s="4"/>
    </row>
    <row r="650">
      <c r="B650" s="3"/>
      <c r="C650" s="3"/>
      <c r="D650" s="4"/>
      <c r="E650" s="4"/>
    </row>
    <row r="651">
      <c r="B651" s="3"/>
      <c r="C651" s="3"/>
      <c r="D651" s="4"/>
      <c r="E651" s="4"/>
    </row>
    <row r="652">
      <c r="B652" s="3"/>
      <c r="C652" s="3"/>
      <c r="D652" s="4"/>
      <c r="E652" s="4"/>
    </row>
    <row r="653">
      <c r="B653" s="3"/>
      <c r="C653" s="3"/>
      <c r="D653" s="4"/>
      <c r="E653" s="4"/>
    </row>
    <row r="654">
      <c r="B654" s="3"/>
      <c r="C654" s="3"/>
      <c r="D654" s="4"/>
      <c r="E654" s="4"/>
    </row>
    <row r="655">
      <c r="B655" s="3"/>
      <c r="C655" s="3"/>
      <c r="D655" s="4"/>
      <c r="E655" s="4"/>
    </row>
    <row r="656">
      <c r="B656" s="3"/>
      <c r="C656" s="3"/>
      <c r="D656" s="4"/>
      <c r="E656" s="4"/>
    </row>
    <row r="657">
      <c r="B657" s="3"/>
      <c r="C657" s="3"/>
      <c r="D657" s="4"/>
      <c r="E657" s="4"/>
    </row>
    <row r="658">
      <c r="B658" s="3"/>
      <c r="C658" s="3"/>
      <c r="D658" s="4"/>
      <c r="E658" s="4"/>
    </row>
    <row r="659">
      <c r="B659" s="3"/>
      <c r="C659" s="3"/>
      <c r="D659" s="4"/>
      <c r="E659" s="4"/>
    </row>
    <row r="660">
      <c r="B660" s="3"/>
      <c r="C660" s="3"/>
      <c r="D660" s="4"/>
      <c r="E660" s="4"/>
    </row>
    <row r="661">
      <c r="B661" s="3"/>
      <c r="C661" s="3"/>
      <c r="D661" s="4"/>
      <c r="E661" s="4"/>
    </row>
    <row r="662">
      <c r="B662" s="3"/>
      <c r="C662" s="3"/>
      <c r="D662" s="4"/>
      <c r="E662" s="4"/>
    </row>
    <row r="663">
      <c r="B663" s="3"/>
      <c r="C663" s="3"/>
      <c r="D663" s="4"/>
      <c r="E663" s="4"/>
    </row>
    <row r="664">
      <c r="B664" s="3"/>
      <c r="C664" s="3"/>
      <c r="D664" s="4"/>
      <c r="E664" s="4"/>
    </row>
    <row r="665">
      <c r="B665" s="3"/>
      <c r="C665" s="3"/>
      <c r="D665" s="4"/>
      <c r="E665" s="4"/>
    </row>
    <row r="666">
      <c r="B666" s="3"/>
      <c r="C666" s="3"/>
      <c r="D666" s="4"/>
      <c r="E666" s="4"/>
    </row>
    <row r="667">
      <c r="B667" s="3"/>
      <c r="C667" s="3"/>
      <c r="D667" s="4"/>
      <c r="E667" s="4"/>
    </row>
    <row r="668">
      <c r="B668" s="3"/>
      <c r="C668" s="3"/>
      <c r="D668" s="4"/>
      <c r="E668" s="4"/>
    </row>
    <row r="669">
      <c r="B669" s="3"/>
      <c r="C669" s="3"/>
      <c r="D669" s="4"/>
      <c r="E669" s="4"/>
    </row>
    <row r="670">
      <c r="B670" s="3"/>
      <c r="C670" s="3"/>
      <c r="D670" s="4"/>
      <c r="E670" s="4"/>
    </row>
    <row r="671">
      <c r="B671" s="3"/>
      <c r="C671" s="3"/>
      <c r="D671" s="4"/>
      <c r="E671" s="4"/>
    </row>
    <row r="672">
      <c r="B672" s="3"/>
      <c r="C672" s="3"/>
      <c r="D672" s="4"/>
      <c r="E672" s="4"/>
    </row>
    <row r="673">
      <c r="B673" s="3"/>
      <c r="C673" s="3"/>
      <c r="D673" s="4"/>
      <c r="E673" s="4"/>
    </row>
    <row r="674">
      <c r="B674" s="3"/>
      <c r="C674" s="3"/>
      <c r="D674" s="4"/>
      <c r="E674" s="4"/>
    </row>
    <row r="675">
      <c r="B675" s="3"/>
      <c r="C675" s="3"/>
      <c r="D675" s="4"/>
      <c r="E675" s="4"/>
    </row>
    <row r="676">
      <c r="B676" s="3"/>
      <c r="C676" s="3"/>
      <c r="D676" s="4"/>
      <c r="E676" s="4"/>
    </row>
    <row r="677">
      <c r="B677" s="3"/>
      <c r="C677" s="3"/>
      <c r="D677" s="4"/>
      <c r="E677" s="4"/>
    </row>
    <row r="678">
      <c r="B678" s="3"/>
      <c r="C678" s="3"/>
      <c r="D678" s="4"/>
      <c r="E678" s="4"/>
    </row>
    <row r="679">
      <c r="B679" s="3"/>
      <c r="C679" s="3"/>
      <c r="D679" s="4"/>
      <c r="E679" s="4"/>
    </row>
    <row r="680">
      <c r="B680" s="3"/>
      <c r="C680" s="3"/>
      <c r="D680" s="4"/>
      <c r="E680" s="4"/>
    </row>
    <row r="681">
      <c r="B681" s="3"/>
      <c r="C681" s="3"/>
      <c r="D681" s="4"/>
      <c r="E681" s="4"/>
    </row>
    <row r="682">
      <c r="B682" s="3"/>
      <c r="C682" s="3"/>
      <c r="D682" s="4"/>
      <c r="E682" s="4"/>
    </row>
    <row r="683">
      <c r="B683" s="3"/>
      <c r="C683" s="3"/>
      <c r="D683" s="4"/>
      <c r="E683" s="4"/>
    </row>
    <row r="684">
      <c r="B684" s="3"/>
      <c r="C684" s="3"/>
      <c r="D684" s="4"/>
      <c r="E684" s="4"/>
    </row>
    <row r="685">
      <c r="B685" s="3"/>
      <c r="C685" s="3"/>
      <c r="D685" s="4"/>
      <c r="E685" s="4"/>
    </row>
    <row r="686">
      <c r="B686" s="3"/>
      <c r="C686" s="3"/>
      <c r="D686" s="4"/>
      <c r="E686" s="4"/>
    </row>
    <row r="687">
      <c r="B687" s="3"/>
      <c r="C687" s="3"/>
      <c r="D687" s="4"/>
      <c r="E687" s="4"/>
    </row>
    <row r="688">
      <c r="B688" s="3"/>
      <c r="C688" s="3"/>
      <c r="D688" s="4"/>
      <c r="E688" s="4"/>
    </row>
    <row r="689">
      <c r="B689" s="3"/>
      <c r="C689" s="3"/>
      <c r="D689" s="4"/>
      <c r="E689" s="4"/>
    </row>
    <row r="690">
      <c r="B690" s="3"/>
      <c r="C690" s="3"/>
      <c r="D690" s="4"/>
      <c r="E690" s="4"/>
    </row>
    <row r="691">
      <c r="B691" s="3"/>
      <c r="C691" s="3"/>
      <c r="D691" s="4"/>
      <c r="E691" s="4"/>
    </row>
    <row r="692">
      <c r="B692" s="3"/>
      <c r="C692" s="3"/>
      <c r="D692" s="4"/>
      <c r="E692" s="4"/>
    </row>
    <row r="693">
      <c r="B693" s="3"/>
      <c r="C693" s="3"/>
      <c r="D693" s="4"/>
      <c r="E693" s="4"/>
    </row>
    <row r="694">
      <c r="B694" s="3"/>
      <c r="C694" s="3"/>
      <c r="D694" s="4"/>
      <c r="E694" s="4"/>
    </row>
    <row r="695">
      <c r="B695" s="3"/>
      <c r="C695" s="3"/>
      <c r="D695" s="4"/>
      <c r="E695" s="4"/>
    </row>
    <row r="696">
      <c r="B696" s="3"/>
      <c r="C696" s="3"/>
      <c r="D696" s="4"/>
      <c r="E696" s="4"/>
    </row>
    <row r="697">
      <c r="B697" s="3"/>
      <c r="C697" s="3"/>
      <c r="D697" s="4"/>
      <c r="E697" s="4"/>
    </row>
    <row r="698">
      <c r="B698" s="3"/>
      <c r="C698" s="3"/>
      <c r="D698" s="4"/>
      <c r="E698" s="4"/>
    </row>
    <row r="699">
      <c r="B699" s="3"/>
      <c r="C699" s="3"/>
      <c r="D699" s="4"/>
      <c r="E699" s="4"/>
    </row>
    <row r="700">
      <c r="B700" s="3"/>
      <c r="C700" s="3"/>
      <c r="D700" s="4"/>
      <c r="E700" s="4"/>
    </row>
    <row r="701">
      <c r="B701" s="3"/>
      <c r="C701" s="3"/>
      <c r="D701" s="4"/>
      <c r="E701" s="4"/>
    </row>
    <row r="702">
      <c r="B702" s="3"/>
      <c r="C702" s="3"/>
      <c r="D702" s="4"/>
      <c r="E702" s="4"/>
    </row>
    <row r="703">
      <c r="B703" s="3"/>
      <c r="C703" s="3"/>
      <c r="D703" s="4"/>
      <c r="E703" s="4"/>
    </row>
    <row r="704">
      <c r="B704" s="3"/>
      <c r="C704" s="3"/>
      <c r="D704" s="4"/>
      <c r="E704" s="4"/>
    </row>
    <row r="705">
      <c r="B705" s="3"/>
      <c r="C705" s="3"/>
      <c r="D705" s="4"/>
      <c r="E705" s="4"/>
    </row>
    <row r="706">
      <c r="B706" s="3"/>
      <c r="C706" s="3"/>
      <c r="D706" s="4"/>
      <c r="E706" s="4"/>
    </row>
    <row r="707">
      <c r="B707" s="3"/>
      <c r="C707" s="3"/>
      <c r="D707" s="4"/>
      <c r="E707" s="4"/>
    </row>
    <row r="708">
      <c r="B708" s="3"/>
      <c r="C708" s="3"/>
      <c r="D708" s="4"/>
      <c r="E708" s="4"/>
    </row>
    <row r="709">
      <c r="B709" s="3"/>
      <c r="C709" s="3"/>
      <c r="D709" s="4"/>
      <c r="E709" s="4"/>
    </row>
    <row r="710">
      <c r="B710" s="3"/>
      <c r="C710" s="3"/>
      <c r="D710" s="4"/>
      <c r="E710" s="4"/>
    </row>
    <row r="711">
      <c r="B711" s="3"/>
      <c r="C711" s="3"/>
      <c r="D711" s="4"/>
      <c r="E711" s="4"/>
    </row>
    <row r="712">
      <c r="B712" s="3"/>
      <c r="C712" s="3"/>
      <c r="D712" s="4"/>
      <c r="E712" s="4"/>
    </row>
    <row r="713">
      <c r="B713" s="3"/>
      <c r="C713" s="3"/>
      <c r="D713" s="4"/>
      <c r="E713" s="4"/>
    </row>
    <row r="714">
      <c r="B714" s="3"/>
      <c r="C714" s="3"/>
      <c r="D714" s="4"/>
      <c r="E714" s="4"/>
    </row>
    <row r="715">
      <c r="B715" s="3"/>
      <c r="C715" s="3"/>
      <c r="D715" s="4"/>
      <c r="E715" s="4"/>
    </row>
    <row r="716">
      <c r="B716" s="3"/>
      <c r="C716" s="3"/>
      <c r="D716" s="4"/>
      <c r="E716" s="4"/>
    </row>
    <row r="717">
      <c r="B717" s="3"/>
      <c r="C717" s="3"/>
      <c r="D717" s="4"/>
      <c r="E717" s="4"/>
    </row>
    <row r="718">
      <c r="B718" s="3"/>
      <c r="C718" s="3"/>
      <c r="D718" s="4"/>
      <c r="E718" s="4"/>
    </row>
    <row r="719">
      <c r="B719" s="3"/>
      <c r="C719" s="3"/>
      <c r="D719" s="4"/>
      <c r="E719" s="4"/>
    </row>
    <row r="720">
      <c r="B720" s="3"/>
      <c r="C720" s="3"/>
      <c r="D720" s="4"/>
      <c r="E720" s="4"/>
    </row>
    <row r="721">
      <c r="B721" s="3"/>
      <c r="C721" s="3"/>
      <c r="D721" s="4"/>
      <c r="E721" s="4"/>
    </row>
    <row r="722">
      <c r="B722" s="3"/>
      <c r="C722" s="3"/>
      <c r="D722" s="4"/>
      <c r="E722" s="4"/>
    </row>
    <row r="723">
      <c r="B723" s="3"/>
      <c r="C723" s="3"/>
      <c r="D723" s="4"/>
      <c r="E723" s="4"/>
    </row>
    <row r="724">
      <c r="B724" s="3"/>
      <c r="C724" s="3"/>
      <c r="D724" s="4"/>
      <c r="E724" s="4"/>
    </row>
    <row r="725">
      <c r="B725" s="3"/>
      <c r="C725" s="3"/>
      <c r="D725" s="4"/>
      <c r="E725" s="4"/>
    </row>
    <row r="726">
      <c r="B726" s="3"/>
      <c r="C726" s="3"/>
      <c r="D726" s="4"/>
      <c r="E726" s="4"/>
    </row>
    <row r="727">
      <c r="B727" s="3"/>
      <c r="C727" s="3"/>
      <c r="D727" s="4"/>
      <c r="E727" s="4"/>
    </row>
    <row r="728">
      <c r="B728" s="3"/>
      <c r="C728" s="3"/>
      <c r="D728" s="4"/>
      <c r="E728" s="4"/>
    </row>
    <row r="729">
      <c r="B729" s="3"/>
      <c r="C729" s="3"/>
      <c r="D729" s="4"/>
      <c r="E729" s="4"/>
    </row>
    <row r="730">
      <c r="B730" s="3"/>
      <c r="C730" s="3"/>
      <c r="D730" s="4"/>
      <c r="E730" s="4"/>
    </row>
    <row r="731">
      <c r="B731" s="3"/>
      <c r="C731" s="3"/>
      <c r="D731" s="4"/>
      <c r="E731" s="4"/>
    </row>
    <row r="732">
      <c r="B732" s="3"/>
      <c r="C732" s="3"/>
      <c r="D732" s="4"/>
      <c r="E732" s="4"/>
    </row>
    <row r="733">
      <c r="B733" s="3"/>
      <c r="C733" s="3"/>
      <c r="D733" s="4"/>
      <c r="E733" s="4"/>
    </row>
    <row r="734">
      <c r="B734" s="3"/>
      <c r="C734" s="3"/>
      <c r="D734" s="4"/>
      <c r="E734" s="4"/>
    </row>
    <row r="735">
      <c r="B735" s="3"/>
      <c r="C735" s="3"/>
      <c r="D735" s="4"/>
      <c r="E735" s="4"/>
    </row>
    <row r="736">
      <c r="B736" s="3"/>
      <c r="C736" s="3"/>
      <c r="D736" s="4"/>
      <c r="E736" s="4"/>
    </row>
    <row r="737">
      <c r="B737" s="3"/>
      <c r="C737" s="3"/>
      <c r="D737" s="4"/>
      <c r="E737" s="4"/>
    </row>
    <row r="738">
      <c r="B738" s="3"/>
      <c r="C738" s="3"/>
      <c r="D738" s="4"/>
      <c r="E738" s="4"/>
    </row>
    <row r="739">
      <c r="B739" s="3"/>
      <c r="C739" s="3"/>
      <c r="D739" s="4"/>
      <c r="E739" s="4"/>
    </row>
    <row r="740">
      <c r="B740" s="3"/>
      <c r="C740" s="3"/>
      <c r="D740" s="4"/>
      <c r="E740" s="4"/>
    </row>
    <row r="741">
      <c r="B741" s="3"/>
      <c r="C741" s="3"/>
      <c r="D741" s="4"/>
      <c r="E741" s="4"/>
    </row>
    <row r="742">
      <c r="B742" s="3"/>
      <c r="C742" s="3"/>
      <c r="D742" s="4"/>
      <c r="E742" s="4"/>
    </row>
    <row r="743">
      <c r="B743" s="3"/>
      <c r="C743" s="3"/>
      <c r="D743" s="4"/>
      <c r="E743" s="4"/>
    </row>
    <row r="744">
      <c r="B744" s="3"/>
      <c r="C744" s="3"/>
      <c r="D744" s="4"/>
      <c r="E744" s="4"/>
    </row>
    <row r="745">
      <c r="B745" s="3"/>
      <c r="C745" s="3"/>
      <c r="D745" s="4"/>
      <c r="E745" s="4"/>
    </row>
    <row r="746">
      <c r="B746" s="3"/>
      <c r="C746" s="3"/>
      <c r="D746" s="4"/>
      <c r="E746" s="4"/>
    </row>
    <row r="747">
      <c r="B747" s="3"/>
      <c r="C747" s="3"/>
      <c r="D747" s="4"/>
      <c r="E747" s="4"/>
    </row>
    <row r="748">
      <c r="B748" s="3"/>
      <c r="C748" s="3"/>
      <c r="D748" s="4"/>
      <c r="E748" s="4"/>
    </row>
    <row r="749">
      <c r="B749" s="3"/>
      <c r="C749" s="3"/>
      <c r="D749" s="4"/>
      <c r="E749" s="4"/>
    </row>
    <row r="750">
      <c r="B750" s="3"/>
      <c r="C750" s="3"/>
      <c r="D750" s="4"/>
      <c r="E750" s="4"/>
    </row>
    <row r="751">
      <c r="B751" s="3"/>
      <c r="C751" s="3"/>
      <c r="D751" s="4"/>
      <c r="E751" s="4"/>
    </row>
    <row r="752">
      <c r="B752" s="3"/>
      <c r="C752" s="3"/>
      <c r="D752" s="4"/>
      <c r="E752" s="4"/>
    </row>
    <row r="753">
      <c r="B753" s="3"/>
      <c r="C753" s="3"/>
      <c r="D753" s="4"/>
      <c r="E753" s="4"/>
    </row>
    <row r="754">
      <c r="B754" s="3"/>
      <c r="C754" s="3"/>
      <c r="D754" s="4"/>
      <c r="E754" s="4"/>
    </row>
    <row r="755">
      <c r="B755" s="3"/>
      <c r="C755" s="3"/>
      <c r="D755" s="4"/>
      <c r="E755" s="4"/>
    </row>
    <row r="756">
      <c r="B756" s="3"/>
      <c r="C756" s="3"/>
      <c r="D756" s="4"/>
      <c r="E756" s="4"/>
    </row>
    <row r="757">
      <c r="B757" s="3"/>
      <c r="C757" s="3"/>
      <c r="D757" s="4"/>
      <c r="E757" s="4"/>
    </row>
    <row r="758">
      <c r="B758" s="3"/>
      <c r="C758" s="3"/>
      <c r="D758" s="4"/>
      <c r="E758" s="4"/>
    </row>
    <row r="759">
      <c r="B759" s="3"/>
      <c r="C759" s="3"/>
      <c r="D759" s="4"/>
      <c r="E759" s="4"/>
    </row>
    <row r="760">
      <c r="B760" s="3"/>
      <c r="C760" s="3"/>
      <c r="D760" s="4"/>
      <c r="E760" s="4"/>
    </row>
    <row r="761">
      <c r="B761" s="3"/>
      <c r="C761" s="3"/>
      <c r="D761" s="4"/>
      <c r="E761" s="4"/>
    </row>
    <row r="762">
      <c r="B762" s="3"/>
      <c r="C762" s="3"/>
      <c r="D762" s="4"/>
      <c r="E762" s="4"/>
    </row>
    <row r="763">
      <c r="B763" s="3"/>
      <c r="C763" s="3"/>
      <c r="D763" s="4"/>
      <c r="E763" s="4"/>
    </row>
    <row r="764">
      <c r="B764" s="3"/>
      <c r="C764" s="3"/>
      <c r="D764" s="4"/>
      <c r="E764" s="4"/>
    </row>
    <row r="765">
      <c r="B765" s="3"/>
      <c r="C765" s="3"/>
      <c r="D765" s="4"/>
      <c r="E765" s="4"/>
    </row>
    <row r="766">
      <c r="B766" s="3"/>
      <c r="C766" s="3"/>
      <c r="D766" s="4"/>
      <c r="E766" s="4"/>
    </row>
    <row r="767">
      <c r="B767" s="3"/>
      <c r="C767" s="3"/>
      <c r="D767" s="4"/>
      <c r="E767" s="4"/>
    </row>
    <row r="768">
      <c r="B768" s="3"/>
      <c r="C768" s="3"/>
      <c r="D768" s="4"/>
      <c r="E768" s="4"/>
    </row>
    <row r="769">
      <c r="B769" s="3"/>
      <c r="C769" s="3"/>
      <c r="D769" s="4"/>
      <c r="E769" s="4"/>
    </row>
    <row r="770">
      <c r="B770" s="3"/>
      <c r="C770" s="3"/>
      <c r="D770" s="4"/>
      <c r="E770" s="4"/>
    </row>
    <row r="771">
      <c r="B771" s="3"/>
      <c r="C771" s="3"/>
      <c r="D771" s="4"/>
      <c r="E771" s="4"/>
    </row>
    <row r="772">
      <c r="B772" s="3"/>
      <c r="C772" s="3"/>
      <c r="D772" s="4"/>
      <c r="E772" s="4"/>
    </row>
    <row r="773">
      <c r="B773" s="3"/>
      <c r="C773" s="3"/>
      <c r="D773" s="4"/>
      <c r="E773" s="4"/>
    </row>
    <row r="774">
      <c r="B774" s="3"/>
      <c r="C774" s="3"/>
      <c r="D774" s="4"/>
      <c r="E774" s="4"/>
    </row>
    <row r="775">
      <c r="B775" s="3"/>
      <c r="C775" s="3"/>
      <c r="D775" s="4"/>
      <c r="E775" s="4"/>
    </row>
    <row r="776">
      <c r="B776" s="3"/>
      <c r="C776" s="3"/>
      <c r="D776" s="4"/>
      <c r="E776" s="4"/>
    </row>
    <row r="777">
      <c r="B777" s="3"/>
      <c r="C777" s="3"/>
      <c r="D777" s="4"/>
      <c r="E777" s="4"/>
    </row>
    <row r="778">
      <c r="B778" s="3"/>
      <c r="C778" s="3"/>
      <c r="D778" s="4"/>
      <c r="E778" s="4"/>
    </row>
    <row r="779">
      <c r="B779" s="3"/>
      <c r="C779" s="3"/>
      <c r="D779" s="4"/>
      <c r="E779" s="4"/>
    </row>
    <row r="780">
      <c r="B780" s="3"/>
      <c r="C780" s="3"/>
      <c r="D780" s="4"/>
      <c r="E780" s="4"/>
    </row>
    <row r="781">
      <c r="B781" s="3"/>
      <c r="C781" s="3"/>
      <c r="D781" s="4"/>
      <c r="E781" s="4"/>
    </row>
    <row r="782">
      <c r="B782" s="3"/>
      <c r="C782" s="3"/>
      <c r="D782" s="4"/>
      <c r="E782" s="4"/>
    </row>
    <row r="783">
      <c r="B783" s="3"/>
      <c r="C783" s="3"/>
      <c r="D783" s="4"/>
      <c r="E783" s="4"/>
    </row>
    <row r="784">
      <c r="B784" s="3"/>
      <c r="C784" s="3"/>
      <c r="D784" s="4"/>
      <c r="E784" s="4"/>
    </row>
    <row r="785">
      <c r="B785" s="3"/>
      <c r="C785" s="3"/>
      <c r="D785" s="4"/>
      <c r="E785" s="4"/>
    </row>
    <row r="786">
      <c r="B786" s="3"/>
      <c r="C786" s="3"/>
      <c r="D786" s="4"/>
      <c r="E786" s="4"/>
    </row>
    <row r="787">
      <c r="B787" s="3"/>
      <c r="C787" s="3"/>
      <c r="D787" s="4"/>
      <c r="E787" s="4"/>
    </row>
    <row r="788">
      <c r="B788" s="3"/>
      <c r="C788" s="3"/>
      <c r="D788" s="4"/>
      <c r="E788" s="4"/>
    </row>
    <row r="789">
      <c r="B789" s="3"/>
      <c r="C789" s="3"/>
      <c r="D789" s="4"/>
      <c r="E789" s="4"/>
    </row>
    <row r="790">
      <c r="B790" s="3"/>
      <c r="C790" s="3"/>
      <c r="D790" s="4"/>
      <c r="E790" s="4"/>
    </row>
    <row r="791">
      <c r="B791" s="3"/>
      <c r="C791" s="3"/>
      <c r="D791" s="4"/>
      <c r="E791" s="4"/>
    </row>
    <row r="792">
      <c r="B792" s="3"/>
      <c r="C792" s="3"/>
      <c r="D792" s="4"/>
      <c r="E792" s="4"/>
    </row>
    <row r="793">
      <c r="B793" s="3"/>
      <c r="C793" s="3"/>
      <c r="D793" s="4"/>
      <c r="E793" s="4"/>
    </row>
    <row r="794">
      <c r="B794" s="3"/>
      <c r="C794" s="3"/>
      <c r="D794" s="4"/>
      <c r="E794" s="4"/>
    </row>
    <row r="795">
      <c r="B795" s="3"/>
      <c r="C795" s="3"/>
      <c r="D795" s="4"/>
      <c r="E795" s="4"/>
    </row>
    <row r="796">
      <c r="B796" s="3"/>
      <c r="C796" s="3"/>
      <c r="D796" s="4"/>
      <c r="E796" s="4"/>
    </row>
    <row r="797">
      <c r="B797" s="3"/>
      <c r="C797" s="3"/>
      <c r="D797" s="4"/>
      <c r="E797" s="4"/>
    </row>
    <row r="798">
      <c r="B798" s="3"/>
      <c r="C798" s="3"/>
      <c r="D798" s="4"/>
      <c r="E798" s="4"/>
    </row>
    <row r="799">
      <c r="B799" s="3"/>
      <c r="C799" s="3"/>
      <c r="D799" s="4"/>
      <c r="E799" s="4"/>
    </row>
    <row r="800">
      <c r="B800" s="3"/>
      <c r="C800" s="3"/>
      <c r="D800" s="4"/>
      <c r="E800" s="4"/>
    </row>
    <row r="801">
      <c r="B801" s="3"/>
      <c r="C801" s="3"/>
      <c r="D801" s="4"/>
      <c r="E801" s="4"/>
    </row>
    <row r="802">
      <c r="B802" s="3"/>
      <c r="C802" s="3"/>
      <c r="D802" s="4"/>
      <c r="E802" s="4"/>
    </row>
    <row r="803">
      <c r="B803" s="3"/>
      <c r="C803" s="3"/>
      <c r="D803" s="4"/>
      <c r="E803" s="4"/>
    </row>
    <row r="804">
      <c r="B804" s="3"/>
      <c r="C804" s="3"/>
      <c r="D804" s="4"/>
      <c r="E804" s="4"/>
    </row>
    <row r="805">
      <c r="B805" s="3"/>
      <c r="C805" s="3"/>
      <c r="D805" s="4"/>
      <c r="E805" s="4"/>
    </row>
    <row r="806">
      <c r="B806" s="3"/>
      <c r="C806" s="3"/>
      <c r="D806" s="4"/>
      <c r="E806" s="4"/>
    </row>
    <row r="807">
      <c r="B807" s="3"/>
      <c r="C807" s="3"/>
      <c r="D807" s="4"/>
      <c r="E807" s="4"/>
    </row>
    <row r="808">
      <c r="B808" s="3"/>
      <c r="C808" s="3"/>
      <c r="D808" s="4"/>
      <c r="E808" s="4"/>
    </row>
    <row r="809">
      <c r="B809" s="3"/>
      <c r="C809" s="3"/>
      <c r="D809" s="4"/>
      <c r="E809" s="4"/>
    </row>
    <row r="810">
      <c r="B810" s="3"/>
      <c r="C810" s="3"/>
      <c r="D810" s="4"/>
      <c r="E810" s="4"/>
    </row>
    <row r="811">
      <c r="B811" s="3"/>
      <c r="C811" s="3"/>
      <c r="D811" s="4"/>
      <c r="E811" s="4"/>
    </row>
    <row r="812">
      <c r="B812" s="3"/>
      <c r="C812" s="3"/>
      <c r="D812" s="4"/>
      <c r="E812" s="4"/>
    </row>
    <row r="813">
      <c r="B813" s="3"/>
      <c r="C813" s="3"/>
      <c r="D813" s="4"/>
      <c r="E813" s="4"/>
    </row>
    <row r="814">
      <c r="B814" s="3"/>
      <c r="C814" s="3"/>
      <c r="D814" s="4"/>
      <c r="E814" s="4"/>
    </row>
    <row r="815">
      <c r="B815" s="3"/>
      <c r="C815" s="3"/>
      <c r="D815" s="4"/>
      <c r="E815" s="4"/>
    </row>
    <row r="816">
      <c r="B816" s="3"/>
      <c r="C816" s="3"/>
      <c r="D816" s="4"/>
      <c r="E816" s="4"/>
    </row>
    <row r="817">
      <c r="B817" s="3"/>
      <c r="C817" s="3"/>
      <c r="D817" s="4"/>
      <c r="E817" s="4"/>
    </row>
    <row r="818">
      <c r="B818" s="3"/>
      <c r="C818" s="3"/>
      <c r="D818" s="4"/>
      <c r="E818" s="4"/>
    </row>
    <row r="819">
      <c r="B819" s="3"/>
      <c r="C819" s="3"/>
      <c r="D819" s="4"/>
      <c r="E819" s="4"/>
    </row>
    <row r="820">
      <c r="B820" s="3"/>
      <c r="C820" s="3"/>
      <c r="D820" s="4"/>
      <c r="E820" s="4"/>
    </row>
    <row r="821">
      <c r="B821" s="3"/>
      <c r="C821" s="3"/>
      <c r="D821" s="4"/>
      <c r="E821" s="4"/>
    </row>
    <row r="822">
      <c r="B822" s="3"/>
      <c r="C822" s="3"/>
      <c r="D822" s="4"/>
      <c r="E822" s="4"/>
    </row>
    <row r="823">
      <c r="B823" s="3"/>
      <c r="C823" s="3"/>
      <c r="D823" s="4"/>
      <c r="E823" s="4"/>
    </row>
    <row r="824">
      <c r="B824" s="3"/>
      <c r="C824" s="3"/>
      <c r="D824" s="4"/>
      <c r="E824" s="4"/>
    </row>
    <row r="825">
      <c r="B825" s="3"/>
      <c r="C825" s="3"/>
      <c r="D825" s="4"/>
      <c r="E825" s="4"/>
    </row>
    <row r="826">
      <c r="B826" s="3"/>
      <c r="C826" s="3"/>
      <c r="D826" s="4"/>
      <c r="E826" s="4"/>
    </row>
    <row r="827">
      <c r="B827" s="3"/>
      <c r="C827" s="3"/>
      <c r="D827" s="4"/>
      <c r="E827" s="4"/>
    </row>
    <row r="828">
      <c r="B828" s="3"/>
      <c r="C828" s="3"/>
      <c r="D828" s="4"/>
      <c r="E828" s="4"/>
    </row>
    <row r="829">
      <c r="B829" s="3"/>
      <c r="C829" s="3"/>
      <c r="D829" s="4"/>
      <c r="E829" s="4"/>
    </row>
    <row r="830">
      <c r="B830" s="3"/>
      <c r="C830" s="3"/>
      <c r="D830" s="4"/>
      <c r="E830" s="4"/>
    </row>
    <row r="831">
      <c r="B831" s="3"/>
      <c r="C831" s="3"/>
      <c r="D831" s="4"/>
      <c r="E831" s="4"/>
    </row>
    <row r="832">
      <c r="B832" s="3"/>
      <c r="C832" s="3"/>
      <c r="D832" s="4"/>
      <c r="E832" s="4"/>
    </row>
    <row r="833">
      <c r="B833" s="3"/>
      <c r="C833" s="3"/>
      <c r="D833" s="4"/>
      <c r="E833" s="4"/>
    </row>
    <row r="834">
      <c r="B834" s="3"/>
      <c r="C834" s="3"/>
      <c r="D834" s="4"/>
      <c r="E834" s="4"/>
    </row>
    <row r="835">
      <c r="B835" s="3"/>
      <c r="C835" s="3"/>
      <c r="D835" s="4"/>
      <c r="E835" s="4"/>
    </row>
    <row r="836">
      <c r="B836" s="3"/>
      <c r="C836" s="3"/>
      <c r="D836" s="4"/>
      <c r="E836" s="4"/>
    </row>
    <row r="837">
      <c r="B837" s="3"/>
      <c r="C837" s="3"/>
      <c r="D837" s="4"/>
      <c r="E837" s="4"/>
    </row>
    <row r="838">
      <c r="B838" s="3"/>
      <c r="C838" s="3"/>
      <c r="D838" s="4"/>
      <c r="E838" s="4"/>
    </row>
    <row r="839">
      <c r="B839" s="3"/>
      <c r="C839" s="3"/>
      <c r="D839" s="4"/>
      <c r="E839" s="4"/>
    </row>
    <row r="840">
      <c r="B840" s="3"/>
      <c r="C840" s="3"/>
      <c r="D840" s="4"/>
      <c r="E840" s="4"/>
    </row>
    <row r="841">
      <c r="B841" s="3"/>
      <c r="C841" s="3"/>
      <c r="D841" s="4"/>
      <c r="E841" s="4"/>
    </row>
    <row r="842">
      <c r="B842" s="3"/>
      <c r="C842" s="3"/>
      <c r="D842" s="4"/>
      <c r="E842" s="4"/>
    </row>
    <row r="843">
      <c r="B843" s="3"/>
      <c r="C843" s="3"/>
      <c r="D843" s="4"/>
      <c r="E843" s="4"/>
    </row>
    <row r="844">
      <c r="B844" s="3"/>
      <c r="C844" s="3"/>
      <c r="D844" s="4"/>
      <c r="E844" s="4"/>
    </row>
    <row r="845">
      <c r="B845" s="3"/>
      <c r="C845" s="3"/>
      <c r="D845" s="4"/>
      <c r="E845" s="4"/>
    </row>
    <row r="846">
      <c r="B846" s="3"/>
      <c r="C846" s="3"/>
      <c r="D846" s="4"/>
      <c r="E846" s="4"/>
    </row>
    <row r="847">
      <c r="B847" s="3"/>
      <c r="C847" s="3"/>
      <c r="D847" s="4"/>
      <c r="E847" s="4"/>
    </row>
    <row r="848">
      <c r="B848" s="3"/>
      <c r="C848" s="3"/>
      <c r="D848" s="4"/>
      <c r="E848" s="4"/>
    </row>
    <row r="849">
      <c r="B849" s="3"/>
      <c r="C849" s="3"/>
      <c r="D849" s="4"/>
      <c r="E849" s="4"/>
    </row>
    <row r="850">
      <c r="B850" s="3"/>
      <c r="C850" s="3"/>
      <c r="D850" s="4"/>
      <c r="E850" s="4"/>
    </row>
    <row r="851">
      <c r="B851" s="3"/>
      <c r="C851" s="3"/>
      <c r="D851" s="4"/>
      <c r="E851" s="4"/>
    </row>
    <row r="852">
      <c r="B852" s="3"/>
      <c r="C852" s="3"/>
      <c r="D852" s="4"/>
      <c r="E852" s="4"/>
    </row>
    <row r="853">
      <c r="B853" s="3"/>
      <c r="C853" s="3"/>
      <c r="D853" s="4"/>
      <c r="E853" s="4"/>
    </row>
    <row r="854">
      <c r="B854" s="3"/>
      <c r="C854" s="3"/>
      <c r="D854" s="4"/>
      <c r="E854" s="4"/>
    </row>
    <row r="855">
      <c r="B855" s="3"/>
      <c r="C855" s="3"/>
      <c r="D855" s="4"/>
      <c r="E855" s="4"/>
    </row>
    <row r="856">
      <c r="B856" s="3"/>
      <c r="C856" s="3"/>
      <c r="D856" s="4"/>
      <c r="E856" s="4"/>
    </row>
    <row r="857">
      <c r="B857" s="3"/>
      <c r="C857" s="3"/>
      <c r="D857" s="4"/>
      <c r="E857" s="4"/>
    </row>
    <row r="858">
      <c r="B858" s="3"/>
      <c r="C858" s="3"/>
      <c r="D858" s="4"/>
      <c r="E858" s="4"/>
    </row>
    <row r="859">
      <c r="B859" s="3"/>
      <c r="C859" s="3"/>
      <c r="D859" s="4"/>
      <c r="E859" s="4"/>
    </row>
    <row r="860">
      <c r="B860" s="3"/>
      <c r="C860" s="3"/>
      <c r="D860" s="4"/>
      <c r="E860" s="4"/>
    </row>
    <row r="861">
      <c r="B861" s="3"/>
      <c r="C861" s="3"/>
      <c r="D861" s="4"/>
      <c r="E861" s="4"/>
    </row>
    <row r="862">
      <c r="B862" s="3"/>
      <c r="C862" s="3"/>
      <c r="D862" s="4"/>
      <c r="E862" s="4"/>
    </row>
    <row r="863">
      <c r="B863" s="3"/>
      <c r="C863" s="3"/>
      <c r="D863" s="4"/>
      <c r="E863" s="4"/>
    </row>
    <row r="864">
      <c r="B864" s="3"/>
      <c r="C864" s="3"/>
      <c r="D864" s="4"/>
      <c r="E864" s="4"/>
    </row>
    <row r="865">
      <c r="B865" s="3"/>
      <c r="C865" s="3"/>
      <c r="D865" s="4"/>
      <c r="E865" s="4"/>
    </row>
    <row r="866">
      <c r="B866" s="3"/>
      <c r="C866" s="3"/>
      <c r="D866" s="4"/>
      <c r="E866" s="4"/>
    </row>
    <row r="867">
      <c r="B867" s="3"/>
      <c r="C867" s="3"/>
      <c r="D867" s="4"/>
      <c r="E867" s="4"/>
    </row>
    <row r="868">
      <c r="B868" s="3"/>
      <c r="C868" s="3"/>
      <c r="D868" s="4"/>
      <c r="E868" s="4"/>
    </row>
    <row r="869">
      <c r="B869" s="3"/>
      <c r="C869" s="3"/>
      <c r="D869" s="4"/>
      <c r="E869" s="4"/>
    </row>
    <row r="870">
      <c r="B870" s="3"/>
      <c r="C870" s="3"/>
      <c r="D870" s="4"/>
      <c r="E870" s="4"/>
    </row>
    <row r="871">
      <c r="B871" s="3"/>
      <c r="C871" s="3"/>
      <c r="D871" s="4"/>
      <c r="E871" s="4"/>
    </row>
    <row r="872">
      <c r="B872" s="3"/>
      <c r="C872" s="3"/>
      <c r="D872" s="4"/>
      <c r="E872" s="4"/>
    </row>
    <row r="873">
      <c r="B873" s="3"/>
      <c r="C873" s="3"/>
      <c r="D873" s="4"/>
      <c r="E873" s="4"/>
    </row>
    <row r="874">
      <c r="B874" s="3"/>
      <c r="C874" s="3"/>
      <c r="D874" s="4"/>
      <c r="E874" s="4"/>
    </row>
    <row r="875">
      <c r="B875" s="3"/>
      <c r="C875" s="3"/>
      <c r="D875" s="4"/>
      <c r="E875" s="4"/>
    </row>
    <row r="876">
      <c r="B876" s="3"/>
      <c r="C876" s="3"/>
      <c r="D876" s="4"/>
      <c r="E876" s="4"/>
    </row>
    <row r="877">
      <c r="B877" s="3"/>
      <c r="C877" s="3"/>
      <c r="D877" s="4"/>
      <c r="E877" s="4"/>
    </row>
    <row r="878">
      <c r="B878" s="3"/>
      <c r="C878" s="3"/>
      <c r="D878" s="4"/>
      <c r="E878" s="4"/>
    </row>
    <row r="879">
      <c r="B879" s="3"/>
      <c r="C879" s="3"/>
      <c r="D879" s="4"/>
      <c r="E879" s="4"/>
    </row>
    <row r="880">
      <c r="B880" s="3"/>
      <c r="C880" s="3"/>
      <c r="D880" s="4"/>
      <c r="E880" s="4"/>
    </row>
    <row r="881">
      <c r="B881" s="3"/>
      <c r="C881" s="3"/>
      <c r="D881" s="4"/>
      <c r="E881" s="4"/>
    </row>
    <row r="882">
      <c r="B882" s="3"/>
      <c r="C882" s="3"/>
      <c r="D882" s="4"/>
      <c r="E882" s="4"/>
    </row>
    <row r="883">
      <c r="B883" s="3"/>
      <c r="C883" s="3"/>
      <c r="D883" s="4"/>
      <c r="E883" s="4"/>
    </row>
    <row r="884">
      <c r="B884" s="3"/>
      <c r="C884" s="3"/>
      <c r="D884" s="4"/>
      <c r="E884" s="4"/>
    </row>
    <row r="885">
      <c r="B885" s="3"/>
      <c r="C885" s="3"/>
      <c r="D885" s="4"/>
      <c r="E885" s="4"/>
    </row>
    <row r="886">
      <c r="B886" s="3"/>
      <c r="C886" s="3"/>
      <c r="D886" s="4"/>
      <c r="E886" s="4"/>
    </row>
    <row r="887">
      <c r="B887" s="3"/>
      <c r="C887" s="3"/>
      <c r="D887" s="4"/>
      <c r="E887" s="4"/>
    </row>
    <row r="888">
      <c r="B888" s="3"/>
      <c r="C888" s="3"/>
      <c r="D888" s="4"/>
      <c r="E888" s="4"/>
    </row>
    <row r="889">
      <c r="B889" s="3"/>
      <c r="C889" s="3"/>
      <c r="D889" s="4"/>
      <c r="E889" s="4"/>
    </row>
    <row r="890">
      <c r="B890" s="3"/>
      <c r="C890" s="3"/>
      <c r="D890" s="4"/>
      <c r="E890" s="4"/>
    </row>
    <row r="891">
      <c r="B891" s="3"/>
      <c r="C891" s="3"/>
      <c r="D891" s="4"/>
      <c r="E891" s="4"/>
    </row>
    <row r="892">
      <c r="B892" s="3"/>
      <c r="C892" s="3"/>
      <c r="D892" s="4"/>
      <c r="E892" s="4"/>
    </row>
    <row r="893">
      <c r="B893" s="3"/>
      <c r="C893" s="3"/>
      <c r="D893" s="4"/>
      <c r="E893" s="4"/>
    </row>
    <row r="894">
      <c r="B894" s="3"/>
      <c r="C894" s="3"/>
      <c r="D894" s="4"/>
      <c r="E894" s="4"/>
    </row>
    <row r="895">
      <c r="B895" s="3"/>
      <c r="C895" s="3"/>
      <c r="D895" s="4"/>
      <c r="E895" s="4"/>
    </row>
    <row r="896">
      <c r="B896" s="3"/>
      <c r="C896" s="3"/>
      <c r="D896" s="4"/>
      <c r="E896" s="4"/>
    </row>
    <row r="897">
      <c r="B897" s="3"/>
      <c r="C897" s="3"/>
      <c r="D897" s="4"/>
      <c r="E897" s="4"/>
    </row>
    <row r="898">
      <c r="B898" s="3"/>
      <c r="C898" s="3"/>
      <c r="D898" s="4"/>
      <c r="E898" s="4"/>
    </row>
    <row r="899">
      <c r="B899" s="3"/>
      <c r="C899" s="3"/>
      <c r="D899" s="4"/>
      <c r="E899" s="4"/>
    </row>
    <row r="900">
      <c r="B900" s="3"/>
      <c r="C900" s="3"/>
      <c r="D900" s="4"/>
      <c r="E900" s="4"/>
    </row>
    <row r="901">
      <c r="B901" s="3"/>
      <c r="C901" s="3"/>
      <c r="D901" s="4"/>
      <c r="E901" s="4"/>
    </row>
    <row r="902">
      <c r="B902" s="3"/>
      <c r="C902" s="3"/>
      <c r="D902" s="4"/>
      <c r="E902" s="4"/>
    </row>
    <row r="903">
      <c r="B903" s="3"/>
      <c r="C903" s="3"/>
      <c r="D903" s="4"/>
      <c r="E903" s="4"/>
    </row>
    <row r="904">
      <c r="B904" s="3"/>
      <c r="C904" s="3"/>
      <c r="D904" s="4"/>
      <c r="E904" s="4"/>
    </row>
    <row r="905">
      <c r="B905" s="3"/>
      <c r="C905" s="3"/>
      <c r="D905" s="4"/>
      <c r="E905" s="4"/>
    </row>
    <row r="906">
      <c r="B906" s="3"/>
      <c r="C906" s="3"/>
      <c r="D906" s="4"/>
      <c r="E906" s="4"/>
    </row>
    <row r="907">
      <c r="B907" s="3"/>
      <c r="C907" s="3"/>
      <c r="D907" s="4"/>
      <c r="E907" s="4"/>
    </row>
    <row r="908">
      <c r="B908" s="3"/>
      <c r="C908" s="3"/>
      <c r="D908" s="4"/>
      <c r="E908" s="4"/>
    </row>
    <row r="909">
      <c r="B909" s="3"/>
      <c r="C909" s="3"/>
      <c r="D909" s="4"/>
      <c r="E909" s="4"/>
    </row>
    <row r="910">
      <c r="B910" s="3"/>
      <c r="C910" s="3"/>
      <c r="D910" s="4"/>
      <c r="E910" s="4"/>
    </row>
    <row r="911">
      <c r="B911" s="3"/>
      <c r="C911" s="3"/>
      <c r="D911" s="4"/>
      <c r="E911" s="4"/>
    </row>
    <row r="912">
      <c r="B912" s="3"/>
      <c r="C912" s="3"/>
      <c r="D912" s="4"/>
      <c r="E912" s="4"/>
    </row>
    <row r="913">
      <c r="B913" s="3"/>
      <c r="C913" s="3"/>
      <c r="D913" s="4"/>
      <c r="E913" s="4"/>
    </row>
    <row r="914">
      <c r="B914" s="3"/>
      <c r="C914" s="3"/>
      <c r="D914" s="4"/>
      <c r="E914" s="4"/>
    </row>
    <row r="915">
      <c r="B915" s="3"/>
      <c r="C915" s="3"/>
      <c r="D915" s="4"/>
      <c r="E915" s="4"/>
    </row>
    <row r="916">
      <c r="B916" s="3"/>
      <c r="C916" s="3"/>
      <c r="D916" s="4"/>
      <c r="E916" s="4"/>
    </row>
    <row r="917">
      <c r="B917" s="3"/>
      <c r="C917" s="3"/>
      <c r="D917" s="4"/>
      <c r="E917" s="4"/>
    </row>
    <row r="918">
      <c r="B918" s="3"/>
      <c r="C918" s="3"/>
      <c r="D918" s="4"/>
      <c r="E918" s="4"/>
    </row>
    <row r="919">
      <c r="B919" s="3"/>
      <c r="C919" s="3"/>
      <c r="D919" s="4"/>
      <c r="E919" s="4"/>
    </row>
    <row r="920">
      <c r="B920" s="3"/>
      <c r="C920" s="3"/>
      <c r="D920" s="4"/>
      <c r="E920" s="4"/>
    </row>
    <row r="921">
      <c r="B921" s="3"/>
      <c r="C921" s="3"/>
      <c r="D921" s="4"/>
      <c r="E921" s="4"/>
    </row>
    <row r="922">
      <c r="B922" s="3"/>
      <c r="C922" s="3"/>
      <c r="D922" s="4"/>
      <c r="E922" s="4"/>
    </row>
    <row r="923">
      <c r="B923" s="3"/>
      <c r="C923" s="3"/>
      <c r="D923" s="4"/>
      <c r="E923" s="4"/>
    </row>
    <row r="924">
      <c r="B924" s="3"/>
      <c r="C924" s="3"/>
      <c r="D924" s="4"/>
      <c r="E924" s="4"/>
    </row>
    <row r="925">
      <c r="B925" s="3"/>
      <c r="C925" s="3"/>
      <c r="D925" s="4"/>
      <c r="E925" s="4"/>
    </row>
    <row r="926">
      <c r="B926" s="3"/>
      <c r="C926" s="3"/>
      <c r="D926" s="4"/>
      <c r="E926" s="4"/>
    </row>
    <row r="927">
      <c r="B927" s="3"/>
      <c r="C927" s="3"/>
      <c r="D927" s="4"/>
      <c r="E927" s="4"/>
    </row>
    <row r="928">
      <c r="B928" s="3"/>
      <c r="C928" s="3"/>
      <c r="D928" s="4"/>
      <c r="E928" s="4"/>
    </row>
    <row r="929">
      <c r="B929" s="3"/>
      <c r="C929" s="3"/>
      <c r="D929" s="4"/>
      <c r="E929" s="4"/>
    </row>
    <row r="930">
      <c r="B930" s="3"/>
      <c r="C930" s="3"/>
      <c r="D930" s="4"/>
      <c r="E930" s="4"/>
    </row>
    <row r="931">
      <c r="B931" s="3"/>
      <c r="C931" s="3"/>
      <c r="D931" s="4"/>
      <c r="E931" s="4"/>
    </row>
    <row r="932">
      <c r="B932" s="3"/>
      <c r="C932" s="3"/>
      <c r="D932" s="4"/>
      <c r="E932" s="4"/>
    </row>
    <row r="933">
      <c r="B933" s="3"/>
      <c r="C933" s="3"/>
      <c r="D933" s="4"/>
      <c r="E933" s="4"/>
    </row>
    <row r="934">
      <c r="B934" s="3"/>
      <c r="C934" s="3"/>
      <c r="D934" s="4"/>
      <c r="E934" s="4"/>
    </row>
    <row r="935">
      <c r="B935" s="3"/>
      <c r="C935" s="3"/>
      <c r="D935" s="4"/>
      <c r="E935" s="4"/>
    </row>
    <row r="936">
      <c r="B936" s="3"/>
      <c r="C936" s="3"/>
      <c r="D936" s="4"/>
      <c r="E936" s="4"/>
    </row>
    <row r="937">
      <c r="B937" s="3"/>
      <c r="C937" s="3"/>
      <c r="D937" s="4"/>
      <c r="E937" s="4"/>
    </row>
    <row r="938">
      <c r="B938" s="3"/>
      <c r="C938" s="3"/>
      <c r="D938" s="4"/>
      <c r="E938" s="4"/>
    </row>
    <row r="939">
      <c r="B939" s="3"/>
      <c r="C939" s="3"/>
      <c r="D939" s="4"/>
      <c r="E939" s="4"/>
    </row>
    <row r="940">
      <c r="B940" s="3"/>
      <c r="C940" s="3"/>
      <c r="D940" s="4"/>
      <c r="E940" s="4"/>
    </row>
    <row r="941">
      <c r="B941" s="3"/>
      <c r="C941" s="3"/>
      <c r="D941" s="4"/>
      <c r="E941" s="4"/>
    </row>
    <row r="942">
      <c r="B942" s="3"/>
      <c r="C942" s="3"/>
      <c r="D942" s="4"/>
      <c r="E942" s="4"/>
    </row>
    <row r="943">
      <c r="B943" s="3"/>
      <c r="C943" s="3"/>
      <c r="D943" s="4"/>
      <c r="E943" s="4"/>
    </row>
    <row r="944">
      <c r="B944" s="3"/>
      <c r="C944" s="3"/>
      <c r="D944" s="4"/>
      <c r="E944" s="4"/>
    </row>
    <row r="945">
      <c r="B945" s="3"/>
      <c r="C945" s="3"/>
      <c r="D945" s="4"/>
      <c r="E945" s="4"/>
    </row>
    <row r="946">
      <c r="B946" s="3"/>
      <c r="C946" s="3"/>
      <c r="D946" s="4"/>
      <c r="E946" s="4"/>
    </row>
    <row r="947">
      <c r="B947" s="3"/>
      <c r="C947" s="3"/>
      <c r="D947" s="4"/>
      <c r="E947" s="4"/>
    </row>
    <row r="948">
      <c r="B948" s="3"/>
      <c r="C948" s="3"/>
      <c r="D948" s="4"/>
      <c r="E948" s="4"/>
    </row>
    <row r="949">
      <c r="B949" s="3"/>
      <c r="C949" s="3"/>
      <c r="D949" s="4"/>
      <c r="E949" s="4"/>
    </row>
    <row r="950">
      <c r="B950" s="3"/>
      <c r="C950" s="3"/>
      <c r="D950" s="4"/>
      <c r="E950" s="4"/>
    </row>
    <row r="951">
      <c r="B951" s="3"/>
      <c r="C951" s="3"/>
      <c r="D951" s="4"/>
      <c r="E951" s="4"/>
    </row>
    <row r="952">
      <c r="B952" s="3"/>
      <c r="C952" s="3"/>
      <c r="D952" s="4"/>
      <c r="E952" s="4"/>
    </row>
    <row r="953">
      <c r="B953" s="3"/>
      <c r="C953" s="3"/>
      <c r="D953" s="4"/>
      <c r="E953" s="4"/>
    </row>
    <row r="954">
      <c r="B954" s="3"/>
      <c r="C954" s="3"/>
      <c r="D954" s="4"/>
      <c r="E954" s="4"/>
    </row>
    <row r="955">
      <c r="B955" s="3"/>
      <c r="C955" s="3"/>
      <c r="D955" s="4"/>
      <c r="E955" s="4"/>
    </row>
    <row r="956">
      <c r="B956" s="3"/>
      <c r="C956" s="3"/>
      <c r="D956" s="4"/>
      <c r="E956" s="4"/>
    </row>
    <row r="957">
      <c r="B957" s="3"/>
      <c r="C957" s="3"/>
      <c r="D957" s="4"/>
      <c r="E957" s="4"/>
    </row>
    <row r="958">
      <c r="B958" s="3"/>
      <c r="C958" s="3"/>
      <c r="D958" s="4"/>
      <c r="E958" s="4"/>
    </row>
    <row r="959">
      <c r="B959" s="3"/>
      <c r="C959" s="3"/>
      <c r="D959" s="4"/>
      <c r="E959" s="4"/>
    </row>
    <row r="960">
      <c r="B960" s="3"/>
      <c r="C960" s="3"/>
      <c r="D960" s="4"/>
      <c r="E960" s="4"/>
    </row>
    <row r="961">
      <c r="B961" s="3"/>
      <c r="C961" s="3"/>
      <c r="D961" s="4"/>
      <c r="E961" s="4"/>
    </row>
    <row r="962">
      <c r="B962" s="3"/>
      <c r="C962" s="3"/>
      <c r="D962" s="4"/>
      <c r="E962" s="4"/>
    </row>
    <row r="963">
      <c r="B963" s="3"/>
      <c r="C963" s="3"/>
      <c r="D963" s="4"/>
      <c r="E963" s="4"/>
    </row>
    <row r="964">
      <c r="B964" s="3"/>
      <c r="C964" s="3"/>
      <c r="D964" s="4"/>
      <c r="E964" s="4"/>
    </row>
    <row r="965">
      <c r="B965" s="3"/>
      <c r="C965" s="3"/>
      <c r="D965" s="4"/>
      <c r="E965" s="4"/>
    </row>
    <row r="966">
      <c r="B966" s="3"/>
      <c r="C966" s="3"/>
      <c r="D966" s="4"/>
      <c r="E966" s="4"/>
    </row>
    <row r="967">
      <c r="B967" s="3"/>
      <c r="C967" s="3"/>
      <c r="D967" s="4"/>
      <c r="E967" s="4"/>
    </row>
    <row r="968">
      <c r="B968" s="3"/>
      <c r="C968" s="3"/>
      <c r="D968" s="4"/>
      <c r="E968" s="4"/>
    </row>
    <row r="969">
      <c r="B969" s="3"/>
      <c r="C969" s="3"/>
      <c r="D969" s="4"/>
      <c r="E969" s="4"/>
    </row>
    <row r="970">
      <c r="B970" s="3"/>
      <c r="C970" s="3"/>
      <c r="D970" s="4"/>
      <c r="E970" s="4"/>
    </row>
    <row r="971">
      <c r="B971" s="3"/>
      <c r="C971" s="3"/>
      <c r="D971" s="4"/>
      <c r="E971" s="4"/>
    </row>
    <row r="972">
      <c r="B972" s="3"/>
      <c r="C972" s="3"/>
      <c r="D972" s="4"/>
      <c r="E972" s="4"/>
    </row>
    <row r="973">
      <c r="B973" s="3"/>
      <c r="C973" s="3"/>
      <c r="D973" s="4"/>
      <c r="E973" s="4"/>
    </row>
    <row r="974">
      <c r="B974" s="3"/>
      <c r="C974" s="3"/>
      <c r="D974" s="4"/>
      <c r="E974" s="4"/>
    </row>
    <row r="975">
      <c r="B975" s="3"/>
      <c r="C975" s="3"/>
      <c r="D975" s="4"/>
      <c r="E975" s="4"/>
    </row>
    <row r="976">
      <c r="B976" s="3"/>
      <c r="C976" s="3"/>
      <c r="D976" s="4"/>
      <c r="E976" s="4"/>
    </row>
    <row r="977">
      <c r="B977" s="3"/>
      <c r="C977" s="3"/>
      <c r="D977" s="4"/>
      <c r="E977" s="4"/>
    </row>
    <row r="978">
      <c r="B978" s="3"/>
      <c r="C978" s="3"/>
      <c r="D978" s="4"/>
      <c r="E978" s="4"/>
    </row>
    <row r="979">
      <c r="B979" s="3"/>
      <c r="C979" s="3"/>
      <c r="D979" s="4"/>
      <c r="E979" s="4"/>
    </row>
    <row r="980">
      <c r="B980" s="3"/>
      <c r="C980" s="3"/>
      <c r="D980" s="4"/>
      <c r="E980" s="4"/>
    </row>
    <row r="981">
      <c r="B981" s="3"/>
      <c r="C981" s="3"/>
      <c r="D981" s="4"/>
      <c r="E981" s="4"/>
    </row>
    <row r="982">
      <c r="B982" s="3"/>
      <c r="C982" s="3"/>
      <c r="D982" s="4"/>
      <c r="E982" s="4"/>
    </row>
    <row r="983">
      <c r="B983" s="3"/>
      <c r="C983" s="3"/>
      <c r="D983" s="4"/>
      <c r="E983" s="4"/>
    </row>
    <row r="984">
      <c r="B984" s="3"/>
      <c r="C984" s="3"/>
      <c r="D984" s="4"/>
      <c r="E984" s="4"/>
    </row>
    <row r="985">
      <c r="B985" s="3"/>
      <c r="C985" s="3"/>
      <c r="D985" s="4"/>
      <c r="E985" s="4"/>
    </row>
    <row r="986">
      <c r="B986" s="3"/>
      <c r="C986" s="3"/>
      <c r="D986" s="4"/>
      <c r="E986" s="4"/>
    </row>
    <row r="987">
      <c r="B987" s="3"/>
      <c r="C987" s="3"/>
      <c r="D987" s="4"/>
      <c r="E987" s="4"/>
    </row>
    <row r="988">
      <c r="B988" s="3"/>
      <c r="C988" s="3"/>
      <c r="D988" s="4"/>
      <c r="E988" s="4"/>
    </row>
    <row r="989">
      <c r="B989" s="3"/>
      <c r="C989" s="3"/>
      <c r="D989" s="4"/>
      <c r="E989" s="4"/>
    </row>
    <row r="990">
      <c r="B990" s="3"/>
      <c r="C990" s="3"/>
      <c r="D990" s="4"/>
      <c r="E990" s="4"/>
    </row>
    <row r="991">
      <c r="B991" s="3"/>
      <c r="C991" s="3"/>
      <c r="D991" s="4"/>
      <c r="E991" s="4"/>
    </row>
    <row r="992">
      <c r="B992" s="3"/>
      <c r="C992" s="3"/>
      <c r="D992" s="4"/>
      <c r="E992" s="4"/>
    </row>
    <row r="993">
      <c r="B993" s="3"/>
      <c r="C993" s="3"/>
      <c r="D993" s="4"/>
      <c r="E993" s="4"/>
    </row>
    <row r="994">
      <c r="B994" s="3"/>
      <c r="C994" s="3"/>
      <c r="D994" s="4"/>
      <c r="E994" s="4"/>
    </row>
    <row r="995">
      <c r="B995" s="3"/>
      <c r="C995" s="3"/>
      <c r="D995" s="4"/>
      <c r="E995" s="4"/>
    </row>
    <row r="996">
      <c r="B996" s="3"/>
      <c r="C996" s="3"/>
      <c r="D996" s="4"/>
      <c r="E996" s="4"/>
    </row>
    <row r="997">
      <c r="B997" s="3"/>
      <c r="C997" s="3"/>
      <c r="D997" s="4"/>
      <c r="E997" s="4"/>
    </row>
    <row r="998">
      <c r="B998" s="3"/>
      <c r="C998" s="3"/>
      <c r="D998" s="4"/>
      <c r="E998" s="4"/>
    </row>
    <row r="999">
      <c r="B999" s="3"/>
      <c r="C999" s="3"/>
      <c r="D999" s="4"/>
      <c r="E999" s="4"/>
    </row>
    <row r="1000">
      <c r="B1000" s="3"/>
      <c r="C1000" s="3"/>
      <c r="D1000" s="4"/>
      <c r="E1000" s="4"/>
    </row>
    <row r="1001">
      <c r="B1001" s="3"/>
      <c r="C1001" s="3"/>
      <c r="D1001" s="4"/>
      <c r="E1001" s="4"/>
    </row>
    <row r="1002">
      <c r="B1002" s="3"/>
      <c r="C1002" s="3"/>
      <c r="D1002" s="4"/>
      <c r="E1002" s="4"/>
    </row>
    <row r="1003">
      <c r="B1003" s="3"/>
      <c r="C1003" s="3"/>
      <c r="D1003" s="4"/>
      <c r="E1003" s="4"/>
    </row>
    <row r="1004">
      <c r="B1004" s="3"/>
      <c r="C1004" s="3"/>
      <c r="D1004" s="4"/>
      <c r="E1004" s="4"/>
    </row>
    <row r="1005">
      <c r="B1005" s="3"/>
      <c r="C1005" s="3"/>
      <c r="D1005" s="4"/>
      <c r="E1005" s="4"/>
    </row>
    <row r="1006">
      <c r="B1006" s="3"/>
      <c r="C1006" s="3"/>
      <c r="D1006" s="4"/>
      <c r="E1006" s="4"/>
    </row>
    <row r="1007">
      <c r="B1007" s="3"/>
      <c r="C1007" s="3"/>
      <c r="D1007" s="4"/>
      <c r="E1007" s="4"/>
    </row>
    <row r="1008">
      <c r="B1008" s="3"/>
      <c r="C1008" s="3"/>
      <c r="D1008" s="4"/>
      <c r="E1008" s="4"/>
    </row>
    <row r="1009">
      <c r="B1009" s="3"/>
      <c r="C1009" s="3"/>
      <c r="D1009" s="4"/>
      <c r="E1009" s="4"/>
    </row>
    <row r="1010">
      <c r="B1010" s="3"/>
      <c r="C1010" s="3"/>
      <c r="D1010" s="4"/>
      <c r="E1010" s="4"/>
    </row>
    <row r="1011">
      <c r="B1011" s="3"/>
      <c r="C1011" s="3"/>
      <c r="D1011" s="4"/>
      <c r="E1011" s="4"/>
    </row>
    <row r="1012">
      <c r="B1012" s="3"/>
      <c r="C1012" s="3"/>
      <c r="D1012" s="4"/>
      <c r="E1012" s="4"/>
    </row>
    <row r="1013">
      <c r="B1013" s="3"/>
      <c r="C1013" s="3"/>
      <c r="D1013" s="4"/>
      <c r="E1013" s="4"/>
    </row>
    <row r="1014">
      <c r="B1014" s="3"/>
      <c r="C1014" s="3"/>
      <c r="D1014" s="4"/>
      <c r="E1014" s="4"/>
    </row>
    <row r="1015">
      <c r="B1015" s="3"/>
      <c r="C1015" s="3"/>
      <c r="D1015" s="4"/>
      <c r="E1015" s="4"/>
    </row>
    <row r="1016">
      <c r="B1016" s="3"/>
      <c r="C1016" s="3"/>
      <c r="D1016" s="4"/>
      <c r="E1016" s="4"/>
    </row>
    <row r="1017">
      <c r="B1017" s="3"/>
      <c r="C1017" s="3"/>
      <c r="D1017" s="4"/>
      <c r="E1017" s="4"/>
    </row>
    <row r="1018">
      <c r="B1018" s="3"/>
      <c r="C1018" s="3"/>
      <c r="D1018" s="4"/>
      <c r="E1018" s="4"/>
    </row>
    <row r="1019">
      <c r="B1019" s="3"/>
      <c r="C1019" s="3"/>
      <c r="D1019" s="4"/>
      <c r="E1019" s="4"/>
    </row>
    <row r="1020">
      <c r="B1020" s="3"/>
      <c r="C1020" s="3"/>
      <c r="D1020" s="4"/>
      <c r="E1020" s="4"/>
    </row>
    <row r="1021">
      <c r="B1021" s="3"/>
      <c r="C1021" s="3"/>
      <c r="D1021" s="4"/>
      <c r="E1021" s="4"/>
    </row>
    <row r="1022">
      <c r="B1022" s="3"/>
      <c r="C1022" s="3"/>
      <c r="D1022" s="4"/>
      <c r="E1022" s="4"/>
    </row>
    <row r="1023">
      <c r="B1023" s="3"/>
      <c r="C1023" s="3"/>
      <c r="D1023" s="4"/>
      <c r="E1023" s="4"/>
    </row>
    <row r="1024">
      <c r="B1024" s="3"/>
      <c r="C1024" s="3"/>
      <c r="D1024" s="4"/>
      <c r="E1024" s="4"/>
    </row>
    <row r="1025">
      <c r="B1025" s="3"/>
      <c r="C1025" s="3"/>
      <c r="D1025" s="4"/>
      <c r="E1025" s="4"/>
    </row>
    <row r="1026">
      <c r="B1026" s="3"/>
      <c r="C1026" s="3"/>
      <c r="D1026" s="4"/>
      <c r="E1026" s="4"/>
    </row>
    <row r="1027">
      <c r="B1027" s="3"/>
      <c r="C1027" s="3"/>
      <c r="D1027" s="4"/>
      <c r="E1027" s="4"/>
    </row>
    <row r="1028">
      <c r="B1028" s="3"/>
      <c r="C1028" s="3"/>
      <c r="D1028" s="4"/>
      <c r="E1028" s="4"/>
    </row>
    <row r="1029">
      <c r="B1029" s="3"/>
      <c r="C1029" s="3"/>
      <c r="D1029" s="4"/>
      <c r="E1029" s="4"/>
    </row>
    <row r="1030">
      <c r="B1030" s="3"/>
      <c r="C1030" s="3"/>
      <c r="D1030" s="4"/>
      <c r="E1030" s="4"/>
    </row>
    <row r="1031">
      <c r="B1031" s="3"/>
      <c r="C1031" s="3"/>
      <c r="D1031" s="4"/>
      <c r="E1031" s="4"/>
    </row>
    <row r="1032">
      <c r="B1032" s="3"/>
      <c r="C1032" s="3"/>
      <c r="D1032" s="4"/>
      <c r="E1032" s="4"/>
    </row>
    <row r="1033">
      <c r="B1033" s="3"/>
      <c r="C1033" s="3"/>
      <c r="D1033" s="4"/>
      <c r="E1033" s="4"/>
    </row>
    <row r="1034">
      <c r="B1034" s="3"/>
      <c r="C1034" s="3"/>
      <c r="D1034" s="4"/>
      <c r="E1034" s="4"/>
    </row>
    <row r="1035">
      <c r="B1035" s="3"/>
      <c r="C1035" s="3"/>
      <c r="D1035" s="4"/>
      <c r="E1035" s="4"/>
    </row>
    <row r="1036">
      <c r="B1036" s="3"/>
      <c r="C1036" s="3"/>
      <c r="D1036" s="4"/>
      <c r="E1036" s="4"/>
    </row>
    <row r="1037">
      <c r="B1037" s="3"/>
      <c r="C1037" s="3"/>
      <c r="D1037" s="4"/>
      <c r="E1037" s="4"/>
    </row>
    <row r="1038">
      <c r="B1038" s="3"/>
      <c r="C1038" s="3"/>
      <c r="D1038" s="4"/>
      <c r="E1038" s="4"/>
    </row>
    <row r="1039">
      <c r="B1039" s="3"/>
      <c r="C1039" s="3"/>
      <c r="D1039" s="4"/>
      <c r="E1039" s="4"/>
    </row>
    <row r="1040">
      <c r="B1040" s="3"/>
      <c r="C1040" s="3"/>
      <c r="D1040" s="4"/>
      <c r="E1040" s="4"/>
    </row>
    <row r="1041">
      <c r="B1041" s="3"/>
      <c r="C1041" s="3"/>
      <c r="D1041" s="4"/>
      <c r="E1041" s="4"/>
    </row>
    <row r="1042">
      <c r="B1042" s="3"/>
      <c r="C1042" s="3"/>
      <c r="D1042" s="4"/>
      <c r="E1042" s="4"/>
    </row>
    <row r="1043">
      <c r="B1043" s="3"/>
      <c r="C1043" s="3"/>
      <c r="D1043" s="4"/>
      <c r="E1043" s="4"/>
    </row>
  </sheetData>
  <mergeCells count="5">
    <mergeCell ref="E2:H2"/>
    <mergeCell ref="C51:C52"/>
    <mergeCell ref="C54:C55"/>
    <mergeCell ref="C93:C94"/>
    <mergeCell ref="C95:C9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6.88"/>
    <col customWidth="1" min="6" max="6" width="18.13"/>
    <col customWidth="1" min="7" max="7" width="13.5"/>
  </cols>
  <sheetData>
    <row r="1">
      <c r="A1" s="1"/>
      <c r="B1" s="1"/>
      <c r="F1" s="1"/>
      <c r="G1" s="1"/>
    </row>
    <row r="2">
      <c r="A2" s="1"/>
      <c r="B2" s="111" t="s">
        <v>355</v>
      </c>
      <c r="D2" s="7" t="s">
        <v>356</v>
      </c>
      <c r="G2" s="9" t="s">
        <v>2</v>
      </c>
    </row>
    <row r="3">
      <c r="A3" s="1"/>
      <c r="B3" s="112" t="s">
        <v>3</v>
      </c>
      <c r="C3" s="11">
        <v>44985.0</v>
      </c>
    </row>
    <row r="4">
      <c r="B4" s="3"/>
      <c r="C4" s="3"/>
      <c r="D4" s="3"/>
      <c r="E4" s="3"/>
      <c r="F4" s="3"/>
      <c r="G4" s="12"/>
      <c r="H4" s="13" t="s">
        <v>4</v>
      </c>
      <c r="I4" s="3"/>
      <c r="J4" s="3"/>
      <c r="K4" s="3"/>
    </row>
    <row r="5">
      <c r="A5" s="14"/>
      <c r="B5" s="15" t="s">
        <v>5</v>
      </c>
      <c r="C5" s="15" t="s">
        <v>6</v>
      </c>
      <c r="D5" s="16" t="s">
        <v>7</v>
      </c>
      <c r="E5" s="17" t="s">
        <v>8</v>
      </c>
      <c r="F5" s="16" t="s">
        <v>9</v>
      </c>
      <c r="G5" s="18"/>
      <c r="H5" s="13" t="s">
        <v>10</v>
      </c>
      <c r="I5" s="3"/>
      <c r="J5" s="3"/>
      <c r="K5" s="3"/>
    </row>
    <row r="6">
      <c r="I6" s="3"/>
      <c r="J6" s="3"/>
      <c r="K6" s="3"/>
    </row>
    <row r="7">
      <c r="B7" s="113" t="s">
        <v>357</v>
      </c>
      <c r="C7" s="2" t="s">
        <v>12</v>
      </c>
      <c r="D7" s="114">
        <v>1.0</v>
      </c>
      <c r="E7" s="42"/>
      <c r="F7" s="23" t="s">
        <v>13</v>
      </c>
      <c r="G7" s="24"/>
      <c r="H7" s="25" t="s">
        <v>14</v>
      </c>
      <c r="I7" s="21"/>
      <c r="J7" s="26"/>
      <c r="K7" s="27"/>
    </row>
    <row r="8">
      <c r="B8" s="115" t="s">
        <v>358</v>
      </c>
      <c r="C8" s="60" t="s">
        <v>303</v>
      </c>
      <c r="D8" s="39">
        <v>4.0</v>
      </c>
      <c r="E8" s="26"/>
      <c r="F8" s="35" t="s">
        <v>13</v>
      </c>
      <c r="G8" s="116"/>
      <c r="H8" s="25" t="s">
        <v>359</v>
      </c>
      <c r="I8" s="21"/>
      <c r="J8" s="26"/>
      <c r="K8" s="27"/>
    </row>
    <row r="9">
      <c r="B9" s="115" t="s">
        <v>360</v>
      </c>
      <c r="C9" s="60" t="s">
        <v>303</v>
      </c>
      <c r="D9" s="21">
        <v>1.0</v>
      </c>
      <c r="E9" s="26"/>
      <c r="F9" s="35" t="s">
        <v>13</v>
      </c>
      <c r="G9" s="30"/>
      <c r="H9" s="25" t="s">
        <v>18</v>
      </c>
      <c r="I9" s="21"/>
      <c r="J9" s="26"/>
      <c r="K9" s="31"/>
    </row>
    <row r="10">
      <c r="B10" s="19" t="s">
        <v>361</v>
      </c>
      <c r="C10" s="58" t="s">
        <v>12</v>
      </c>
      <c r="D10" s="21">
        <v>2.0</v>
      </c>
      <c r="E10" s="26"/>
      <c r="F10" s="27" t="s">
        <v>17</v>
      </c>
      <c r="I10" s="21"/>
      <c r="J10" s="26"/>
      <c r="K10" s="31"/>
    </row>
    <row r="11">
      <c r="B11" s="19" t="s">
        <v>362</v>
      </c>
      <c r="C11" s="58" t="s">
        <v>12</v>
      </c>
      <c r="D11" s="21">
        <v>1.0</v>
      </c>
      <c r="E11" s="26"/>
      <c r="F11" s="31" t="s">
        <v>24</v>
      </c>
      <c r="G11" s="19"/>
      <c r="H11" s="19"/>
      <c r="I11" s="45"/>
      <c r="J11" s="19"/>
      <c r="K11" s="19"/>
    </row>
    <row r="12">
      <c r="B12" s="19" t="s">
        <v>363</v>
      </c>
      <c r="C12" s="58" t="s">
        <v>364</v>
      </c>
      <c r="D12" s="21">
        <v>1.0</v>
      </c>
      <c r="E12" s="26"/>
      <c r="F12" s="31" t="s">
        <v>24</v>
      </c>
      <c r="I12" s="45"/>
    </row>
    <row r="13">
      <c r="B13" s="19"/>
      <c r="C13" s="19"/>
      <c r="D13" s="36"/>
      <c r="E13" s="19"/>
      <c r="F13" s="19"/>
      <c r="I13" s="45"/>
    </row>
    <row r="14">
      <c r="A14" s="1"/>
      <c r="B14" s="19" t="s">
        <v>365</v>
      </c>
      <c r="C14" s="19" t="s">
        <v>366</v>
      </c>
      <c r="D14" s="21">
        <v>1.0</v>
      </c>
      <c r="E14" s="26"/>
      <c r="F14" s="35" t="s">
        <v>13</v>
      </c>
      <c r="I14" s="45"/>
    </row>
    <row r="15">
      <c r="A15" s="1"/>
      <c r="B15" s="19" t="s">
        <v>367</v>
      </c>
      <c r="C15" s="19" t="s">
        <v>368</v>
      </c>
      <c r="E15" s="26"/>
      <c r="F15" s="35" t="s">
        <v>13</v>
      </c>
      <c r="I15" s="45"/>
    </row>
    <row r="16">
      <c r="B16" s="19"/>
      <c r="C16" s="19"/>
      <c r="D16" s="36"/>
      <c r="E16" s="19"/>
      <c r="F16" s="19"/>
      <c r="I16" s="45"/>
    </row>
    <row r="17">
      <c r="A17" s="1"/>
      <c r="B17" s="19" t="s">
        <v>369</v>
      </c>
      <c r="C17" s="19" t="s">
        <v>366</v>
      </c>
      <c r="D17" s="21">
        <v>1.0</v>
      </c>
      <c r="E17" s="26"/>
      <c r="F17" s="35" t="s">
        <v>13</v>
      </c>
      <c r="I17" s="45"/>
    </row>
    <row r="18">
      <c r="B18" s="19"/>
      <c r="C18" s="19"/>
      <c r="D18" s="36"/>
      <c r="E18" s="19"/>
      <c r="F18" s="19"/>
      <c r="I18" s="45"/>
    </row>
    <row r="19">
      <c r="A19" s="1"/>
      <c r="B19" s="19" t="s">
        <v>370</v>
      </c>
      <c r="C19" s="19" t="s">
        <v>371</v>
      </c>
      <c r="D19" s="21">
        <v>2.0</v>
      </c>
      <c r="E19" s="26"/>
      <c r="F19" s="27" t="s">
        <v>17</v>
      </c>
      <c r="I19" s="45"/>
    </row>
    <row r="20">
      <c r="A20" s="1"/>
      <c r="B20" s="19" t="s">
        <v>372</v>
      </c>
      <c r="C20" s="19" t="s">
        <v>373</v>
      </c>
      <c r="E20" s="26"/>
      <c r="F20" s="27" t="s">
        <v>17</v>
      </c>
      <c r="I20" s="45"/>
    </row>
    <row r="21">
      <c r="A21" s="1"/>
      <c r="B21" s="19"/>
      <c r="C21" s="19"/>
      <c r="D21" s="21"/>
      <c r="E21" s="26"/>
      <c r="F21" s="27"/>
      <c r="I21" s="45"/>
    </row>
    <row r="22">
      <c r="B22" s="19" t="s">
        <v>374</v>
      </c>
      <c r="C22" s="19" t="s">
        <v>244</v>
      </c>
      <c r="D22" s="21">
        <v>1.0</v>
      </c>
      <c r="E22" s="26"/>
      <c r="F22" s="27" t="s">
        <v>17</v>
      </c>
      <c r="I22" s="45"/>
    </row>
    <row r="23">
      <c r="B23" s="19" t="s">
        <v>375</v>
      </c>
      <c r="C23" s="19" t="s">
        <v>244</v>
      </c>
      <c r="D23" s="21">
        <v>1.0</v>
      </c>
      <c r="E23" s="26"/>
      <c r="F23" s="27" t="s">
        <v>17</v>
      </c>
      <c r="I23" s="45"/>
    </row>
    <row r="24">
      <c r="B24" s="19" t="s">
        <v>376</v>
      </c>
      <c r="C24" s="19" t="s">
        <v>244</v>
      </c>
      <c r="D24" s="21">
        <v>1.0</v>
      </c>
      <c r="E24" s="26"/>
      <c r="F24" s="27" t="s">
        <v>17</v>
      </c>
      <c r="I24" s="45"/>
    </row>
    <row r="25">
      <c r="B25" s="19" t="s">
        <v>377</v>
      </c>
      <c r="C25" s="19" t="s">
        <v>244</v>
      </c>
      <c r="D25" s="21">
        <v>1.0</v>
      </c>
      <c r="E25" s="26"/>
      <c r="F25" s="27" t="s">
        <v>17</v>
      </c>
      <c r="I25" s="45"/>
    </row>
    <row r="26">
      <c r="B26" s="19" t="s">
        <v>378</v>
      </c>
      <c r="C26" s="19" t="s">
        <v>379</v>
      </c>
      <c r="D26" s="21">
        <v>3.0</v>
      </c>
      <c r="E26" s="26"/>
      <c r="F26" s="27" t="s">
        <v>17</v>
      </c>
      <c r="I26" s="45"/>
    </row>
    <row r="27">
      <c r="B27" s="115" t="s">
        <v>380</v>
      </c>
      <c r="C27" s="37" t="s">
        <v>381</v>
      </c>
      <c r="D27" s="21">
        <v>1.0</v>
      </c>
      <c r="E27" s="26"/>
      <c r="F27" s="27" t="s">
        <v>17</v>
      </c>
      <c r="I27" s="45"/>
    </row>
    <row r="28">
      <c r="B28" s="19" t="s">
        <v>382</v>
      </c>
      <c r="C28" s="19" t="s">
        <v>244</v>
      </c>
      <c r="D28" s="21">
        <v>1.0</v>
      </c>
      <c r="E28" s="26"/>
      <c r="F28" s="31" t="s">
        <v>24</v>
      </c>
      <c r="I28" s="45"/>
    </row>
    <row r="29">
      <c r="A29" s="1"/>
      <c r="B29" s="19"/>
      <c r="C29" s="19"/>
      <c r="D29" s="21"/>
      <c r="E29" s="41"/>
      <c r="F29" s="26"/>
      <c r="I29" s="45"/>
      <c r="J29" s="117"/>
    </row>
    <row r="30">
      <c r="A30" s="1"/>
      <c r="B30" s="37" t="s">
        <v>383</v>
      </c>
      <c r="C30" s="37" t="s">
        <v>384</v>
      </c>
      <c r="D30" s="21">
        <v>3.0</v>
      </c>
      <c r="E30" s="41"/>
      <c r="F30" s="42" t="s">
        <v>385</v>
      </c>
      <c r="G30" s="118"/>
      <c r="H30" s="118"/>
      <c r="I30" s="45"/>
      <c r="J30" s="117"/>
      <c r="K30" s="118"/>
    </row>
    <row r="31">
      <c r="A31" s="1"/>
      <c r="B31" s="37" t="s">
        <v>386</v>
      </c>
      <c r="C31" s="37" t="s">
        <v>387</v>
      </c>
      <c r="E31" s="41"/>
      <c r="F31" s="42" t="s">
        <v>388</v>
      </c>
      <c r="G31" s="118"/>
      <c r="H31" s="118"/>
      <c r="I31" s="45"/>
      <c r="J31" s="117"/>
      <c r="K31" s="118"/>
    </row>
    <row r="32">
      <c r="A32" s="1"/>
      <c r="B32" s="37" t="s">
        <v>389</v>
      </c>
      <c r="C32" s="37" t="s">
        <v>42</v>
      </c>
      <c r="D32" s="21">
        <v>1.0</v>
      </c>
      <c r="E32" s="26"/>
      <c r="F32" s="44" t="s">
        <v>24</v>
      </c>
      <c r="G32" s="118"/>
      <c r="H32" s="118"/>
      <c r="I32" s="45"/>
      <c r="K32" s="118"/>
    </row>
    <row r="33">
      <c r="A33" s="1"/>
      <c r="B33" s="19"/>
      <c r="C33" s="19"/>
      <c r="D33" s="21"/>
      <c r="E33" s="26"/>
      <c r="F33" s="42"/>
      <c r="I33" s="45"/>
      <c r="K33" s="118"/>
    </row>
    <row r="34">
      <c r="A34" s="1"/>
      <c r="B34" s="19" t="s">
        <v>390</v>
      </c>
      <c r="C34" s="19" t="s">
        <v>391</v>
      </c>
      <c r="D34" s="24">
        <v>4.0</v>
      </c>
      <c r="E34" s="26">
        <v>1.0</v>
      </c>
      <c r="F34" s="42" t="s">
        <v>392</v>
      </c>
      <c r="I34" s="45"/>
      <c r="K34" s="118"/>
    </row>
    <row r="35">
      <c r="B35" s="19"/>
      <c r="C35" s="19"/>
      <c r="D35" s="36"/>
      <c r="E35" s="19"/>
      <c r="F35" s="4"/>
      <c r="I35" s="45"/>
    </row>
    <row r="36">
      <c r="A36" s="46"/>
      <c r="B36" s="115" t="s">
        <v>393</v>
      </c>
      <c r="C36" s="37" t="s">
        <v>49</v>
      </c>
      <c r="D36" s="24">
        <v>4.0</v>
      </c>
      <c r="E36" s="26">
        <v>2.0</v>
      </c>
      <c r="F36" s="42" t="s">
        <v>394</v>
      </c>
      <c r="I36" s="45"/>
      <c r="K36" s="118"/>
    </row>
    <row r="37">
      <c r="A37" s="46"/>
      <c r="B37" s="19"/>
      <c r="C37" s="19"/>
      <c r="D37" s="21"/>
      <c r="E37" s="26"/>
      <c r="F37" s="44"/>
      <c r="I37" s="45"/>
      <c r="K37" s="118"/>
    </row>
    <row r="38">
      <c r="A38" s="46"/>
      <c r="B38" s="19" t="s">
        <v>395</v>
      </c>
      <c r="C38" s="19" t="s">
        <v>396</v>
      </c>
      <c r="D38" s="24">
        <v>8.0</v>
      </c>
      <c r="E38" s="26"/>
      <c r="F38" s="42" t="s">
        <v>397</v>
      </c>
      <c r="I38" s="45"/>
      <c r="K38" s="118"/>
    </row>
    <row r="39">
      <c r="A39" s="46"/>
      <c r="B39" s="19"/>
      <c r="C39" s="19"/>
      <c r="D39" s="36"/>
      <c r="E39" s="19"/>
      <c r="I39" s="45"/>
    </row>
    <row r="40">
      <c r="A40" s="46"/>
      <c r="B40" s="19" t="s">
        <v>398</v>
      </c>
      <c r="C40" s="1" t="s">
        <v>399</v>
      </c>
      <c r="D40" s="24">
        <v>3.0</v>
      </c>
      <c r="E40" s="26"/>
      <c r="F40" s="42" t="s">
        <v>400</v>
      </c>
      <c r="I40" s="45"/>
      <c r="K40" s="118"/>
    </row>
    <row r="41">
      <c r="B41" s="19"/>
      <c r="C41" s="19"/>
      <c r="D41" s="36"/>
      <c r="E41" s="19"/>
      <c r="F41" s="4"/>
      <c r="I41" s="45"/>
    </row>
    <row r="42">
      <c r="B42" s="19" t="s">
        <v>401</v>
      </c>
      <c r="C42" s="19" t="s">
        <v>402</v>
      </c>
      <c r="D42" s="24">
        <v>1.0</v>
      </c>
      <c r="E42" s="26"/>
      <c r="F42" s="44" t="s">
        <v>24</v>
      </c>
      <c r="I42" s="45"/>
      <c r="K42" s="118"/>
    </row>
    <row r="43">
      <c r="A43" s="1"/>
      <c r="B43" s="19" t="s">
        <v>403</v>
      </c>
      <c r="C43" s="19" t="s">
        <v>402</v>
      </c>
      <c r="D43" s="24">
        <v>1.0</v>
      </c>
      <c r="E43" s="26"/>
      <c r="F43" s="44" t="s">
        <v>24</v>
      </c>
      <c r="I43" s="45"/>
      <c r="K43" s="118"/>
    </row>
    <row r="44">
      <c r="A44" s="1"/>
      <c r="B44" s="19" t="s">
        <v>404</v>
      </c>
      <c r="C44" s="19"/>
      <c r="D44" s="24">
        <v>1.0</v>
      </c>
      <c r="E44" s="26"/>
      <c r="F44" s="44" t="s">
        <v>24</v>
      </c>
      <c r="I44" s="45"/>
      <c r="K44" s="118"/>
    </row>
    <row r="45">
      <c r="B45" s="19"/>
      <c r="C45" s="19"/>
      <c r="D45" s="36"/>
      <c r="E45" s="19"/>
      <c r="F45" s="4"/>
      <c r="I45" s="45"/>
    </row>
    <row r="46">
      <c r="A46" s="1"/>
      <c r="B46" s="19" t="s">
        <v>405</v>
      </c>
      <c r="C46" s="19"/>
      <c r="D46" s="24">
        <v>12.0</v>
      </c>
      <c r="E46" s="26"/>
      <c r="F46" s="42" t="s">
        <v>406</v>
      </c>
      <c r="I46" s="45"/>
      <c r="K46" s="118"/>
    </row>
    <row r="47">
      <c r="B47" s="19"/>
      <c r="C47" s="19"/>
      <c r="D47" s="36"/>
      <c r="E47" s="19"/>
      <c r="F47" s="4"/>
      <c r="I47" s="45"/>
    </row>
    <row r="48">
      <c r="A48" s="1"/>
      <c r="B48" s="19" t="s">
        <v>407</v>
      </c>
      <c r="C48" s="19" t="s">
        <v>69</v>
      </c>
      <c r="D48" s="116">
        <v>6.0</v>
      </c>
      <c r="E48" s="26">
        <v>2.0</v>
      </c>
      <c r="F48" s="42" t="s">
        <v>408</v>
      </c>
      <c r="I48" s="45"/>
      <c r="K48" s="118"/>
    </row>
    <row r="49">
      <c r="B49" s="19"/>
      <c r="C49" s="19"/>
      <c r="D49" s="36"/>
      <c r="E49" s="19"/>
      <c r="F49" s="4"/>
      <c r="I49" s="45"/>
    </row>
    <row r="50">
      <c r="A50" s="1"/>
      <c r="B50" s="19" t="s">
        <v>409</v>
      </c>
      <c r="C50" s="19" t="s">
        <v>72</v>
      </c>
      <c r="D50" s="21">
        <v>2.0</v>
      </c>
      <c r="E50" s="26"/>
      <c r="F50" s="44" t="s">
        <v>24</v>
      </c>
      <c r="I50" s="45"/>
      <c r="K50" s="118"/>
    </row>
    <row r="51">
      <c r="A51" s="1"/>
      <c r="B51" s="19" t="s">
        <v>410</v>
      </c>
      <c r="C51" s="19" t="s">
        <v>74</v>
      </c>
      <c r="D51" s="21">
        <v>2.0</v>
      </c>
      <c r="E51" s="26"/>
      <c r="F51" s="44" t="s">
        <v>24</v>
      </c>
      <c r="I51" s="45"/>
      <c r="K51" s="118"/>
    </row>
    <row r="52">
      <c r="B52" s="19"/>
      <c r="C52" s="19"/>
      <c r="D52" s="36"/>
      <c r="E52" s="19"/>
      <c r="F52" s="4"/>
      <c r="I52" s="45"/>
    </row>
    <row r="53">
      <c r="A53" s="1"/>
      <c r="B53" s="37" t="s">
        <v>411</v>
      </c>
      <c r="C53" s="19" t="s">
        <v>76</v>
      </c>
      <c r="D53" s="116">
        <v>12.0</v>
      </c>
      <c r="E53" s="26"/>
      <c r="F53" s="42" t="s">
        <v>412</v>
      </c>
      <c r="G53" s="118"/>
      <c r="I53" s="45"/>
      <c r="K53" s="118"/>
    </row>
    <row r="54">
      <c r="B54" s="19"/>
      <c r="C54" s="19"/>
      <c r="D54" s="36"/>
      <c r="E54" s="19"/>
      <c r="F54" s="4"/>
      <c r="I54" s="45"/>
    </row>
    <row r="55">
      <c r="A55" s="1"/>
      <c r="B55" s="115" t="s">
        <v>413</v>
      </c>
      <c r="C55" s="19" t="s">
        <v>414</v>
      </c>
      <c r="D55" s="21">
        <v>3.0</v>
      </c>
      <c r="E55" s="26"/>
      <c r="F55" s="42" t="s">
        <v>415</v>
      </c>
      <c r="I55" s="45"/>
      <c r="K55" s="118"/>
    </row>
    <row r="56">
      <c r="A56" s="1"/>
      <c r="B56" s="115" t="s">
        <v>416</v>
      </c>
      <c r="C56" s="19" t="s">
        <v>417</v>
      </c>
      <c r="D56" s="21">
        <v>1.0</v>
      </c>
      <c r="E56" s="26"/>
      <c r="F56" s="31" t="s">
        <v>24</v>
      </c>
      <c r="I56" s="45"/>
    </row>
    <row r="57">
      <c r="A57" s="1"/>
      <c r="B57" s="19" t="s">
        <v>418</v>
      </c>
      <c r="C57" s="50" t="s">
        <v>82</v>
      </c>
      <c r="D57" s="21">
        <v>4.0</v>
      </c>
      <c r="E57" s="26"/>
      <c r="F57" s="42" t="s">
        <v>419</v>
      </c>
      <c r="I57" s="45"/>
      <c r="K57" s="118"/>
    </row>
    <row r="58">
      <c r="B58" s="19"/>
      <c r="C58" s="19"/>
      <c r="D58" s="36"/>
      <c r="E58" s="19"/>
      <c r="F58" s="4"/>
      <c r="I58" s="45"/>
    </row>
    <row r="59">
      <c r="A59" s="46"/>
      <c r="B59" s="115" t="s">
        <v>420</v>
      </c>
      <c r="C59" s="50" t="s">
        <v>85</v>
      </c>
      <c r="D59" s="21">
        <v>1.0</v>
      </c>
      <c r="E59" s="26"/>
      <c r="F59" s="44" t="s">
        <v>24</v>
      </c>
      <c r="I59" s="45"/>
      <c r="K59" s="118"/>
    </row>
    <row r="60">
      <c r="A60" s="46"/>
      <c r="B60" s="19"/>
      <c r="C60" s="19"/>
      <c r="D60" s="36"/>
      <c r="E60" s="19"/>
      <c r="I60" s="45"/>
    </row>
    <row r="61">
      <c r="A61" s="46"/>
      <c r="B61" s="19" t="s">
        <v>421</v>
      </c>
      <c r="C61" s="51" t="s">
        <v>422</v>
      </c>
      <c r="D61" s="21">
        <v>2.0</v>
      </c>
      <c r="E61" s="26"/>
      <c r="F61" s="42" t="s">
        <v>423</v>
      </c>
      <c r="I61" s="45"/>
      <c r="K61" s="118"/>
    </row>
    <row r="62">
      <c r="A62" s="46"/>
      <c r="B62" s="19"/>
      <c r="C62" s="19"/>
      <c r="D62" s="36"/>
      <c r="E62" s="19"/>
      <c r="F62" s="19"/>
      <c r="I62" s="45"/>
    </row>
    <row r="63">
      <c r="B63" s="19" t="s">
        <v>424</v>
      </c>
      <c r="C63" s="19" t="s">
        <v>425</v>
      </c>
      <c r="D63" s="21">
        <v>1.0</v>
      </c>
      <c r="E63" s="26"/>
      <c r="F63" s="54" t="s">
        <v>95</v>
      </c>
      <c r="I63" s="45"/>
    </row>
    <row r="64">
      <c r="B64" s="19" t="s">
        <v>426</v>
      </c>
      <c r="C64" s="19" t="s">
        <v>427</v>
      </c>
      <c r="D64" s="21">
        <v>1.0</v>
      </c>
      <c r="E64" s="26"/>
      <c r="F64" s="54" t="s">
        <v>95</v>
      </c>
      <c r="I64" s="45"/>
    </row>
    <row r="65">
      <c r="B65" s="19" t="s">
        <v>428</v>
      </c>
      <c r="C65" s="19" t="s">
        <v>429</v>
      </c>
      <c r="D65" s="21">
        <v>1.0</v>
      </c>
      <c r="E65" s="26"/>
      <c r="F65" s="54" t="s">
        <v>95</v>
      </c>
      <c r="I65" s="45"/>
    </row>
    <row r="66">
      <c r="B66" s="19"/>
      <c r="C66" s="19"/>
      <c r="D66" s="21"/>
      <c r="E66" s="26"/>
      <c r="F66" s="54"/>
      <c r="I66" s="45"/>
    </row>
    <row r="67">
      <c r="B67" s="19" t="s">
        <v>98</v>
      </c>
      <c r="C67" s="19" t="s">
        <v>99</v>
      </c>
      <c r="D67" s="39">
        <v>1.0</v>
      </c>
      <c r="E67" s="26"/>
      <c r="F67" s="54" t="s">
        <v>95</v>
      </c>
      <c r="I67" s="45"/>
    </row>
    <row r="68">
      <c r="B68" s="19" t="s">
        <v>430</v>
      </c>
      <c r="C68" s="55" t="s">
        <v>431</v>
      </c>
      <c r="D68" s="21">
        <v>1.0</v>
      </c>
      <c r="E68" s="26"/>
      <c r="F68" s="54" t="s">
        <v>95</v>
      </c>
      <c r="H68" s="118"/>
      <c r="I68" s="45"/>
    </row>
    <row r="69">
      <c r="B69" s="19"/>
      <c r="C69" s="58"/>
      <c r="D69" s="21"/>
      <c r="E69" s="26"/>
      <c r="F69" s="54"/>
      <c r="I69" s="45"/>
    </row>
    <row r="70">
      <c r="B70" s="19" t="s">
        <v>432</v>
      </c>
      <c r="C70" s="60" t="s">
        <v>109</v>
      </c>
      <c r="D70" s="21">
        <v>1.0</v>
      </c>
      <c r="E70" s="26"/>
      <c r="F70" s="54" t="s">
        <v>95</v>
      </c>
      <c r="I70" s="45"/>
    </row>
    <row r="71">
      <c r="B71" s="19" t="s">
        <v>433</v>
      </c>
      <c r="C71" s="60" t="s">
        <v>109</v>
      </c>
      <c r="D71" s="21">
        <v>1.0</v>
      </c>
      <c r="E71" s="26"/>
      <c r="F71" s="54" t="s">
        <v>95</v>
      </c>
      <c r="I71" s="45"/>
    </row>
    <row r="72">
      <c r="B72" s="19" t="s">
        <v>434</v>
      </c>
      <c r="C72" s="60" t="s">
        <v>109</v>
      </c>
      <c r="D72" s="21">
        <v>1.0</v>
      </c>
      <c r="E72" s="26"/>
      <c r="F72" s="54" t="s">
        <v>95</v>
      </c>
      <c r="I72" s="45"/>
    </row>
    <row r="73">
      <c r="B73" s="19" t="s">
        <v>435</v>
      </c>
      <c r="C73" s="61" t="s">
        <v>113</v>
      </c>
      <c r="D73" s="21">
        <v>1.0</v>
      </c>
      <c r="E73" s="26"/>
      <c r="F73" s="54" t="s">
        <v>95</v>
      </c>
      <c r="I73" s="45"/>
    </row>
    <row r="74">
      <c r="B74" s="19"/>
      <c r="C74" s="19"/>
      <c r="D74" s="21"/>
      <c r="E74" s="26"/>
      <c r="F74" s="19"/>
      <c r="I74" s="45"/>
    </row>
    <row r="75">
      <c r="A75" s="46"/>
      <c r="B75" s="19" t="s">
        <v>114</v>
      </c>
      <c r="C75" s="19" t="s">
        <v>115</v>
      </c>
      <c r="D75" s="21">
        <v>8.0</v>
      </c>
      <c r="E75" s="26"/>
      <c r="F75" s="26" t="s">
        <v>116</v>
      </c>
      <c r="I75" s="45"/>
    </row>
    <row r="76">
      <c r="A76" s="46"/>
      <c r="B76" s="19" t="s">
        <v>117</v>
      </c>
      <c r="D76" s="21">
        <v>8.0</v>
      </c>
      <c r="E76" s="26"/>
      <c r="F76" s="26" t="s">
        <v>116</v>
      </c>
      <c r="I76" s="45"/>
    </row>
    <row r="77">
      <c r="A77" s="46"/>
      <c r="B77" s="19" t="s">
        <v>118</v>
      </c>
      <c r="D77" s="21">
        <v>4.0</v>
      </c>
      <c r="E77" s="26"/>
      <c r="F77" s="26" t="s">
        <v>116</v>
      </c>
      <c r="I77" s="45"/>
    </row>
    <row r="78">
      <c r="A78" s="46"/>
      <c r="B78" s="19" t="s">
        <v>119</v>
      </c>
      <c r="C78" s="19"/>
      <c r="D78" s="21">
        <v>8.0</v>
      </c>
      <c r="E78" s="26"/>
      <c r="F78" s="26" t="s">
        <v>120</v>
      </c>
      <c r="I78" s="45"/>
    </row>
    <row r="79">
      <c r="A79" s="46"/>
      <c r="B79" s="19" t="s">
        <v>121</v>
      </c>
      <c r="C79" s="19"/>
      <c r="D79" s="30">
        <v>11.0</v>
      </c>
      <c r="E79" s="21">
        <f>14-D79</f>
        <v>3</v>
      </c>
      <c r="F79" s="63" t="s">
        <v>436</v>
      </c>
      <c r="I79" s="45"/>
    </row>
    <row r="80">
      <c r="A80" s="46"/>
      <c r="B80" s="37" t="s">
        <v>122</v>
      </c>
      <c r="C80" s="19"/>
      <c r="D80" s="32">
        <f>6+8</f>
        <v>14</v>
      </c>
      <c r="E80" s="21">
        <f>10+8-D80</f>
        <v>4</v>
      </c>
      <c r="F80" s="63" t="s">
        <v>436</v>
      </c>
      <c r="I80" s="45"/>
    </row>
    <row r="81">
      <c r="A81" s="46"/>
      <c r="B81" s="19" t="s">
        <v>127</v>
      </c>
      <c r="C81" s="19"/>
      <c r="D81" s="30">
        <v>36.0</v>
      </c>
      <c r="E81" s="21">
        <f>40-D81</f>
        <v>4</v>
      </c>
      <c r="F81" s="63" t="s">
        <v>437</v>
      </c>
      <c r="I81" s="45"/>
    </row>
    <row r="82">
      <c r="A82" s="46"/>
      <c r="B82" s="19" t="s">
        <v>129</v>
      </c>
      <c r="C82" s="19"/>
      <c r="D82" s="116">
        <v>12.0</v>
      </c>
      <c r="E82" s="21">
        <f>14-D82</f>
        <v>2</v>
      </c>
      <c r="F82" s="26" t="s">
        <v>131</v>
      </c>
      <c r="I82" s="45"/>
    </row>
    <row r="83">
      <c r="A83" s="46"/>
      <c r="B83" s="37" t="s">
        <v>132</v>
      </c>
      <c r="C83" s="19"/>
      <c r="D83" s="32">
        <v>28.0</v>
      </c>
      <c r="E83" s="21">
        <f>36-D83</f>
        <v>8</v>
      </c>
      <c r="F83" s="63" t="s">
        <v>438</v>
      </c>
      <c r="I83" s="45"/>
    </row>
    <row r="84">
      <c r="A84" s="46"/>
      <c r="B84" s="19" t="s">
        <v>136</v>
      </c>
      <c r="C84" s="19"/>
      <c r="D84" s="32">
        <v>12.0</v>
      </c>
      <c r="E84" s="21">
        <f>14-D84</f>
        <v>2</v>
      </c>
      <c r="F84" s="26" t="s">
        <v>138</v>
      </c>
      <c r="I84" s="45"/>
    </row>
    <row r="85">
      <c r="A85" s="46"/>
      <c r="B85" s="19" t="s">
        <v>439</v>
      </c>
      <c r="C85" s="19"/>
      <c r="D85" s="119">
        <v>38.0</v>
      </c>
      <c r="E85" s="21">
        <f>42-D85</f>
        <v>4</v>
      </c>
      <c r="F85" s="26" t="s">
        <v>440</v>
      </c>
      <c r="I85" s="45"/>
    </row>
    <row r="86">
      <c r="A86" s="46"/>
      <c r="B86" s="19" t="s">
        <v>441</v>
      </c>
      <c r="C86" s="19"/>
      <c r="D86" s="30">
        <v>2.0</v>
      </c>
      <c r="E86" s="26"/>
      <c r="F86" s="63" t="s">
        <v>442</v>
      </c>
      <c r="G86" s="118"/>
      <c r="I86" s="45"/>
    </row>
    <row r="87">
      <c r="A87" s="46"/>
      <c r="B87" s="120" t="s">
        <v>443</v>
      </c>
      <c r="C87" s="19"/>
      <c r="D87" s="30">
        <v>2.0</v>
      </c>
      <c r="E87" s="26"/>
      <c r="F87" s="63" t="s">
        <v>442</v>
      </c>
      <c r="I87" s="45"/>
    </row>
    <row r="88">
      <c r="A88" s="46"/>
      <c r="B88" s="19" t="s">
        <v>444</v>
      </c>
      <c r="C88" s="19"/>
      <c r="D88" s="119">
        <v>3.0</v>
      </c>
      <c r="E88" s="21">
        <f>8-D88</f>
        <v>5</v>
      </c>
      <c r="F88" s="26" t="s">
        <v>445</v>
      </c>
    </row>
    <row r="89">
      <c r="A89" s="46"/>
      <c r="B89" s="19"/>
      <c r="C89" s="19"/>
      <c r="D89" s="21"/>
      <c r="E89" s="26"/>
      <c r="F89" s="19"/>
    </row>
    <row r="90">
      <c r="A90" s="46"/>
      <c r="B90" s="19" t="s">
        <v>446</v>
      </c>
      <c r="C90" s="51" t="s">
        <v>447</v>
      </c>
      <c r="D90" s="116">
        <v>8.0</v>
      </c>
      <c r="E90" s="48">
        <v>2.0</v>
      </c>
      <c r="F90" s="19"/>
    </row>
    <row r="91" ht="18.0" customHeight="1">
      <c r="A91" s="46"/>
      <c r="B91" s="19" t="s">
        <v>448</v>
      </c>
      <c r="F91" s="19"/>
    </row>
    <row r="92" ht="18.75" customHeight="1">
      <c r="B92" s="19" t="s">
        <v>449</v>
      </c>
      <c r="D92" s="116">
        <v>8.0</v>
      </c>
      <c r="E92" s="26">
        <v>2.0</v>
      </c>
      <c r="F92" s="19"/>
    </row>
    <row r="93" ht="18.0" customHeight="1">
      <c r="B93" s="69"/>
      <c r="C93" s="69"/>
      <c r="D93" s="69"/>
      <c r="E93" s="69"/>
      <c r="F93" s="69"/>
    </row>
    <row r="94" ht="18.0" customHeight="1">
      <c r="B94" s="69"/>
      <c r="C94" s="69"/>
      <c r="D94" s="69"/>
      <c r="E94" s="69"/>
      <c r="F94" s="69"/>
    </row>
    <row r="95">
      <c r="B95" s="69"/>
      <c r="C95" s="72" t="s">
        <v>145</v>
      </c>
      <c r="D95" s="121">
        <f>COUNT(D7:D46,D50:D56,D59:D61,D67:D68)</f>
        <v>35</v>
      </c>
      <c r="E95" s="69"/>
      <c r="F95" s="69"/>
    </row>
    <row r="96">
      <c r="B96" s="69"/>
      <c r="C96" s="72" t="s">
        <v>146</v>
      </c>
      <c r="D96" s="121">
        <f>COUNT(D7:D92)</f>
        <v>60</v>
      </c>
      <c r="E96" s="69"/>
      <c r="F96" s="69"/>
    </row>
    <row r="97">
      <c r="B97" s="69"/>
      <c r="C97" s="74" t="s">
        <v>147</v>
      </c>
      <c r="D97" s="122">
        <f>SUM(D7:D92)</f>
        <v>305</v>
      </c>
      <c r="E97" s="69"/>
      <c r="F97" s="69"/>
    </row>
    <row r="99">
      <c r="F99" s="8"/>
    </row>
    <row r="100">
      <c r="F100" s="8"/>
    </row>
    <row r="101">
      <c r="F101" s="8"/>
    </row>
    <row r="102">
      <c r="F102" s="8"/>
    </row>
    <row r="103">
      <c r="F103" s="8"/>
    </row>
    <row r="104">
      <c r="F104" s="8"/>
    </row>
    <row r="105">
      <c r="F105" s="8"/>
    </row>
    <row r="106">
      <c r="F106" s="8"/>
    </row>
    <row r="107">
      <c r="F107" s="8"/>
    </row>
    <row r="108">
      <c r="F108" s="8"/>
    </row>
    <row r="109">
      <c r="F109" s="8"/>
    </row>
    <row r="110">
      <c r="F110" s="8"/>
    </row>
    <row r="111">
      <c r="F111" s="8"/>
    </row>
    <row r="112">
      <c r="F112" s="8"/>
    </row>
    <row r="113">
      <c r="F113" s="8"/>
    </row>
    <row r="114">
      <c r="F114" s="8"/>
    </row>
    <row r="115">
      <c r="F115" s="8"/>
    </row>
    <row r="116">
      <c r="F116" s="8"/>
    </row>
    <row r="117">
      <c r="F117" s="8"/>
    </row>
    <row r="118">
      <c r="F118" s="8"/>
    </row>
    <row r="119">
      <c r="F119" s="8"/>
    </row>
    <row r="120">
      <c r="F120" s="8"/>
    </row>
    <row r="121">
      <c r="F121" s="8"/>
    </row>
    <row r="122">
      <c r="F122" s="8"/>
    </row>
    <row r="123">
      <c r="F123" s="8"/>
    </row>
    <row r="124">
      <c r="F124" s="8"/>
    </row>
    <row r="125">
      <c r="F125" s="8"/>
    </row>
    <row r="126">
      <c r="F126" s="8"/>
    </row>
    <row r="127">
      <c r="F127" s="8"/>
    </row>
    <row r="128">
      <c r="F128" s="8"/>
    </row>
    <row r="129">
      <c r="F129" s="8"/>
    </row>
    <row r="130">
      <c r="F130" s="8"/>
    </row>
    <row r="131">
      <c r="F131" s="8"/>
    </row>
    <row r="132">
      <c r="F132" s="8"/>
    </row>
    <row r="133">
      <c r="F133" s="8"/>
    </row>
    <row r="134">
      <c r="F134" s="8"/>
    </row>
    <row r="135">
      <c r="F135" s="8"/>
    </row>
    <row r="136">
      <c r="F136" s="8"/>
    </row>
    <row r="137">
      <c r="F137" s="8"/>
    </row>
    <row r="138">
      <c r="F138" s="8"/>
    </row>
    <row r="139">
      <c r="F139" s="8"/>
    </row>
    <row r="140">
      <c r="F140" s="8"/>
    </row>
    <row r="141">
      <c r="F141" s="8"/>
    </row>
    <row r="142">
      <c r="F142" s="8"/>
    </row>
    <row r="143">
      <c r="F143" s="8"/>
    </row>
    <row r="144">
      <c r="F144" s="8"/>
    </row>
    <row r="145">
      <c r="F145" s="8"/>
    </row>
    <row r="146">
      <c r="F146" s="8"/>
    </row>
    <row r="147">
      <c r="F147" s="8"/>
    </row>
    <row r="148">
      <c r="F148" s="8"/>
    </row>
    <row r="149">
      <c r="F149" s="8"/>
    </row>
    <row r="150">
      <c r="F150" s="8"/>
    </row>
    <row r="151">
      <c r="F151" s="8"/>
    </row>
    <row r="152">
      <c r="F152" s="8"/>
    </row>
    <row r="153">
      <c r="F153" s="8"/>
    </row>
    <row r="154">
      <c r="F154" s="8"/>
    </row>
    <row r="155">
      <c r="F155" s="8"/>
    </row>
    <row r="156">
      <c r="F156" s="8"/>
    </row>
    <row r="157">
      <c r="F157" s="8"/>
    </row>
    <row r="158">
      <c r="F158" s="8"/>
    </row>
    <row r="159">
      <c r="F159" s="8"/>
    </row>
    <row r="160">
      <c r="F160" s="8"/>
    </row>
    <row r="161">
      <c r="F161" s="8"/>
    </row>
    <row r="162">
      <c r="F162" s="8"/>
    </row>
    <row r="163">
      <c r="F163" s="8"/>
    </row>
    <row r="164">
      <c r="F164" s="8"/>
    </row>
    <row r="165">
      <c r="F165" s="8"/>
    </row>
    <row r="166">
      <c r="F166" s="8"/>
    </row>
    <row r="167">
      <c r="F167" s="8"/>
    </row>
    <row r="168">
      <c r="F168" s="8"/>
    </row>
    <row r="169">
      <c r="F169" s="8"/>
    </row>
    <row r="170">
      <c r="F170" s="8"/>
    </row>
    <row r="171">
      <c r="F171" s="8"/>
    </row>
    <row r="172">
      <c r="F172" s="8"/>
    </row>
    <row r="173">
      <c r="F173" s="8"/>
    </row>
    <row r="174">
      <c r="F174" s="8"/>
    </row>
    <row r="175">
      <c r="F175" s="8"/>
    </row>
    <row r="176">
      <c r="F176" s="8"/>
    </row>
    <row r="177">
      <c r="F177" s="8"/>
    </row>
    <row r="178">
      <c r="F178" s="8"/>
    </row>
    <row r="179">
      <c r="F179" s="8"/>
    </row>
    <row r="180">
      <c r="F180" s="8"/>
    </row>
    <row r="181">
      <c r="F181" s="8"/>
    </row>
    <row r="182">
      <c r="F182" s="8"/>
    </row>
    <row r="183">
      <c r="F183" s="8"/>
    </row>
    <row r="184">
      <c r="F184" s="8"/>
    </row>
    <row r="185">
      <c r="F185" s="8"/>
    </row>
    <row r="186">
      <c r="F186" s="8"/>
    </row>
    <row r="187">
      <c r="F187" s="8"/>
    </row>
    <row r="188">
      <c r="F188" s="8"/>
    </row>
    <row r="189">
      <c r="F189" s="8"/>
    </row>
    <row r="190">
      <c r="F190" s="8"/>
    </row>
    <row r="191">
      <c r="F191" s="8"/>
    </row>
    <row r="192">
      <c r="F192" s="8"/>
    </row>
    <row r="193">
      <c r="F193" s="8"/>
    </row>
    <row r="194">
      <c r="F194" s="8"/>
    </row>
    <row r="195">
      <c r="F195" s="8"/>
    </row>
    <row r="196">
      <c r="F196" s="8"/>
    </row>
    <row r="197">
      <c r="F197" s="8"/>
    </row>
    <row r="198">
      <c r="F198" s="8"/>
    </row>
    <row r="199">
      <c r="F199" s="8"/>
    </row>
    <row r="200">
      <c r="F200" s="8"/>
    </row>
    <row r="201">
      <c r="F201" s="8"/>
    </row>
    <row r="202">
      <c r="F202" s="8"/>
    </row>
    <row r="203">
      <c r="F203" s="8"/>
    </row>
    <row r="204">
      <c r="F204" s="8"/>
    </row>
    <row r="205">
      <c r="F205" s="8"/>
    </row>
    <row r="206">
      <c r="F206" s="8"/>
    </row>
    <row r="207">
      <c r="F207" s="8"/>
    </row>
    <row r="208">
      <c r="F208" s="8"/>
    </row>
    <row r="209">
      <c r="F209" s="8"/>
    </row>
    <row r="210">
      <c r="F210" s="8"/>
    </row>
    <row r="211">
      <c r="F211" s="8"/>
    </row>
    <row r="212">
      <c r="F212" s="8"/>
    </row>
    <row r="213">
      <c r="F213" s="8"/>
    </row>
    <row r="214">
      <c r="F214" s="8"/>
    </row>
    <row r="215">
      <c r="F215" s="8"/>
    </row>
    <row r="216">
      <c r="F216" s="8"/>
    </row>
    <row r="217">
      <c r="F217" s="8"/>
    </row>
    <row r="218">
      <c r="F218" s="8"/>
    </row>
    <row r="219">
      <c r="F219" s="8"/>
    </row>
    <row r="220">
      <c r="F220" s="8"/>
    </row>
    <row r="221">
      <c r="F221" s="8"/>
    </row>
    <row r="222">
      <c r="F222" s="8"/>
    </row>
    <row r="223">
      <c r="F223" s="8"/>
    </row>
    <row r="224">
      <c r="F224" s="8"/>
    </row>
    <row r="225">
      <c r="F225" s="8"/>
    </row>
    <row r="226">
      <c r="F226" s="8"/>
    </row>
    <row r="227">
      <c r="F227" s="8"/>
    </row>
    <row r="228">
      <c r="F228" s="8"/>
    </row>
    <row r="229">
      <c r="F229" s="8"/>
    </row>
    <row r="230">
      <c r="F230" s="8"/>
    </row>
    <row r="231">
      <c r="F231" s="8"/>
    </row>
    <row r="232">
      <c r="F232" s="8"/>
    </row>
    <row r="233">
      <c r="F233" s="8"/>
    </row>
    <row r="234">
      <c r="F234" s="8"/>
    </row>
    <row r="235">
      <c r="F235" s="8"/>
    </row>
    <row r="236">
      <c r="F236" s="8"/>
    </row>
    <row r="237">
      <c r="F237" s="8"/>
    </row>
    <row r="238">
      <c r="F238" s="8"/>
    </row>
    <row r="239">
      <c r="F239" s="8"/>
    </row>
    <row r="240">
      <c r="F240" s="8"/>
    </row>
    <row r="241">
      <c r="F241" s="8"/>
    </row>
    <row r="242">
      <c r="F242" s="8"/>
    </row>
    <row r="243">
      <c r="F243" s="8"/>
    </row>
    <row r="244">
      <c r="F244" s="8"/>
    </row>
    <row r="245">
      <c r="F245" s="8"/>
    </row>
    <row r="246">
      <c r="F246" s="8"/>
    </row>
    <row r="247">
      <c r="F247" s="8"/>
    </row>
    <row r="248">
      <c r="F248" s="8"/>
    </row>
    <row r="249">
      <c r="F249" s="8"/>
    </row>
    <row r="250">
      <c r="F250" s="8"/>
    </row>
    <row r="251">
      <c r="F251" s="8"/>
    </row>
    <row r="252">
      <c r="F252" s="8"/>
    </row>
    <row r="253">
      <c r="F253" s="8"/>
    </row>
    <row r="254">
      <c r="F254" s="8"/>
    </row>
    <row r="255">
      <c r="F255" s="8"/>
    </row>
    <row r="256">
      <c r="F256" s="8"/>
    </row>
    <row r="257">
      <c r="F257" s="8"/>
    </row>
    <row r="258">
      <c r="F258" s="8"/>
    </row>
    <row r="259">
      <c r="F259" s="8"/>
    </row>
    <row r="260">
      <c r="F260" s="8"/>
    </row>
    <row r="261">
      <c r="F261" s="8"/>
    </row>
    <row r="262">
      <c r="F262" s="8"/>
    </row>
    <row r="263">
      <c r="F263" s="8"/>
    </row>
    <row r="264">
      <c r="F264" s="8"/>
    </row>
    <row r="265">
      <c r="F265" s="8"/>
    </row>
    <row r="266">
      <c r="F266" s="8"/>
    </row>
    <row r="267">
      <c r="F267" s="8"/>
    </row>
    <row r="268">
      <c r="F268" s="8"/>
    </row>
    <row r="269">
      <c r="F269" s="8"/>
    </row>
    <row r="270">
      <c r="F270" s="8"/>
    </row>
    <row r="271">
      <c r="F271" s="8"/>
    </row>
    <row r="272">
      <c r="F272" s="8"/>
    </row>
    <row r="273">
      <c r="F273" s="8"/>
    </row>
    <row r="274">
      <c r="F274" s="8"/>
    </row>
    <row r="275">
      <c r="F275" s="8"/>
    </row>
    <row r="276">
      <c r="F276" s="8"/>
    </row>
    <row r="277">
      <c r="F277" s="8"/>
    </row>
    <row r="278">
      <c r="F278" s="8"/>
    </row>
    <row r="279">
      <c r="F279" s="8"/>
    </row>
    <row r="280">
      <c r="F280" s="8"/>
    </row>
    <row r="281">
      <c r="F281" s="8"/>
    </row>
    <row r="282">
      <c r="F282" s="8"/>
    </row>
    <row r="283">
      <c r="F283" s="8"/>
    </row>
    <row r="284">
      <c r="F284" s="8"/>
    </row>
    <row r="285">
      <c r="F285" s="8"/>
    </row>
    <row r="286">
      <c r="F286" s="8"/>
    </row>
    <row r="287">
      <c r="F287" s="8"/>
    </row>
    <row r="288">
      <c r="F288" s="8"/>
    </row>
    <row r="289">
      <c r="F289" s="8"/>
    </row>
    <row r="290">
      <c r="F290" s="8"/>
    </row>
    <row r="291">
      <c r="F291" s="8"/>
    </row>
    <row r="292">
      <c r="F292" s="8"/>
    </row>
    <row r="293">
      <c r="F293" s="8"/>
    </row>
    <row r="294">
      <c r="F294" s="8"/>
    </row>
    <row r="295">
      <c r="F295" s="8"/>
    </row>
    <row r="296">
      <c r="F296" s="8"/>
    </row>
    <row r="297">
      <c r="F297" s="8"/>
    </row>
    <row r="298">
      <c r="F298" s="8"/>
    </row>
    <row r="299">
      <c r="F299" s="8"/>
    </row>
    <row r="300">
      <c r="F300" s="8"/>
    </row>
    <row r="301">
      <c r="F301" s="8"/>
    </row>
    <row r="302">
      <c r="F302" s="8"/>
    </row>
    <row r="303">
      <c r="F303" s="8"/>
    </row>
    <row r="304">
      <c r="F304" s="8"/>
    </row>
    <row r="305">
      <c r="F305" s="8"/>
    </row>
    <row r="306">
      <c r="F306" s="8"/>
    </row>
    <row r="307">
      <c r="F307" s="8"/>
    </row>
    <row r="308">
      <c r="F308" s="8"/>
    </row>
    <row r="309">
      <c r="F309" s="8"/>
    </row>
    <row r="310">
      <c r="F310" s="8"/>
    </row>
    <row r="311">
      <c r="F311" s="8"/>
    </row>
    <row r="312">
      <c r="F312" s="8"/>
    </row>
    <row r="313">
      <c r="F313" s="8"/>
    </row>
    <row r="314">
      <c r="F314" s="8"/>
    </row>
    <row r="315">
      <c r="F315" s="8"/>
    </row>
    <row r="316">
      <c r="F316" s="8"/>
    </row>
    <row r="317">
      <c r="F317" s="8"/>
    </row>
    <row r="318">
      <c r="F318" s="8"/>
    </row>
    <row r="319">
      <c r="F319" s="8"/>
    </row>
    <row r="320">
      <c r="F320" s="8"/>
    </row>
    <row r="321">
      <c r="F321" s="8"/>
    </row>
    <row r="322">
      <c r="F322" s="8"/>
    </row>
    <row r="323">
      <c r="F323" s="8"/>
    </row>
    <row r="324">
      <c r="F324" s="8"/>
    </row>
    <row r="325">
      <c r="F325" s="8"/>
    </row>
    <row r="326">
      <c r="F326" s="8"/>
    </row>
    <row r="327">
      <c r="F327" s="8"/>
    </row>
    <row r="328">
      <c r="F328" s="8"/>
    </row>
    <row r="329">
      <c r="F329" s="8"/>
    </row>
    <row r="330">
      <c r="F330" s="8"/>
    </row>
    <row r="331">
      <c r="F331" s="8"/>
    </row>
    <row r="332">
      <c r="F332" s="8"/>
    </row>
    <row r="333">
      <c r="F333" s="8"/>
    </row>
    <row r="334">
      <c r="F334" s="8"/>
    </row>
    <row r="335">
      <c r="F335" s="8"/>
    </row>
    <row r="336">
      <c r="F336" s="8"/>
    </row>
    <row r="337">
      <c r="F337" s="8"/>
    </row>
    <row r="338">
      <c r="F338" s="8"/>
    </row>
    <row r="339">
      <c r="F339" s="8"/>
    </row>
    <row r="340">
      <c r="F340" s="8"/>
    </row>
    <row r="341">
      <c r="F341" s="8"/>
    </row>
    <row r="342">
      <c r="F342" s="8"/>
    </row>
    <row r="343">
      <c r="F343" s="8"/>
    </row>
    <row r="344">
      <c r="F344" s="8"/>
    </row>
    <row r="345">
      <c r="F345" s="8"/>
    </row>
    <row r="346">
      <c r="F346" s="8"/>
    </row>
    <row r="347">
      <c r="F347" s="8"/>
    </row>
    <row r="348">
      <c r="F348" s="8"/>
    </row>
    <row r="349">
      <c r="F349" s="8"/>
    </row>
    <row r="350">
      <c r="F350" s="8"/>
    </row>
    <row r="351">
      <c r="F351" s="8"/>
    </row>
    <row r="352">
      <c r="F352" s="8"/>
    </row>
    <row r="353">
      <c r="F353" s="8"/>
    </row>
    <row r="354">
      <c r="F354" s="8"/>
    </row>
    <row r="355">
      <c r="F355" s="8"/>
    </row>
    <row r="356">
      <c r="F356" s="8"/>
    </row>
    <row r="357">
      <c r="F357" s="8"/>
    </row>
    <row r="358">
      <c r="F358" s="8"/>
    </row>
    <row r="359">
      <c r="F359" s="8"/>
    </row>
    <row r="360">
      <c r="F360" s="8"/>
    </row>
    <row r="361">
      <c r="F361" s="8"/>
    </row>
    <row r="362">
      <c r="F362" s="8"/>
    </row>
    <row r="363">
      <c r="F363" s="8"/>
    </row>
    <row r="364">
      <c r="F364" s="8"/>
    </row>
    <row r="365">
      <c r="F365" s="8"/>
    </row>
    <row r="366">
      <c r="F366" s="8"/>
    </row>
    <row r="367">
      <c r="F367" s="8"/>
    </row>
    <row r="368">
      <c r="F368" s="8"/>
    </row>
    <row r="369">
      <c r="F369" s="8"/>
    </row>
    <row r="370">
      <c r="F370" s="8"/>
    </row>
    <row r="371">
      <c r="F371" s="8"/>
    </row>
    <row r="372">
      <c r="F372" s="8"/>
    </row>
    <row r="373">
      <c r="F373" s="8"/>
    </row>
    <row r="374">
      <c r="F374" s="8"/>
    </row>
    <row r="375">
      <c r="F375" s="8"/>
    </row>
    <row r="376">
      <c r="F376" s="8"/>
    </row>
    <row r="377">
      <c r="F377" s="8"/>
    </row>
    <row r="378">
      <c r="F378" s="8"/>
    </row>
    <row r="379">
      <c r="F379" s="8"/>
    </row>
    <row r="380">
      <c r="F380" s="8"/>
    </row>
    <row r="381">
      <c r="F381" s="8"/>
    </row>
    <row r="382">
      <c r="F382" s="8"/>
    </row>
    <row r="383">
      <c r="F383" s="8"/>
    </row>
    <row r="384">
      <c r="F384" s="8"/>
    </row>
    <row r="385">
      <c r="F385" s="8"/>
    </row>
    <row r="386">
      <c r="F386" s="8"/>
    </row>
    <row r="387">
      <c r="F387" s="8"/>
    </row>
    <row r="388">
      <c r="F388" s="8"/>
    </row>
    <row r="389">
      <c r="F389" s="8"/>
    </row>
    <row r="390">
      <c r="F390" s="8"/>
    </row>
    <row r="391">
      <c r="F391" s="8"/>
    </row>
    <row r="392">
      <c r="F392" s="8"/>
    </row>
    <row r="393">
      <c r="F393" s="8"/>
    </row>
    <row r="394">
      <c r="F394" s="8"/>
    </row>
    <row r="395">
      <c r="F395" s="8"/>
    </row>
    <row r="396">
      <c r="F396" s="8"/>
    </row>
    <row r="397">
      <c r="F397" s="8"/>
    </row>
    <row r="398">
      <c r="F398" s="8"/>
    </row>
    <row r="399">
      <c r="F399" s="8"/>
    </row>
    <row r="400">
      <c r="F400" s="8"/>
    </row>
    <row r="401">
      <c r="F401" s="8"/>
    </row>
    <row r="402">
      <c r="F402" s="8"/>
    </row>
    <row r="403">
      <c r="F403" s="8"/>
    </row>
    <row r="404">
      <c r="F404" s="8"/>
    </row>
    <row r="405">
      <c r="F405" s="8"/>
    </row>
    <row r="406">
      <c r="F406" s="8"/>
    </row>
    <row r="407">
      <c r="F407" s="8"/>
    </row>
    <row r="408">
      <c r="F408" s="8"/>
    </row>
    <row r="409">
      <c r="F409" s="8"/>
    </row>
    <row r="410">
      <c r="F410" s="8"/>
    </row>
    <row r="411">
      <c r="F411" s="8"/>
    </row>
    <row r="412">
      <c r="F412" s="8"/>
    </row>
    <row r="413">
      <c r="F413" s="8"/>
    </row>
    <row r="414">
      <c r="F414" s="8"/>
    </row>
    <row r="415">
      <c r="F415" s="8"/>
    </row>
    <row r="416">
      <c r="F416" s="8"/>
    </row>
    <row r="417">
      <c r="F417" s="8"/>
    </row>
    <row r="418">
      <c r="F418" s="8"/>
    </row>
    <row r="419">
      <c r="F419" s="8"/>
    </row>
    <row r="420">
      <c r="F420" s="8"/>
    </row>
    <row r="421">
      <c r="F421" s="8"/>
    </row>
    <row r="422">
      <c r="F422" s="8"/>
    </row>
    <row r="423">
      <c r="F423" s="8"/>
    </row>
    <row r="424">
      <c r="F424" s="8"/>
    </row>
    <row r="425">
      <c r="F425" s="8"/>
    </row>
    <row r="426">
      <c r="F426" s="8"/>
    </row>
    <row r="427">
      <c r="F427" s="8"/>
    </row>
    <row r="428">
      <c r="F428" s="8"/>
    </row>
    <row r="429">
      <c r="F429" s="8"/>
    </row>
    <row r="430">
      <c r="F430" s="8"/>
    </row>
    <row r="431">
      <c r="F431" s="8"/>
    </row>
    <row r="432">
      <c r="F432" s="8"/>
    </row>
    <row r="433">
      <c r="F433" s="8"/>
    </row>
    <row r="434">
      <c r="F434" s="8"/>
    </row>
    <row r="435">
      <c r="F435" s="8"/>
    </row>
    <row r="436">
      <c r="F436" s="8"/>
    </row>
    <row r="437">
      <c r="F437" s="8"/>
    </row>
    <row r="438">
      <c r="F438" s="8"/>
    </row>
    <row r="439">
      <c r="F439" s="8"/>
    </row>
    <row r="440">
      <c r="F440" s="8"/>
    </row>
    <row r="441">
      <c r="F441" s="8"/>
    </row>
    <row r="442">
      <c r="F442" s="8"/>
    </row>
    <row r="443">
      <c r="F443" s="8"/>
    </row>
    <row r="444">
      <c r="F444" s="8"/>
    </row>
    <row r="445">
      <c r="F445" s="8"/>
    </row>
    <row r="446">
      <c r="F446" s="8"/>
    </row>
    <row r="447">
      <c r="F447" s="8"/>
    </row>
    <row r="448">
      <c r="F448" s="8"/>
    </row>
    <row r="449">
      <c r="F449" s="8"/>
    </row>
    <row r="450">
      <c r="F450" s="8"/>
    </row>
    <row r="451">
      <c r="F451" s="8"/>
    </row>
    <row r="452">
      <c r="F452" s="8"/>
    </row>
    <row r="453">
      <c r="F453" s="8"/>
    </row>
    <row r="454">
      <c r="F454" s="8"/>
    </row>
    <row r="455">
      <c r="F455" s="8"/>
    </row>
    <row r="456">
      <c r="F456" s="8"/>
    </row>
    <row r="457">
      <c r="F457" s="8"/>
    </row>
    <row r="458">
      <c r="F458" s="8"/>
    </row>
    <row r="459">
      <c r="F459" s="8"/>
    </row>
    <row r="460">
      <c r="F460" s="8"/>
    </row>
    <row r="461">
      <c r="F461" s="8"/>
    </row>
    <row r="462">
      <c r="F462" s="8"/>
    </row>
    <row r="463">
      <c r="F463" s="8"/>
    </row>
    <row r="464">
      <c r="F464" s="8"/>
    </row>
    <row r="465">
      <c r="F465" s="8"/>
    </row>
    <row r="466">
      <c r="F466" s="8"/>
    </row>
    <row r="467">
      <c r="F467" s="8"/>
    </row>
    <row r="468">
      <c r="F468" s="8"/>
    </row>
    <row r="469">
      <c r="F469" s="8"/>
    </row>
    <row r="470">
      <c r="F470" s="8"/>
    </row>
    <row r="471">
      <c r="F471" s="8"/>
    </row>
    <row r="472">
      <c r="F472" s="8"/>
    </row>
    <row r="473">
      <c r="F473" s="8"/>
    </row>
    <row r="474">
      <c r="F474" s="8"/>
    </row>
    <row r="475">
      <c r="F475" s="8"/>
    </row>
    <row r="476">
      <c r="F476" s="8"/>
    </row>
    <row r="477">
      <c r="F477" s="8"/>
    </row>
    <row r="478">
      <c r="F478" s="8"/>
    </row>
    <row r="479">
      <c r="F479" s="8"/>
    </row>
    <row r="480">
      <c r="F480" s="8"/>
    </row>
    <row r="481">
      <c r="F481" s="8"/>
    </row>
    <row r="482">
      <c r="F482" s="8"/>
    </row>
    <row r="483">
      <c r="F483" s="8"/>
    </row>
    <row r="484">
      <c r="F484" s="8"/>
    </row>
    <row r="485">
      <c r="F485" s="8"/>
    </row>
    <row r="486">
      <c r="F486" s="8"/>
    </row>
    <row r="487">
      <c r="F487" s="8"/>
    </row>
    <row r="488">
      <c r="F488" s="8"/>
    </row>
    <row r="489">
      <c r="F489" s="8"/>
    </row>
    <row r="490">
      <c r="F490" s="8"/>
    </row>
    <row r="491">
      <c r="F491" s="8"/>
    </row>
    <row r="492">
      <c r="F492" s="8"/>
    </row>
    <row r="493">
      <c r="F493" s="8"/>
    </row>
    <row r="494">
      <c r="F494" s="8"/>
    </row>
    <row r="495">
      <c r="F495" s="8"/>
    </row>
    <row r="496">
      <c r="F496" s="8"/>
    </row>
    <row r="497">
      <c r="F497" s="8"/>
    </row>
    <row r="498">
      <c r="F498" s="8"/>
    </row>
    <row r="499">
      <c r="F499" s="8"/>
    </row>
    <row r="500">
      <c r="F500" s="8"/>
    </row>
    <row r="501">
      <c r="F501" s="8"/>
    </row>
    <row r="502">
      <c r="F502" s="8"/>
    </row>
    <row r="503">
      <c r="F503" s="8"/>
    </row>
    <row r="504">
      <c r="F504" s="8"/>
    </row>
    <row r="505">
      <c r="F505" s="8"/>
    </row>
    <row r="506">
      <c r="F506" s="8"/>
    </row>
    <row r="507">
      <c r="F507" s="8"/>
    </row>
    <row r="508">
      <c r="F508" s="8"/>
    </row>
    <row r="509">
      <c r="F509" s="8"/>
    </row>
    <row r="510">
      <c r="F510" s="8"/>
    </row>
    <row r="511">
      <c r="F511" s="8"/>
    </row>
    <row r="512">
      <c r="F512" s="8"/>
    </row>
    <row r="513">
      <c r="F513" s="8"/>
    </row>
    <row r="514">
      <c r="F514" s="8"/>
    </row>
    <row r="515">
      <c r="F515" s="8"/>
    </row>
    <row r="516">
      <c r="F516" s="8"/>
    </row>
    <row r="517">
      <c r="F517" s="8"/>
    </row>
    <row r="518">
      <c r="F518" s="8"/>
    </row>
    <row r="519">
      <c r="F519" s="8"/>
    </row>
    <row r="520">
      <c r="F520" s="8"/>
    </row>
    <row r="521">
      <c r="F521" s="8"/>
    </row>
    <row r="522">
      <c r="F522" s="8"/>
    </row>
    <row r="523">
      <c r="F523" s="8"/>
    </row>
    <row r="524">
      <c r="F524" s="8"/>
    </row>
    <row r="525">
      <c r="F525" s="8"/>
    </row>
    <row r="526">
      <c r="F526" s="8"/>
    </row>
    <row r="527">
      <c r="F527" s="8"/>
    </row>
    <row r="528">
      <c r="F528" s="8"/>
    </row>
    <row r="529">
      <c r="F529" s="8"/>
    </row>
    <row r="530">
      <c r="F530" s="8"/>
    </row>
    <row r="531">
      <c r="F531" s="8"/>
    </row>
    <row r="532">
      <c r="F532" s="8"/>
    </row>
    <row r="533">
      <c r="F533" s="8"/>
    </row>
    <row r="534">
      <c r="F534" s="8"/>
    </row>
    <row r="535">
      <c r="F535" s="8"/>
    </row>
    <row r="536">
      <c r="F536" s="8"/>
    </row>
    <row r="537">
      <c r="F537" s="8"/>
    </row>
    <row r="538">
      <c r="F538" s="8"/>
    </row>
    <row r="539">
      <c r="F539" s="8"/>
    </row>
    <row r="540">
      <c r="F540" s="8"/>
    </row>
    <row r="541">
      <c r="F541" s="8"/>
    </row>
    <row r="542">
      <c r="F542" s="8"/>
    </row>
    <row r="543">
      <c r="F543" s="8"/>
    </row>
    <row r="544">
      <c r="F544" s="8"/>
    </row>
    <row r="545">
      <c r="F545" s="8"/>
    </row>
    <row r="546">
      <c r="F546" s="8"/>
    </row>
    <row r="547">
      <c r="F547" s="8"/>
    </row>
    <row r="548">
      <c r="F548" s="8"/>
    </row>
    <row r="549">
      <c r="F549" s="8"/>
    </row>
    <row r="550">
      <c r="F550" s="8"/>
    </row>
    <row r="551">
      <c r="F551" s="8"/>
    </row>
    <row r="552">
      <c r="F552" s="8"/>
    </row>
    <row r="553">
      <c r="F553" s="8"/>
    </row>
    <row r="554">
      <c r="F554" s="8"/>
    </row>
    <row r="555">
      <c r="F555" s="8"/>
    </row>
    <row r="556">
      <c r="F556" s="8"/>
    </row>
    <row r="557">
      <c r="F557" s="8"/>
    </row>
    <row r="558">
      <c r="F558" s="8"/>
    </row>
    <row r="559">
      <c r="F559" s="8"/>
    </row>
    <row r="560">
      <c r="F560" s="8"/>
    </row>
    <row r="561">
      <c r="F561" s="8"/>
    </row>
    <row r="562">
      <c r="F562" s="8"/>
    </row>
    <row r="563">
      <c r="F563" s="8"/>
    </row>
    <row r="564">
      <c r="F564" s="8"/>
    </row>
    <row r="565">
      <c r="F565" s="8"/>
    </row>
    <row r="566">
      <c r="F566" s="8"/>
    </row>
    <row r="567">
      <c r="F567" s="8"/>
    </row>
    <row r="568">
      <c r="F568" s="8"/>
    </row>
    <row r="569">
      <c r="F569" s="8"/>
    </row>
    <row r="570">
      <c r="F570" s="8"/>
    </row>
    <row r="571">
      <c r="F571" s="8"/>
    </row>
    <row r="572">
      <c r="F572" s="8"/>
    </row>
    <row r="573">
      <c r="F573" s="8"/>
    </row>
    <row r="574">
      <c r="F574" s="8"/>
    </row>
    <row r="575">
      <c r="F575" s="8"/>
    </row>
    <row r="576">
      <c r="F576" s="8"/>
    </row>
    <row r="577">
      <c r="F577" s="8"/>
    </row>
    <row r="578">
      <c r="F578" s="8"/>
    </row>
    <row r="579">
      <c r="F579" s="8"/>
    </row>
    <row r="580">
      <c r="F580" s="8"/>
    </row>
    <row r="581">
      <c r="F581" s="8"/>
    </row>
    <row r="582">
      <c r="F582" s="8"/>
    </row>
    <row r="583">
      <c r="F583" s="8"/>
    </row>
    <row r="584">
      <c r="F584" s="8"/>
    </row>
    <row r="585">
      <c r="F585" s="8"/>
    </row>
    <row r="586">
      <c r="F586" s="8"/>
    </row>
    <row r="587">
      <c r="F587" s="8"/>
    </row>
    <row r="588">
      <c r="F588" s="8"/>
    </row>
    <row r="589">
      <c r="F589" s="8"/>
    </row>
    <row r="590">
      <c r="F590" s="8"/>
    </row>
    <row r="591">
      <c r="F591" s="8"/>
    </row>
    <row r="592">
      <c r="F592" s="8"/>
    </row>
    <row r="593">
      <c r="F593" s="8"/>
    </row>
    <row r="594">
      <c r="F594" s="8"/>
    </row>
    <row r="595">
      <c r="F595" s="8"/>
    </row>
    <row r="596">
      <c r="F596" s="8"/>
    </row>
    <row r="597">
      <c r="F597" s="8"/>
    </row>
    <row r="598">
      <c r="F598" s="8"/>
    </row>
    <row r="599">
      <c r="F599" s="8"/>
    </row>
    <row r="600">
      <c r="F600" s="8"/>
    </row>
    <row r="601">
      <c r="F601" s="8"/>
    </row>
    <row r="602">
      <c r="F602" s="8"/>
    </row>
    <row r="603">
      <c r="F603" s="8"/>
    </row>
    <row r="604">
      <c r="F604" s="8"/>
    </row>
    <row r="605">
      <c r="F605" s="8"/>
    </row>
    <row r="606">
      <c r="F606" s="8"/>
    </row>
    <row r="607">
      <c r="F607" s="8"/>
    </row>
    <row r="608">
      <c r="F608" s="8"/>
    </row>
    <row r="609">
      <c r="F609" s="8"/>
    </row>
    <row r="610">
      <c r="F610" s="8"/>
    </row>
    <row r="611">
      <c r="F611" s="8"/>
    </row>
    <row r="612">
      <c r="F612" s="8"/>
    </row>
    <row r="613">
      <c r="F613" s="8"/>
    </row>
    <row r="614">
      <c r="F614" s="8"/>
    </row>
    <row r="615">
      <c r="F615" s="8"/>
    </row>
    <row r="616">
      <c r="F616" s="8"/>
    </row>
    <row r="617">
      <c r="F617" s="8"/>
    </row>
    <row r="618">
      <c r="F618" s="8"/>
    </row>
    <row r="619">
      <c r="F619" s="8"/>
    </row>
    <row r="620">
      <c r="F620" s="8"/>
    </row>
    <row r="621">
      <c r="F621" s="8"/>
    </row>
    <row r="622">
      <c r="F622" s="8"/>
    </row>
    <row r="623">
      <c r="F623" s="8"/>
    </row>
    <row r="624">
      <c r="F624" s="8"/>
    </row>
    <row r="625">
      <c r="F625" s="8"/>
    </row>
    <row r="626">
      <c r="F626" s="8"/>
    </row>
    <row r="627">
      <c r="F627" s="8"/>
    </row>
    <row r="628">
      <c r="F628" s="8"/>
    </row>
    <row r="629">
      <c r="F629" s="8"/>
    </row>
    <row r="630">
      <c r="F630" s="8"/>
    </row>
    <row r="631">
      <c r="F631" s="8"/>
    </row>
    <row r="632">
      <c r="F632" s="8"/>
    </row>
    <row r="633">
      <c r="F633" s="8"/>
    </row>
    <row r="634">
      <c r="F634" s="8"/>
    </row>
    <row r="635">
      <c r="F635" s="8"/>
    </row>
    <row r="636">
      <c r="F636" s="8"/>
    </row>
    <row r="637">
      <c r="F637" s="8"/>
    </row>
    <row r="638">
      <c r="F638" s="8"/>
    </row>
    <row r="639">
      <c r="F639" s="8"/>
    </row>
    <row r="640">
      <c r="F640" s="8"/>
    </row>
    <row r="641">
      <c r="F641" s="8"/>
    </row>
    <row r="642">
      <c r="F642" s="8"/>
    </row>
    <row r="643">
      <c r="F643" s="8"/>
    </row>
    <row r="644">
      <c r="F644" s="8"/>
    </row>
    <row r="645">
      <c r="F645" s="8"/>
    </row>
    <row r="646">
      <c r="F646" s="8"/>
    </row>
    <row r="647">
      <c r="F647" s="8"/>
    </row>
    <row r="648">
      <c r="F648" s="8"/>
    </row>
    <row r="649">
      <c r="F649" s="8"/>
    </row>
    <row r="650">
      <c r="F650" s="8"/>
    </row>
    <row r="651">
      <c r="F651" s="8"/>
    </row>
    <row r="652">
      <c r="F652" s="8"/>
    </row>
    <row r="653">
      <c r="F653" s="8"/>
    </row>
    <row r="654">
      <c r="F654" s="8"/>
    </row>
    <row r="655">
      <c r="F655" s="8"/>
    </row>
    <row r="656">
      <c r="F656" s="8"/>
    </row>
    <row r="657">
      <c r="F657" s="8"/>
    </row>
    <row r="658">
      <c r="F658" s="8"/>
    </row>
    <row r="659">
      <c r="F659" s="8"/>
    </row>
    <row r="660">
      <c r="F660" s="8"/>
    </row>
    <row r="661">
      <c r="F661" s="8"/>
    </row>
    <row r="662">
      <c r="F662" s="8"/>
    </row>
    <row r="663">
      <c r="F663" s="8"/>
    </row>
    <row r="664">
      <c r="F664" s="8"/>
    </row>
    <row r="665">
      <c r="F665" s="8"/>
    </row>
    <row r="666">
      <c r="F666" s="8"/>
    </row>
    <row r="667">
      <c r="F667" s="8"/>
    </row>
    <row r="668">
      <c r="F668" s="8"/>
    </row>
    <row r="669">
      <c r="F669" s="8"/>
    </row>
    <row r="670">
      <c r="F670" s="8"/>
    </row>
    <row r="671">
      <c r="F671" s="8"/>
    </row>
    <row r="672">
      <c r="F672" s="8"/>
    </row>
    <row r="673">
      <c r="F673" s="8"/>
    </row>
    <row r="674">
      <c r="F674" s="8"/>
    </row>
    <row r="675">
      <c r="F675" s="8"/>
    </row>
    <row r="676">
      <c r="F676" s="8"/>
    </row>
    <row r="677">
      <c r="F677" s="8"/>
    </row>
    <row r="678">
      <c r="F678" s="8"/>
    </row>
    <row r="679">
      <c r="F679" s="8"/>
    </row>
    <row r="680">
      <c r="F680" s="8"/>
    </row>
    <row r="681">
      <c r="F681" s="8"/>
    </row>
    <row r="682">
      <c r="F682" s="8"/>
    </row>
    <row r="683">
      <c r="F683" s="8"/>
    </row>
    <row r="684">
      <c r="F684" s="8"/>
    </row>
    <row r="685">
      <c r="F685" s="8"/>
    </row>
    <row r="686">
      <c r="F686" s="8"/>
    </row>
    <row r="687">
      <c r="F687" s="8"/>
    </row>
    <row r="688">
      <c r="F688" s="8"/>
    </row>
    <row r="689">
      <c r="F689" s="8"/>
    </row>
    <row r="690">
      <c r="F690" s="8"/>
    </row>
    <row r="691">
      <c r="F691" s="8"/>
    </row>
    <row r="692">
      <c r="F692" s="8"/>
    </row>
    <row r="693">
      <c r="F693" s="8"/>
    </row>
    <row r="694">
      <c r="F694" s="8"/>
    </row>
    <row r="695">
      <c r="F695" s="8"/>
    </row>
    <row r="696">
      <c r="F696" s="8"/>
    </row>
    <row r="697">
      <c r="F697" s="8"/>
    </row>
    <row r="698">
      <c r="F698" s="8"/>
    </row>
    <row r="699">
      <c r="F699" s="8"/>
    </row>
    <row r="700">
      <c r="F700" s="8"/>
    </row>
    <row r="701">
      <c r="F701" s="8"/>
    </row>
    <row r="702">
      <c r="F702" s="8"/>
    </row>
    <row r="703">
      <c r="F703" s="8"/>
    </row>
    <row r="704">
      <c r="F704" s="8"/>
    </row>
    <row r="705">
      <c r="F705" s="8"/>
    </row>
    <row r="706">
      <c r="F706" s="8"/>
    </row>
    <row r="707">
      <c r="F707" s="8"/>
    </row>
    <row r="708">
      <c r="F708" s="8"/>
    </row>
    <row r="709">
      <c r="F709" s="8"/>
    </row>
    <row r="710">
      <c r="F710" s="8"/>
    </row>
    <row r="711">
      <c r="F711" s="8"/>
    </row>
    <row r="712">
      <c r="F712" s="8"/>
    </row>
    <row r="713">
      <c r="F713" s="8"/>
    </row>
    <row r="714">
      <c r="F714" s="8"/>
    </row>
    <row r="715">
      <c r="F715" s="8"/>
    </row>
    <row r="716">
      <c r="F716" s="8"/>
    </row>
    <row r="717">
      <c r="F717" s="8"/>
    </row>
    <row r="718">
      <c r="F718" s="8"/>
    </row>
    <row r="719">
      <c r="F719" s="8"/>
    </row>
    <row r="720">
      <c r="F720" s="8"/>
    </row>
    <row r="721">
      <c r="F721" s="8"/>
    </row>
    <row r="722">
      <c r="F722" s="8"/>
    </row>
    <row r="723">
      <c r="F723" s="8"/>
    </row>
    <row r="724">
      <c r="F724" s="8"/>
    </row>
    <row r="725">
      <c r="F725" s="8"/>
    </row>
    <row r="726">
      <c r="F726" s="8"/>
    </row>
    <row r="727">
      <c r="F727" s="8"/>
    </row>
    <row r="728">
      <c r="F728" s="8"/>
    </row>
    <row r="729">
      <c r="F729" s="8"/>
    </row>
    <row r="730">
      <c r="F730" s="8"/>
    </row>
    <row r="731">
      <c r="F731" s="8"/>
    </row>
    <row r="732">
      <c r="F732" s="8"/>
    </row>
    <row r="733">
      <c r="F733" s="8"/>
    </row>
    <row r="734">
      <c r="F734" s="8"/>
    </row>
    <row r="735">
      <c r="F735" s="8"/>
    </row>
    <row r="736">
      <c r="F736" s="8"/>
    </row>
    <row r="737">
      <c r="F737" s="8"/>
    </row>
    <row r="738">
      <c r="F738" s="8"/>
    </row>
    <row r="739">
      <c r="F739" s="8"/>
    </row>
    <row r="740">
      <c r="F740" s="8"/>
    </row>
    <row r="741">
      <c r="F741" s="8"/>
    </row>
    <row r="742">
      <c r="F742" s="8"/>
    </row>
    <row r="743">
      <c r="F743" s="8"/>
    </row>
    <row r="744">
      <c r="F744" s="8"/>
    </row>
    <row r="745">
      <c r="F745" s="8"/>
    </row>
    <row r="746">
      <c r="F746" s="8"/>
    </row>
    <row r="747">
      <c r="F747" s="8"/>
    </row>
    <row r="748">
      <c r="F748" s="8"/>
    </row>
    <row r="749">
      <c r="F749" s="8"/>
    </row>
    <row r="750">
      <c r="F750" s="8"/>
    </row>
    <row r="751">
      <c r="F751" s="8"/>
    </row>
    <row r="752">
      <c r="F752" s="8"/>
    </row>
    <row r="753">
      <c r="F753" s="8"/>
    </row>
    <row r="754">
      <c r="F754" s="8"/>
    </row>
    <row r="755">
      <c r="F755" s="8"/>
    </row>
    <row r="756">
      <c r="F756" s="8"/>
    </row>
    <row r="757">
      <c r="F757" s="8"/>
    </row>
    <row r="758">
      <c r="F758" s="8"/>
    </row>
    <row r="759">
      <c r="F759" s="8"/>
    </row>
    <row r="760">
      <c r="F760" s="8"/>
    </row>
    <row r="761">
      <c r="F761" s="8"/>
    </row>
    <row r="762">
      <c r="F762" s="8"/>
    </row>
    <row r="763">
      <c r="F763" s="8"/>
    </row>
    <row r="764">
      <c r="F764" s="8"/>
    </row>
    <row r="765">
      <c r="F765" s="8"/>
    </row>
    <row r="766">
      <c r="F766" s="8"/>
    </row>
    <row r="767">
      <c r="F767" s="8"/>
    </row>
    <row r="768">
      <c r="F768" s="8"/>
    </row>
    <row r="769">
      <c r="F769" s="8"/>
    </row>
    <row r="770">
      <c r="F770" s="8"/>
    </row>
    <row r="771">
      <c r="F771" s="8"/>
    </row>
    <row r="772">
      <c r="F772" s="8"/>
    </row>
    <row r="773">
      <c r="F773" s="8"/>
    </row>
    <row r="774">
      <c r="F774" s="8"/>
    </row>
    <row r="775">
      <c r="F775" s="8"/>
    </row>
    <row r="776">
      <c r="F776" s="8"/>
    </row>
    <row r="777">
      <c r="F777" s="8"/>
    </row>
    <row r="778">
      <c r="F778" s="8"/>
    </row>
    <row r="779">
      <c r="F779" s="8"/>
    </row>
    <row r="780">
      <c r="F780" s="8"/>
    </row>
    <row r="781">
      <c r="F781" s="8"/>
    </row>
    <row r="782">
      <c r="F782" s="8"/>
    </row>
    <row r="783">
      <c r="F783" s="8"/>
    </row>
    <row r="784">
      <c r="F784" s="8"/>
    </row>
    <row r="785">
      <c r="F785" s="8"/>
    </row>
    <row r="786">
      <c r="F786" s="8"/>
    </row>
    <row r="787">
      <c r="F787" s="8"/>
    </row>
    <row r="788">
      <c r="F788" s="8"/>
    </row>
    <row r="789">
      <c r="F789" s="8"/>
    </row>
    <row r="790">
      <c r="F790" s="8"/>
    </row>
    <row r="791">
      <c r="F791" s="8"/>
    </row>
    <row r="792">
      <c r="F792" s="8"/>
    </row>
    <row r="793">
      <c r="F793" s="8"/>
    </row>
    <row r="794">
      <c r="F794" s="8"/>
    </row>
    <row r="795">
      <c r="F795" s="8"/>
    </row>
    <row r="796">
      <c r="F796" s="8"/>
    </row>
    <row r="797">
      <c r="F797" s="8"/>
    </row>
    <row r="798">
      <c r="F798" s="8"/>
    </row>
    <row r="799">
      <c r="F799" s="8"/>
    </row>
    <row r="800">
      <c r="F800" s="8"/>
    </row>
    <row r="801">
      <c r="F801" s="8"/>
    </row>
    <row r="802">
      <c r="F802" s="8"/>
    </row>
    <row r="803">
      <c r="F803" s="8"/>
    </row>
    <row r="804">
      <c r="F804" s="8"/>
    </row>
    <row r="805">
      <c r="F805" s="8"/>
    </row>
    <row r="806">
      <c r="F806" s="8"/>
    </row>
    <row r="807">
      <c r="F807" s="8"/>
    </row>
    <row r="808">
      <c r="F808" s="8"/>
    </row>
    <row r="809">
      <c r="F809" s="8"/>
    </row>
    <row r="810">
      <c r="F810" s="8"/>
    </row>
    <row r="811">
      <c r="F811" s="8"/>
    </row>
    <row r="812">
      <c r="F812" s="8"/>
    </row>
    <row r="813">
      <c r="F813" s="8"/>
    </row>
    <row r="814">
      <c r="F814" s="8"/>
    </row>
    <row r="815">
      <c r="F815" s="8"/>
    </row>
    <row r="816">
      <c r="F816" s="8"/>
    </row>
    <row r="817">
      <c r="F817" s="8"/>
    </row>
    <row r="818">
      <c r="F818" s="8"/>
    </row>
    <row r="819">
      <c r="F819" s="8"/>
    </row>
    <row r="820">
      <c r="F820" s="8"/>
    </row>
    <row r="821">
      <c r="F821" s="8"/>
    </row>
    <row r="822">
      <c r="F822" s="8"/>
    </row>
    <row r="823">
      <c r="F823" s="8"/>
    </row>
    <row r="824">
      <c r="F824" s="8"/>
    </row>
    <row r="825">
      <c r="F825" s="8"/>
    </row>
    <row r="826">
      <c r="F826" s="8"/>
    </row>
    <row r="827">
      <c r="F827" s="8"/>
    </row>
    <row r="828">
      <c r="F828" s="8"/>
    </row>
    <row r="829">
      <c r="F829" s="8"/>
    </row>
    <row r="830">
      <c r="F830" s="8"/>
    </row>
    <row r="831">
      <c r="F831" s="8"/>
    </row>
    <row r="832">
      <c r="F832" s="8"/>
    </row>
    <row r="833">
      <c r="F833" s="8"/>
    </row>
    <row r="834">
      <c r="F834" s="8"/>
    </row>
    <row r="835">
      <c r="F835" s="8"/>
    </row>
    <row r="836">
      <c r="F836" s="8"/>
    </row>
    <row r="837">
      <c r="F837" s="8"/>
    </row>
    <row r="838">
      <c r="F838" s="8"/>
    </row>
    <row r="839">
      <c r="F839" s="8"/>
    </row>
    <row r="840">
      <c r="F840" s="8"/>
    </row>
    <row r="841">
      <c r="F841" s="8"/>
    </row>
    <row r="842">
      <c r="F842" s="8"/>
    </row>
    <row r="843">
      <c r="F843" s="8"/>
    </row>
    <row r="844">
      <c r="F844" s="8"/>
    </row>
    <row r="845">
      <c r="F845" s="8"/>
    </row>
    <row r="846">
      <c r="F846" s="8"/>
    </row>
    <row r="847">
      <c r="F847" s="8"/>
    </row>
    <row r="848">
      <c r="F848" s="8"/>
    </row>
    <row r="849">
      <c r="F849" s="8"/>
    </row>
    <row r="850">
      <c r="F850" s="8"/>
    </row>
    <row r="851">
      <c r="F851" s="8"/>
    </row>
    <row r="852">
      <c r="F852" s="8"/>
    </row>
    <row r="853">
      <c r="F853" s="8"/>
    </row>
    <row r="854">
      <c r="F854" s="8"/>
    </row>
    <row r="855">
      <c r="F855" s="8"/>
    </row>
    <row r="856">
      <c r="F856" s="8"/>
    </row>
    <row r="857">
      <c r="F857" s="8"/>
    </row>
    <row r="858">
      <c r="F858" s="8"/>
    </row>
    <row r="859">
      <c r="F859" s="8"/>
    </row>
    <row r="860">
      <c r="F860" s="8"/>
    </row>
    <row r="861">
      <c r="F861" s="8"/>
    </row>
    <row r="862">
      <c r="F862" s="8"/>
    </row>
    <row r="863">
      <c r="F863" s="8"/>
    </row>
    <row r="864">
      <c r="F864" s="8"/>
    </row>
    <row r="865">
      <c r="F865" s="8"/>
    </row>
    <row r="866">
      <c r="F866" s="8"/>
    </row>
    <row r="867">
      <c r="F867" s="8"/>
    </row>
    <row r="868">
      <c r="F868" s="8"/>
    </row>
    <row r="869">
      <c r="F869" s="8"/>
    </row>
    <row r="870">
      <c r="F870" s="8"/>
    </row>
    <row r="871">
      <c r="F871" s="8"/>
    </row>
    <row r="872">
      <c r="F872" s="8"/>
    </row>
    <row r="873">
      <c r="F873" s="8"/>
    </row>
    <row r="874">
      <c r="F874" s="8"/>
    </row>
    <row r="875">
      <c r="F875" s="8"/>
    </row>
    <row r="876">
      <c r="F876" s="8"/>
    </row>
    <row r="877">
      <c r="F877" s="8"/>
    </row>
    <row r="878">
      <c r="F878" s="8"/>
    </row>
    <row r="879">
      <c r="F879" s="8"/>
    </row>
    <row r="880">
      <c r="F880" s="8"/>
    </row>
    <row r="881">
      <c r="F881" s="8"/>
    </row>
    <row r="882">
      <c r="F882" s="8"/>
    </row>
    <row r="883">
      <c r="F883" s="8"/>
    </row>
    <row r="884">
      <c r="F884" s="8"/>
    </row>
    <row r="885">
      <c r="F885" s="8"/>
    </row>
    <row r="886">
      <c r="F886" s="8"/>
    </row>
    <row r="887">
      <c r="F887" s="8"/>
    </row>
    <row r="888">
      <c r="F888" s="8"/>
    </row>
    <row r="889">
      <c r="F889" s="8"/>
    </row>
    <row r="890">
      <c r="F890" s="8"/>
    </row>
    <row r="891">
      <c r="F891" s="8"/>
    </row>
    <row r="892">
      <c r="F892" s="8"/>
    </row>
    <row r="893">
      <c r="F893" s="8"/>
    </row>
    <row r="894">
      <c r="F894" s="8"/>
    </row>
    <row r="895">
      <c r="F895" s="8"/>
    </row>
    <row r="896">
      <c r="F896" s="8"/>
    </row>
    <row r="897">
      <c r="F897" s="8"/>
    </row>
    <row r="898">
      <c r="F898" s="8"/>
    </row>
    <row r="899">
      <c r="F899" s="8"/>
    </row>
    <row r="900">
      <c r="F900" s="8"/>
    </row>
    <row r="901">
      <c r="F901" s="8"/>
    </row>
    <row r="902">
      <c r="F902" s="8"/>
    </row>
    <row r="903">
      <c r="F903" s="8"/>
    </row>
    <row r="904">
      <c r="F904" s="8"/>
    </row>
    <row r="905">
      <c r="F905" s="8"/>
    </row>
    <row r="906">
      <c r="F906" s="8"/>
    </row>
    <row r="907">
      <c r="F907" s="8"/>
    </row>
    <row r="908">
      <c r="F908" s="8"/>
    </row>
    <row r="909">
      <c r="F909" s="8"/>
    </row>
    <row r="910">
      <c r="F910" s="8"/>
    </row>
    <row r="911">
      <c r="F911" s="8"/>
    </row>
    <row r="912">
      <c r="F912" s="8"/>
    </row>
    <row r="913">
      <c r="F913" s="8"/>
    </row>
    <row r="914">
      <c r="F914" s="8"/>
    </row>
    <row r="915">
      <c r="F915" s="8"/>
    </row>
    <row r="916">
      <c r="F916" s="8"/>
    </row>
    <row r="917">
      <c r="F917" s="8"/>
    </row>
    <row r="918">
      <c r="F918" s="8"/>
    </row>
    <row r="919">
      <c r="F919" s="8"/>
    </row>
    <row r="920">
      <c r="F920" s="8"/>
    </row>
    <row r="921">
      <c r="F921" s="8"/>
    </row>
    <row r="922">
      <c r="F922" s="8"/>
    </row>
    <row r="923">
      <c r="F923" s="8"/>
    </row>
    <row r="924">
      <c r="F924" s="8"/>
    </row>
    <row r="925">
      <c r="F925" s="8"/>
    </row>
    <row r="926">
      <c r="F926" s="8"/>
    </row>
    <row r="927">
      <c r="F927" s="8"/>
    </row>
    <row r="928">
      <c r="F928" s="8"/>
    </row>
    <row r="929">
      <c r="F929" s="8"/>
    </row>
    <row r="930">
      <c r="F930" s="8"/>
    </row>
    <row r="931">
      <c r="F931" s="8"/>
    </row>
    <row r="932">
      <c r="F932" s="8"/>
    </row>
    <row r="933">
      <c r="F933" s="8"/>
    </row>
    <row r="934">
      <c r="F934" s="8"/>
    </row>
    <row r="935">
      <c r="F935" s="8"/>
    </row>
    <row r="936">
      <c r="F936" s="8"/>
    </row>
    <row r="937">
      <c r="F937" s="8"/>
    </row>
    <row r="938">
      <c r="F938" s="8"/>
    </row>
    <row r="939">
      <c r="F939" s="8"/>
    </row>
    <row r="940">
      <c r="F940" s="8"/>
    </row>
    <row r="941">
      <c r="F941" s="8"/>
    </row>
    <row r="942">
      <c r="F942" s="8"/>
    </row>
    <row r="943">
      <c r="F943" s="8"/>
    </row>
    <row r="944">
      <c r="F944" s="8"/>
    </row>
    <row r="945">
      <c r="F945" s="8"/>
    </row>
    <row r="946">
      <c r="F946" s="8"/>
    </row>
    <row r="947">
      <c r="F947" s="8"/>
    </row>
    <row r="948">
      <c r="F948" s="8"/>
    </row>
    <row r="949">
      <c r="F949" s="8"/>
    </row>
    <row r="950">
      <c r="F950" s="8"/>
    </row>
    <row r="951">
      <c r="F951" s="8"/>
    </row>
    <row r="952">
      <c r="F952" s="8"/>
    </row>
    <row r="953">
      <c r="F953" s="8"/>
    </row>
    <row r="954">
      <c r="F954" s="8"/>
    </row>
    <row r="955">
      <c r="F955" s="8"/>
    </row>
    <row r="956">
      <c r="F956" s="8"/>
    </row>
    <row r="957">
      <c r="F957" s="8"/>
    </row>
    <row r="958">
      <c r="F958" s="8"/>
    </row>
    <row r="959">
      <c r="F959" s="8"/>
    </row>
    <row r="960">
      <c r="F960" s="8"/>
    </row>
    <row r="961">
      <c r="F961" s="8"/>
    </row>
    <row r="962">
      <c r="F962" s="8"/>
    </row>
    <row r="963">
      <c r="F963" s="8"/>
    </row>
    <row r="964">
      <c r="F964" s="8"/>
    </row>
    <row r="965">
      <c r="F965" s="8"/>
    </row>
    <row r="966">
      <c r="F966" s="8"/>
    </row>
    <row r="967">
      <c r="F967" s="8"/>
    </row>
    <row r="968">
      <c r="F968" s="8"/>
    </row>
    <row r="969">
      <c r="F969" s="8"/>
    </row>
    <row r="970">
      <c r="F970" s="8"/>
    </row>
    <row r="971">
      <c r="F971" s="8"/>
    </row>
    <row r="972">
      <c r="F972" s="8"/>
    </row>
    <row r="973">
      <c r="F973" s="8"/>
    </row>
    <row r="974">
      <c r="F974" s="8"/>
    </row>
    <row r="975">
      <c r="F975" s="8"/>
    </row>
    <row r="976">
      <c r="F976" s="8"/>
    </row>
    <row r="977">
      <c r="F977" s="8"/>
    </row>
    <row r="978">
      <c r="F978" s="8"/>
    </row>
    <row r="979">
      <c r="F979" s="8"/>
    </row>
    <row r="980">
      <c r="F980" s="8"/>
    </row>
    <row r="981">
      <c r="F981" s="8"/>
    </row>
    <row r="982">
      <c r="F982" s="8"/>
    </row>
    <row r="983">
      <c r="F983" s="8"/>
    </row>
    <row r="984">
      <c r="F984" s="8"/>
    </row>
    <row r="985">
      <c r="F985" s="8"/>
    </row>
    <row r="986">
      <c r="F986" s="8"/>
    </row>
    <row r="987">
      <c r="F987" s="8"/>
    </row>
    <row r="988">
      <c r="F988" s="8"/>
    </row>
    <row r="989">
      <c r="F989" s="8"/>
    </row>
    <row r="990">
      <c r="F990" s="8"/>
    </row>
    <row r="991">
      <c r="F991" s="8"/>
    </row>
    <row r="992">
      <c r="F992" s="8"/>
    </row>
    <row r="993">
      <c r="F993" s="8"/>
    </row>
    <row r="994">
      <c r="F994" s="8"/>
    </row>
    <row r="995">
      <c r="F995" s="8"/>
    </row>
    <row r="996">
      <c r="F996" s="8"/>
    </row>
    <row r="997">
      <c r="F997" s="8"/>
    </row>
    <row r="998">
      <c r="F998" s="8"/>
    </row>
    <row r="999">
      <c r="F999" s="8"/>
    </row>
    <row r="1000">
      <c r="F1000" s="8"/>
    </row>
    <row r="1001">
      <c r="F1001" s="8"/>
    </row>
    <row r="1002">
      <c r="F1002" s="8"/>
    </row>
    <row r="1003">
      <c r="F1003" s="8"/>
    </row>
    <row r="1004">
      <c r="F1004" s="8"/>
    </row>
    <row r="1005">
      <c r="F1005" s="8"/>
    </row>
    <row r="1006">
      <c r="F1006" s="8"/>
    </row>
    <row r="1007">
      <c r="F1007" s="8"/>
    </row>
  </sheetData>
  <mergeCells count="13">
    <mergeCell ref="D19:D20"/>
    <mergeCell ref="D30:D31"/>
    <mergeCell ref="C75:C77"/>
    <mergeCell ref="C90:C92"/>
    <mergeCell ref="D90:D91"/>
    <mergeCell ref="E90:E91"/>
    <mergeCell ref="G2:K2"/>
    <mergeCell ref="B5:B6"/>
    <mergeCell ref="C5:C6"/>
    <mergeCell ref="D5:D6"/>
    <mergeCell ref="E5:E6"/>
    <mergeCell ref="F5:F6"/>
    <mergeCell ref="D14:D15"/>
  </mergeCells>
  <hyperlinks>
    <hyperlink r:id="rId1" location="gid=14760217" ref="C6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6.88"/>
    <col customWidth="1" min="6" max="6" width="18.13"/>
    <col customWidth="1" min="7" max="7" width="13.5"/>
  </cols>
  <sheetData>
    <row r="1">
      <c r="A1" s="1"/>
      <c r="B1" s="1"/>
      <c r="F1" s="1"/>
      <c r="G1" s="1"/>
    </row>
    <row r="2">
      <c r="A2" s="1"/>
      <c r="B2" s="111" t="s">
        <v>450</v>
      </c>
      <c r="D2" s="7" t="s">
        <v>451</v>
      </c>
      <c r="G2" s="9" t="s">
        <v>2</v>
      </c>
    </row>
    <row r="3">
      <c r="A3" s="1"/>
      <c r="B3" s="112" t="s">
        <v>3</v>
      </c>
      <c r="C3" s="11">
        <v>44984.0</v>
      </c>
    </row>
    <row r="4">
      <c r="B4" s="3"/>
      <c r="C4" s="3"/>
      <c r="D4" s="3"/>
      <c r="E4" s="3"/>
      <c r="F4" s="3"/>
      <c r="G4" s="12"/>
      <c r="H4" s="13" t="s">
        <v>4</v>
      </c>
      <c r="I4" s="3"/>
      <c r="J4" s="3"/>
      <c r="K4" s="3"/>
    </row>
    <row r="5">
      <c r="A5" s="14"/>
      <c r="B5" s="15" t="s">
        <v>5</v>
      </c>
      <c r="C5" s="15" t="s">
        <v>6</v>
      </c>
      <c r="D5" s="16" t="s">
        <v>7</v>
      </c>
      <c r="E5" s="17" t="s">
        <v>8</v>
      </c>
      <c r="F5" s="16" t="s">
        <v>9</v>
      </c>
      <c r="G5" s="18"/>
      <c r="H5" s="13" t="s">
        <v>10</v>
      </c>
      <c r="I5" s="3"/>
      <c r="J5" s="3"/>
      <c r="K5" s="3"/>
    </row>
    <row r="6">
      <c r="I6" s="3"/>
      <c r="J6" s="3"/>
      <c r="K6" s="3"/>
    </row>
    <row r="7">
      <c r="B7" s="123" t="s">
        <v>357</v>
      </c>
      <c r="C7" s="124" t="s">
        <v>452</v>
      </c>
      <c r="D7" s="114">
        <v>1.0</v>
      </c>
      <c r="E7" s="42"/>
      <c r="F7" s="23" t="s">
        <v>13</v>
      </c>
      <c r="G7" s="24"/>
      <c r="H7" s="25" t="s">
        <v>14</v>
      </c>
    </row>
    <row r="8">
      <c r="B8" s="115" t="s">
        <v>361</v>
      </c>
      <c r="C8" s="60" t="s">
        <v>453</v>
      </c>
      <c r="D8" s="21">
        <v>2.0</v>
      </c>
      <c r="E8" s="26"/>
      <c r="F8" s="27" t="s">
        <v>17</v>
      </c>
      <c r="G8" s="116"/>
      <c r="H8" s="25" t="s">
        <v>359</v>
      </c>
    </row>
    <row r="9">
      <c r="B9" s="115" t="s">
        <v>362</v>
      </c>
      <c r="C9" s="60" t="s">
        <v>454</v>
      </c>
      <c r="D9" s="21">
        <v>1.0</v>
      </c>
      <c r="E9" s="26"/>
      <c r="F9" s="31" t="s">
        <v>24</v>
      </c>
      <c r="G9" s="30"/>
      <c r="H9" s="25" t="s">
        <v>18</v>
      </c>
    </row>
    <row r="10">
      <c r="B10" s="115" t="s">
        <v>363</v>
      </c>
      <c r="C10" s="60" t="s">
        <v>455</v>
      </c>
      <c r="D10" s="21">
        <v>1.0</v>
      </c>
      <c r="E10" s="26"/>
      <c r="F10" s="31" t="s">
        <v>24</v>
      </c>
    </row>
    <row r="11">
      <c r="B11" s="19"/>
      <c r="C11" s="19"/>
      <c r="D11" s="36"/>
      <c r="E11" s="19"/>
      <c r="F11" s="19"/>
    </row>
    <row r="12">
      <c r="A12" s="1"/>
      <c r="B12" s="19" t="s">
        <v>365</v>
      </c>
      <c r="C12" s="19" t="s">
        <v>366</v>
      </c>
      <c r="D12" s="21">
        <v>1.0</v>
      </c>
      <c r="E12" s="26"/>
      <c r="F12" s="35" t="s">
        <v>13</v>
      </c>
    </row>
    <row r="13">
      <c r="A13" s="1"/>
      <c r="B13" s="19" t="s">
        <v>367</v>
      </c>
      <c r="C13" s="19" t="s">
        <v>368</v>
      </c>
      <c r="E13" s="26"/>
      <c r="F13" s="35" t="s">
        <v>13</v>
      </c>
    </row>
    <row r="14">
      <c r="B14" s="19"/>
      <c r="C14" s="19"/>
      <c r="D14" s="36"/>
      <c r="E14" s="19"/>
      <c r="F14" s="19"/>
    </row>
    <row r="15">
      <c r="A15" s="1"/>
      <c r="B15" s="19" t="s">
        <v>369</v>
      </c>
      <c r="C15" s="19" t="s">
        <v>366</v>
      </c>
      <c r="D15" s="21">
        <v>1.0</v>
      </c>
      <c r="E15" s="26"/>
      <c r="F15" s="35" t="s">
        <v>13</v>
      </c>
    </row>
    <row r="16">
      <c r="B16" s="19"/>
      <c r="C16" s="19"/>
      <c r="D16" s="36"/>
      <c r="E16" s="19"/>
      <c r="F16" s="19"/>
    </row>
    <row r="17">
      <c r="A17" s="1"/>
      <c r="B17" s="19" t="s">
        <v>370</v>
      </c>
      <c r="C17" s="19" t="s">
        <v>371</v>
      </c>
      <c r="D17" s="21">
        <v>2.0</v>
      </c>
      <c r="E17" s="26"/>
      <c r="F17" s="27" t="s">
        <v>17</v>
      </c>
    </row>
    <row r="18">
      <c r="A18" s="1"/>
      <c r="B18" s="19" t="s">
        <v>372</v>
      </c>
      <c r="C18" s="19" t="s">
        <v>373</v>
      </c>
      <c r="E18" s="26"/>
      <c r="F18" s="27" t="s">
        <v>17</v>
      </c>
    </row>
    <row r="19">
      <c r="A19" s="1"/>
      <c r="B19" s="19"/>
      <c r="C19" s="19"/>
      <c r="D19" s="21"/>
      <c r="E19" s="26"/>
      <c r="F19" s="27"/>
    </row>
    <row r="20">
      <c r="B20" s="115" t="s">
        <v>374</v>
      </c>
      <c r="C20" s="37" t="s">
        <v>456</v>
      </c>
      <c r="D20" s="21">
        <v>1.0</v>
      </c>
      <c r="E20" s="26"/>
      <c r="F20" s="27" t="s">
        <v>17</v>
      </c>
    </row>
    <row r="21">
      <c r="B21" s="115" t="s">
        <v>375</v>
      </c>
      <c r="C21" s="37" t="s">
        <v>456</v>
      </c>
      <c r="D21" s="21">
        <v>1.0</v>
      </c>
      <c r="E21" s="26"/>
      <c r="F21" s="27" t="s">
        <v>17</v>
      </c>
    </row>
    <row r="22">
      <c r="B22" s="115" t="s">
        <v>376</v>
      </c>
      <c r="C22" s="37" t="s">
        <v>456</v>
      </c>
      <c r="D22" s="21">
        <v>1.0</v>
      </c>
      <c r="E22" s="26"/>
      <c r="F22" s="27" t="s">
        <v>17</v>
      </c>
    </row>
    <row r="23">
      <c r="B23" s="115" t="s">
        <v>377</v>
      </c>
      <c r="C23" s="37" t="s">
        <v>456</v>
      </c>
      <c r="D23" s="21">
        <v>1.0</v>
      </c>
      <c r="E23" s="26"/>
      <c r="F23" s="27" t="s">
        <v>17</v>
      </c>
    </row>
    <row r="24">
      <c r="B24" s="115" t="s">
        <v>378</v>
      </c>
      <c r="C24" s="19" t="s">
        <v>379</v>
      </c>
      <c r="D24" s="21">
        <v>3.0</v>
      </c>
      <c r="E24" s="26"/>
      <c r="F24" s="27" t="s">
        <v>17</v>
      </c>
    </row>
    <row r="25">
      <c r="B25" s="115" t="s">
        <v>380</v>
      </c>
      <c r="C25" s="37" t="s">
        <v>456</v>
      </c>
      <c r="D25" s="21">
        <v>1.0</v>
      </c>
      <c r="E25" s="26"/>
      <c r="F25" s="27" t="s">
        <v>17</v>
      </c>
    </row>
    <row r="26">
      <c r="B26" s="19" t="s">
        <v>360</v>
      </c>
      <c r="C26" s="19" t="s">
        <v>244</v>
      </c>
      <c r="D26" s="21">
        <v>1.0</v>
      </c>
      <c r="E26" s="26"/>
      <c r="F26" s="35" t="s">
        <v>13</v>
      </c>
    </row>
    <row r="27">
      <c r="B27" s="19" t="s">
        <v>382</v>
      </c>
      <c r="C27" s="19" t="s">
        <v>244</v>
      </c>
      <c r="D27" s="21">
        <v>1.0</v>
      </c>
      <c r="E27" s="26"/>
      <c r="F27" s="31" t="s">
        <v>24</v>
      </c>
    </row>
    <row r="28">
      <c r="B28" s="19" t="s">
        <v>358</v>
      </c>
      <c r="C28" s="19" t="s">
        <v>244</v>
      </c>
      <c r="D28" s="21">
        <v>2.0</v>
      </c>
      <c r="E28" s="26"/>
      <c r="F28" s="35" t="s">
        <v>13</v>
      </c>
    </row>
    <row r="29">
      <c r="A29" s="1"/>
      <c r="B29" s="19"/>
      <c r="C29" s="19"/>
      <c r="D29" s="21"/>
      <c r="E29" s="41"/>
      <c r="F29" s="26"/>
    </row>
    <row r="30">
      <c r="A30" s="1"/>
      <c r="B30" s="37" t="s">
        <v>383</v>
      </c>
      <c r="C30" s="37" t="s">
        <v>384</v>
      </c>
      <c r="D30" s="21">
        <v>3.0</v>
      </c>
      <c r="E30" s="41"/>
      <c r="F30" s="42" t="s">
        <v>457</v>
      </c>
    </row>
    <row r="31">
      <c r="A31" s="1"/>
      <c r="B31" s="37" t="s">
        <v>386</v>
      </c>
      <c r="C31" s="37" t="s">
        <v>387</v>
      </c>
      <c r="E31" s="41"/>
      <c r="F31" s="42" t="s">
        <v>458</v>
      </c>
    </row>
    <row r="32">
      <c r="A32" s="1"/>
      <c r="B32" s="37" t="s">
        <v>389</v>
      </c>
      <c r="C32" s="37" t="s">
        <v>42</v>
      </c>
      <c r="D32" s="21">
        <v>1.0</v>
      </c>
      <c r="E32" s="26"/>
      <c r="F32" s="44" t="s">
        <v>24</v>
      </c>
    </row>
    <row r="33">
      <c r="A33" s="1"/>
      <c r="B33" s="19"/>
      <c r="C33" s="19"/>
      <c r="D33" s="21"/>
      <c r="E33" s="26"/>
      <c r="F33" s="42"/>
    </row>
    <row r="34">
      <c r="A34" s="1"/>
      <c r="B34" s="19" t="s">
        <v>390</v>
      </c>
      <c r="C34" s="19" t="s">
        <v>391</v>
      </c>
      <c r="D34" s="24">
        <v>4.0</v>
      </c>
      <c r="E34" s="26">
        <v>1.0</v>
      </c>
      <c r="F34" s="42" t="s">
        <v>459</v>
      </c>
    </row>
    <row r="35">
      <c r="B35" s="19"/>
      <c r="C35" s="19"/>
      <c r="D35" s="125"/>
      <c r="E35" s="19"/>
      <c r="F35" s="4"/>
    </row>
    <row r="36">
      <c r="A36" s="46"/>
      <c r="B36" s="19" t="s">
        <v>393</v>
      </c>
      <c r="C36" s="37" t="s">
        <v>460</v>
      </c>
      <c r="D36" s="24">
        <v>4.0</v>
      </c>
      <c r="E36" s="26">
        <v>2.0</v>
      </c>
      <c r="F36" s="42" t="s">
        <v>461</v>
      </c>
    </row>
    <row r="37">
      <c r="A37" s="46"/>
      <c r="B37" s="19"/>
      <c r="C37" s="19"/>
      <c r="D37" s="114"/>
      <c r="E37" s="26"/>
      <c r="F37" s="44"/>
    </row>
    <row r="38">
      <c r="A38" s="46"/>
      <c r="B38" s="115" t="s">
        <v>395</v>
      </c>
      <c r="C38" s="37" t="s">
        <v>56</v>
      </c>
      <c r="D38" s="24">
        <v>8.0</v>
      </c>
      <c r="E38" s="26"/>
      <c r="F38" s="42" t="s">
        <v>462</v>
      </c>
    </row>
    <row r="39">
      <c r="A39" s="46"/>
      <c r="B39" s="19"/>
      <c r="C39" s="19"/>
      <c r="D39" s="45"/>
      <c r="E39" s="19"/>
    </row>
    <row r="40">
      <c r="A40" s="46"/>
      <c r="B40" s="115" t="s">
        <v>398</v>
      </c>
      <c r="C40" s="1" t="s">
        <v>399</v>
      </c>
      <c r="D40" s="24">
        <v>3.0</v>
      </c>
      <c r="E40" s="26"/>
      <c r="F40" s="42" t="s">
        <v>463</v>
      </c>
    </row>
    <row r="41">
      <c r="B41" s="19"/>
      <c r="C41" s="19"/>
      <c r="D41" s="125"/>
      <c r="E41" s="19"/>
      <c r="F41" s="4"/>
    </row>
    <row r="42">
      <c r="B42" s="19" t="s">
        <v>401</v>
      </c>
      <c r="C42" s="19" t="s">
        <v>402</v>
      </c>
      <c r="D42" s="24">
        <v>1.0</v>
      </c>
      <c r="E42" s="26"/>
      <c r="F42" s="44" t="s">
        <v>24</v>
      </c>
    </row>
    <row r="43">
      <c r="A43" s="1"/>
      <c r="B43" s="19" t="s">
        <v>403</v>
      </c>
      <c r="C43" s="19" t="s">
        <v>402</v>
      </c>
      <c r="D43" s="24">
        <v>1.0</v>
      </c>
      <c r="E43" s="26"/>
      <c r="F43" s="44" t="s">
        <v>24</v>
      </c>
    </row>
    <row r="44">
      <c r="A44" s="1"/>
      <c r="B44" s="19" t="s">
        <v>404</v>
      </c>
      <c r="C44" s="19"/>
      <c r="D44" s="24">
        <v>1.0</v>
      </c>
      <c r="E44" s="26"/>
      <c r="F44" s="44" t="s">
        <v>24</v>
      </c>
    </row>
    <row r="45">
      <c r="B45" s="19"/>
      <c r="C45" s="19"/>
      <c r="D45" s="125"/>
      <c r="E45" s="19"/>
      <c r="F45" s="4"/>
    </row>
    <row r="46">
      <c r="A46" s="1"/>
      <c r="B46" s="19" t="s">
        <v>405</v>
      </c>
      <c r="C46" s="19"/>
      <c r="D46" s="24">
        <v>12.0</v>
      </c>
      <c r="E46" s="26"/>
      <c r="F46" s="42" t="s">
        <v>464</v>
      </c>
    </row>
    <row r="47">
      <c r="B47" s="19"/>
      <c r="C47" s="19"/>
      <c r="D47" s="125"/>
      <c r="E47" s="19"/>
      <c r="F47" s="4"/>
    </row>
    <row r="48">
      <c r="A48" s="1"/>
      <c r="B48" s="19" t="s">
        <v>407</v>
      </c>
      <c r="C48" s="19" t="s">
        <v>69</v>
      </c>
      <c r="D48" s="116">
        <v>6.0</v>
      </c>
      <c r="E48" s="26">
        <v>2.0</v>
      </c>
      <c r="F48" s="42" t="s">
        <v>465</v>
      </c>
    </row>
    <row r="49">
      <c r="B49" s="19"/>
      <c r="C49" s="19"/>
      <c r="D49" s="125"/>
      <c r="E49" s="19"/>
      <c r="F49" s="4"/>
    </row>
    <row r="50">
      <c r="A50" s="1"/>
      <c r="B50" s="19" t="s">
        <v>409</v>
      </c>
      <c r="C50" s="19" t="s">
        <v>72</v>
      </c>
      <c r="D50" s="114">
        <v>2.0</v>
      </c>
      <c r="E50" s="26"/>
      <c r="F50" s="44" t="s">
        <v>24</v>
      </c>
    </row>
    <row r="51">
      <c r="A51" s="1"/>
      <c r="B51" s="19" t="s">
        <v>410</v>
      </c>
      <c r="C51" s="19" t="s">
        <v>74</v>
      </c>
      <c r="D51" s="114">
        <v>2.0</v>
      </c>
      <c r="E51" s="26"/>
      <c r="F51" s="44" t="s">
        <v>24</v>
      </c>
    </row>
    <row r="52">
      <c r="B52" s="19"/>
      <c r="C52" s="19"/>
      <c r="D52" s="125"/>
      <c r="E52" s="19"/>
      <c r="F52" s="4"/>
    </row>
    <row r="53">
      <c r="A53" s="1"/>
      <c r="B53" s="37" t="s">
        <v>411</v>
      </c>
      <c r="C53" s="19" t="s">
        <v>76</v>
      </c>
      <c r="D53" s="116">
        <v>12.0</v>
      </c>
      <c r="E53" s="26"/>
      <c r="F53" s="42" t="s">
        <v>466</v>
      </c>
    </row>
    <row r="54">
      <c r="B54" s="19"/>
      <c r="C54" s="19"/>
      <c r="D54" s="36"/>
      <c r="E54" s="19"/>
      <c r="F54" s="4"/>
    </row>
    <row r="55">
      <c r="A55" s="1"/>
      <c r="B55" s="19" t="s">
        <v>413</v>
      </c>
      <c r="C55" s="2" t="s">
        <v>467</v>
      </c>
      <c r="D55" s="21">
        <v>3.0</v>
      </c>
      <c r="E55" s="26"/>
      <c r="F55" s="42" t="s">
        <v>468</v>
      </c>
    </row>
    <row r="56">
      <c r="A56" s="1"/>
      <c r="B56" s="19" t="s">
        <v>416</v>
      </c>
      <c r="C56" s="2" t="s">
        <v>469</v>
      </c>
      <c r="D56" s="21">
        <v>1.0</v>
      </c>
      <c r="E56" s="26"/>
      <c r="F56" s="31" t="s">
        <v>24</v>
      </c>
    </row>
    <row r="57">
      <c r="A57" s="1"/>
      <c r="B57" s="19" t="s">
        <v>418</v>
      </c>
      <c r="C57" s="50" t="s">
        <v>82</v>
      </c>
      <c r="D57" s="21">
        <v>4.0</v>
      </c>
      <c r="E57" s="26"/>
      <c r="F57" s="42" t="s">
        <v>470</v>
      </c>
    </row>
    <row r="58">
      <c r="B58" s="19"/>
      <c r="C58" s="19"/>
      <c r="D58" s="36"/>
      <c r="E58" s="19"/>
      <c r="F58" s="4"/>
    </row>
    <row r="59">
      <c r="A59" s="46"/>
      <c r="B59" s="19" t="s">
        <v>420</v>
      </c>
      <c r="C59" s="51" t="s">
        <v>471</v>
      </c>
      <c r="D59" s="21">
        <v>1.0</v>
      </c>
      <c r="E59" s="26"/>
      <c r="F59" s="44" t="s">
        <v>24</v>
      </c>
    </row>
    <row r="60">
      <c r="A60" s="46"/>
      <c r="B60" s="19"/>
      <c r="C60" s="19"/>
      <c r="D60" s="36"/>
      <c r="E60" s="19"/>
    </row>
    <row r="61">
      <c r="A61" s="46"/>
      <c r="B61" s="19" t="s">
        <v>421</v>
      </c>
      <c r="C61" s="51" t="s">
        <v>422</v>
      </c>
      <c r="D61" s="21">
        <v>2.0</v>
      </c>
      <c r="E61" s="26"/>
      <c r="F61" s="42" t="s">
        <v>472</v>
      </c>
    </row>
    <row r="62">
      <c r="A62" s="46"/>
      <c r="B62" s="19"/>
      <c r="C62" s="19"/>
      <c r="D62" s="36"/>
      <c r="E62" s="19"/>
      <c r="F62" s="19"/>
    </row>
    <row r="63">
      <c r="B63" s="19" t="s">
        <v>424</v>
      </c>
      <c r="C63" s="19" t="s">
        <v>425</v>
      </c>
      <c r="D63" s="21">
        <v>1.0</v>
      </c>
      <c r="E63" s="26"/>
      <c r="F63" s="54" t="s">
        <v>95</v>
      </c>
    </row>
    <row r="64">
      <c r="B64" s="19" t="s">
        <v>426</v>
      </c>
      <c r="C64" s="19" t="s">
        <v>427</v>
      </c>
      <c r="D64" s="21">
        <v>1.0</v>
      </c>
      <c r="E64" s="26"/>
      <c r="F64" s="54" t="s">
        <v>95</v>
      </c>
    </row>
    <row r="65">
      <c r="B65" s="19" t="s">
        <v>428</v>
      </c>
      <c r="C65" s="19" t="s">
        <v>429</v>
      </c>
      <c r="D65" s="21">
        <v>1.0</v>
      </c>
      <c r="E65" s="26"/>
      <c r="F65" s="54" t="s">
        <v>95</v>
      </c>
    </row>
    <row r="66">
      <c r="B66" s="19"/>
      <c r="C66" s="19"/>
      <c r="D66" s="21"/>
      <c r="E66" s="26"/>
      <c r="F66" s="54"/>
    </row>
    <row r="67">
      <c r="B67" s="19" t="s">
        <v>98</v>
      </c>
      <c r="C67" s="19" t="s">
        <v>99</v>
      </c>
      <c r="D67" s="39">
        <v>1.0</v>
      </c>
      <c r="E67" s="26"/>
      <c r="F67" s="54" t="s">
        <v>95</v>
      </c>
    </row>
    <row r="68">
      <c r="B68" s="19" t="s">
        <v>430</v>
      </c>
      <c r="C68" s="55" t="s">
        <v>473</v>
      </c>
      <c r="D68" s="21">
        <v>1.0</v>
      </c>
      <c r="E68" s="26"/>
      <c r="F68" s="54" t="s">
        <v>95</v>
      </c>
    </row>
    <row r="69">
      <c r="B69" s="19"/>
      <c r="C69" s="58"/>
      <c r="D69" s="21"/>
      <c r="E69" s="26"/>
      <c r="F69" s="54"/>
    </row>
    <row r="70">
      <c r="B70" s="19" t="s">
        <v>432</v>
      </c>
      <c r="C70" s="60" t="s">
        <v>109</v>
      </c>
      <c r="D70" s="21">
        <v>1.0</v>
      </c>
      <c r="E70" s="26"/>
      <c r="F70" s="54" t="s">
        <v>95</v>
      </c>
    </row>
    <row r="71">
      <c r="B71" s="19" t="s">
        <v>433</v>
      </c>
      <c r="C71" s="60" t="s">
        <v>109</v>
      </c>
      <c r="D71" s="21">
        <v>1.0</v>
      </c>
      <c r="E71" s="26"/>
      <c r="F71" s="54" t="s">
        <v>95</v>
      </c>
    </row>
    <row r="72">
      <c r="B72" s="19" t="s">
        <v>434</v>
      </c>
      <c r="C72" s="60" t="s">
        <v>109</v>
      </c>
      <c r="D72" s="21">
        <v>1.0</v>
      </c>
      <c r="E72" s="26"/>
      <c r="F72" s="54" t="s">
        <v>95</v>
      </c>
    </row>
    <row r="73">
      <c r="B73" s="19" t="s">
        <v>435</v>
      </c>
      <c r="C73" s="61" t="s">
        <v>113</v>
      </c>
      <c r="D73" s="21">
        <v>1.0</v>
      </c>
      <c r="E73" s="26"/>
      <c r="F73" s="54" t="s">
        <v>95</v>
      </c>
    </row>
    <row r="74">
      <c r="B74" s="19"/>
      <c r="C74" s="19"/>
      <c r="D74" s="21"/>
      <c r="E74" s="26"/>
      <c r="F74" s="19"/>
    </row>
    <row r="75">
      <c r="A75" s="46"/>
      <c r="B75" s="19" t="s">
        <v>114</v>
      </c>
      <c r="C75" s="19" t="s">
        <v>115</v>
      </c>
      <c r="D75" s="21">
        <v>8.0</v>
      </c>
      <c r="E75" s="26"/>
      <c r="F75" s="26" t="s">
        <v>116</v>
      </c>
    </row>
    <row r="76">
      <c r="A76" s="46"/>
      <c r="B76" s="19" t="s">
        <v>117</v>
      </c>
      <c r="D76" s="21">
        <v>8.0</v>
      </c>
      <c r="E76" s="26"/>
      <c r="F76" s="26" t="s">
        <v>116</v>
      </c>
    </row>
    <row r="77">
      <c r="A77" s="46"/>
      <c r="B77" s="19" t="s">
        <v>118</v>
      </c>
      <c r="D77" s="21">
        <v>4.0</v>
      </c>
      <c r="E77" s="26"/>
      <c r="F77" s="26" t="s">
        <v>116</v>
      </c>
    </row>
    <row r="78">
      <c r="A78" s="46"/>
      <c r="B78" s="19" t="s">
        <v>119</v>
      </c>
      <c r="C78" s="19"/>
      <c r="D78" s="21">
        <v>8.0</v>
      </c>
      <c r="E78" s="26"/>
      <c r="F78" s="26" t="s">
        <v>120</v>
      </c>
    </row>
    <row r="79">
      <c r="A79" s="46"/>
      <c r="B79" s="19" t="s">
        <v>121</v>
      </c>
      <c r="C79" s="19"/>
      <c r="D79" s="32">
        <v>11.0</v>
      </c>
      <c r="E79" s="21">
        <f>14-D79</f>
        <v>3</v>
      </c>
      <c r="F79" s="63" t="s">
        <v>436</v>
      </c>
    </row>
    <row r="80">
      <c r="A80" s="46"/>
      <c r="B80" s="37" t="s">
        <v>122</v>
      </c>
      <c r="C80" s="19"/>
      <c r="D80" s="32">
        <f>6+8</f>
        <v>14</v>
      </c>
      <c r="E80" s="21">
        <f>10+8-D80</f>
        <v>4</v>
      </c>
      <c r="F80" s="63" t="s">
        <v>436</v>
      </c>
    </row>
    <row r="81">
      <c r="A81" s="46"/>
      <c r="B81" s="19" t="s">
        <v>474</v>
      </c>
      <c r="C81" s="19"/>
      <c r="D81" s="32">
        <v>4.0</v>
      </c>
      <c r="E81" s="21">
        <f>6-D81</f>
        <v>2</v>
      </c>
      <c r="F81" s="26" t="s">
        <v>420</v>
      </c>
    </row>
    <row r="82">
      <c r="A82" s="46"/>
      <c r="B82" s="19" t="s">
        <v>127</v>
      </c>
      <c r="C82" s="19"/>
      <c r="D82" s="32">
        <v>26.0</v>
      </c>
      <c r="E82" s="21">
        <f>35-D82</f>
        <v>9</v>
      </c>
      <c r="F82" s="63" t="s">
        <v>437</v>
      </c>
    </row>
    <row r="83">
      <c r="A83" s="46"/>
      <c r="B83" s="19" t="s">
        <v>129</v>
      </c>
      <c r="C83" s="19"/>
      <c r="D83" s="116">
        <v>12.0</v>
      </c>
      <c r="E83" s="21">
        <f>14-D83</f>
        <v>2</v>
      </c>
      <c r="F83" s="26" t="s">
        <v>131</v>
      </c>
    </row>
    <row r="84">
      <c r="A84" s="46"/>
      <c r="B84" s="37" t="s">
        <v>132</v>
      </c>
      <c r="C84" s="19"/>
      <c r="D84" s="32">
        <v>28.0</v>
      </c>
      <c r="E84" s="21">
        <f>36-D84</f>
        <v>8</v>
      </c>
      <c r="F84" s="63" t="s">
        <v>438</v>
      </c>
    </row>
    <row r="85">
      <c r="A85" s="46"/>
      <c r="B85" s="19" t="s">
        <v>136</v>
      </c>
      <c r="C85" s="19"/>
      <c r="D85" s="32">
        <v>12.0</v>
      </c>
      <c r="E85" s="21">
        <f>14-D85</f>
        <v>2</v>
      </c>
      <c r="F85" s="26" t="s">
        <v>138</v>
      </c>
    </row>
    <row r="86">
      <c r="A86" s="46"/>
      <c r="B86" s="19" t="s">
        <v>439</v>
      </c>
      <c r="C86" s="19"/>
      <c r="D86" s="116">
        <v>30.0</v>
      </c>
      <c r="E86" s="21">
        <f>34-D86</f>
        <v>4</v>
      </c>
      <c r="F86" s="26" t="s">
        <v>440</v>
      </c>
    </row>
    <row r="87">
      <c r="A87" s="46"/>
      <c r="B87" s="19" t="s">
        <v>441</v>
      </c>
      <c r="C87" s="19"/>
      <c r="D87" s="32">
        <v>10.0</v>
      </c>
      <c r="E87" s="21">
        <f t="shared" ref="E87:E88" si="1">12-D87</f>
        <v>2</v>
      </c>
      <c r="F87" s="63" t="s">
        <v>442</v>
      </c>
    </row>
    <row r="88">
      <c r="A88" s="46"/>
      <c r="B88" s="120" t="s">
        <v>443</v>
      </c>
      <c r="C88" s="19"/>
      <c r="D88" s="32">
        <v>10.0</v>
      </c>
      <c r="E88" s="21">
        <f t="shared" si="1"/>
        <v>2</v>
      </c>
      <c r="F88" s="63" t="s">
        <v>442</v>
      </c>
    </row>
    <row r="89">
      <c r="A89" s="46"/>
      <c r="B89" s="19" t="s">
        <v>444</v>
      </c>
      <c r="C89" s="19"/>
      <c r="D89" s="116">
        <v>3.0</v>
      </c>
      <c r="E89" s="21">
        <f>8-D89</f>
        <v>5</v>
      </c>
      <c r="F89" s="26" t="s">
        <v>445</v>
      </c>
    </row>
    <row r="90">
      <c r="A90" s="46"/>
      <c r="B90" s="19"/>
      <c r="C90" s="19"/>
      <c r="D90" s="126"/>
      <c r="E90" s="26"/>
      <c r="F90" s="19"/>
    </row>
    <row r="91">
      <c r="A91" s="46"/>
      <c r="B91" s="19" t="s">
        <v>446</v>
      </c>
      <c r="C91" s="51" t="s">
        <v>447</v>
      </c>
      <c r="D91" s="127">
        <v>8.0</v>
      </c>
      <c r="E91" s="26">
        <v>12.0</v>
      </c>
      <c r="F91" s="19"/>
    </row>
    <row r="92" ht="18.0" customHeight="1">
      <c r="A92" s="46"/>
      <c r="B92" s="19" t="s">
        <v>448</v>
      </c>
      <c r="F92" s="19"/>
    </row>
    <row r="93" ht="18.75" customHeight="1">
      <c r="B93" s="19" t="s">
        <v>449</v>
      </c>
      <c r="D93" s="116">
        <v>8.0</v>
      </c>
      <c r="E93" s="26">
        <v>2.0</v>
      </c>
      <c r="F93" s="19"/>
    </row>
    <row r="94" ht="18.0" customHeight="1">
      <c r="B94" s="69"/>
      <c r="C94" s="69"/>
      <c r="D94" s="69"/>
      <c r="E94" s="69"/>
      <c r="F94" s="69"/>
    </row>
    <row r="95" ht="18.0" customHeight="1">
      <c r="B95" s="69"/>
      <c r="C95" s="69"/>
      <c r="D95" s="69"/>
      <c r="E95" s="69"/>
      <c r="F95" s="69"/>
    </row>
    <row r="96">
      <c r="B96" s="69"/>
      <c r="C96" s="72" t="s">
        <v>146</v>
      </c>
      <c r="D96" s="121">
        <f>COUNT(D7:D93)</f>
        <v>61</v>
      </c>
      <c r="E96" s="69"/>
      <c r="F96" s="69"/>
    </row>
    <row r="97">
      <c r="B97" s="69"/>
      <c r="C97" s="74" t="s">
        <v>147</v>
      </c>
      <c r="D97" s="122">
        <f>SUM(D7:D93)</f>
        <v>305</v>
      </c>
      <c r="E97" s="69"/>
      <c r="F97" s="69"/>
    </row>
    <row r="99">
      <c r="F99" s="8"/>
    </row>
    <row r="100">
      <c r="F100" s="8"/>
    </row>
    <row r="101">
      <c r="F101" s="8"/>
    </row>
    <row r="102">
      <c r="F102" s="8"/>
    </row>
    <row r="103">
      <c r="F103" s="8"/>
    </row>
    <row r="104">
      <c r="F104" s="8"/>
    </row>
    <row r="105">
      <c r="F105" s="8"/>
    </row>
    <row r="106">
      <c r="F106" s="8"/>
    </row>
    <row r="107">
      <c r="F107" s="8"/>
    </row>
    <row r="108">
      <c r="F108" s="8"/>
    </row>
    <row r="109">
      <c r="F109" s="8"/>
    </row>
    <row r="110">
      <c r="F110" s="8"/>
    </row>
    <row r="111">
      <c r="F111" s="8"/>
    </row>
    <row r="112">
      <c r="F112" s="8"/>
    </row>
    <row r="113">
      <c r="F113" s="8"/>
    </row>
    <row r="114">
      <c r="F114" s="8"/>
    </row>
    <row r="115">
      <c r="F115" s="8"/>
    </row>
    <row r="116">
      <c r="F116" s="8"/>
    </row>
    <row r="117">
      <c r="F117" s="8"/>
    </row>
    <row r="118">
      <c r="F118" s="8"/>
    </row>
    <row r="119">
      <c r="F119" s="8"/>
    </row>
    <row r="120">
      <c r="F120" s="8"/>
    </row>
    <row r="121">
      <c r="F121" s="8"/>
    </row>
    <row r="122">
      <c r="F122" s="8"/>
    </row>
    <row r="123">
      <c r="F123" s="8"/>
    </row>
    <row r="124">
      <c r="F124" s="8"/>
    </row>
    <row r="125">
      <c r="F125" s="8"/>
    </row>
    <row r="126">
      <c r="F126" s="8"/>
    </row>
    <row r="127">
      <c r="F127" s="8"/>
    </row>
    <row r="128">
      <c r="F128" s="8"/>
    </row>
    <row r="129">
      <c r="F129" s="8"/>
    </row>
    <row r="130">
      <c r="F130" s="8"/>
    </row>
    <row r="131">
      <c r="F131" s="8"/>
    </row>
    <row r="132">
      <c r="F132" s="8"/>
    </row>
    <row r="133">
      <c r="F133" s="8"/>
    </row>
    <row r="134">
      <c r="F134" s="8"/>
    </row>
    <row r="135">
      <c r="F135" s="8"/>
    </row>
    <row r="136">
      <c r="F136" s="8"/>
    </row>
    <row r="137">
      <c r="F137" s="8"/>
    </row>
    <row r="138">
      <c r="F138" s="8"/>
    </row>
    <row r="139">
      <c r="F139" s="8"/>
    </row>
    <row r="140">
      <c r="F140" s="8"/>
    </row>
    <row r="141">
      <c r="F141" s="8"/>
    </row>
    <row r="142">
      <c r="F142" s="8"/>
    </row>
    <row r="143">
      <c r="F143" s="8"/>
    </row>
    <row r="144">
      <c r="F144" s="8"/>
    </row>
    <row r="145">
      <c r="F145" s="8"/>
    </row>
    <row r="146">
      <c r="F146" s="8"/>
    </row>
    <row r="147">
      <c r="F147" s="8"/>
    </row>
    <row r="148">
      <c r="F148" s="8"/>
    </row>
    <row r="149">
      <c r="F149" s="8"/>
    </row>
    <row r="150">
      <c r="F150" s="8"/>
    </row>
    <row r="151">
      <c r="F151" s="8"/>
    </row>
    <row r="152">
      <c r="F152" s="8"/>
    </row>
    <row r="153">
      <c r="F153" s="8"/>
    </row>
    <row r="154">
      <c r="F154" s="8"/>
    </row>
    <row r="155">
      <c r="F155" s="8"/>
    </row>
    <row r="156">
      <c r="F156" s="8"/>
    </row>
    <row r="157">
      <c r="F157" s="8"/>
    </row>
    <row r="158">
      <c r="F158" s="8"/>
    </row>
    <row r="159">
      <c r="F159" s="8"/>
    </row>
    <row r="160">
      <c r="F160" s="8"/>
    </row>
    <row r="161">
      <c r="F161" s="8"/>
    </row>
    <row r="162">
      <c r="F162" s="8"/>
    </row>
    <row r="163">
      <c r="F163" s="8"/>
    </row>
    <row r="164">
      <c r="F164" s="8"/>
    </row>
    <row r="165">
      <c r="F165" s="8"/>
    </row>
    <row r="166">
      <c r="F166" s="8"/>
    </row>
    <row r="167">
      <c r="F167" s="8"/>
    </row>
    <row r="168">
      <c r="F168" s="8"/>
    </row>
    <row r="169">
      <c r="F169" s="8"/>
    </row>
    <row r="170">
      <c r="F170" s="8"/>
    </row>
    <row r="171">
      <c r="F171" s="8"/>
    </row>
    <row r="172">
      <c r="F172" s="8"/>
    </row>
    <row r="173">
      <c r="F173" s="8"/>
    </row>
    <row r="174">
      <c r="F174" s="8"/>
    </row>
    <row r="175">
      <c r="F175" s="8"/>
    </row>
    <row r="176">
      <c r="F176" s="8"/>
    </row>
    <row r="177">
      <c r="F177" s="8"/>
    </row>
    <row r="178">
      <c r="F178" s="8"/>
    </row>
    <row r="179">
      <c r="F179" s="8"/>
    </row>
    <row r="180">
      <c r="F180" s="8"/>
    </row>
    <row r="181">
      <c r="F181" s="8"/>
    </row>
    <row r="182">
      <c r="F182" s="8"/>
    </row>
    <row r="183">
      <c r="F183" s="8"/>
    </row>
    <row r="184">
      <c r="F184" s="8"/>
    </row>
    <row r="185">
      <c r="F185" s="8"/>
    </row>
    <row r="186">
      <c r="F186" s="8"/>
    </row>
    <row r="187">
      <c r="F187" s="8"/>
    </row>
    <row r="188">
      <c r="F188" s="8"/>
    </row>
    <row r="189">
      <c r="F189" s="8"/>
    </row>
    <row r="190">
      <c r="F190" s="8"/>
    </row>
    <row r="191">
      <c r="F191" s="8"/>
    </row>
    <row r="192">
      <c r="F192" s="8"/>
    </row>
    <row r="193">
      <c r="F193" s="8"/>
    </row>
    <row r="194">
      <c r="F194" s="8"/>
    </row>
    <row r="195">
      <c r="F195" s="8"/>
    </row>
    <row r="196">
      <c r="F196" s="8"/>
    </row>
    <row r="197">
      <c r="F197" s="8"/>
    </row>
    <row r="198">
      <c r="F198" s="8"/>
    </row>
    <row r="199">
      <c r="F199" s="8"/>
    </row>
    <row r="200">
      <c r="F200" s="8"/>
    </row>
    <row r="201">
      <c r="F201" s="8"/>
    </row>
    <row r="202">
      <c r="F202" s="8"/>
    </row>
    <row r="203">
      <c r="F203" s="8"/>
    </row>
    <row r="204">
      <c r="F204" s="8"/>
    </row>
    <row r="205">
      <c r="F205" s="8"/>
    </row>
    <row r="206">
      <c r="F206" s="8"/>
    </row>
    <row r="207">
      <c r="F207" s="8"/>
    </row>
    <row r="208">
      <c r="F208" s="8"/>
    </row>
    <row r="209">
      <c r="F209" s="8"/>
    </row>
    <row r="210">
      <c r="F210" s="8"/>
    </row>
    <row r="211">
      <c r="F211" s="8"/>
    </row>
    <row r="212">
      <c r="F212" s="8"/>
    </row>
    <row r="213">
      <c r="F213" s="8"/>
    </row>
    <row r="214">
      <c r="F214" s="8"/>
    </row>
    <row r="215">
      <c r="F215" s="8"/>
    </row>
    <row r="216">
      <c r="F216" s="8"/>
    </row>
    <row r="217">
      <c r="F217" s="8"/>
    </row>
    <row r="218">
      <c r="F218" s="8"/>
    </row>
    <row r="219">
      <c r="F219" s="8"/>
    </row>
    <row r="220">
      <c r="F220" s="8"/>
    </row>
    <row r="221">
      <c r="F221" s="8"/>
    </row>
    <row r="222">
      <c r="F222" s="8"/>
    </row>
    <row r="223">
      <c r="F223" s="8"/>
    </row>
    <row r="224">
      <c r="F224" s="8"/>
    </row>
    <row r="225">
      <c r="F225" s="8"/>
    </row>
    <row r="226">
      <c r="F226" s="8"/>
    </row>
    <row r="227">
      <c r="F227" s="8"/>
    </row>
    <row r="228">
      <c r="F228" s="8"/>
    </row>
    <row r="229">
      <c r="F229" s="8"/>
    </row>
    <row r="230">
      <c r="F230" s="8"/>
    </row>
    <row r="231">
      <c r="F231" s="8"/>
    </row>
    <row r="232">
      <c r="F232" s="8"/>
    </row>
    <row r="233">
      <c r="F233" s="8"/>
    </row>
    <row r="234">
      <c r="F234" s="8"/>
    </row>
    <row r="235">
      <c r="F235" s="8"/>
    </row>
    <row r="236">
      <c r="F236" s="8"/>
    </row>
    <row r="237">
      <c r="F237" s="8"/>
    </row>
    <row r="238">
      <c r="F238" s="8"/>
    </row>
    <row r="239">
      <c r="F239" s="8"/>
    </row>
    <row r="240">
      <c r="F240" s="8"/>
    </row>
    <row r="241">
      <c r="F241" s="8"/>
    </row>
    <row r="242">
      <c r="F242" s="8"/>
    </row>
    <row r="243">
      <c r="F243" s="8"/>
    </row>
    <row r="244">
      <c r="F244" s="8"/>
    </row>
    <row r="245">
      <c r="F245" s="8"/>
    </row>
    <row r="246">
      <c r="F246" s="8"/>
    </row>
    <row r="247">
      <c r="F247" s="8"/>
    </row>
    <row r="248">
      <c r="F248" s="8"/>
    </row>
    <row r="249">
      <c r="F249" s="8"/>
    </row>
    <row r="250">
      <c r="F250" s="8"/>
    </row>
    <row r="251">
      <c r="F251" s="8"/>
    </row>
    <row r="252">
      <c r="F252" s="8"/>
    </row>
    <row r="253">
      <c r="F253" s="8"/>
    </row>
    <row r="254">
      <c r="F254" s="8"/>
    </row>
    <row r="255">
      <c r="F255" s="8"/>
    </row>
    <row r="256">
      <c r="F256" s="8"/>
    </row>
    <row r="257">
      <c r="F257" s="8"/>
    </row>
    <row r="258">
      <c r="F258" s="8"/>
    </row>
    <row r="259">
      <c r="F259" s="8"/>
    </row>
    <row r="260">
      <c r="F260" s="8"/>
    </row>
    <row r="261">
      <c r="F261" s="8"/>
    </row>
    <row r="262">
      <c r="F262" s="8"/>
    </row>
    <row r="263">
      <c r="F263" s="8"/>
    </row>
    <row r="264">
      <c r="F264" s="8"/>
    </row>
    <row r="265">
      <c r="F265" s="8"/>
    </row>
    <row r="266">
      <c r="F266" s="8"/>
    </row>
    <row r="267">
      <c r="F267" s="8"/>
    </row>
    <row r="268">
      <c r="F268" s="8"/>
    </row>
    <row r="269">
      <c r="F269" s="8"/>
    </row>
    <row r="270">
      <c r="F270" s="8"/>
    </row>
    <row r="271">
      <c r="F271" s="8"/>
    </row>
    <row r="272">
      <c r="F272" s="8"/>
    </row>
    <row r="273">
      <c r="F273" s="8"/>
    </row>
    <row r="274">
      <c r="F274" s="8"/>
    </row>
    <row r="275">
      <c r="F275" s="8"/>
    </row>
    <row r="276">
      <c r="F276" s="8"/>
    </row>
    <row r="277">
      <c r="F277" s="8"/>
    </row>
    <row r="278">
      <c r="F278" s="8"/>
    </row>
    <row r="279">
      <c r="F279" s="8"/>
    </row>
    <row r="280">
      <c r="F280" s="8"/>
    </row>
    <row r="281">
      <c r="F281" s="8"/>
    </row>
    <row r="282">
      <c r="F282" s="8"/>
    </row>
    <row r="283">
      <c r="F283" s="8"/>
    </row>
    <row r="284">
      <c r="F284" s="8"/>
    </row>
    <row r="285">
      <c r="F285" s="8"/>
    </row>
    <row r="286">
      <c r="F286" s="8"/>
    </row>
    <row r="287">
      <c r="F287" s="8"/>
    </row>
    <row r="288">
      <c r="F288" s="8"/>
    </row>
    <row r="289">
      <c r="F289" s="8"/>
    </row>
    <row r="290">
      <c r="F290" s="8"/>
    </row>
    <row r="291">
      <c r="F291" s="8"/>
    </row>
    <row r="292">
      <c r="F292" s="8"/>
    </row>
    <row r="293">
      <c r="F293" s="8"/>
    </row>
    <row r="294">
      <c r="F294" s="8"/>
    </row>
    <row r="295">
      <c r="F295" s="8"/>
    </row>
    <row r="296">
      <c r="F296" s="8"/>
    </row>
    <row r="297">
      <c r="F297" s="8"/>
    </row>
    <row r="298">
      <c r="F298" s="8"/>
    </row>
    <row r="299">
      <c r="F299" s="8"/>
    </row>
    <row r="300">
      <c r="F300" s="8"/>
    </row>
    <row r="301">
      <c r="F301" s="8"/>
    </row>
    <row r="302">
      <c r="F302" s="8"/>
    </row>
    <row r="303">
      <c r="F303" s="8"/>
    </row>
    <row r="304">
      <c r="F304" s="8"/>
    </row>
    <row r="305">
      <c r="F305" s="8"/>
    </row>
    <row r="306">
      <c r="F306" s="8"/>
    </row>
    <row r="307">
      <c r="F307" s="8"/>
    </row>
    <row r="308">
      <c r="F308" s="8"/>
    </row>
    <row r="309">
      <c r="F309" s="8"/>
    </row>
    <row r="310">
      <c r="F310" s="8"/>
    </row>
    <row r="311">
      <c r="F311" s="8"/>
    </row>
    <row r="312">
      <c r="F312" s="8"/>
    </row>
    <row r="313">
      <c r="F313" s="8"/>
    </row>
    <row r="314">
      <c r="F314" s="8"/>
    </row>
    <row r="315">
      <c r="F315" s="8"/>
    </row>
    <row r="316">
      <c r="F316" s="8"/>
    </row>
    <row r="317">
      <c r="F317" s="8"/>
    </row>
    <row r="318">
      <c r="F318" s="8"/>
    </row>
    <row r="319">
      <c r="F319" s="8"/>
    </row>
    <row r="320">
      <c r="F320" s="8"/>
    </row>
    <row r="321">
      <c r="F321" s="8"/>
    </row>
    <row r="322">
      <c r="F322" s="8"/>
    </row>
    <row r="323">
      <c r="F323" s="8"/>
    </row>
    <row r="324">
      <c r="F324" s="8"/>
    </row>
    <row r="325">
      <c r="F325" s="8"/>
    </row>
    <row r="326">
      <c r="F326" s="8"/>
    </row>
    <row r="327">
      <c r="F327" s="8"/>
    </row>
    <row r="328">
      <c r="F328" s="8"/>
    </row>
    <row r="329">
      <c r="F329" s="8"/>
    </row>
    <row r="330">
      <c r="F330" s="8"/>
    </row>
    <row r="331">
      <c r="F331" s="8"/>
    </row>
    <row r="332">
      <c r="F332" s="8"/>
    </row>
    <row r="333">
      <c r="F333" s="8"/>
    </row>
    <row r="334">
      <c r="F334" s="8"/>
    </row>
    <row r="335">
      <c r="F335" s="8"/>
    </row>
    <row r="336">
      <c r="F336" s="8"/>
    </row>
    <row r="337">
      <c r="F337" s="8"/>
    </row>
    <row r="338">
      <c r="F338" s="8"/>
    </row>
    <row r="339">
      <c r="F339" s="8"/>
    </row>
    <row r="340">
      <c r="F340" s="8"/>
    </row>
    <row r="341">
      <c r="F341" s="8"/>
    </row>
    <row r="342">
      <c r="F342" s="8"/>
    </row>
    <row r="343">
      <c r="F343" s="8"/>
    </row>
    <row r="344">
      <c r="F344" s="8"/>
    </row>
    <row r="345">
      <c r="F345" s="8"/>
    </row>
    <row r="346">
      <c r="F346" s="8"/>
    </row>
    <row r="347">
      <c r="F347" s="8"/>
    </row>
    <row r="348">
      <c r="F348" s="8"/>
    </row>
    <row r="349">
      <c r="F349" s="8"/>
    </row>
    <row r="350">
      <c r="F350" s="8"/>
    </row>
    <row r="351">
      <c r="F351" s="8"/>
    </row>
    <row r="352">
      <c r="F352" s="8"/>
    </row>
    <row r="353">
      <c r="F353" s="8"/>
    </row>
    <row r="354">
      <c r="F354" s="8"/>
    </row>
    <row r="355">
      <c r="F355" s="8"/>
    </row>
    <row r="356">
      <c r="F356" s="8"/>
    </row>
    <row r="357">
      <c r="F357" s="8"/>
    </row>
    <row r="358">
      <c r="F358" s="8"/>
    </row>
    <row r="359">
      <c r="F359" s="8"/>
    </row>
    <row r="360">
      <c r="F360" s="8"/>
    </row>
    <row r="361">
      <c r="F361" s="8"/>
    </row>
    <row r="362">
      <c r="F362" s="8"/>
    </row>
    <row r="363">
      <c r="F363" s="8"/>
    </row>
    <row r="364">
      <c r="F364" s="8"/>
    </row>
    <row r="365">
      <c r="F365" s="8"/>
    </row>
    <row r="366">
      <c r="F366" s="8"/>
    </row>
    <row r="367">
      <c r="F367" s="8"/>
    </row>
    <row r="368">
      <c r="F368" s="8"/>
    </row>
    <row r="369">
      <c r="F369" s="8"/>
    </row>
    <row r="370">
      <c r="F370" s="8"/>
    </row>
    <row r="371">
      <c r="F371" s="8"/>
    </row>
    <row r="372">
      <c r="F372" s="8"/>
    </row>
    <row r="373">
      <c r="F373" s="8"/>
    </row>
    <row r="374">
      <c r="F374" s="8"/>
    </row>
    <row r="375">
      <c r="F375" s="8"/>
    </row>
    <row r="376">
      <c r="F376" s="8"/>
    </row>
    <row r="377">
      <c r="F377" s="8"/>
    </row>
    <row r="378">
      <c r="F378" s="8"/>
    </row>
    <row r="379">
      <c r="F379" s="8"/>
    </row>
    <row r="380">
      <c r="F380" s="8"/>
    </row>
    <row r="381">
      <c r="F381" s="8"/>
    </row>
    <row r="382">
      <c r="F382" s="8"/>
    </row>
    <row r="383">
      <c r="F383" s="8"/>
    </row>
    <row r="384">
      <c r="F384" s="8"/>
    </row>
    <row r="385">
      <c r="F385" s="8"/>
    </row>
    <row r="386">
      <c r="F386" s="8"/>
    </row>
    <row r="387">
      <c r="F387" s="8"/>
    </row>
    <row r="388">
      <c r="F388" s="8"/>
    </row>
    <row r="389">
      <c r="F389" s="8"/>
    </row>
    <row r="390">
      <c r="F390" s="8"/>
    </row>
    <row r="391">
      <c r="F391" s="8"/>
    </row>
    <row r="392">
      <c r="F392" s="8"/>
    </row>
    <row r="393">
      <c r="F393" s="8"/>
    </row>
    <row r="394">
      <c r="F394" s="8"/>
    </row>
    <row r="395">
      <c r="F395" s="8"/>
    </row>
    <row r="396">
      <c r="F396" s="8"/>
    </row>
    <row r="397">
      <c r="F397" s="8"/>
    </row>
    <row r="398">
      <c r="F398" s="8"/>
    </row>
    <row r="399">
      <c r="F399" s="8"/>
    </row>
    <row r="400">
      <c r="F400" s="8"/>
    </row>
    <row r="401">
      <c r="F401" s="8"/>
    </row>
    <row r="402">
      <c r="F402" s="8"/>
    </row>
    <row r="403">
      <c r="F403" s="8"/>
    </row>
    <row r="404">
      <c r="F404" s="8"/>
    </row>
    <row r="405">
      <c r="F405" s="8"/>
    </row>
    <row r="406">
      <c r="F406" s="8"/>
    </row>
    <row r="407">
      <c r="F407" s="8"/>
    </row>
    <row r="408">
      <c r="F408" s="8"/>
    </row>
    <row r="409">
      <c r="F409" s="8"/>
    </row>
    <row r="410">
      <c r="F410" s="8"/>
    </row>
    <row r="411">
      <c r="F411" s="8"/>
    </row>
    <row r="412">
      <c r="F412" s="8"/>
    </row>
    <row r="413">
      <c r="F413" s="8"/>
    </row>
    <row r="414">
      <c r="F414" s="8"/>
    </row>
    <row r="415">
      <c r="F415" s="8"/>
    </row>
    <row r="416">
      <c r="F416" s="8"/>
    </row>
    <row r="417">
      <c r="F417" s="8"/>
    </row>
    <row r="418">
      <c r="F418" s="8"/>
    </row>
    <row r="419">
      <c r="F419" s="8"/>
    </row>
    <row r="420">
      <c r="F420" s="8"/>
    </row>
    <row r="421">
      <c r="F421" s="8"/>
    </row>
    <row r="422">
      <c r="F422" s="8"/>
    </row>
    <row r="423">
      <c r="F423" s="8"/>
    </row>
    <row r="424">
      <c r="F424" s="8"/>
    </row>
    <row r="425">
      <c r="F425" s="8"/>
    </row>
    <row r="426">
      <c r="F426" s="8"/>
    </row>
    <row r="427">
      <c r="F427" s="8"/>
    </row>
    <row r="428">
      <c r="F428" s="8"/>
    </row>
    <row r="429">
      <c r="F429" s="8"/>
    </row>
    <row r="430">
      <c r="F430" s="8"/>
    </row>
    <row r="431">
      <c r="F431" s="8"/>
    </row>
    <row r="432">
      <c r="F432" s="8"/>
    </row>
    <row r="433">
      <c r="F433" s="8"/>
    </row>
    <row r="434">
      <c r="F434" s="8"/>
    </row>
    <row r="435">
      <c r="F435" s="8"/>
    </row>
    <row r="436">
      <c r="F436" s="8"/>
    </row>
    <row r="437">
      <c r="F437" s="8"/>
    </row>
    <row r="438">
      <c r="F438" s="8"/>
    </row>
    <row r="439">
      <c r="F439" s="8"/>
    </row>
    <row r="440">
      <c r="F440" s="8"/>
    </row>
    <row r="441">
      <c r="F441" s="8"/>
    </row>
    <row r="442">
      <c r="F442" s="8"/>
    </row>
    <row r="443">
      <c r="F443" s="8"/>
    </row>
    <row r="444">
      <c r="F444" s="8"/>
    </row>
    <row r="445">
      <c r="F445" s="8"/>
    </row>
    <row r="446">
      <c r="F446" s="8"/>
    </row>
    <row r="447">
      <c r="F447" s="8"/>
    </row>
    <row r="448">
      <c r="F448" s="8"/>
    </row>
    <row r="449">
      <c r="F449" s="8"/>
    </row>
    <row r="450">
      <c r="F450" s="8"/>
    </row>
    <row r="451">
      <c r="F451" s="8"/>
    </row>
    <row r="452">
      <c r="F452" s="8"/>
    </row>
    <row r="453">
      <c r="F453" s="8"/>
    </row>
    <row r="454">
      <c r="F454" s="8"/>
    </row>
    <row r="455">
      <c r="F455" s="8"/>
    </row>
    <row r="456">
      <c r="F456" s="8"/>
    </row>
    <row r="457">
      <c r="F457" s="8"/>
    </row>
    <row r="458">
      <c r="F458" s="8"/>
    </row>
    <row r="459">
      <c r="F459" s="8"/>
    </row>
    <row r="460">
      <c r="F460" s="8"/>
    </row>
    <row r="461">
      <c r="F461" s="8"/>
    </row>
    <row r="462">
      <c r="F462" s="8"/>
    </row>
    <row r="463">
      <c r="F463" s="8"/>
    </row>
    <row r="464">
      <c r="F464" s="8"/>
    </row>
    <row r="465">
      <c r="F465" s="8"/>
    </row>
    <row r="466">
      <c r="F466" s="8"/>
    </row>
    <row r="467">
      <c r="F467" s="8"/>
    </row>
    <row r="468">
      <c r="F468" s="8"/>
    </row>
    <row r="469">
      <c r="F469" s="8"/>
    </row>
    <row r="470">
      <c r="F470" s="8"/>
    </row>
    <row r="471">
      <c r="F471" s="8"/>
    </row>
    <row r="472">
      <c r="F472" s="8"/>
    </row>
    <row r="473">
      <c r="F473" s="8"/>
    </row>
    <row r="474">
      <c r="F474" s="8"/>
    </row>
    <row r="475">
      <c r="F475" s="8"/>
    </row>
    <row r="476">
      <c r="F476" s="8"/>
    </row>
    <row r="477">
      <c r="F477" s="8"/>
    </row>
    <row r="478">
      <c r="F478" s="8"/>
    </row>
    <row r="479">
      <c r="F479" s="8"/>
    </row>
    <row r="480">
      <c r="F480" s="8"/>
    </row>
    <row r="481">
      <c r="F481" s="8"/>
    </row>
    <row r="482">
      <c r="F482" s="8"/>
    </row>
    <row r="483">
      <c r="F483" s="8"/>
    </row>
    <row r="484">
      <c r="F484" s="8"/>
    </row>
    <row r="485">
      <c r="F485" s="8"/>
    </row>
    <row r="486">
      <c r="F486" s="8"/>
    </row>
    <row r="487">
      <c r="F487" s="8"/>
    </row>
    <row r="488">
      <c r="F488" s="8"/>
    </row>
    <row r="489">
      <c r="F489" s="8"/>
    </row>
    <row r="490">
      <c r="F490" s="8"/>
    </row>
    <row r="491">
      <c r="F491" s="8"/>
    </row>
    <row r="492">
      <c r="F492" s="8"/>
    </row>
    <row r="493">
      <c r="F493" s="8"/>
    </row>
    <row r="494">
      <c r="F494" s="8"/>
    </row>
    <row r="495">
      <c r="F495" s="8"/>
    </row>
    <row r="496">
      <c r="F496" s="8"/>
    </row>
    <row r="497">
      <c r="F497" s="8"/>
    </row>
    <row r="498">
      <c r="F498" s="8"/>
    </row>
    <row r="499">
      <c r="F499" s="8"/>
    </row>
    <row r="500">
      <c r="F500" s="8"/>
    </row>
    <row r="501">
      <c r="F501" s="8"/>
    </row>
    <row r="502">
      <c r="F502" s="8"/>
    </row>
    <row r="503">
      <c r="F503" s="8"/>
    </row>
    <row r="504">
      <c r="F504" s="8"/>
    </row>
    <row r="505">
      <c r="F505" s="8"/>
    </row>
    <row r="506">
      <c r="F506" s="8"/>
    </row>
    <row r="507">
      <c r="F507" s="8"/>
    </row>
    <row r="508">
      <c r="F508" s="8"/>
    </row>
    <row r="509">
      <c r="F509" s="8"/>
    </row>
    <row r="510">
      <c r="F510" s="8"/>
    </row>
    <row r="511">
      <c r="F511" s="8"/>
    </row>
    <row r="512">
      <c r="F512" s="8"/>
    </row>
    <row r="513">
      <c r="F513" s="8"/>
    </row>
    <row r="514">
      <c r="F514" s="8"/>
    </row>
    <row r="515">
      <c r="F515" s="8"/>
    </row>
    <row r="516">
      <c r="F516" s="8"/>
    </row>
    <row r="517">
      <c r="F517" s="8"/>
    </row>
    <row r="518">
      <c r="F518" s="8"/>
    </row>
    <row r="519">
      <c r="F519" s="8"/>
    </row>
    <row r="520">
      <c r="F520" s="8"/>
    </row>
    <row r="521">
      <c r="F521" s="8"/>
    </row>
    <row r="522">
      <c r="F522" s="8"/>
    </row>
    <row r="523">
      <c r="F523" s="8"/>
    </row>
    <row r="524">
      <c r="F524" s="8"/>
    </row>
    <row r="525">
      <c r="F525" s="8"/>
    </row>
    <row r="526">
      <c r="F526" s="8"/>
    </row>
    <row r="527">
      <c r="F527" s="8"/>
    </row>
    <row r="528">
      <c r="F528" s="8"/>
    </row>
    <row r="529">
      <c r="F529" s="8"/>
    </row>
    <row r="530">
      <c r="F530" s="8"/>
    </row>
    <row r="531">
      <c r="F531" s="8"/>
    </row>
    <row r="532">
      <c r="F532" s="8"/>
    </row>
    <row r="533">
      <c r="F533" s="8"/>
    </row>
    <row r="534">
      <c r="F534" s="8"/>
    </row>
    <row r="535">
      <c r="F535" s="8"/>
    </row>
    <row r="536">
      <c r="F536" s="8"/>
    </row>
    <row r="537">
      <c r="F537" s="8"/>
    </row>
    <row r="538">
      <c r="F538" s="8"/>
    </row>
    <row r="539">
      <c r="F539" s="8"/>
    </row>
    <row r="540">
      <c r="F540" s="8"/>
    </row>
    <row r="541">
      <c r="F541" s="8"/>
    </row>
    <row r="542">
      <c r="F542" s="8"/>
    </row>
    <row r="543">
      <c r="F543" s="8"/>
    </row>
    <row r="544">
      <c r="F544" s="8"/>
    </row>
    <row r="545">
      <c r="F545" s="8"/>
    </row>
    <row r="546">
      <c r="F546" s="8"/>
    </row>
    <row r="547">
      <c r="F547" s="8"/>
    </row>
    <row r="548">
      <c r="F548" s="8"/>
    </row>
    <row r="549">
      <c r="F549" s="8"/>
    </row>
    <row r="550">
      <c r="F550" s="8"/>
    </row>
    <row r="551">
      <c r="F551" s="8"/>
    </row>
    <row r="552">
      <c r="F552" s="8"/>
    </row>
    <row r="553">
      <c r="F553" s="8"/>
    </row>
    <row r="554">
      <c r="F554" s="8"/>
    </row>
    <row r="555">
      <c r="F555" s="8"/>
    </row>
    <row r="556">
      <c r="F556" s="8"/>
    </row>
    <row r="557">
      <c r="F557" s="8"/>
    </row>
    <row r="558">
      <c r="F558" s="8"/>
    </row>
    <row r="559">
      <c r="F559" s="8"/>
    </row>
    <row r="560">
      <c r="F560" s="8"/>
    </row>
    <row r="561">
      <c r="F561" s="8"/>
    </row>
    <row r="562">
      <c r="F562" s="8"/>
    </row>
    <row r="563">
      <c r="F563" s="8"/>
    </row>
    <row r="564">
      <c r="F564" s="8"/>
    </row>
    <row r="565">
      <c r="F565" s="8"/>
    </row>
    <row r="566">
      <c r="F566" s="8"/>
    </row>
    <row r="567">
      <c r="F567" s="8"/>
    </row>
    <row r="568">
      <c r="F568" s="8"/>
    </row>
    <row r="569">
      <c r="F569" s="8"/>
    </row>
    <row r="570">
      <c r="F570" s="8"/>
    </row>
    <row r="571">
      <c r="F571" s="8"/>
    </row>
    <row r="572">
      <c r="F572" s="8"/>
    </row>
    <row r="573">
      <c r="F573" s="8"/>
    </row>
    <row r="574">
      <c r="F574" s="8"/>
    </row>
    <row r="575">
      <c r="F575" s="8"/>
    </row>
    <row r="576">
      <c r="F576" s="8"/>
    </row>
    <row r="577">
      <c r="F577" s="8"/>
    </row>
    <row r="578">
      <c r="F578" s="8"/>
    </row>
    <row r="579">
      <c r="F579" s="8"/>
    </row>
    <row r="580">
      <c r="F580" s="8"/>
    </row>
    <row r="581">
      <c r="F581" s="8"/>
    </row>
    <row r="582">
      <c r="F582" s="8"/>
    </row>
    <row r="583">
      <c r="F583" s="8"/>
    </row>
    <row r="584">
      <c r="F584" s="8"/>
    </row>
    <row r="585">
      <c r="F585" s="8"/>
    </row>
    <row r="586">
      <c r="F586" s="8"/>
    </row>
    <row r="587">
      <c r="F587" s="8"/>
    </row>
    <row r="588">
      <c r="F588" s="8"/>
    </row>
    <row r="589">
      <c r="F589" s="8"/>
    </row>
    <row r="590">
      <c r="F590" s="8"/>
    </row>
    <row r="591">
      <c r="F591" s="8"/>
    </row>
    <row r="592">
      <c r="F592" s="8"/>
    </row>
    <row r="593">
      <c r="F593" s="8"/>
    </row>
    <row r="594">
      <c r="F594" s="8"/>
    </row>
    <row r="595">
      <c r="F595" s="8"/>
    </row>
    <row r="596">
      <c r="F596" s="8"/>
    </row>
    <row r="597">
      <c r="F597" s="8"/>
    </row>
    <row r="598">
      <c r="F598" s="8"/>
    </row>
    <row r="599">
      <c r="F599" s="8"/>
    </row>
    <row r="600">
      <c r="F600" s="8"/>
    </row>
    <row r="601">
      <c r="F601" s="8"/>
    </row>
    <row r="602">
      <c r="F602" s="8"/>
    </row>
    <row r="603">
      <c r="F603" s="8"/>
    </row>
    <row r="604">
      <c r="F604" s="8"/>
    </row>
    <row r="605">
      <c r="F605" s="8"/>
    </row>
    <row r="606">
      <c r="F606" s="8"/>
    </row>
    <row r="607">
      <c r="F607" s="8"/>
    </row>
    <row r="608">
      <c r="F608" s="8"/>
    </row>
    <row r="609">
      <c r="F609" s="8"/>
    </row>
    <row r="610">
      <c r="F610" s="8"/>
    </row>
    <row r="611">
      <c r="F611" s="8"/>
    </row>
    <row r="612">
      <c r="F612" s="8"/>
    </row>
    <row r="613">
      <c r="F613" s="8"/>
    </row>
    <row r="614">
      <c r="F614" s="8"/>
    </row>
    <row r="615">
      <c r="F615" s="8"/>
    </row>
    <row r="616">
      <c r="F616" s="8"/>
    </row>
    <row r="617">
      <c r="F617" s="8"/>
    </row>
    <row r="618">
      <c r="F618" s="8"/>
    </row>
    <row r="619">
      <c r="F619" s="8"/>
    </row>
    <row r="620">
      <c r="F620" s="8"/>
    </row>
    <row r="621">
      <c r="F621" s="8"/>
    </row>
    <row r="622">
      <c r="F622" s="8"/>
    </row>
    <row r="623">
      <c r="F623" s="8"/>
    </row>
    <row r="624">
      <c r="F624" s="8"/>
    </row>
    <row r="625">
      <c r="F625" s="8"/>
    </row>
    <row r="626">
      <c r="F626" s="8"/>
    </row>
    <row r="627">
      <c r="F627" s="8"/>
    </row>
    <row r="628">
      <c r="F628" s="8"/>
    </row>
    <row r="629">
      <c r="F629" s="8"/>
    </row>
    <row r="630">
      <c r="F630" s="8"/>
    </row>
    <row r="631">
      <c r="F631" s="8"/>
    </row>
    <row r="632">
      <c r="F632" s="8"/>
    </row>
    <row r="633">
      <c r="F633" s="8"/>
    </row>
    <row r="634">
      <c r="F634" s="8"/>
    </row>
    <row r="635">
      <c r="F635" s="8"/>
    </row>
    <row r="636">
      <c r="F636" s="8"/>
    </row>
    <row r="637">
      <c r="F637" s="8"/>
    </row>
    <row r="638">
      <c r="F638" s="8"/>
    </row>
    <row r="639">
      <c r="F639" s="8"/>
    </row>
    <row r="640">
      <c r="F640" s="8"/>
    </row>
    <row r="641">
      <c r="F641" s="8"/>
    </row>
    <row r="642">
      <c r="F642" s="8"/>
    </row>
    <row r="643">
      <c r="F643" s="8"/>
    </row>
    <row r="644">
      <c r="F644" s="8"/>
    </row>
    <row r="645">
      <c r="F645" s="8"/>
    </row>
    <row r="646">
      <c r="F646" s="8"/>
    </row>
    <row r="647">
      <c r="F647" s="8"/>
    </row>
    <row r="648">
      <c r="F648" s="8"/>
    </row>
    <row r="649">
      <c r="F649" s="8"/>
    </row>
    <row r="650">
      <c r="F650" s="8"/>
    </row>
    <row r="651">
      <c r="F651" s="8"/>
    </row>
    <row r="652">
      <c r="F652" s="8"/>
    </row>
    <row r="653">
      <c r="F653" s="8"/>
    </row>
    <row r="654">
      <c r="F654" s="8"/>
    </row>
    <row r="655">
      <c r="F655" s="8"/>
    </row>
    <row r="656">
      <c r="F656" s="8"/>
    </row>
    <row r="657">
      <c r="F657" s="8"/>
    </row>
    <row r="658">
      <c r="F658" s="8"/>
    </row>
    <row r="659">
      <c r="F659" s="8"/>
    </row>
    <row r="660">
      <c r="F660" s="8"/>
    </row>
    <row r="661">
      <c r="F661" s="8"/>
    </row>
    <row r="662">
      <c r="F662" s="8"/>
    </row>
    <row r="663">
      <c r="F663" s="8"/>
    </row>
    <row r="664">
      <c r="F664" s="8"/>
    </row>
    <row r="665">
      <c r="F665" s="8"/>
    </row>
    <row r="666">
      <c r="F666" s="8"/>
    </row>
    <row r="667">
      <c r="F667" s="8"/>
    </row>
    <row r="668">
      <c r="F668" s="8"/>
    </row>
    <row r="669">
      <c r="F669" s="8"/>
    </row>
    <row r="670">
      <c r="F670" s="8"/>
    </row>
    <row r="671">
      <c r="F671" s="8"/>
    </row>
    <row r="672">
      <c r="F672" s="8"/>
    </row>
    <row r="673">
      <c r="F673" s="8"/>
    </row>
    <row r="674">
      <c r="F674" s="8"/>
    </row>
    <row r="675">
      <c r="F675" s="8"/>
    </row>
    <row r="676">
      <c r="F676" s="8"/>
    </row>
    <row r="677">
      <c r="F677" s="8"/>
    </row>
    <row r="678">
      <c r="F678" s="8"/>
    </row>
    <row r="679">
      <c r="F679" s="8"/>
    </row>
    <row r="680">
      <c r="F680" s="8"/>
    </row>
    <row r="681">
      <c r="F681" s="8"/>
    </row>
    <row r="682">
      <c r="F682" s="8"/>
    </row>
    <row r="683">
      <c r="F683" s="8"/>
    </row>
    <row r="684">
      <c r="F684" s="8"/>
    </row>
    <row r="685">
      <c r="F685" s="8"/>
    </row>
    <row r="686">
      <c r="F686" s="8"/>
    </row>
    <row r="687">
      <c r="F687" s="8"/>
    </row>
    <row r="688">
      <c r="F688" s="8"/>
    </row>
    <row r="689">
      <c r="F689" s="8"/>
    </row>
    <row r="690">
      <c r="F690" s="8"/>
    </row>
    <row r="691">
      <c r="F691" s="8"/>
    </row>
    <row r="692">
      <c r="F692" s="8"/>
    </row>
    <row r="693">
      <c r="F693" s="8"/>
    </row>
    <row r="694">
      <c r="F694" s="8"/>
    </row>
    <row r="695">
      <c r="F695" s="8"/>
    </row>
    <row r="696">
      <c r="F696" s="8"/>
    </row>
    <row r="697">
      <c r="F697" s="8"/>
    </row>
    <row r="698">
      <c r="F698" s="8"/>
    </row>
    <row r="699">
      <c r="F699" s="8"/>
    </row>
    <row r="700">
      <c r="F700" s="8"/>
    </row>
    <row r="701">
      <c r="F701" s="8"/>
    </row>
    <row r="702">
      <c r="F702" s="8"/>
    </row>
    <row r="703">
      <c r="F703" s="8"/>
    </row>
    <row r="704">
      <c r="F704" s="8"/>
    </row>
    <row r="705">
      <c r="F705" s="8"/>
    </row>
    <row r="706">
      <c r="F706" s="8"/>
    </row>
    <row r="707">
      <c r="F707" s="8"/>
    </row>
    <row r="708">
      <c r="F708" s="8"/>
    </row>
    <row r="709">
      <c r="F709" s="8"/>
    </row>
    <row r="710">
      <c r="F710" s="8"/>
    </row>
    <row r="711">
      <c r="F711" s="8"/>
    </row>
    <row r="712">
      <c r="F712" s="8"/>
    </row>
    <row r="713">
      <c r="F713" s="8"/>
    </row>
    <row r="714">
      <c r="F714" s="8"/>
    </row>
    <row r="715">
      <c r="F715" s="8"/>
    </row>
    <row r="716">
      <c r="F716" s="8"/>
    </row>
    <row r="717">
      <c r="F717" s="8"/>
    </row>
    <row r="718">
      <c r="F718" s="8"/>
    </row>
    <row r="719">
      <c r="F719" s="8"/>
    </row>
    <row r="720">
      <c r="F720" s="8"/>
    </row>
    <row r="721">
      <c r="F721" s="8"/>
    </row>
    <row r="722">
      <c r="F722" s="8"/>
    </row>
    <row r="723">
      <c r="F723" s="8"/>
    </row>
    <row r="724">
      <c r="F724" s="8"/>
    </row>
    <row r="725">
      <c r="F725" s="8"/>
    </row>
    <row r="726">
      <c r="F726" s="8"/>
    </row>
    <row r="727">
      <c r="F727" s="8"/>
    </row>
    <row r="728">
      <c r="F728" s="8"/>
    </row>
    <row r="729">
      <c r="F729" s="8"/>
    </row>
    <row r="730">
      <c r="F730" s="8"/>
    </row>
    <row r="731">
      <c r="F731" s="8"/>
    </row>
    <row r="732">
      <c r="F732" s="8"/>
    </row>
    <row r="733">
      <c r="F733" s="8"/>
    </row>
    <row r="734">
      <c r="F734" s="8"/>
    </row>
    <row r="735">
      <c r="F735" s="8"/>
    </row>
    <row r="736">
      <c r="F736" s="8"/>
    </row>
    <row r="737">
      <c r="F737" s="8"/>
    </row>
    <row r="738">
      <c r="F738" s="8"/>
    </row>
    <row r="739">
      <c r="F739" s="8"/>
    </row>
    <row r="740">
      <c r="F740" s="8"/>
    </row>
    <row r="741">
      <c r="F741" s="8"/>
    </row>
    <row r="742">
      <c r="F742" s="8"/>
    </row>
    <row r="743">
      <c r="F743" s="8"/>
    </row>
    <row r="744">
      <c r="F744" s="8"/>
    </row>
    <row r="745">
      <c r="F745" s="8"/>
    </row>
    <row r="746">
      <c r="F746" s="8"/>
    </row>
    <row r="747">
      <c r="F747" s="8"/>
    </row>
    <row r="748">
      <c r="F748" s="8"/>
    </row>
    <row r="749">
      <c r="F749" s="8"/>
    </row>
    <row r="750">
      <c r="F750" s="8"/>
    </row>
    <row r="751">
      <c r="F751" s="8"/>
    </row>
    <row r="752">
      <c r="F752" s="8"/>
    </row>
    <row r="753">
      <c r="F753" s="8"/>
    </row>
    <row r="754">
      <c r="F754" s="8"/>
    </row>
    <row r="755">
      <c r="F755" s="8"/>
    </row>
    <row r="756">
      <c r="F756" s="8"/>
    </row>
    <row r="757">
      <c r="F757" s="8"/>
    </row>
    <row r="758">
      <c r="F758" s="8"/>
    </row>
    <row r="759">
      <c r="F759" s="8"/>
    </row>
    <row r="760">
      <c r="F760" s="8"/>
    </row>
    <row r="761">
      <c r="F761" s="8"/>
    </row>
    <row r="762">
      <c r="F762" s="8"/>
    </row>
    <row r="763">
      <c r="F763" s="8"/>
    </row>
    <row r="764">
      <c r="F764" s="8"/>
    </row>
    <row r="765">
      <c r="F765" s="8"/>
    </row>
    <row r="766">
      <c r="F766" s="8"/>
    </row>
    <row r="767">
      <c r="F767" s="8"/>
    </row>
    <row r="768">
      <c r="F768" s="8"/>
    </row>
    <row r="769">
      <c r="F769" s="8"/>
    </row>
    <row r="770">
      <c r="F770" s="8"/>
    </row>
    <row r="771">
      <c r="F771" s="8"/>
    </row>
    <row r="772">
      <c r="F772" s="8"/>
    </row>
    <row r="773">
      <c r="F773" s="8"/>
    </row>
    <row r="774">
      <c r="F774" s="8"/>
    </row>
    <row r="775">
      <c r="F775" s="8"/>
    </row>
    <row r="776">
      <c r="F776" s="8"/>
    </row>
    <row r="777">
      <c r="F777" s="8"/>
    </row>
    <row r="778">
      <c r="F778" s="8"/>
    </row>
    <row r="779">
      <c r="F779" s="8"/>
    </row>
    <row r="780">
      <c r="F780" s="8"/>
    </row>
    <row r="781">
      <c r="F781" s="8"/>
    </row>
    <row r="782">
      <c r="F782" s="8"/>
    </row>
    <row r="783">
      <c r="F783" s="8"/>
    </row>
    <row r="784">
      <c r="F784" s="8"/>
    </row>
    <row r="785">
      <c r="F785" s="8"/>
    </row>
    <row r="786">
      <c r="F786" s="8"/>
    </row>
    <row r="787">
      <c r="F787" s="8"/>
    </row>
    <row r="788">
      <c r="F788" s="8"/>
    </row>
    <row r="789">
      <c r="F789" s="8"/>
    </row>
    <row r="790">
      <c r="F790" s="8"/>
    </row>
    <row r="791">
      <c r="F791" s="8"/>
    </row>
    <row r="792">
      <c r="F792" s="8"/>
    </row>
    <row r="793">
      <c r="F793" s="8"/>
    </row>
    <row r="794">
      <c r="F794" s="8"/>
    </row>
    <row r="795">
      <c r="F795" s="8"/>
    </row>
    <row r="796">
      <c r="F796" s="8"/>
    </row>
    <row r="797">
      <c r="F797" s="8"/>
    </row>
    <row r="798">
      <c r="F798" s="8"/>
    </row>
    <row r="799">
      <c r="F799" s="8"/>
    </row>
    <row r="800">
      <c r="F800" s="8"/>
    </row>
    <row r="801">
      <c r="F801" s="8"/>
    </row>
    <row r="802">
      <c r="F802" s="8"/>
    </row>
    <row r="803">
      <c r="F803" s="8"/>
    </row>
    <row r="804">
      <c r="F804" s="8"/>
    </row>
    <row r="805">
      <c r="F805" s="8"/>
    </row>
    <row r="806">
      <c r="F806" s="8"/>
    </row>
    <row r="807">
      <c r="F807" s="8"/>
    </row>
    <row r="808">
      <c r="F808" s="8"/>
    </row>
    <row r="809">
      <c r="F809" s="8"/>
    </row>
    <row r="810">
      <c r="F810" s="8"/>
    </row>
    <row r="811">
      <c r="F811" s="8"/>
    </row>
    <row r="812">
      <c r="F812" s="8"/>
    </row>
    <row r="813">
      <c r="F813" s="8"/>
    </row>
    <row r="814">
      <c r="F814" s="8"/>
    </row>
    <row r="815">
      <c r="F815" s="8"/>
    </row>
    <row r="816">
      <c r="F816" s="8"/>
    </row>
    <row r="817">
      <c r="F817" s="8"/>
    </row>
    <row r="818">
      <c r="F818" s="8"/>
    </row>
    <row r="819">
      <c r="F819" s="8"/>
    </row>
    <row r="820">
      <c r="F820" s="8"/>
    </row>
    <row r="821">
      <c r="F821" s="8"/>
    </row>
    <row r="822">
      <c r="F822" s="8"/>
    </row>
    <row r="823">
      <c r="F823" s="8"/>
    </row>
    <row r="824">
      <c r="F824" s="8"/>
    </row>
    <row r="825">
      <c r="F825" s="8"/>
    </row>
    <row r="826">
      <c r="F826" s="8"/>
    </row>
    <row r="827">
      <c r="F827" s="8"/>
    </row>
    <row r="828">
      <c r="F828" s="8"/>
    </row>
    <row r="829">
      <c r="F829" s="8"/>
    </row>
    <row r="830">
      <c r="F830" s="8"/>
    </row>
    <row r="831">
      <c r="F831" s="8"/>
    </row>
    <row r="832">
      <c r="F832" s="8"/>
    </row>
    <row r="833">
      <c r="F833" s="8"/>
    </row>
    <row r="834">
      <c r="F834" s="8"/>
    </row>
    <row r="835">
      <c r="F835" s="8"/>
    </row>
    <row r="836">
      <c r="F836" s="8"/>
    </row>
    <row r="837">
      <c r="F837" s="8"/>
    </row>
    <row r="838">
      <c r="F838" s="8"/>
    </row>
    <row r="839">
      <c r="F839" s="8"/>
    </row>
    <row r="840">
      <c r="F840" s="8"/>
    </row>
    <row r="841">
      <c r="F841" s="8"/>
    </row>
    <row r="842">
      <c r="F842" s="8"/>
    </row>
    <row r="843">
      <c r="F843" s="8"/>
    </row>
    <row r="844">
      <c r="F844" s="8"/>
    </row>
    <row r="845">
      <c r="F845" s="8"/>
    </row>
    <row r="846">
      <c r="F846" s="8"/>
    </row>
    <row r="847">
      <c r="F847" s="8"/>
    </row>
    <row r="848">
      <c r="F848" s="8"/>
    </row>
    <row r="849">
      <c r="F849" s="8"/>
    </row>
    <row r="850">
      <c r="F850" s="8"/>
    </row>
    <row r="851">
      <c r="F851" s="8"/>
    </row>
    <row r="852">
      <c r="F852" s="8"/>
    </row>
    <row r="853">
      <c r="F853" s="8"/>
    </row>
    <row r="854">
      <c r="F854" s="8"/>
    </row>
    <row r="855">
      <c r="F855" s="8"/>
    </row>
    <row r="856">
      <c r="F856" s="8"/>
    </row>
    <row r="857">
      <c r="F857" s="8"/>
    </row>
    <row r="858">
      <c r="F858" s="8"/>
    </row>
    <row r="859">
      <c r="F859" s="8"/>
    </row>
    <row r="860">
      <c r="F860" s="8"/>
    </row>
    <row r="861">
      <c r="F861" s="8"/>
    </row>
    <row r="862">
      <c r="F862" s="8"/>
    </row>
    <row r="863">
      <c r="F863" s="8"/>
    </row>
    <row r="864">
      <c r="F864" s="8"/>
    </row>
    <row r="865">
      <c r="F865" s="8"/>
    </row>
    <row r="866">
      <c r="F866" s="8"/>
    </row>
    <row r="867">
      <c r="F867" s="8"/>
    </row>
    <row r="868">
      <c r="F868" s="8"/>
    </row>
    <row r="869">
      <c r="F869" s="8"/>
    </row>
    <row r="870">
      <c r="F870" s="8"/>
    </row>
    <row r="871">
      <c r="F871" s="8"/>
    </row>
    <row r="872">
      <c r="F872" s="8"/>
    </row>
    <row r="873">
      <c r="F873" s="8"/>
    </row>
    <row r="874">
      <c r="F874" s="8"/>
    </row>
    <row r="875">
      <c r="F875" s="8"/>
    </row>
    <row r="876">
      <c r="F876" s="8"/>
    </row>
    <row r="877">
      <c r="F877" s="8"/>
    </row>
    <row r="878">
      <c r="F878" s="8"/>
    </row>
    <row r="879">
      <c r="F879" s="8"/>
    </row>
    <row r="880">
      <c r="F880" s="8"/>
    </row>
    <row r="881">
      <c r="F881" s="8"/>
    </row>
    <row r="882">
      <c r="F882" s="8"/>
    </row>
    <row r="883">
      <c r="F883" s="8"/>
    </row>
    <row r="884">
      <c r="F884" s="8"/>
    </row>
    <row r="885">
      <c r="F885" s="8"/>
    </row>
    <row r="886">
      <c r="F886" s="8"/>
    </row>
    <row r="887">
      <c r="F887" s="8"/>
    </row>
    <row r="888">
      <c r="F888" s="8"/>
    </row>
    <row r="889">
      <c r="F889" s="8"/>
    </row>
    <row r="890">
      <c r="F890" s="8"/>
    </row>
    <row r="891">
      <c r="F891" s="8"/>
    </row>
    <row r="892">
      <c r="F892" s="8"/>
    </row>
    <row r="893">
      <c r="F893" s="8"/>
    </row>
    <row r="894">
      <c r="F894" s="8"/>
    </row>
    <row r="895">
      <c r="F895" s="8"/>
    </row>
    <row r="896">
      <c r="F896" s="8"/>
    </row>
    <row r="897">
      <c r="F897" s="8"/>
    </row>
    <row r="898">
      <c r="F898" s="8"/>
    </row>
    <row r="899">
      <c r="F899" s="8"/>
    </row>
    <row r="900">
      <c r="F900" s="8"/>
    </row>
    <row r="901">
      <c r="F901" s="8"/>
    </row>
    <row r="902">
      <c r="F902" s="8"/>
    </row>
    <row r="903">
      <c r="F903" s="8"/>
    </row>
    <row r="904">
      <c r="F904" s="8"/>
    </row>
    <row r="905">
      <c r="F905" s="8"/>
    </row>
    <row r="906">
      <c r="F906" s="8"/>
    </row>
    <row r="907">
      <c r="F907" s="8"/>
    </row>
    <row r="908">
      <c r="F908" s="8"/>
    </row>
    <row r="909">
      <c r="F909" s="8"/>
    </row>
    <row r="910">
      <c r="F910" s="8"/>
    </row>
    <row r="911">
      <c r="F911" s="8"/>
    </row>
    <row r="912">
      <c r="F912" s="8"/>
    </row>
    <row r="913">
      <c r="F913" s="8"/>
    </row>
    <row r="914">
      <c r="F914" s="8"/>
    </row>
    <row r="915">
      <c r="F915" s="8"/>
    </row>
    <row r="916">
      <c r="F916" s="8"/>
    </row>
    <row r="917">
      <c r="F917" s="8"/>
    </row>
    <row r="918">
      <c r="F918" s="8"/>
    </row>
    <row r="919">
      <c r="F919" s="8"/>
    </row>
    <row r="920">
      <c r="F920" s="8"/>
    </row>
    <row r="921">
      <c r="F921" s="8"/>
    </row>
    <row r="922">
      <c r="F922" s="8"/>
    </row>
    <row r="923">
      <c r="F923" s="8"/>
    </row>
    <row r="924">
      <c r="F924" s="8"/>
    </row>
    <row r="925">
      <c r="F925" s="8"/>
    </row>
    <row r="926">
      <c r="F926" s="8"/>
    </row>
    <row r="927">
      <c r="F927" s="8"/>
    </row>
    <row r="928">
      <c r="F928" s="8"/>
    </row>
    <row r="929">
      <c r="F929" s="8"/>
    </row>
    <row r="930">
      <c r="F930" s="8"/>
    </row>
    <row r="931">
      <c r="F931" s="8"/>
    </row>
    <row r="932">
      <c r="F932" s="8"/>
    </row>
    <row r="933">
      <c r="F933" s="8"/>
    </row>
    <row r="934">
      <c r="F934" s="8"/>
    </row>
    <row r="935">
      <c r="F935" s="8"/>
    </row>
    <row r="936">
      <c r="F936" s="8"/>
    </row>
    <row r="937">
      <c r="F937" s="8"/>
    </row>
    <row r="938">
      <c r="F938" s="8"/>
    </row>
    <row r="939">
      <c r="F939" s="8"/>
    </row>
    <row r="940">
      <c r="F940" s="8"/>
    </row>
    <row r="941">
      <c r="F941" s="8"/>
    </row>
    <row r="942">
      <c r="F942" s="8"/>
    </row>
    <row r="943">
      <c r="F943" s="8"/>
    </row>
    <row r="944">
      <c r="F944" s="8"/>
    </row>
    <row r="945">
      <c r="F945" s="8"/>
    </row>
    <row r="946">
      <c r="F946" s="8"/>
    </row>
    <row r="947">
      <c r="F947" s="8"/>
    </row>
    <row r="948">
      <c r="F948" s="8"/>
    </row>
    <row r="949">
      <c r="F949" s="8"/>
    </row>
    <row r="950">
      <c r="F950" s="8"/>
    </row>
    <row r="951">
      <c r="F951" s="8"/>
    </row>
    <row r="952">
      <c r="F952" s="8"/>
    </row>
    <row r="953">
      <c r="F953" s="8"/>
    </row>
    <row r="954">
      <c r="F954" s="8"/>
    </row>
    <row r="955">
      <c r="F955" s="8"/>
    </row>
    <row r="956">
      <c r="F956" s="8"/>
    </row>
    <row r="957">
      <c r="F957" s="8"/>
    </row>
    <row r="958">
      <c r="F958" s="8"/>
    </row>
    <row r="959">
      <c r="F959" s="8"/>
    </row>
    <row r="960">
      <c r="F960" s="8"/>
    </row>
    <row r="961">
      <c r="F961" s="8"/>
    </row>
    <row r="962">
      <c r="F962" s="8"/>
    </row>
    <row r="963">
      <c r="F963" s="8"/>
    </row>
    <row r="964">
      <c r="F964" s="8"/>
    </row>
    <row r="965">
      <c r="F965" s="8"/>
    </row>
    <row r="966">
      <c r="F966" s="8"/>
    </row>
    <row r="967">
      <c r="F967" s="8"/>
    </row>
    <row r="968">
      <c r="F968" s="8"/>
    </row>
    <row r="969">
      <c r="F969" s="8"/>
    </row>
    <row r="970">
      <c r="F970" s="8"/>
    </row>
    <row r="971">
      <c r="F971" s="8"/>
    </row>
    <row r="972">
      <c r="F972" s="8"/>
    </row>
    <row r="973">
      <c r="F973" s="8"/>
    </row>
    <row r="974">
      <c r="F974" s="8"/>
    </row>
    <row r="975">
      <c r="F975" s="8"/>
    </row>
    <row r="976">
      <c r="F976" s="8"/>
    </row>
    <row r="977">
      <c r="F977" s="8"/>
    </row>
    <row r="978">
      <c r="F978" s="8"/>
    </row>
    <row r="979">
      <c r="F979" s="8"/>
    </row>
    <row r="980">
      <c r="F980" s="8"/>
    </row>
    <row r="981">
      <c r="F981" s="8"/>
    </row>
    <row r="982">
      <c r="F982" s="8"/>
    </row>
    <row r="983">
      <c r="F983" s="8"/>
    </row>
    <row r="984">
      <c r="F984" s="8"/>
    </row>
    <row r="985">
      <c r="F985" s="8"/>
    </row>
    <row r="986">
      <c r="F986" s="8"/>
    </row>
    <row r="987">
      <c r="F987" s="8"/>
    </row>
    <row r="988">
      <c r="F988" s="8"/>
    </row>
    <row r="989">
      <c r="F989" s="8"/>
    </row>
    <row r="990">
      <c r="F990" s="8"/>
    </row>
    <row r="991">
      <c r="F991" s="8"/>
    </row>
    <row r="992">
      <c r="F992" s="8"/>
    </row>
    <row r="993">
      <c r="F993" s="8"/>
    </row>
    <row r="994">
      <c r="F994" s="8"/>
    </row>
    <row r="995">
      <c r="F995" s="8"/>
    </row>
    <row r="996">
      <c r="F996" s="8"/>
    </row>
    <row r="997">
      <c r="F997" s="8"/>
    </row>
    <row r="998">
      <c r="F998" s="8"/>
    </row>
    <row r="999">
      <c r="F999" s="8"/>
    </row>
    <row r="1000">
      <c r="F1000" s="8"/>
    </row>
    <row r="1001">
      <c r="F1001" s="8"/>
    </row>
    <row r="1002">
      <c r="F1002" s="8"/>
    </row>
    <row r="1003">
      <c r="F1003" s="8"/>
    </row>
    <row r="1004">
      <c r="F1004" s="8"/>
    </row>
    <row r="1005">
      <c r="F1005" s="8"/>
    </row>
    <row r="1006">
      <c r="F1006" s="8"/>
    </row>
    <row r="1007">
      <c r="F1007" s="8"/>
    </row>
  </sheetData>
  <mergeCells count="13">
    <mergeCell ref="D17:D18"/>
    <mergeCell ref="D30:D31"/>
    <mergeCell ref="C75:C77"/>
    <mergeCell ref="C91:C93"/>
    <mergeCell ref="D91:D92"/>
    <mergeCell ref="E91:E92"/>
    <mergeCell ref="G2:K2"/>
    <mergeCell ref="B5:B6"/>
    <mergeCell ref="C5:C6"/>
    <mergeCell ref="D5:D6"/>
    <mergeCell ref="E5:E6"/>
    <mergeCell ref="F5:F6"/>
    <mergeCell ref="D12:D13"/>
  </mergeCells>
  <hyperlinks>
    <hyperlink r:id="rId1" location="gid=14760217" ref="C68"/>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6.88"/>
    <col customWidth="1" min="6" max="6" width="18.13"/>
    <col customWidth="1" min="7" max="7" width="13.5"/>
  </cols>
  <sheetData>
    <row r="1">
      <c r="A1" s="1"/>
      <c r="B1" s="1"/>
      <c r="F1" s="1"/>
      <c r="G1" s="1"/>
    </row>
    <row r="2">
      <c r="A2" s="1"/>
      <c r="B2" s="111" t="s">
        <v>475</v>
      </c>
      <c r="D2" s="7" t="s">
        <v>476</v>
      </c>
      <c r="G2" s="9" t="s">
        <v>2</v>
      </c>
    </row>
    <row r="3">
      <c r="A3" s="1"/>
      <c r="B3" s="112" t="s">
        <v>3</v>
      </c>
      <c r="C3" s="11">
        <v>44984.0</v>
      </c>
    </row>
    <row r="4">
      <c r="B4" s="3"/>
      <c r="C4" s="3"/>
      <c r="D4" s="3"/>
      <c r="E4" s="3"/>
      <c r="F4" s="3"/>
      <c r="G4" s="12"/>
      <c r="H4" s="13" t="s">
        <v>4</v>
      </c>
      <c r="I4" s="3"/>
      <c r="J4" s="3"/>
      <c r="K4" s="3"/>
    </row>
    <row r="5">
      <c r="A5" s="14"/>
      <c r="B5" s="15" t="s">
        <v>5</v>
      </c>
      <c r="C5" s="15" t="s">
        <v>6</v>
      </c>
      <c r="D5" s="16" t="s">
        <v>7</v>
      </c>
      <c r="E5" s="17" t="s">
        <v>8</v>
      </c>
      <c r="F5" s="16" t="s">
        <v>9</v>
      </c>
      <c r="G5" s="18"/>
      <c r="H5" s="13" t="s">
        <v>10</v>
      </c>
      <c r="I5" s="3"/>
      <c r="J5" s="3"/>
      <c r="K5" s="3"/>
    </row>
    <row r="6">
      <c r="I6" s="3"/>
      <c r="J6" s="3"/>
      <c r="K6" s="3"/>
    </row>
    <row r="7">
      <c r="B7" s="123" t="s">
        <v>357</v>
      </c>
      <c r="C7" s="2" t="s">
        <v>477</v>
      </c>
      <c r="D7" s="114">
        <v>1.0</v>
      </c>
      <c r="E7" s="42"/>
      <c r="F7" s="23" t="s">
        <v>13</v>
      </c>
      <c r="G7" s="24"/>
      <c r="H7" s="25" t="s">
        <v>14</v>
      </c>
    </row>
    <row r="8">
      <c r="B8" s="19" t="s">
        <v>361</v>
      </c>
      <c r="C8" s="58" t="s">
        <v>12</v>
      </c>
      <c r="D8" s="21">
        <v>2.0</v>
      </c>
      <c r="E8" s="26"/>
      <c r="F8" s="27" t="s">
        <v>17</v>
      </c>
      <c r="G8" s="116"/>
      <c r="H8" s="25" t="s">
        <v>359</v>
      </c>
    </row>
    <row r="9">
      <c r="B9" s="19" t="s">
        <v>362</v>
      </c>
      <c r="C9" s="58" t="s">
        <v>12</v>
      </c>
      <c r="D9" s="21">
        <v>1.0</v>
      </c>
      <c r="E9" s="26"/>
      <c r="F9" s="31" t="s">
        <v>24</v>
      </c>
      <c r="G9" s="30"/>
      <c r="H9" s="25" t="s">
        <v>18</v>
      </c>
    </row>
    <row r="10">
      <c r="B10" s="19" t="s">
        <v>363</v>
      </c>
      <c r="C10" s="58" t="s">
        <v>364</v>
      </c>
      <c r="D10" s="21">
        <v>1.0</v>
      </c>
      <c r="E10" s="26"/>
      <c r="F10" s="31" t="s">
        <v>24</v>
      </c>
    </row>
    <row r="11">
      <c r="B11" s="19"/>
      <c r="C11" s="19"/>
      <c r="D11" s="36"/>
      <c r="E11" s="19"/>
      <c r="F11" s="19"/>
    </row>
    <row r="12">
      <c r="A12" s="1"/>
      <c r="B12" s="19" t="s">
        <v>365</v>
      </c>
      <c r="C12" s="19" t="s">
        <v>366</v>
      </c>
      <c r="D12" s="21">
        <v>1.0</v>
      </c>
      <c r="E12" s="26"/>
      <c r="F12" s="35" t="s">
        <v>13</v>
      </c>
    </row>
    <row r="13">
      <c r="A13" s="1"/>
      <c r="B13" s="115" t="s">
        <v>367</v>
      </c>
      <c r="C13" s="37" t="s">
        <v>478</v>
      </c>
      <c r="E13" s="26"/>
      <c r="F13" s="35" t="s">
        <v>13</v>
      </c>
    </row>
    <row r="14">
      <c r="B14" s="19"/>
      <c r="C14" s="19"/>
      <c r="D14" s="36"/>
      <c r="E14" s="19"/>
      <c r="F14" s="19"/>
    </row>
    <row r="15">
      <c r="A15" s="1"/>
      <c r="B15" s="19" t="s">
        <v>369</v>
      </c>
      <c r="C15" s="19" t="s">
        <v>366</v>
      </c>
      <c r="D15" s="21">
        <v>1.0</v>
      </c>
      <c r="E15" s="26"/>
      <c r="F15" s="35" t="s">
        <v>13</v>
      </c>
    </row>
    <row r="16">
      <c r="B16" s="19"/>
      <c r="C16" s="19"/>
      <c r="D16" s="36"/>
      <c r="E16" s="19"/>
      <c r="F16" s="19"/>
    </row>
    <row r="17">
      <c r="A17" s="1"/>
      <c r="B17" s="19" t="s">
        <v>370</v>
      </c>
      <c r="C17" s="19" t="s">
        <v>371</v>
      </c>
      <c r="D17" s="21">
        <v>2.0</v>
      </c>
      <c r="E17" s="26"/>
      <c r="F17" s="27" t="s">
        <v>17</v>
      </c>
    </row>
    <row r="18">
      <c r="A18" s="1"/>
      <c r="B18" s="19" t="s">
        <v>372</v>
      </c>
      <c r="C18" s="19" t="s">
        <v>373</v>
      </c>
      <c r="E18" s="26"/>
      <c r="F18" s="27" t="s">
        <v>17</v>
      </c>
    </row>
    <row r="19">
      <c r="A19" s="1"/>
      <c r="B19" s="19"/>
      <c r="C19" s="19"/>
      <c r="D19" s="21"/>
      <c r="E19" s="26"/>
      <c r="F19" s="27"/>
    </row>
    <row r="20">
      <c r="B20" s="19" t="s">
        <v>374</v>
      </c>
      <c r="C20" s="19" t="s">
        <v>244</v>
      </c>
      <c r="D20" s="21">
        <v>1.0</v>
      </c>
      <c r="E20" s="26"/>
      <c r="F20" s="27" t="s">
        <v>17</v>
      </c>
    </row>
    <row r="21">
      <c r="B21" s="19" t="s">
        <v>375</v>
      </c>
      <c r="C21" s="19" t="s">
        <v>244</v>
      </c>
      <c r="D21" s="21">
        <v>1.0</v>
      </c>
      <c r="E21" s="26"/>
      <c r="F21" s="27" t="s">
        <v>17</v>
      </c>
    </row>
    <row r="22">
      <c r="B22" s="19" t="s">
        <v>376</v>
      </c>
      <c r="C22" s="19" t="s">
        <v>244</v>
      </c>
      <c r="D22" s="21">
        <v>1.0</v>
      </c>
      <c r="E22" s="26"/>
      <c r="F22" s="27" t="s">
        <v>17</v>
      </c>
    </row>
    <row r="23">
      <c r="B23" s="19" t="s">
        <v>377</v>
      </c>
      <c r="C23" s="19" t="s">
        <v>244</v>
      </c>
      <c r="D23" s="21">
        <v>1.0</v>
      </c>
      <c r="E23" s="26"/>
      <c r="F23" s="27" t="s">
        <v>17</v>
      </c>
    </row>
    <row r="24">
      <c r="B24" s="19" t="s">
        <v>378</v>
      </c>
      <c r="C24" s="19" t="s">
        <v>379</v>
      </c>
      <c r="D24" s="21">
        <v>3.0</v>
      </c>
      <c r="E24" s="26"/>
      <c r="F24" s="27" t="s">
        <v>17</v>
      </c>
    </row>
    <row r="25">
      <c r="B25" s="19" t="s">
        <v>380</v>
      </c>
      <c r="C25" s="19" t="s">
        <v>244</v>
      </c>
      <c r="D25" s="21">
        <v>1.0</v>
      </c>
      <c r="E25" s="26"/>
      <c r="F25" s="27" t="s">
        <v>17</v>
      </c>
    </row>
    <row r="26">
      <c r="B26" s="19" t="s">
        <v>360</v>
      </c>
      <c r="C26" s="19" t="s">
        <v>244</v>
      </c>
      <c r="D26" s="21">
        <v>1.0</v>
      </c>
      <c r="E26" s="26"/>
      <c r="F26" s="35" t="s">
        <v>13</v>
      </c>
    </row>
    <row r="27">
      <c r="B27" s="19" t="s">
        <v>382</v>
      </c>
      <c r="C27" s="19" t="s">
        <v>244</v>
      </c>
      <c r="D27" s="21">
        <v>1.0</v>
      </c>
      <c r="E27" s="26"/>
      <c r="F27" s="31" t="s">
        <v>24</v>
      </c>
    </row>
    <row r="28">
      <c r="B28" s="19" t="s">
        <v>358</v>
      </c>
      <c r="C28" s="19" t="s">
        <v>244</v>
      </c>
      <c r="D28" s="21">
        <v>2.0</v>
      </c>
      <c r="E28" s="26"/>
      <c r="F28" s="35" t="s">
        <v>13</v>
      </c>
    </row>
    <row r="29">
      <c r="A29" s="1"/>
      <c r="B29" s="19"/>
      <c r="C29" s="19"/>
      <c r="D29" s="21"/>
      <c r="E29" s="41"/>
      <c r="F29" s="26"/>
    </row>
    <row r="30">
      <c r="A30" s="1"/>
      <c r="B30" s="37" t="s">
        <v>383</v>
      </c>
      <c r="C30" s="37" t="s">
        <v>384</v>
      </c>
      <c r="D30" s="21">
        <v>3.0</v>
      </c>
      <c r="E30" s="41"/>
      <c r="F30" s="42" t="s">
        <v>479</v>
      </c>
    </row>
    <row r="31">
      <c r="A31" s="1"/>
      <c r="B31" s="37" t="s">
        <v>386</v>
      </c>
      <c r="C31" s="37" t="s">
        <v>387</v>
      </c>
      <c r="E31" s="41"/>
      <c r="F31" s="42" t="s">
        <v>480</v>
      </c>
    </row>
    <row r="32">
      <c r="A32" s="1"/>
      <c r="B32" s="37" t="s">
        <v>389</v>
      </c>
      <c r="C32" s="37" t="s">
        <v>42</v>
      </c>
      <c r="D32" s="21">
        <v>1.0</v>
      </c>
      <c r="E32" s="26"/>
      <c r="F32" s="44" t="s">
        <v>24</v>
      </c>
    </row>
    <row r="33">
      <c r="A33" s="1"/>
      <c r="B33" s="19"/>
      <c r="C33" s="19"/>
      <c r="D33" s="21"/>
      <c r="E33" s="26"/>
      <c r="F33" s="42"/>
    </row>
    <row r="34">
      <c r="A34" s="1"/>
      <c r="B34" s="19" t="s">
        <v>390</v>
      </c>
      <c r="C34" s="19" t="s">
        <v>391</v>
      </c>
      <c r="D34" s="24">
        <v>4.0</v>
      </c>
      <c r="E34" s="26">
        <v>1.0</v>
      </c>
      <c r="F34" s="42" t="s">
        <v>481</v>
      </c>
    </row>
    <row r="35">
      <c r="B35" s="19"/>
      <c r="C35" s="19"/>
      <c r="D35" s="125"/>
      <c r="E35" s="19"/>
      <c r="F35" s="4"/>
    </row>
    <row r="36">
      <c r="A36" s="46"/>
      <c r="B36" s="115" t="s">
        <v>393</v>
      </c>
      <c r="C36" s="37" t="s">
        <v>482</v>
      </c>
      <c r="D36" s="24">
        <v>4.0</v>
      </c>
      <c r="E36" s="26">
        <v>2.0</v>
      </c>
      <c r="F36" s="42" t="s">
        <v>483</v>
      </c>
    </row>
    <row r="37">
      <c r="A37" s="46"/>
      <c r="B37" s="19"/>
      <c r="C37" s="19"/>
      <c r="D37" s="114"/>
      <c r="E37" s="26"/>
      <c r="F37" s="44"/>
    </row>
    <row r="38">
      <c r="A38" s="46"/>
      <c r="B38" s="19" t="s">
        <v>395</v>
      </c>
      <c r="C38" s="19" t="s">
        <v>396</v>
      </c>
      <c r="D38" s="24">
        <v>8.0</v>
      </c>
      <c r="E38" s="26"/>
      <c r="F38" s="42" t="s">
        <v>484</v>
      </c>
    </row>
    <row r="39">
      <c r="A39" s="46"/>
      <c r="B39" s="19"/>
      <c r="C39" s="19"/>
      <c r="D39" s="45"/>
      <c r="E39" s="19"/>
    </row>
    <row r="40">
      <c r="A40" s="46"/>
      <c r="B40" s="19" t="s">
        <v>398</v>
      </c>
      <c r="C40" s="2" t="s">
        <v>485</v>
      </c>
      <c r="D40" s="24">
        <v>3.0</v>
      </c>
      <c r="E40" s="26"/>
      <c r="F40" s="42" t="s">
        <v>486</v>
      </c>
    </row>
    <row r="41">
      <c r="B41" s="19"/>
      <c r="C41" s="19"/>
      <c r="D41" s="125"/>
      <c r="E41" s="19"/>
      <c r="F41" s="4"/>
    </row>
    <row r="42">
      <c r="B42" s="19" t="s">
        <v>401</v>
      </c>
      <c r="C42" s="19" t="s">
        <v>402</v>
      </c>
      <c r="D42" s="24">
        <v>1.0</v>
      </c>
      <c r="E42" s="26"/>
      <c r="F42" s="44" t="s">
        <v>24</v>
      </c>
    </row>
    <row r="43">
      <c r="A43" s="1"/>
      <c r="B43" s="19" t="s">
        <v>403</v>
      </c>
      <c r="C43" s="19" t="s">
        <v>402</v>
      </c>
      <c r="D43" s="24">
        <v>1.0</v>
      </c>
      <c r="E43" s="26"/>
      <c r="F43" s="44" t="s">
        <v>24</v>
      </c>
    </row>
    <row r="44">
      <c r="A44" s="1"/>
      <c r="B44" s="19" t="s">
        <v>404</v>
      </c>
      <c r="C44" s="19"/>
      <c r="D44" s="24">
        <v>1.0</v>
      </c>
      <c r="E44" s="26"/>
      <c r="F44" s="44" t="s">
        <v>24</v>
      </c>
    </row>
    <row r="45">
      <c r="B45" s="19"/>
      <c r="C45" s="19"/>
      <c r="D45" s="125"/>
      <c r="E45" s="19"/>
      <c r="F45" s="4"/>
    </row>
    <row r="46">
      <c r="A46" s="1"/>
      <c r="B46" s="19" t="s">
        <v>405</v>
      </c>
      <c r="C46" s="19"/>
      <c r="D46" s="24">
        <v>12.0</v>
      </c>
      <c r="E46" s="26"/>
      <c r="F46" s="42" t="s">
        <v>487</v>
      </c>
    </row>
    <row r="47">
      <c r="B47" s="19"/>
      <c r="C47" s="19"/>
      <c r="D47" s="125"/>
      <c r="E47" s="19"/>
      <c r="F47" s="4"/>
    </row>
    <row r="48">
      <c r="A48" s="1"/>
      <c r="B48" s="19" t="s">
        <v>407</v>
      </c>
      <c r="C48" s="19" t="s">
        <v>69</v>
      </c>
      <c r="D48" s="116">
        <v>6.0</v>
      </c>
      <c r="E48" s="26">
        <v>2.0</v>
      </c>
      <c r="F48" s="42" t="s">
        <v>488</v>
      </c>
    </row>
    <row r="49">
      <c r="B49" s="19"/>
      <c r="C49" s="19"/>
      <c r="D49" s="125"/>
      <c r="E49" s="19"/>
      <c r="F49" s="4"/>
    </row>
    <row r="50">
      <c r="A50" s="1"/>
      <c r="B50" s="19" t="s">
        <v>409</v>
      </c>
      <c r="C50" s="19" t="s">
        <v>72</v>
      </c>
      <c r="D50" s="114">
        <v>2.0</v>
      </c>
      <c r="E50" s="26"/>
      <c r="F50" s="44" t="s">
        <v>24</v>
      </c>
    </row>
    <row r="51">
      <c r="A51" s="1"/>
      <c r="B51" s="19" t="s">
        <v>410</v>
      </c>
      <c r="C51" s="19" t="s">
        <v>74</v>
      </c>
      <c r="D51" s="114">
        <v>2.0</v>
      </c>
      <c r="E51" s="26"/>
      <c r="F51" s="44" t="s">
        <v>24</v>
      </c>
    </row>
    <row r="52">
      <c r="B52" s="19"/>
      <c r="C52" s="19"/>
      <c r="D52" s="125"/>
      <c r="E52" s="19"/>
      <c r="F52" s="4"/>
    </row>
    <row r="53">
      <c r="A53" s="1"/>
      <c r="B53" s="37" t="s">
        <v>411</v>
      </c>
      <c r="C53" s="19" t="s">
        <v>76</v>
      </c>
      <c r="D53" s="116">
        <v>12.0</v>
      </c>
      <c r="E53" s="26"/>
      <c r="F53" s="42" t="s">
        <v>489</v>
      </c>
    </row>
    <row r="54">
      <c r="B54" s="19"/>
      <c r="C54" s="19"/>
      <c r="D54" s="36"/>
      <c r="E54" s="19"/>
      <c r="F54" s="4"/>
    </row>
    <row r="55">
      <c r="A55" s="1"/>
      <c r="B55" s="128" t="s">
        <v>413</v>
      </c>
      <c r="C55" s="2" t="s">
        <v>467</v>
      </c>
      <c r="D55" s="21">
        <v>3.0</v>
      </c>
      <c r="E55" s="26"/>
      <c r="F55" s="42" t="s">
        <v>490</v>
      </c>
    </row>
    <row r="56">
      <c r="A56" s="1"/>
      <c r="B56" s="128" t="s">
        <v>416</v>
      </c>
      <c r="C56" s="2" t="s">
        <v>469</v>
      </c>
      <c r="D56" s="21">
        <v>1.0</v>
      </c>
      <c r="E56" s="26"/>
      <c r="F56" s="31" t="s">
        <v>24</v>
      </c>
    </row>
    <row r="57">
      <c r="A57" s="1"/>
      <c r="B57" s="128" t="s">
        <v>418</v>
      </c>
      <c r="C57" s="50" t="s">
        <v>82</v>
      </c>
      <c r="D57" s="21">
        <v>4.0</v>
      </c>
      <c r="E57" s="26"/>
      <c r="F57" s="42" t="s">
        <v>491</v>
      </c>
    </row>
    <row r="58">
      <c r="B58" s="19"/>
      <c r="C58" s="19"/>
      <c r="D58" s="36"/>
      <c r="E58" s="19"/>
      <c r="F58" s="4"/>
    </row>
    <row r="59">
      <c r="A59" s="46"/>
      <c r="B59" s="19" t="s">
        <v>420</v>
      </c>
      <c r="C59" s="51" t="s">
        <v>471</v>
      </c>
      <c r="D59" s="21">
        <v>1.0</v>
      </c>
      <c r="E59" s="26"/>
      <c r="F59" s="44" t="s">
        <v>24</v>
      </c>
    </row>
    <row r="60">
      <c r="A60" s="46"/>
      <c r="B60" s="19"/>
      <c r="C60" s="19"/>
      <c r="D60" s="36"/>
      <c r="E60" s="19"/>
    </row>
    <row r="61">
      <c r="A61" s="46"/>
      <c r="B61" s="19" t="s">
        <v>421</v>
      </c>
      <c r="C61" s="51" t="s">
        <v>422</v>
      </c>
      <c r="D61" s="21">
        <v>2.0</v>
      </c>
      <c r="E61" s="26"/>
      <c r="F61" s="42" t="s">
        <v>492</v>
      </c>
    </row>
    <row r="62">
      <c r="A62" s="46"/>
      <c r="B62" s="19"/>
      <c r="C62" s="19"/>
      <c r="D62" s="36"/>
      <c r="E62" s="19"/>
      <c r="F62" s="19"/>
    </row>
    <row r="63">
      <c r="B63" s="19" t="s">
        <v>424</v>
      </c>
      <c r="C63" s="19" t="s">
        <v>425</v>
      </c>
      <c r="D63" s="21">
        <v>1.0</v>
      </c>
      <c r="E63" s="26"/>
      <c r="F63" s="54" t="s">
        <v>95</v>
      </c>
    </row>
    <row r="64">
      <c r="B64" s="19" t="s">
        <v>426</v>
      </c>
      <c r="C64" s="19" t="s">
        <v>427</v>
      </c>
      <c r="D64" s="21">
        <v>1.0</v>
      </c>
      <c r="E64" s="26"/>
      <c r="F64" s="54" t="s">
        <v>95</v>
      </c>
    </row>
    <row r="65">
      <c r="B65" s="19" t="s">
        <v>428</v>
      </c>
      <c r="C65" s="19" t="s">
        <v>429</v>
      </c>
      <c r="D65" s="21">
        <v>1.0</v>
      </c>
      <c r="E65" s="26"/>
      <c r="F65" s="54" t="s">
        <v>95</v>
      </c>
    </row>
    <row r="66">
      <c r="B66" s="19"/>
      <c r="C66" s="19"/>
      <c r="D66" s="21"/>
      <c r="E66" s="26"/>
      <c r="F66" s="54"/>
    </row>
    <row r="67">
      <c r="B67" s="128" t="s">
        <v>98</v>
      </c>
      <c r="C67" s="19" t="s">
        <v>99</v>
      </c>
      <c r="D67" s="39">
        <v>1.0</v>
      </c>
      <c r="E67" s="26"/>
      <c r="F67" s="54" t="s">
        <v>95</v>
      </c>
    </row>
    <row r="68">
      <c r="B68" s="115" t="s">
        <v>430</v>
      </c>
      <c r="C68" s="55" t="s">
        <v>493</v>
      </c>
      <c r="D68" s="21">
        <v>1.0</v>
      </c>
      <c r="E68" s="26"/>
      <c r="F68" s="54" t="s">
        <v>95</v>
      </c>
    </row>
    <row r="69">
      <c r="B69" s="19"/>
      <c r="C69" s="58"/>
      <c r="D69" s="21"/>
      <c r="E69" s="26"/>
      <c r="F69" s="54"/>
    </row>
    <row r="70">
      <c r="B70" s="19" t="s">
        <v>432</v>
      </c>
      <c r="C70" s="60" t="s">
        <v>109</v>
      </c>
      <c r="D70" s="21">
        <v>1.0</v>
      </c>
      <c r="E70" s="26"/>
      <c r="F70" s="54" t="s">
        <v>95</v>
      </c>
    </row>
    <row r="71">
      <c r="B71" s="19" t="s">
        <v>433</v>
      </c>
      <c r="C71" s="60" t="s">
        <v>109</v>
      </c>
      <c r="D71" s="21">
        <v>1.0</v>
      </c>
      <c r="E71" s="26"/>
      <c r="F71" s="54" t="s">
        <v>95</v>
      </c>
    </row>
    <row r="72">
      <c r="B72" s="19" t="s">
        <v>434</v>
      </c>
      <c r="C72" s="60" t="s">
        <v>109</v>
      </c>
      <c r="D72" s="21">
        <v>1.0</v>
      </c>
      <c r="E72" s="26"/>
      <c r="F72" s="54" t="s">
        <v>95</v>
      </c>
    </row>
    <row r="73">
      <c r="B73" s="115" t="s">
        <v>435</v>
      </c>
      <c r="C73" s="61" t="s">
        <v>113</v>
      </c>
      <c r="D73" s="21">
        <v>1.0</v>
      </c>
      <c r="E73" s="26"/>
      <c r="F73" s="54" t="s">
        <v>95</v>
      </c>
    </row>
    <row r="74">
      <c r="B74" s="19"/>
      <c r="C74" s="19"/>
      <c r="D74" s="21"/>
      <c r="E74" s="26"/>
      <c r="F74" s="19"/>
    </row>
    <row r="75">
      <c r="A75" s="46"/>
      <c r="B75" s="115" t="s">
        <v>114</v>
      </c>
      <c r="C75" s="19" t="s">
        <v>115</v>
      </c>
      <c r="D75" s="21">
        <v>8.0</v>
      </c>
      <c r="E75" s="26"/>
      <c r="F75" s="26" t="s">
        <v>116</v>
      </c>
    </row>
    <row r="76">
      <c r="A76" s="46"/>
      <c r="B76" s="115" t="s">
        <v>117</v>
      </c>
      <c r="D76" s="21">
        <v>8.0</v>
      </c>
      <c r="E76" s="26"/>
      <c r="F76" s="26" t="s">
        <v>116</v>
      </c>
    </row>
    <row r="77">
      <c r="A77" s="46"/>
      <c r="B77" s="115" t="s">
        <v>118</v>
      </c>
      <c r="D77" s="21">
        <v>4.0</v>
      </c>
      <c r="E77" s="26"/>
      <c r="F77" s="26" t="s">
        <v>116</v>
      </c>
    </row>
    <row r="78">
      <c r="A78" s="46"/>
      <c r="B78" s="19" t="s">
        <v>119</v>
      </c>
      <c r="C78" s="19"/>
      <c r="D78" s="21">
        <v>8.0</v>
      </c>
      <c r="E78" s="26"/>
      <c r="F78" s="26" t="s">
        <v>120</v>
      </c>
    </row>
    <row r="79">
      <c r="A79" s="46"/>
      <c r="B79" s="19" t="s">
        <v>121</v>
      </c>
      <c r="C79" s="19"/>
      <c r="D79" s="32">
        <v>11.0</v>
      </c>
      <c r="E79" s="21">
        <f>14-D79</f>
        <v>3</v>
      </c>
      <c r="F79" s="63" t="s">
        <v>436</v>
      </c>
    </row>
    <row r="80">
      <c r="A80" s="46"/>
      <c r="B80" s="37" t="s">
        <v>122</v>
      </c>
      <c r="C80" s="19"/>
      <c r="D80" s="32">
        <f>6+8</f>
        <v>14</v>
      </c>
      <c r="E80" s="21">
        <f>10+8-D80</f>
        <v>4</v>
      </c>
      <c r="F80" s="63" t="s">
        <v>436</v>
      </c>
    </row>
    <row r="81">
      <c r="A81" s="46"/>
      <c r="B81" s="19" t="s">
        <v>474</v>
      </c>
      <c r="C81" s="19"/>
      <c r="D81" s="32">
        <v>4.0</v>
      </c>
      <c r="E81" s="21">
        <f>6-D81</f>
        <v>2</v>
      </c>
      <c r="F81" s="26" t="s">
        <v>420</v>
      </c>
    </row>
    <row r="82">
      <c r="A82" s="46"/>
      <c r="B82" s="19" t="s">
        <v>127</v>
      </c>
      <c r="C82" s="19"/>
      <c r="D82" s="32">
        <v>26.0</v>
      </c>
      <c r="E82" s="21">
        <f>35-D82</f>
        <v>9</v>
      </c>
      <c r="F82" s="63" t="s">
        <v>437</v>
      </c>
    </row>
    <row r="83">
      <c r="A83" s="46"/>
      <c r="B83" s="19" t="s">
        <v>129</v>
      </c>
      <c r="C83" s="19"/>
      <c r="D83" s="116">
        <v>12.0</v>
      </c>
      <c r="E83" s="21">
        <f>14-D83</f>
        <v>2</v>
      </c>
      <c r="F83" s="26" t="s">
        <v>131</v>
      </c>
    </row>
    <row r="84">
      <c r="A84" s="46"/>
      <c r="B84" s="37" t="s">
        <v>132</v>
      </c>
      <c r="C84" s="19"/>
      <c r="D84" s="32">
        <v>28.0</v>
      </c>
      <c r="E84" s="21">
        <f>36-D84</f>
        <v>8</v>
      </c>
      <c r="F84" s="63" t="s">
        <v>438</v>
      </c>
    </row>
    <row r="85">
      <c r="A85" s="46"/>
      <c r="B85" s="19" t="s">
        <v>136</v>
      </c>
      <c r="C85" s="19"/>
      <c r="D85" s="32">
        <v>12.0</v>
      </c>
      <c r="E85" s="21">
        <f>14-D85</f>
        <v>2</v>
      </c>
      <c r="F85" s="26" t="s">
        <v>138</v>
      </c>
    </row>
    <row r="86">
      <c r="A86" s="46"/>
      <c r="B86" s="19" t="s">
        <v>439</v>
      </c>
      <c r="C86" s="19"/>
      <c r="D86" s="116">
        <v>30.0</v>
      </c>
      <c r="E86" s="21">
        <f>34-D86</f>
        <v>4</v>
      </c>
      <c r="F86" s="26" t="s">
        <v>440</v>
      </c>
    </row>
    <row r="87">
      <c r="A87" s="46"/>
      <c r="B87" s="19" t="s">
        <v>441</v>
      </c>
      <c r="C87" s="19"/>
      <c r="D87" s="32">
        <v>10.0</v>
      </c>
      <c r="E87" s="21">
        <f t="shared" ref="E87:E88" si="1">12-D87</f>
        <v>2</v>
      </c>
      <c r="F87" s="63" t="s">
        <v>442</v>
      </c>
    </row>
    <row r="88">
      <c r="A88" s="46"/>
      <c r="B88" s="120" t="s">
        <v>443</v>
      </c>
      <c r="C88" s="19"/>
      <c r="D88" s="32">
        <v>10.0</v>
      </c>
      <c r="E88" s="21">
        <f t="shared" si="1"/>
        <v>2</v>
      </c>
      <c r="F88" s="63" t="s">
        <v>442</v>
      </c>
    </row>
    <row r="89">
      <c r="A89" s="46"/>
      <c r="B89" s="19" t="s">
        <v>444</v>
      </c>
      <c r="C89" s="19"/>
      <c r="D89" s="116">
        <v>3.0</v>
      </c>
      <c r="E89" s="21">
        <f>8-D89</f>
        <v>5</v>
      </c>
      <c r="F89" s="26" t="s">
        <v>445</v>
      </c>
    </row>
    <row r="90">
      <c r="A90" s="46"/>
      <c r="B90" s="19"/>
      <c r="C90" s="19"/>
      <c r="D90" s="126"/>
      <c r="E90" s="26"/>
      <c r="F90" s="19"/>
    </row>
    <row r="91">
      <c r="A91" s="46"/>
      <c r="B91" s="19" t="s">
        <v>446</v>
      </c>
      <c r="C91" s="51" t="s">
        <v>447</v>
      </c>
      <c r="D91" s="127">
        <v>8.0</v>
      </c>
      <c r="E91" s="26">
        <v>12.0</v>
      </c>
      <c r="F91" s="19"/>
    </row>
    <row r="92" ht="18.0" customHeight="1">
      <c r="A92" s="46"/>
      <c r="B92" s="19" t="s">
        <v>448</v>
      </c>
      <c r="F92" s="19"/>
    </row>
    <row r="93" ht="18.75" customHeight="1">
      <c r="B93" s="19" t="s">
        <v>449</v>
      </c>
      <c r="D93" s="116">
        <v>8.0</v>
      </c>
      <c r="E93" s="26">
        <v>2.0</v>
      </c>
      <c r="F93" s="19"/>
    </row>
    <row r="94" ht="18.0" customHeight="1">
      <c r="B94" s="69"/>
      <c r="C94" s="69"/>
      <c r="D94" s="69"/>
      <c r="E94" s="69"/>
      <c r="F94" s="69"/>
    </row>
    <row r="95" ht="18.0" customHeight="1">
      <c r="B95" s="69"/>
      <c r="C95" s="69"/>
      <c r="D95" s="69"/>
      <c r="E95" s="69"/>
      <c r="F95" s="69"/>
    </row>
    <row r="96">
      <c r="B96" s="69"/>
      <c r="C96" s="72" t="s">
        <v>146</v>
      </c>
      <c r="D96" s="121">
        <f>COUNT(D7:D93)</f>
        <v>61</v>
      </c>
      <c r="E96" s="69"/>
      <c r="F96" s="69"/>
    </row>
    <row r="97">
      <c r="B97" s="69"/>
      <c r="C97" s="74" t="s">
        <v>147</v>
      </c>
      <c r="D97" s="122">
        <f>SUM(D7:D93)</f>
        <v>305</v>
      </c>
      <c r="E97" s="69"/>
      <c r="F97" s="69"/>
    </row>
    <row r="99">
      <c r="F99" s="8"/>
    </row>
    <row r="100">
      <c r="F100" s="8"/>
    </row>
    <row r="101">
      <c r="F101" s="8"/>
    </row>
    <row r="102">
      <c r="F102" s="8"/>
    </row>
    <row r="103">
      <c r="F103" s="8"/>
    </row>
    <row r="104">
      <c r="F104" s="8"/>
    </row>
    <row r="105">
      <c r="F105" s="8"/>
    </row>
    <row r="106">
      <c r="F106" s="8"/>
    </row>
    <row r="107">
      <c r="F107" s="8"/>
    </row>
    <row r="108">
      <c r="F108" s="8"/>
    </row>
    <row r="109">
      <c r="F109" s="8"/>
    </row>
    <row r="110">
      <c r="F110" s="8"/>
    </row>
    <row r="111">
      <c r="F111" s="8"/>
    </row>
    <row r="112">
      <c r="F112" s="8"/>
    </row>
    <row r="113">
      <c r="F113" s="8"/>
    </row>
    <row r="114">
      <c r="F114" s="8"/>
    </row>
    <row r="115">
      <c r="F115" s="8"/>
    </row>
    <row r="116">
      <c r="F116" s="8"/>
    </row>
    <row r="117">
      <c r="F117" s="8"/>
    </row>
    <row r="118">
      <c r="F118" s="8"/>
    </row>
    <row r="119">
      <c r="F119" s="8"/>
    </row>
    <row r="120">
      <c r="F120" s="8"/>
    </row>
    <row r="121">
      <c r="F121" s="8"/>
    </row>
    <row r="122">
      <c r="F122" s="8"/>
    </row>
    <row r="123">
      <c r="F123" s="8"/>
    </row>
    <row r="124">
      <c r="F124" s="8"/>
    </row>
    <row r="125">
      <c r="F125" s="8"/>
    </row>
    <row r="126">
      <c r="F126" s="8"/>
    </row>
    <row r="127">
      <c r="F127" s="8"/>
    </row>
    <row r="128">
      <c r="F128" s="8"/>
    </row>
    <row r="129">
      <c r="F129" s="8"/>
    </row>
    <row r="130">
      <c r="F130" s="8"/>
    </row>
    <row r="131">
      <c r="F131" s="8"/>
    </row>
    <row r="132">
      <c r="F132" s="8"/>
    </row>
    <row r="133">
      <c r="F133" s="8"/>
    </row>
    <row r="134">
      <c r="F134" s="8"/>
    </row>
    <row r="135">
      <c r="F135" s="8"/>
    </row>
    <row r="136">
      <c r="F136" s="8"/>
    </row>
    <row r="137">
      <c r="F137" s="8"/>
    </row>
    <row r="138">
      <c r="F138" s="8"/>
    </row>
    <row r="139">
      <c r="F139" s="8"/>
    </row>
    <row r="140">
      <c r="F140" s="8"/>
    </row>
    <row r="141">
      <c r="F141" s="8"/>
    </row>
    <row r="142">
      <c r="F142" s="8"/>
    </row>
    <row r="143">
      <c r="F143" s="8"/>
    </row>
    <row r="144">
      <c r="F144" s="8"/>
    </row>
    <row r="145">
      <c r="F145" s="8"/>
    </row>
    <row r="146">
      <c r="F146" s="8"/>
    </row>
    <row r="147">
      <c r="F147" s="8"/>
    </row>
    <row r="148">
      <c r="F148" s="8"/>
    </row>
    <row r="149">
      <c r="F149" s="8"/>
    </row>
    <row r="150">
      <c r="F150" s="8"/>
    </row>
    <row r="151">
      <c r="F151" s="8"/>
    </row>
    <row r="152">
      <c r="F152" s="8"/>
    </row>
    <row r="153">
      <c r="F153" s="8"/>
    </row>
    <row r="154">
      <c r="F154" s="8"/>
    </row>
    <row r="155">
      <c r="F155" s="8"/>
    </row>
    <row r="156">
      <c r="F156" s="8"/>
    </row>
    <row r="157">
      <c r="F157" s="8"/>
    </row>
    <row r="158">
      <c r="F158" s="8"/>
    </row>
    <row r="159">
      <c r="F159" s="8"/>
    </row>
    <row r="160">
      <c r="F160" s="8"/>
    </row>
    <row r="161">
      <c r="F161" s="8"/>
    </row>
    <row r="162">
      <c r="F162" s="8"/>
    </row>
    <row r="163">
      <c r="F163" s="8"/>
    </row>
    <row r="164">
      <c r="F164" s="8"/>
    </row>
    <row r="165">
      <c r="F165" s="8"/>
    </row>
    <row r="166">
      <c r="F166" s="8"/>
    </row>
    <row r="167">
      <c r="F167" s="8"/>
    </row>
    <row r="168">
      <c r="F168" s="8"/>
    </row>
    <row r="169">
      <c r="F169" s="8"/>
    </row>
    <row r="170">
      <c r="F170" s="8"/>
    </row>
    <row r="171">
      <c r="F171" s="8"/>
    </row>
    <row r="172">
      <c r="F172" s="8"/>
    </row>
    <row r="173">
      <c r="F173" s="8"/>
    </row>
    <row r="174">
      <c r="F174" s="8"/>
    </row>
    <row r="175">
      <c r="F175" s="8"/>
    </row>
    <row r="176">
      <c r="F176" s="8"/>
    </row>
    <row r="177">
      <c r="F177" s="8"/>
    </row>
    <row r="178">
      <c r="F178" s="8"/>
    </row>
    <row r="179">
      <c r="F179" s="8"/>
    </row>
    <row r="180">
      <c r="F180" s="8"/>
    </row>
    <row r="181">
      <c r="F181" s="8"/>
    </row>
    <row r="182">
      <c r="F182" s="8"/>
    </row>
    <row r="183">
      <c r="F183" s="8"/>
    </row>
    <row r="184">
      <c r="F184" s="8"/>
    </row>
    <row r="185">
      <c r="F185" s="8"/>
    </row>
    <row r="186">
      <c r="F186" s="8"/>
    </row>
    <row r="187">
      <c r="F187" s="8"/>
    </row>
    <row r="188">
      <c r="F188" s="8"/>
    </row>
    <row r="189">
      <c r="F189" s="8"/>
    </row>
    <row r="190">
      <c r="F190" s="8"/>
    </row>
    <row r="191">
      <c r="F191" s="8"/>
    </row>
    <row r="192">
      <c r="F192" s="8"/>
    </row>
    <row r="193">
      <c r="F193" s="8"/>
    </row>
    <row r="194">
      <c r="F194" s="8"/>
    </row>
    <row r="195">
      <c r="F195" s="8"/>
    </row>
    <row r="196">
      <c r="F196" s="8"/>
    </row>
    <row r="197">
      <c r="F197" s="8"/>
    </row>
    <row r="198">
      <c r="F198" s="8"/>
    </row>
    <row r="199">
      <c r="F199" s="8"/>
    </row>
    <row r="200">
      <c r="F200" s="8"/>
    </row>
    <row r="201">
      <c r="F201" s="8"/>
    </row>
    <row r="202">
      <c r="F202" s="8"/>
    </row>
    <row r="203">
      <c r="F203" s="8"/>
    </row>
    <row r="204">
      <c r="F204" s="8"/>
    </row>
    <row r="205">
      <c r="F205" s="8"/>
    </row>
    <row r="206">
      <c r="F206" s="8"/>
    </row>
    <row r="207">
      <c r="F207" s="8"/>
    </row>
    <row r="208">
      <c r="F208" s="8"/>
    </row>
    <row r="209">
      <c r="F209" s="8"/>
    </row>
    <row r="210">
      <c r="F210" s="8"/>
    </row>
    <row r="211">
      <c r="F211" s="8"/>
    </row>
    <row r="212">
      <c r="F212" s="8"/>
    </row>
    <row r="213">
      <c r="F213" s="8"/>
    </row>
    <row r="214">
      <c r="F214" s="8"/>
    </row>
    <row r="215">
      <c r="F215" s="8"/>
    </row>
    <row r="216">
      <c r="F216" s="8"/>
    </row>
    <row r="217">
      <c r="F217" s="8"/>
    </row>
    <row r="218">
      <c r="F218" s="8"/>
    </row>
    <row r="219">
      <c r="F219" s="8"/>
    </row>
    <row r="220">
      <c r="F220" s="8"/>
    </row>
    <row r="221">
      <c r="F221" s="8"/>
    </row>
    <row r="222">
      <c r="F222" s="8"/>
    </row>
    <row r="223">
      <c r="F223" s="8"/>
    </row>
    <row r="224">
      <c r="F224" s="8"/>
    </row>
    <row r="225">
      <c r="F225" s="8"/>
    </row>
    <row r="226">
      <c r="F226" s="8"/>
    </row>
    <row r="227">
      <c r="F227" s="8"/>
    </row>
    <row r="228">
      <c r="F228" s="8"/>
    </row>
    <row r="229">
      <c r="F229" s="8"/>
    </row>
    <row r="230">
      <c r="F230" s="8"/>
    </row>
    <row r="231">
      <c r="F231" s="8"/>
    </row>
    <row r="232">
      <c r="F232" s="8"/>
    </row>
    <row r="233">
      <c r="F233" s="8"/>
    </row>
    <row r="234">
      <c r="F234" s="8"/>
    </row>
    <row r="235">
      <c r="F235" s="8"/>
    </row>
    <row r="236">
      <c r="F236" s="8"/>
    </row>
    <row r="237">
      <c r="F237" s="8"/>
    </row>
    <row r="238">
      <c r="F238" s="8"/>
    </row>
    <row r="239">
      <c r="F239" s="8"/>
    </row>
    <row r="240">
      <c r="F240" s="8"/>
    </row>
    <row r="241">
      <c r="F241" s="8"/>
    </row>
    <row r="242">
      <c r="F242" s="8"/>
    </row>
    <row r="243">
      <c r="F243" s="8"/>
    </row>
    <row r="244">
      <c r="F244" s="8"/>
    </row>
    <row r="245">
      <c r="F245" s="8"/>
    </row>
    <row r="246">
      <c r="F246" s="8"/>
    </row>
    <row r="247">
      <c r="F247" s="8"/>
    </row>
    <row r="248">
      <c r="F248" s="8"/>
    </row>
    <row r="249">
      <c r="F249" s="8"/>
    </row>
    <row r="250">
      <c r="F250" s="8"/>
    </row>
    <row r="251">
      <c r="F251" s="8"/>
    </row>
    <row r="252">
      <c r="F252" s="8"/>
    </row>
    <row r="253">
      <c r="F253" s="8"/>
    </row>
    <row r="254">
      <c r="F254" s="8"/>
    </row>
    <row r="255">
      <c r="F255" s="8"/>
    </row>
    <row r="256">
      <c r="F256" s="8"/>
    </row>
    <row r="257">
      <c r="F257" s="8"/>
    </row>
    <row r="258">
      <c r="F258" s="8"/>
    </row>
    <row r="259">
      <c r="F259" s="8"/>
    </row>
    <row r="260">
      <c r="F260" s="8"/>
    </row>
    <row r="261">
      <c r="F261" s="8"/>
    </row>
    <row r="262">
      <c r="F262" s="8"/>
    </row>
    <row r="263">
      <c r="F263" s="8"/>
    </row>
    <row r="264">
      <c r="F264" s="8"/>
    </row>
    <row r="265">
      <c r="F265" s="8"/>
    </row>
    <row r="266">
      <c r="F266" s="8"/>
    </row>
    <row r="267">
      <c r="F267" s="8"/>
    </row>
    <row r="268">
      <c r="F268" s="8"/>
    </row>
    <row r="269">
      <c r="F269" s="8"/>
    </row>
    <row r="270">
      <c r="F270" s="8"/>
    </row>
    <row r="271">
      <c r="F271" s="8"/>
    </row>
    <row r="272">
      <c r="F272" s="8"/>
    </row>
    <row r="273">
      <c r="F273" s="8"/>
    </row>
    <row r="274">
      <c r="F274" s="8"/>
    </row>
    <row r="275">
      <c r="F275" s="8"/>
    </row>
    <row r="276">
      <c r="F276" s="8"/>
    </row>
    <row r="277">
      <c r="F277" s="8"/>
    </row>
    <row r="278">
      <c r="F278" s="8"/>
    </row>
    <row r="279">
      <c r="F279" s="8"/>
    </row>
    <row r="280">
      <c r="F280" s="8"/>
    </row>
    <row r="281">
      <c r="F281" s="8"/>
    </row>
    <row r="282">
      <c r="F282" s="8"/>
    </row>
    <row r="283">
      <c r="F283" s="8"/>
    </row>
    <row r="284">
      <c r="F284" s="8"/>
    </row>
    <row r="285">
      <c r="F285" s="8"/>
    </row>
    <row r="286">
      <c r="F286" s="8"/>
    </row>
    <row r="287">
      <c r="F287" s="8"/>
    </row>
    <row r="288">
      <c r="F288" s="8"/>
    </row>
    <row r="289">
      <c r="F289" s="8"/>
    </row>
    <row r="290">
      <c r="F290" s="8"/>
    </row>
    <row r="291">
      <c r="F291" s="8"/>
    </row>
    <row r="292">
      <c r="F292" s="8"/>
    </row>
    <row r="293">
      <c r="F293" s="8"/>
    </row>
    <row r="294">
      <c r="F294" s="8"/>
    </row>
    <row r="295">
      <c r="F295" s="8"/>
    </row>
    <row r="296">
      <c r="F296" s="8"/>
    </row>
    <row r="297">
      <c r="F297" s="8"/>
    </row>
    <row r="298">
      <c r="F298" s="8"/>
    </row>
    <row r="299">
      <c r="F299" s="8"/>
    </row>
    <row r="300">
      <c r="F300" s="8"/>
    </row>
    <row r="301">
      <c r="F301" s="8"/>
    </row>
    <row r="302">
      <c r="F302" s="8"/>
    </row>
    <row r="303">
      <c r="F303" s="8"/>
    </row>
    <row r="304">
      <c r="F304" s="8"/>
    </row>
    <row r="305">
      <c r="F305" s="8"/>
    </row>
    <row r="306">
      <c r="F306" s="8"/>
    </row>
    <row r="307">
      <c r="F307" s="8"/>
    </row>
    <row r="308">
      <c r="F308" s="8"/>
    </row>
    <row r="309">
      <c r="F309" s="8"/>
    </row>
    <row r="310">
      <c r="F310" s="8"/>
    </row>
    <row r="311">
      <c r="F311" s="8"/>
    </row>
    <row r="312">
      <c r="F312" s="8"/>
    </row>
    <row r="313">
      <c r="F313" s="8"/>
    </row>
    <row r="314">
      <c r="F314" s="8"/>
    </row>
    <row r="315">
      <c r="F315" s="8"/>
    </row>
    <row r="316">
      <c r="F316" s="8"/>
    </row>
    <row r="317">
      <c r="F317" s="8"/>
    </row>
    <row r="318">
      <c r="F318" s="8"/>
    </row>
    <row r="319">
      <c r="F319" s="8"/>
    </row>
    <row r="320">
      <c r="F320" s="8"/>
    </row>
    <row r="321">
      <c r="F321" s="8"/>
    </row>
    <row r="322">
      <c r="F322" s="8"/>
    </row>
    <row r="323">
      <c r="F323" s="8"/>
    </row>
    <row r="324">
      <c r="F324" s="8"/>
    </row>
    <row r="325">
      <c r="F325" s="8"/>
    </row>
    <row r="326">
      <c r="F326" s="8"/>
    </row>
    <row r="327">
      <c r="F327" s="8"/>
    </row>
    <row r="328">
      <c r="F328" s="8"/>
    </row>
    <row r="329">
      <c r="F329" s="8"/>
    </row>
    <row r="330">
      <c r="F330" s="8"/>
    </row>
    <row r="331">
      <c r="F331" s="8"/>
    </row>
    <row r="332">
      <c r="F332" s="8"/>
    </row>
    <row r="333">
      <c r="F333" s="8"/>
    </row>
    <row r="334">
      <c r="F334" s="8"/>
    </row>
    <row r="335">
      <c r="F335" s="8"/>
    </row>
    <row r="336">
      <c r="F336" s="8"/>
    </row>
    <row r="337">
      <c r="F337" s="8"/>
    </row>
    <row r="338">
      <c r="F338" s="8"/>
    </row>
    <row r="339">
      <c r="F339" s="8"/>
    </row>
    <row r="340">
      <c r="F340" s="8"/>
    </row>
    <row r="341">
      <c r="F341" s="8"/>
    </row>
    <row r="342">
      <c r="F342" s="8"/>
    </row>
    <row r="343">
      <c r="F343" s="8"/>
    </row>
    <row r="344">
      <c r="F344" s="8"/>
    </row>
    <row r="345">
      <c r="F345" s="8"/>
    </row>
    <row r="346">
      <c r="F346" s="8"/>
    </row>
    <row r="347">
      <c r="F347" s="8"/>
    </row>
    <row r="348">
      <c r="F348" s="8"/>
    </row>
    <row r="349">
      <c r="F349" s="8"/>
    </row>
    <row r="350">
      <c r="F350" s="8"/>
    </row>
    <row r="351">
      <c r="F351" s="8"/>
    </row>
    <row r="352">
      <c r="F352" s="8"/>
    </row>
    <row r="353">
      <c r="F353" s="8"/>
    </row>
    <row r="354">
      <c r="F354" s="8"/>
    </row>
    <row r="355">
      <c r="F355" s="8"/>
    </row>
    <row r="356">
      <c r="F356" s="8"/>
    </row>
    <row r="357">
      <c r="F357" s="8"/>
    </row>
    <row r="358">
      <c r="F358" s="8"/>
    </row>
    <row r="359">
      <c r="F359" s="8"/>
    </row>
    <row r="360">
      <c r="F360" s="8"/>
    </row>
    <row r="361">
      <c r="F361" s="8"/>
    </row>
    <row r="362">
      <c r="F362" s="8"/>
    </row>
    <row r="363">
      <c r="F363" s="8"/>
    </row>
    <row r="364">
      <c r="F364" s="8"/>
    </row>
    <row r="365">
      <c r="F365" s="8"/>
    </row>
    <row r="366">
      <c r="F366" s="8"/>
    </row>
    <row r="367">
      <c r="F367" s="8"/>
    </row>
    <row r="368">
      <c r="F368" s="8"/>
    </row>
    <row r="369">
      <c r="F369" s="8"/>
    </row>
    <row r="370">
      <c r="F370" s="8"/>
    </row>
    <row r="371">
      <c r="F371" s="8"/>
    </row>
    <row r="372">
      <c r="F372" s="8"/>
    </row>
    <row r="373">
      <c r="F373" s="8"/>
    </row>
    <row r="374">
      <c r="F374" s="8"/>
    </row>
    <row r="375">
      <c r="F375" s="8"/>
    </row>
    <row r="376">
      <c r="F376" s="8"/>
    </row>
    <row r="377">
      <c r="F377" s="8"/>
    </row>
    <row r="378">
      <c r="F378" s="8"/>
    </row>
    <row r="379">
      <c r="F379" s="8"/>
    </row>
    <row r="380">
      <c r="F380" s="8"/>
    </row>
    <row r="381">
      <c r="F381" s="8"/>
    </row>
    <row r="382">
      <c r="F382" s="8"/>
    </row>
    <row r="383">
      <c r="F383" s="8"/>
    </row>
    <row r="384">
      <c r="F384" s="8"/>
    </row>
    <row r="385">
      <c r="F385" s="8"/>
    </row>
    <row r="386">
      <c r="F386" s="8"/>
    </row>
    <row r="387">
      <c r="F387" s="8"/>
    </row>
    <row r="388">
      <c r="F388" s="8"/>
    </row>
    <row r="389">
      <c r="F389" s="8"/>
    </row>
    <row r="390">
      <c r="F390" s="8"/>
    </row>
    <row r="391">
      <c r="F391" s="8"/>
    </row>
    <row r="392">
      <c r="F392" s="8"/>
    </row>
    <row r="393">
      <c r="F393" s="8"/>
    </row>
    <row r="394">
      <c r="F394" s="8"/>
    </row>
    <row r="395">
      <c r="F395" s="8"/>
    </row>
    <row r="396">
      <c r="F396" s="8"/>
    </row>
    <row r="397">
      <c r="F397" s="8"/>
    </row>
    <row r="398">
      <c r="F398" s="8"/>
    </row>
    <row r="399">
      <c r="F399" s="8"/>
    </row>
    <row r="400">
      <c r="F400" s="8"/>
    </row>
    <row r="401">
      <c r="F401" s="8"/>
    </row>
    <row r="402">
      <c r="F402" s="8"/>
    </row>
    <row r="403">
      <c r="F403" s="8"/>
    </row>
    <row r="404">
      <c r="F404" s="8"/>
    </row>
    <row r="405">
      <c r="F405" s="8"/>
    </row>
    <row r="406">
      <c r="F406" s="8"/>
    </row>
    <row r="407">
      <c r="F407" s="8"/>
    </row>
    <row r="408">
      <c r="F408" s="8"/>
    </row>
    <row r="409">
      <c r="F409" s="8"/>
    </row>
    <row r="410">
      <c r="F410" s="8"/>
    </row>
    <row r="411">
      <c r="F411" s="8"/>
    </row>
    <row r="412">
      <c r="F412" s="8"/>
    </row>
    <row r="413">
      <c r="F413" s="8"/>
    </row>
    <row r="414">
      <c r="F414" s="8"/>
    </row>
    <row r="415">
      <c r="F415" s="8"/>
    </row>
    <row r="416">
      <c r="F416" s="8"/>
    </row>
    <row r="417">
      <c r="F417" s="8"/>
    </row>
    <row r="418">
      <c r="F418" s="8"/>
    </row>
    <row r="419">
      <c r="F419" s="8"/>
    </row>
    <row r="420">
      <c r="F420" s="8"/>
    </row>
    <row r="421">
      <c r="F421" s="8"/>
    </row>
    <row r="422">
      <c r="F422" s="8"/>
    </row>
    <row r="423">
      <c r="F423" s="8"/>
    </row>
    <row r="424">
      <c r="F424" s="8"/>
    </row>
    <row r="425">
      <c r="F425" s="8"/>
    </row>
    <row r="426">
      <c r="F426" s="8"/>
    </row>
    <row r="427">
      <c r="F427" s="8"/>
    </row>
    <row r="428">
      <c r="F428" s="8"/>
    </row>
    <row r="429">
      <c r="F429" s="8"/>
    </row>
    <row r="430">
      <c r="F430" s="8"/>
    </row>
    <row r="431">
      <c r="F431" s="8"/>
    </row>
    <row r="432">
      <c r="F432" s="8"/>
    </row>
    <row r="433">
      <c r="F433" s="8"/>
    </row>
    <row r="434">
      <c r="F434" s="8"/>
    </row>
    <row r="435">
      <c r="F435" s="8"/>
    </row>
    <row r="436">
      <c r="F436" s="8"/>
    </row>
    <row r="437">
      <c r="F437" s="8"/>
    </row>
    <row r="438">
      <c r="F438" s="8"/>
    </row>
    <row r="439">
      <c r="F439" s="8"/>
    </row>
    <row r="440">
      <c r="F440" s="8"/>
    </row>
    <row r="441">
      <c r="F441" s="8"/>
    </row>
    <row r="442">
      <c r="F442" s="8"/>
    </row>
    <row r="443">
      <c r="F443" s="8"/>
    </row>
    <row r="444">
      <c r="F444" s="8"/>
    </row>
    <row r="445">
      <c r="F445" s="8"/>
    </row>
    <row r="446">
      <c r="F446" s="8"/>
    </row>
    <row r="447">
      <c r="F447" s="8"/>
    </row>
    <row r="448">
      <c r="F448" s="8"/>
    </row>
    <row r="449">
      <c r="F449" s="8"/>
    </row>
    <row r="450">
      <c r="F450" s="8"/>
    </row>
    <row r="451">
      <c r="F451" s="8"/>
    </row>
    <row r="452">
      <c r="F452" s="8"/>
    </row>
    <row r="453">
      <c r="F453" s="8"/>
    </row>
    <row r="454">
      <c r="F454" s="8"/>
    </row>
    <row r="455">
      <c r="F455" s="8"/>
    </row>
    <row r="456">
      <c r="F456" s="8"/>
    </row>
    <row r="457">
      <c r="F457" s="8"/>
    </row>
    <row r="458">
      <c r="F458" s="8"/>
    </row>
    <row r="459">
      <c r="F459" s="8"/>
    </row>
    <row r="460">
      <c r="F460" s="8"/>
    </row>
    <row r="461">
      <c r="F461" s="8"/>
    </row>
    <row r="462">
      <c r="F462" s="8"/>
    </row>
    <row r="463">
      <c r="F463" s="8"/>
    </row>
    <row r="464">
      <c r="F464" s="8"/>
    </row>
    <row r="465">
      <c r="F465" s="8"/>
    </row>
    <row r="466">
      <c r="F466" s="8"/>
    </row>
    <row r="467">
      <c r="F467" s="8"/>
    </row>
    <row r="468">
      <c r="F468" s="8"/>
    </row>
    <row r="469">
      <c r="F469" s="8"/>
    </row>
    <row r="470">
      <c r="F470" s="8"/>
    </row>
    <row r="471">
      <c r="F471" s="8"/>
    </row>
    <row r="472">
      <c r="F472" s="8"/>
    </row>
    <row r="473">
      <c r="F473" s="8"/>
    </row>
    <row r="474">
      <c r="F474" s="8"/>
    </row>
    <row r="475">
      <c r="F475" s="8"/>
    </row>
    <row r="476">
      <c r="F476" s="8"/>
    </row>
    <row r="477">
      <c r="F477" s="8"/>
    </row>
    <row r="478">
      <c r="F478" s="8"/>
    </row>
    <row r="479">
      <c r="F479" s="8"/>
    </row>
    <row r="480">
      <c r="F480" s="8"/>
    </row>
    <row r="481">
      <c r="F481" s="8"/>
    </row>
    <row r="482">
      <c r="F482" s="8"/>
    </row>
    <row r="483">
      <c r="F483" s="8"/>
    </row>
    <row r="484">
      <c r="F484" s="8"/>
    </row>
    <row r="485">
      <c r="F485" s="8"/>
    </row>
    <row r="486">
      <c r="F486" s="8"/>
    </row>
    <row r="487">
      <c r="F487" s="8"/>
    </row>
    <row r="488">
      <c r="F488" s="8"/>
    </row>
    <row r="489">
      <c r="F489" s="8"/>
    </row>
    <row r="490">
      <c r="F490" s="8"/>
    </row>
    <row r="491">
      <c r="F491" s="8"/>
    </row>
    <row r="492">
      <c r="F492" s="8"/>
    </row>
    <row r="493">
      <c r="F493" s="8"/>
    </row>
    <row r="494">
      <c r="F494" s="8"/>
    </row>
    <row r="495">
      <c r="F495" s="8"/>
    </row>
    <row r="496">
      <c r="F496" s="8"/>
    </row>
    <row r="497">
      <c r="F497" s="8"/>
    </row>
    <row r="498">
      <c r="F498" s="8"/>
    </row>
    <row r="499">
      <c r="F499" s="8"/>
    </row>
    <row r="500">
      <c r="F500" s="8"/>
    </row>
    <row r="501">
      <c r="F501" s="8"/>
    </row>
    <row r="502">
      <c r="F502" s="8"/>
    </row>
    <row r="503">
      <c r="F503" s="8"/>
    </row>
    <row r="504">
      <c r="F504" s="8"/>
    </row>
    <row r="505">
      <c r="F505" s="8"/>
    </row>
    <row r="506">
      <c r="F506" s="8"/>
    </row>
    <row r="507">
      <c r="F507" s="8"/>
    </row>
    <row r="508">
      <c r="F508" s="8"/>
    </row>
    <row r="509">
      <c r="F509" s="8"/>
    </row>
    <row r="510">
      <c r="F510" s="8"/>
    </row>
    <row r="511">
      <c r="F511" s="8"/>
    </row>
    <row r="512">
      <c r="F512" s="8"/>
    </row>
    <row r="513">
      <c r="F513" s="8"/>
    </row>
    <row r="514">
      <c r="F514" s="8"/>
    </row>
    <row r="515">
      <c r="F515" s="8"/>
    </row>
    <row r="516">
      <c r="F516" s="8"/>
    </row>
    <row r="517">
      <c r="F517" s="8"/>
    </row>
    <row r="518">
      <c r="F518" s="8"/>
    </row>
    <row r="519">
      <c r="F519" s="8"/>
    </row>
    <row r="520">
      <c r="F520" s="8"/>
    </row>
    <row r="521">
      <c r="F521" s="8"/>
    </row>
    <row r="522">
      <c r="F522" s="8"/>
    </row>
    <row r="523">
      <c r="F523" s="8"/>
    </row>
    <row r="524">
      <c r="F524" s="8"/>
    </row>
    <row r="525">
      <c r="F525" s="8"/>
    </row>
    <row r="526">
      <c r="F526" s="8"/>
    </row>
    <row r="527">
      <c r="F527" s="8"/>
    </row>
    <row r="528">
      <c r="F528" s="8"/>
    </row>
    <row r="529">
      <c r="F529" s="8"/>
    </row>
    <row r="530">
      <c r="F530" s="8"/>
    </row>
    <row r="531">
      <c r="F531" s="8"/>
    </row>
    <row r="532">
      <c r="F532" s="8"/>
    </row>
    <row r="533">
      <c r="F533" s="8"/>
    </row>
    <row r="534">
      <c r="F534" s="8"/>
    </row>
    <row r="535">
      <c r="F535" s="8"/>
    </row>
    <row r="536">
      <c r="F536" s="8"/>
    </row>
    <row r="537">
      <c r="F537" s="8"/>
    </row>
    <row r="538">
      <c r="F538" s="8"/>
    </row>
    <row r="539">
      <c r="F539" s="8"/>
    </row>
    <row r="540">
      <c r="F540" s="8"/>
    </row>
    <row r="541">
      <c r="F541" s="8"/>
    </row>
    <row r="542">
      <c r="F542" s="8"/>
    </row>
    <row r="543">
      <c r="F543" s="8"/>
    </row>
    <row r="544">
      <c r="F544" s="8"/>
    </row>
    <row r="545">
      <c r="F545" s="8"/>
    </row>
    <row r="546">
      <c r="F546" s="8"/>
    </row>
    <row r="547">
      <c r="F547" s="8"/>
    </row>
    <row r="548">
      <c r="F548" s="8"/>
    </row>
    <row r="549">
      <c r="F549" s="8"/>
    </row>
    <row r="550">
      <c r="F550" s="8"/>
    </row>
    <row r="551">
      <c r="F551" s="8"/>
    </row>
    <row r="552">
      <c r="F552" s="8"/>
    </row>
    <row r="553">
      <c r="F553" s="8"/>
    </row>
    <row r="554">
      <c r="F554" s="8"/>
    </row>
    <row r="555">
      <c r="F555" s="8"/>
    </row>
    <row r="556">
      <c r="F556" s="8"/>
    </row>
    <row r="557">
      <c r="F557" s="8"/>
    </row>
    <row r="558">
      <c r="F558" s="8"/>
    </row>
    <row r="559">
      <c r="F559" s="8"/>
    </row>
    <row r="560">
      <c r="F560" s="8"/>
    </row>
    <row r="561">
      <c r="F561" s="8"/>
    </row>
    <row r="562">
      <c r="F562" s="8"/>
    </row>
    <row r="563">
      <c r="F563" s="8"/>
    </row>
    <row r="564">
      <c r="F564" s="8"/>
    </row>
    <row r="565">
      <c r="F565" s="8"/>
    </row>
    <row r="566">
      <c r="F566" s="8"/>
    </row>
    <row r="567">
      <c r="F567" s="8"/>
    </row>
    <row r="568">
      <c r="F568" s="8"/>
    </row>
    <row r="569">
      <c r="F569" s="8"/>
    </row>
    <row r="570">
      <c r="F570" s="8"/>
    </row>
    <row r="571">
      <c r="F571" s="8"/>
    </row>
    <row r="572">
      <c r="F572" s="8"/>
    </row>
    <row r="573">
      <c r="F573" s="8"/>
    </row>
    <row r="574">
      <c r="F574" s="8"/>
    </row>
    <row r="575">
      <c r="F575" s="8"/>
    </row>
    <row r="576">
      <c r="F576" s="8"/>
    </row>
    <row r="577">
      <c r="F577" s="8"/>
    </row>
    <row r="578">
      <c r="F578" s="8"/>
    </row>
    <row r="579">
      <c r="F579" s="8"/>
    </row>
    <row r="580">
      <c r="F580" s="8"/>
    </row>
    <row r="581">
      <c r="F581" s="8"/>
    </row>
    <row r="582">
      <c r="F582" s="8"/>
    </row>
    <row r="583">
      <c r="F583" s="8"/>
    </row>
    <row r="584">
      <c r="F584" s="8"/>
    </row>
    <row r="585">
      <c r="F585" s="8"/>
    </row>
    <row r="586">
      <c r="F586" s="8"/>
    </row>
    <row r="587">
      <c r="F587" s="8"/>
    </row>
    <row r="588">
      <c r="F588" s="8"/>
    </row>
    <row r="589">
      <c r="F589" s="8"/>
    </row>
    <row r="590">
      <c r="F590" s="8"/>
    </row>
    <row r="591">
      <c r="F591" s="8"/>
    </row>
    <row r="592">
      <c r="F592" s="8"/>
    </row>
    <row r="593">
      <c r="F593" s="8"/>
    </row>
    <row r="594">
      <c r="F594" s="8"/>
    </row>
    <row r="595">
      <c r="F595" s="8"/>
    </row>
    <row r="596">
      <c r="F596" s="8"/>
    </row>
    <row r="597">
      <c r="F597" s="8"/>
    </row>
    <row r="598">
      <c r="F598" s="8"/>
    </row>
    <row r="599">
      <c r="F599" s="8"/>
    </row>
    <row r="600">
      <c r="F600" s="8"/>
    </row>
    <row r="601">
      <c r="F601" s="8"/>
    </row>
    <row r="602">
      <c r="F602" s="8"/>
    </row>
    <row r="603">
      <c r="F603" s="8"/>
    </row>
    <row r="604">
      <c r="F604" s="8"/>
    </row>
    <row r="605">
      <c r="F605" s="8"/>
    </row>
    <row r="606">
      <c r="F606" s="8"/>
    </row>
    <row r="607">
      <c r="F607" s="8"/>
    </row>
    <row r="608">
      <c r="F608" s="8"/>
    </row>
    <row r="609">
      <c r="F609" s="8"/>
    </row>
    <row r="610">
      <c r="F610" s="8"/>
    </row>
    <row r="611">
      <c r="F611" s="8"/>
    </row>
    <row r="612">
      <c r="F612" s="8"/>
    </row>
    <row r="613">
      <c r="F613" s="8"/>
    </row>
    <row r="614">
      <c r="F614" s="8"/>
    </row>
    <row r="615">
      <c r="F615" s="8"/>
    </row>
    <row r="616">
      <c r="F616" s="8"/>
    </row>
    <row r="617">
      <c r="F617" s="8"/>
    </row>
    <row r="618">
      <c r="F618" s="8"/>
    </row>
    <row r="619">
      <c r="F619" s="8"/>
    </row>
    <row r="620">
      <c r="F620" s="8"/>
    </row>
    <row r="621">
      <c r="F621" s="8"/>
    </row>
    <row r="622">
      <c r="F622" s="8"/>
    </row>
    <row r="623">
      <c r="F623" s="8"/>
    </row>
    <row r="624">
      <c r="F624" s="8"/>
    </row>
    <row r="625">
      <c r="F625" s="8"/>
    </row>
    <row r="626">
      <c r="F626" s="8"/>
    </row>
    <row r="627">
      <c r="F627" s="8"/>
    </row>
    <row r="628">
      <c r="F628" s="8"/>
    </row>
    <row r="629">
      <c r="F629" s="8"/>
    </row>
    <row r="630">
      <c r="F630" s="8"/>
    </row>
    <row r="631">
      <c r="F631" s="8"/>
    </row>
    <row r="632">
      <c r="F632" s="8"/>
    </row>
    <row r="633">
      <c r="F633" s="8"/>
    </row>
    <row r="634">
      <c r="F634" s="8"/>
    </row>
    <row r="635">
      <c r="F635" s="8"/>
    </row>
    <row r="636">
      <c r="F636" s="8"/>
    </row>
    <row r="637">
      <c r="F637" s="8"/>
    </row>
    <row r="638">
      <c r="F638" s="8"/>
    </row>
    <row r="639">
      <c r="F639" s="8"/>
    </row>
    <row r="640">
      <c r="F640" s="8"/>
    </row>
    <row r="641">
      <c r="F641" s="8"/>
    </row>
    <row r="642">
      <c r="F642" s="8"/>
    </row>
    <row r="643">
      <c r="F643" s="8"/>
    </row>
    <row r="644">
      <c r="F644" s="8"/>
    </row>
    <row r="645">
      <c r="F645" s="8"/>
    </row>
    <row r="646">
      <c r="F646" s="8"/>
    </row>
    <row r="647">
      <c r="F647" s="8"/>
    </row>
    <row r="648">
      <c r="F648" s="8"/>
    </row>
    <row r="649">
      <c r="F649" s="8"/>
    </row>
    <row r="650">
      <c r="F650" s="8"/>
    </row>
    <row r="651">
      <c r="F651" s="8"/>
    </row>
    <row r="652">
      <c r="F652" s="8"/>
    </row>
    <row r="653">
      <c r="F653" s="8"/>
    </row>
    <row r="654">
      <c r="F654" s="8"/>
    </row>
    <row r="655">
      <c r="F655" s="8"/>
    </row>
    <row r="656">
      <c r="F656" s="8"/>
    </row>
    <row r="657">
      <c r="F657" s="8"/>
    </row>
    <row r="658">
      <c r="F658" s="8"/>
    </row>
    <row r="659">
      <c r="F659" s="8"/>
    </row>
    <row r="660">
      <c r="F660" s="8"/>
    </row>
    <row r="661">
      <c r="F661" s="8"/>
    </row>
    <row r="662">
      <c r="F662" s="8"/>
    </row>
    <row r="663">
      <c r="F663" s="8"/>
    </row>
    <row r="664">
      <c r="F664" s="8"/>
    </row>
    <row r="665">
      <c r="F665" s="8"/>
    </row>
    <row r="666">
      <c r="F666" s="8"/>
    </row>
    <row r="667">
      <c r="F667" s="8"/>
    </row>
    <row r="668">
      <c r="F668" s="8"/>
    </row>
    <row r="669">
      <c r="F669" s="8"/>
    </row>
    <row r="670">
      <c r="F670" s="8"/>
    </row>
    <row r="671">
      <c r="F671" s="8"/>
    </row>
    <row r="672">
      <c r="F672" s="8"/>
    </row>
    <row r="673">
      <c r="F673" s="8"/>
    </row>
    <row r="674">
      <c r="F674" s="8"/>
    </row>
    <row r="675">
      <c r="F675" s="8"/>
    </row>
    <row r="676">
      <c r="F676" s="8"/>
    </row>
    <row r="677">
      <c r="F677" s="8"/>
    </row>
    <row r="678">
      <c r="F678" s="8"/>
    </row>
    <row r="679">
      <c r="F679" s="8"/>
    </row>
    <row r="680">
      <c r="F680" s="8"/>
    </row>
    <row r="681">
      <c r="F681" s="8"/>
    </row>
    <row r="682">
      <c r="F682" s="8"/>
    </row>
    <row r="683">
      <c r="F683" s="8"/>
    </row>
    <row r="684">
      <c r="F684" s="8"/>
    </row>
    <row r="685">
      <c r="F685" s="8"/>
    </row>
    <row r="686">
      <c r="F686" s="8"/>
    </row>
    <row r="687">
      <c r="F687" s="8"/>
    </row>
    <row r="688">
      <c r="F688" s="8"/>
    </row>
    <row r="689">
      <c r="F689" s="8"/>
    </row>
    <row r="690">
      <c r="F690" s="8"/>
    </row>
    <row r="691">
      <c r="F691" s="8"/>
    </row>
    <row r="692">
      <c r="F692" s="8"/>
    </row>
    <row r="693">
      <c r="F693" s="8"/>
    </row>
    <row r="694">
      <c r="F694" s="8"/>
    </row>
    <row r="695">
      <c r="F695" s="8"/>
    </row>
    <row r="696">
      <c r="F696" s="8"/>
    </row>
    <row r="697">
      <c r="F697" s="8"/>
    </row>
    <row r="698">
      <c r="F698" s="8"/>
    </row>
    <row r="699">
      <c r="F699" s="8"/>
    </row>
    <row r="700">
      <c r="F700" s="8"/>
    </row>
    <row r="701">
      <c r="F701" s="8"/>
    </row>
    <row r="702">
      <c r="F702" s="8"/>
    </row>
    <row r="703">
      <c r="F703" s="8"/>
    </row>
    <row r="704">
      <c r="F704" s="8"/>
    </row>
    <row r="705">
      <c r="F705" s="8"/>
    </row>
    <row r="706">
      <c r="F706" s="8"/>
    </row>
    <row r="707">
      <c r="F707" s="8"/>
    </row>
    <row r="708">
      <c r="F708" s="8"/>
    </row>
    <row r="709">
      <c r="F709" s="8"/>
    </row>
    <row r="710">
      <c r="F710" s="8"/>
    </row>
    <row r="711">
      <c r="F711" s="8"/>
    </row>
    <row r="712">
      <c r="F712" s="8"/>
    </row>
    <row r="713">
      <c r="F713" s="8"/>
    </row>
    <row r="714">
      <c r="F714" s="8"/>
    </row>
    <row r="715">
      <c r="F715" s="8"/>
    </row>
    <row r="716">
      <c r="F716" s="8"/>
    </row>
    <row r="717">
      <c r="F717" s="8"/>
    </row>
    <row r="718">
      <c r="F718" s="8"/>
    </row>
    <row r="719">
      <c r="F719" s="8"/>
    </row>
    <row r="720">
      <c r="F720" s="8"/>
    </row>
    <row r="721">
      <c r="F721" s="8"/>
    </row>
    <row r="722">
      <c r="F722" s="8"/>
    </row>
    <row r="723">
      <c r="F723" s="8"/>
    </row>
    <row r="724">
      <c r="F724" s="8"/>
    </row>
    <row r="725">
      <c r="F725" s="8"/>
    </row>
    <row r="726">
      <c r="F726" s="8"/>
    </row>
    <row r="727">
      <c r="F727" s="8"/>
    </row>
    <row r="728">
      <c r="F728" s="8"/>
    </row>
    <row r="729">
      <c r="F729" s="8"/>
    </row>
    <row r="730">
      <c r="F730" s="8"/>
    </row>
    <row r="731">
      <c r="F731" s="8"/>
    </row>
    <row r="732">
      <c r="F732" s="8"/>
    </row>
    <row r="733">
      <c r="F733" s="8"/>
    </row>
    <row r="734">
      <c r="F734" s="8"/>
    </row>
    <row r="735">
      <c r="F735" s="8"/>
    </row>
    <row r="736">
      <c r="F736" s="8"/>
    </row>
    <row r="737">
      <c r="F737" s="8"/>
    </row>
    <row r="738">
      <c r="F738" s="8"/>
    </row>
    <row r="739">
      <c r="F739" s="8"/>
    </row>
    <row r="740">
      <c r="F740" s="8"/>
    </row>
    <row r="741">
      <c r="F741" s="8"/>
    </row>
    <row r="742">
      <c r="F742" s="8"/>
    </row>
    <row r="743">
      <c r="F743" s="8"/>
    </row>
    <row r="744">
      <c r="F744" s="8"/>
    </row>
    <row r="745">
      <c r="F745" s="8"/>
    </row>
    <row r="746">
      <c r="F746" s="8"/>
    </row>
    <row r="747">
      <c r="F747" s="8"/>
    </row>
    <row r="748">
      <c r="F748" s="8"/>
    </row>
    <row r="749">
      <c r="F749" s="8"/>
    </row>
    <row r="750">
      <c r="F750" s="8"/>
    </row>
    <row r="751">
      <c r="F751" s="8"/>
    </row>
    <row r="752">
      <c r="F752" s="8"/>
    </row>
    <row r="753">
      <c r="F753" s="8"/>
    </row>
    <row r="754">
      <c r="F754" s="8"/>
    </row>
    <row r="755">
      <c r="F755" s="8"/>
    </row>
    <row r="756">
      <c r="F756" s="8"/>
    </row>
    <row r="757">
      <c r="F757" s="8"/>
    </row>
    <row r="758">
      <c r="F758" s="8"/>
    </row>
    <row r="759">
      <c r="F759" s="8"/>
    </row>
    <row r="760">
      <c r="F760" s="8"/>
    </row>
    <row r="761">
      <c r="F761" s="8"/>
    </row>
    <row r="762">
      <c r="F762" s="8"/>
    </row>
    <row r="763">
      <c r="F763" s="8"/>
    </row>
    <row r="764">
      <c r="F764" s="8"/>
    </row>
    <row r="765">
      <c r="F765" s="8"/>
    </row>
    <row r="766">
      <c r="F766" s="8"/>
    </row>
    <row r="767">
      <c r="F767" s="8"/>
    </row>
    <row r="768">
      <c r="F768" s="8"/>
    </row>
    <row r="769">
      <c r="F769" s="8"/>
    </row>
    <row r="770">
      <c r="F770" s="8"/>
    </row>
    <row r="771">
      <c r="F771" s="8"/>
    </row>
    <row r="772">
      <c r="F772" s="8"/>
    </row>
    <row r="773">
      <c r="F773" s="8"/>
    </row>
    <row r="774">
      <c r="F774" s="8"/>
    </row>
    <row r="775">
      <c r="F775" s="8"/>
    </row>
    <row r="776">
      <c r="F776" s="8"/>
    </row>
    <row r="777">
      <c r="F777" s="8"/>
    </row>
    <row r="778">
      <c r="F778" s="8"/>
    </row>
    <row r="779">
      <c r="F779" s="8"/>
    </row>
    <row r="780">
      <c r="F780" s="8"/>
    </row>
    <row r="781">
      <c r="F781" s="8"/>
    </row>
    <row r="782">
      <c r="F782" s="8"/>
    </row>
    <row r="783">
      <c r="F783" s="8"/>
    </row>
    <row r="784">
      <c r="F784" s="8"/>
    </row>
    <row r="785">
      <c r="F785" s="8"/>
    </row>
    <row r="786">
      <c r="F786" s="8"/>
    </row>
    <row r="787">
      <c r="F787" s="8"/>
    </row>
    <row r="788">
      <c r="F788" s="8"/>
    </row>
    <row r="789">
      <c r="F789" s="8"/>
    </row>
    <row r="790">
      <c r="F790" s="8"/>
    </row>
    <row r="791">
      <c r="F791" s="8"/>
    </row>
    <row r="792">
      <c r="F792" s="8"/>
    </row>
    <row r="793">
      <c r="F793" s="8"/>
    </row>
    <row r="794">
      <c r="F794" s="8"/>
    </row>
    <row r="795">
      <c r="F795" s="8"/>
    </row>
    <row r="796">
      <c r="F796" s="8"/>
    </row>
    <row r="797">
      <c r="F797" s="8"/>
    </row>
    <row r="798">
      <c r="F798" s="8"/>
    </row>
    <row r="799">
      <c r="F799" s="8"/>
    </row>
    <row r="800">
      <c r="F800" s="8"/>
    </row>
    <row r="801">
      <c r="F801" s="8"/>
    </row>
    <row r="802">
      <c r="F802" s="8"/>
    </row>
    <row r="803">
      <c r="F803" s="8"/>
    </row>
    <row r="804">
      <c r="F804" s="8"/>
    </row>
    <row r="805">
      <c r="F805" s="8"/>
    </row>
    <row r="806">
      <c r="F806" s="8"/>
    </row>
    <row r="807">
      <c r="F807" s="8"/>
    </row>
    <row r="808">
      <c r="F808" s="8"/>
    </row>
    <row r="809">
      <c r="F809" s="8"/>
    </row>
    <row r="810">
      <c r="F810" s="8"/>
    </row>
    <row r="811">
      <c r="F811" s="8"/>
    </row>
    <row r="812">
      <c r="F812" s="8"/>
    </row>
    <row r="813">
      <c r="F813" s="8"/>
    </row>
    <row r="814">
      <c r="F814" s="8"/>
    </row>
    <row r="815">
      <c r="F815" s="8"/>
    </row>
    <row r="816">
      <c r="F816" s="8"/>
    </row>
    <row r="817">
      <c r="F817" s="8"/>
    </row>
    <row r="818">
      <c r="F818" s="8"/>
    </row>
    <row r="819">
      <c r="F819" s="8"/>
    </row>
    <row r="820">
      <c r="F820" s="8"/>
    </row>
    <row r="821">
      <c r="F821" s="8"/>
    </row>
    <row r="822">
      <c r="F822" s="8"/>
    </row>
    <row r="823">
      <c r="F823" s="8"/>
    </row>
    <row r="824">
      <c r="F824" s="8"/>
    </row>
    <row r="825">
      <c r="F825" s="8"/>
    </row>
    <row r="826">
      <c r="F826" s="8"/>
    </row>
    <row r="827">
      <c r="F827" s="8"/>
    </row>
    <row r="828">
      <c r="F828" s="8"/>
    </row>
    <row r="829">
      <c r="F829" s="8"/>
    </row>
    <row r="830">
      <c r="F830" s="8"/>
    </row>
    <row r="831">
      <c r="F831" s="8"/>
    </row>
    <row r="832">
      <c r="F832" s="8"/>
    </row>
    <row r="833">
      <c r="F833" s="8"/>
    </row>
    <row r="834">
      <c r="F834" s="8"/>
    </row>
    <row r="835">
      <c r="F835" s="8"/>
    </row>
    <row r="836">
      <c r="F836" s="8"/>
    </row>
    <row r="837">
      <c r="F837" s="8"/>
    </row>
    <row r="838">
      <c r="F838" s="8"/>
    </row>
    <row r="839">
      <c r="F839" s="8"/>
    </row>
    <row r="840">
      <c r="F840" s="8"/>
    </row>
    <row r="841">
      <c r="F841" s="8"/>
    </row>
    <row r="842">
      <c r="F842" s="8"/>
    </row>
    <row r="843">
      <c r="F843" s="8"/>
    </row>
    <row r="844">
      <c r="F844" s="8"/>
    </row>
    <row r="845">
      <c r="F845" s="8"/>
    </row>
    <row r="846">
      <c r="F846" s="8"/>
    </row>
    <row r="847">
      <c r="F847" s="8"/>
    </row>
    <row r="848">
      <c r="F848" s="8"/>
    </row>
    <row r="849">
      <c r="F849" s="8"/>
    </row>
    <row r="850">
      <c r="F850" s="8"/>
    </row>
    <row r="851">
      <c r="F851" s="8"/>
    </row>
    <row r="852">
      <c r="F852" s="8"/>
    </row>
    <row r="853">
      <c r="F853" s="8"/>
    </row>
    <row r="854">
      <c r="F854" s="8"/>
    </row>
    <row r="855">
      <c r="F855" s="8"/>
    </row>
    <row r="856">
      <c r="F856" s="8"/>
    </row>
    <row r="857">
      <c r="F857" s="8"/>
    </row>
    <row r="858">
      <c r="F858" s="8"/>
    </row>
    <row r="859">
      <c r="F859" s="8"/>
    </row>
    <row r="860">
      <c r="F860" s="8"/>
    </row>
    <row r="861">
      <c r="F861" s="8"/>
    </row>
    <row r="862">
      <c r="F862" s="8"/>
    </row>
    <row r="863">
      <c r="F863" s="8"/>
    </row>
    <row r="864">
      <c r="F864" s="8"/>
    </row>
    <row r="865">
      <c r="F865" s="8"/>
    </row>
    <row r="866">
      <c r="F866" s="8"/>
    </row>
    <row r="867">
      <c r="F867" s="8"/>
    </row>
    <row r="868">
      <c r="F868" s="8"/>
    </row>
    <row r="869">
      <c r="F869" s="8"/>
    </row>
    <row r="870">
      <c r="F870" s="8"/>
    </row>
    <row r="871">
      <c r="F871" s="8"/>
    </row>
    <row r="872">
      <c r="F872" s="8"/>
    </row>
    <row r="873">
      <c r="F873" s="8"/>
    </row>
    <row r="874">
      <c r="F874" s="8"/>
    </row>
    <row r="875">
      <c r="F875" s="8"/>
    </row>
    <row r="876">
      <c r="F876" s="8"/>
    </row>
    <row r="877">
      <c r="F877" s="8"/>
    </row>
    <row r="878">
      <c r="F878" s="8"/>
    </row>
    <row r="879">
      <c r="F879" s="8"/>
    </row>
    <row r="880">
      <c r="F880" s="8"/>
    </row>
    <row r="881">
      <c r="F881" s="8"/>
    </row>
    <row r="882">
      <c r="F882" s="8"/>
    </row>
    <row r="883">
      <c r="F883" s="8"/>
    </row>
    <row r="884">
      <c r="F884" s="8"/>
    </row>
    <row r="885">
      <c r="F885" s="8"/>
    </row>
    <row r="886">
      <c r="F886" s="8"/>
    </row>
    <row r="887">
      <c r="F887" s="8"/>
    </row>
    <row r="888">
      <c r="F888" s="8"/>
    </row>
    <row r="889">
      <c r="F889" s="8"/>
    </row>
    <row r="890">
      <c r="F890" s="8"/>
    </row>
    <row r="891">
      <c r="F891" s="8"/>
    </row>
    <row r="892">
      <c r="F892" s="8"/>
    </row>
    <row r="893">
      <c r="F893" s="8"/>
    </row>
    <row r="894">
      <c r="F894" s="8"/>
    </row>
    <row r="895">
      <c r="F895" s="8"/>
    </row>
    <row r="896">
      <c r="F896" s="8"/>
    </row>
    <row r="897">
      <c r="F897" s="8"/>
    </row>
    <row r="898">
      <c r="F898" s="8"/>
    </row>
    <row r="899">
      <c r="F899" s="8"/>
    </row>
    <row r="900">
      <c r="F900" s="8"/>
    </row>
    <row r="901">
      <c r="F901" s="8"/>
    </row>
    <row r="902">
      <c r="F902" s="8"/>
    </row>
    <row r="903">
      <c r="F903" s="8"/>
    </row>
    <row r="904">
      <c r="F904" s="8"/>
    </row>
    <row r="905">
      <c r="F905" s="8"/>
    </row>
    <row r="906">
      <c r="F906" s="8"/>
    </row>
    <row r="907">
      <c r="F907" s="8"/>
    </row>
    <row r="908">
      <c r="F908" s="8"/>
    </row>
    <row r="909">
      <c r="F909" s="8"/>
    </row>
    <row r="910">
      <c r="F910" s="8"/>
    </row>
    <row r="911">
      <c r="F911" s="8"/>
    </row>
    <row r="912">
      <c r="F912" s="8"/>
    </row>
    <row r="913">
      <c r="F913" s="8"/>
    </row>
    <row r="914">
      <c r="F914" s="8"/>
    </row>
    <row r="915">
      <c r="F915" s="8"/>
    </row>
    <row r="916">
      <c r="F916" s="8"/>
    </row>
    <row r="917">
      <c r="F917" s="8"/>
    </row>
    <row r="918">
      <c r="F918" s="8"/>
    </row>
    <row r="919">
      <c r="F919" s="8"/>
    </row>
    <row r="920">
      <c r="F920" s="8"/>
    </row>
    <row r="921">
      <c r="F921" s="8"/>
    </row>
    <row r="922">
      <c r="F922" s="8"/>
    </row>
    <row r="923">
      <c r="F923" s="8"/>
    </row>
    <row r="924">
      <c r="F924" s="8"/>
    </row>
    <row r="925">
      <c r="F925" s="8"/>
    </row>
    <row r="926">
      <c r="F926" s="8"/>
    </row>
    <row r="927">
      <c r="F927" s="8"/>
    </row>
    <row r="928">
      <c r="F928" s="8"/>
    </row>
    <row r="929">
      <c r="F929" s="8"/>
    </row>
    <row r="930">
      <c r="F930" s="8"/>
    </row>
    <row r="931">
      <c r="F931" s="8"/>
    </row>
    <row r="932">
      <c r="F932" s="8"/>
    </row>
    <row r="933">
      <c r="F933" s="8"/>
    </row>
    <row r="934">
      <c r="F934" s="8"/>
    </row>
    <row r="935">
      <c r="F935" s="8"/>
    </row>
    <row r="936">
      <c r="F936" s="8"/>
    </row>
    <row r="937">
      <c r="F937" s="8"/>
    </row>
    <row r="938">
      <c r="F938" s="8"/>
    </row>
    <row r="939">
      <c r="F939" s="8"/>
    </row>
    <row r="940">
      <c r="F940" s="8"/>
    </row>
    <row r="941">
      <c r="F941" s="8"/>
    </row>
    <row r="942">
      <c r="F942" s="8"/>
    </row>
    <row r="943">
      <c r="F943" s="8"/>
    </row>
    <row r="944">
      <c r="F944" s="8"/>
    </row>
    <row r="945">
      <c r="F945" s="8"/>
    </row>
    <row r="946">
      <c r="F946" s="8"/>
    </row>
    <row r="947">
      <c r="F947" s="8"/>
    </row>
    <row r="948">
      <c r="F948" s="8"/>
    </row>
    <row r="949">
      <c r="F949" s="8"/>
    </row>
    <row r="950">
      <c r="F950" s="8"/>
    </row>
    <row r="951">
      <c r="F951" s="8"/>
    </row>
    <row r="952">
      <c r="F952" s="8"/>
    </row>
    <row r="953">
      <c r="F953" s="8"/>
    </row>
    <row r="954">
      <c r="F954" s="8"/>
    </row>
    <row r="955">
      <c r="F955" s="8"/>
    </row>
    <row r="956">
      <c r="F956" s="8"/>
    </row>
    <row r="957">
      <c r="F957" s="8"/>
    </row>
    <row r="958">
      <c r="F958" s="8"/>
    </row>
    <row r="959">
      <c r="F959" s="8"/>
    </row>
    <row r="960">
      <c r="F960" s="8"/>
    </row>
    <row r="961">
      <c r="F961" s="8"/>
    </row>
    <row r="962">
      <c r="F962" s="8"/>
    </row>
    <row r="963">
      <c r="F963" s="8"/>
    </row>
    <row r="964">
      <c r="F964" s="8"/>
    </row>
    <row r="965">
      <c r="F965" s="8"/>
    </row>
    <row r="966">
      <c r="F966" s="8"/>
    </row>
    <row r="967">
      <c r="F967" s="8"/>
    </row>
    <row r="968">
      <c r="F968" s="8"/>
    </row>
    <row r="969">
      <c r="F969" s="8"/>
    </row>
    <row r="970">
      <c r="F970" s="8"/>
    </row>
    <row r="971">
      <c r="F971" s="8"/>
    </row>
    <row r="972">
      <c r="F972" s="8"/>
    </row>
    <row r="973">
      <c r="F973" s="8"/>
    </row>
    <row r="974">
      <c r="F974" s="8"/>
    </row>
    <row r="975">
      <c r="F975" s="8"/>
    </row>
    <row r="976">
      <c r="F976" s="8"/>
    </row>
    <row r="977">
      <c r="F977" s="8"/>
    </row>
    <row r="978">
      <c r="F978" s="8"/>
    </row>
    <row r="979">
      <c r="F979" s="8"/>
    </row>
    <row r="980">
      <c r="F980" s="8"/>
    </row>
    <row r="981">
      <c r="F981" s="8"/>
    </row>
    <row r="982">
      <c r="F982" s="8"/>
    </row>
    <row r="983">
      <c r="F983" s="8"/>
    </row>
    <row r="984">
      <c r="F984" s="8"/>
    </row>
    <row r="985">
      <c r="F985" s="8"/>
    </row>
    <row r="986">
      <c r="F986" s="8"/>
    </row>
    <row r="987">
      <c r="F987" s="8"/>
    </row>
    <row r="988">
      <c r="F988" s="8"/>
    </row>
    <row r="989">
      <c r="F989" s="8"/>
    </row>
    <row r="990">
      <c r="F990" s="8"/>
    </row>
    <row r="991">
      <c r="F991" s="8"/>
    </row>
    <row r="992">
      <c r="F992" s="8"/>
    </row>
    <row r="993">
      <c r="F993" s="8"/>
    </row>
    <row r="994">
      <c r="F994" s="8"/>
    </row>
    <row r="995">
      <c r="F995" s="8"/>
    </row>
    <row r="996">
      <c r="F996" s="8"/>
    </row>
    <row r="997">
      <c r="F997" s="8"/>
    </row>
    <row r="998">
      <c r="F998" s="8"/>
    </row>
    <row r="999">
      <c r="F999" s="8"/>
    </row>
    <row r="1000">
      <c r="F1000" s="8"/>
    </row>
    <row r="1001">
      <c r="F1001" s="8"/>
    </row>
    <row r="1002">
      <c r="F1002" s="8"/>
    </row>
    <row r="1003">
      <c r="F1003" s="8"/>
    </row>
    <row r="1004">
      <c r="F1004" s="8"/>
    </row>
    <row r="1005">
      <c r="F1005" s="8"/>
    </row>
    <row r="1006">
      <c r="F1006" s="8"/>
    </row>
    <row r="1007">
      <c r="F1007" s="8"/>
    </row>
  </sheetData>
  <mergeCells count="13">
    <mergeCell ref="D17:D18"/>
    <mergeCell ref="D30:D31"/>
    <mergeCell ref="C75:C77"/>
    <mergeCell ref="C91:C93"/>
    <mergeCell ref="D91:D92"/>
    <mergeCell ref="E91:E92"/>
    <mergeCell ref="G2:K2"/>
    <mergeCell ref="B5:B6"/>
    <mergeCell ref="C5:C6"/>
    <mergeCell ref="D5:D6"/>
    <mergeCell ref="E5:E6"/>
    <mergeCell ref="F5:F6"/>
    <mergeCell ref="D12:D13"/>
  </mergeCells>
  <hyperlinks>
    <hyperlink r:id="rId1" location="gid=14760217" ref="C68"/>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6.88"/>
    <col customWidth="1" min="6" max="6" width="18.13"/>
    <col customWidth="1" min="7" max="7" width="13.5"/>
  </cols>
  <sheetData>
    <row r="1">
      <c r="A1" s="1"/>
      <c r="B1" s="1"/>
      <c r="F1" s="1"/>
      <c r="G1" s="1"/>
    </row>
    <row r="2">
      <c r="A2" s="1"/>
      <c r="B2" s="111" t="s">
        <v>494</v>
      </c>
      <c r="D2" s="7" t="s">
        <v>495</v>
      </c>
      <c r="G2" s="9" t="s">
        <v>2</v>
      </c>
    </row>
    <row r="3">
      <c r="A3" s="1"/>
      <c r="B3" s="112" t="s">
        <v>3</v>
      </c>
      <c r="C3" s="11">
        <v>44982.0</v>
      </c>
    </row>
    <row r="4">
      <c r="B4" s="3"/>
      <c r="C4" s="3"/>
      <c r="D4" s="3"/>
      <c r="E4" s="3"/>
      <c r="F4" s="3"/>
      <c r="G4" s="12"/>
      <c r="H4" s="13" t="s">
        <v>4</v>
      </c>
      <c r="I4" s="3"/>
      <c r="J4" s="3"/>
      <c r="K4" s="3"/>
    </row>
    <row r="5">
      <c r="A5" s="14"/>
      <c r="B5" s="15" t="s">
        <v>5</v>
      </c>
      <c r="C5" s="15" t="s">
        <v>6</v>
      </c>
      <c r="D5" s="16" t="s">
        <v>7</v>
      </c>
      <c r="E5" s="17" t="s">
        <v>8</v>
      </c>
      <c r="F5" s="16" t="s">
        <v>9</v>
      </c>
      <c r="G5" s="18"/>
      <c r="H5" s="13" t="s">
        <v>10</v>
      </c>
      <c r="I5" s="3"/>
      <c r="J5" s="3"/>
      <c r="K5" s="3"/>
    </row>
    <row r="6">
      <c r="I6" s="3"/>
      <c r="J6" s="3"/>
      <c r="K6" s="3"/>
    </row>
    <row r="7">
      <c r="A7" s="1"/>
      <c r="B7" s="123" t="s">
        <v>357</v>
      </c>
      <c r="C7" s="2" t="s">
        <v>496</v>
      </c>
      <c r="D7" s="114">
        <v>1.0</v>
      </c>
      <c r="E7" s="42"/>
      <c r="F7" s="23" t="s">
        <v>13</v>
      </c>
      <c r="G7" s="24"/>
      <c r="H7" s="25" t="s">
        <v>14</v>
      </c>
    </row>
    <row r="8">
      <c r="A8" s="1"/>
      <c r="B8" s="123" t="s">
        <v>361</v>
      </c>
      <c r="C8" s="124" t="s">
        <v>452</v>
      </c>
      <c r="D8" s="114">
        <v>2.0</v>
      </c>
      <c r="E8" s="42"/>
      <c r="F8" s="129" t="s">
        <v>17</v>
      </c>
      <c r="G8" s="116"/>
      <c r="H8" s="25" t="s">
        <v>359</v>
      </c>
    </row>
    <row r="9">
      <c r="A9" s="1"/>
      <c r="B9" s="123" t="s">
        <v>362</v>
      </c>
      <c r="C9" s="124" t="s">
        <v>497</v>
      </c>
      <c r="D9" s="114">
        <v>1.0</v>
      </c>
      <c r="E9" s="42"/>
      <c r="F9" s="44" t="s">
        <v>24</v>
      </c>
      <c r="G9" s="30"/>
      <c r="H9" s="25" t="s">
        <v>18</v>
      </c>
    </row>
    <row r="10">
      <c r="B10" s="123" t="s">
        <v>363</v>
      </c>
      <c r="C10" s="124" t="s">
        <v>498</v>
      </c>
      <c r="D10" s="114">
        <v>1.0</v>
      </c>
      <c r="E10" s="42"/>
      <c r="F10" s="44" t="s">
        <v>24</v>
      </c>
    </row>
    <row r="11">
      <c r="A11" s="1"/>
      <c r="B11" s="3"/>
      <c r="C11" s="3"/>
      <c r="D11" s="125"/>
      <c r="E11" s="4"/>
      <c r="F11" s="4"/>
    </row>
    <row r="12">
      <c r="B12" s="2" t="s">
        <v>365</v>
      </c>
      <c r="C12" s="2" t="s">
        <v>366</v>
      </c>
      <c r="D12" s="114">
        <v>1.0</v>
      </c>
      <c r="E12" s="42"/>
      <c r="F12" s="23" t="s">
        <v>13</v>
      </c>
    </row>
    <row r="13">
      <c r="A13" s="1"/>
      <c r="B13" s="2" t="s">
        <v>367</v>
      </c>
      <c r="C13" s="2" t="s">
        <v>368</v>
      </c>
      <c r="E13" s="42"/>
      <c r="F13" s="23" t="s">
        <v>13</v>
      </c>
    </row>
    <row r="14">
      <c r="A14" s="1"/>
      <c r="B14" s="3"/>
      <c r="C14" s="3"/>
      <c r="D14" s="125"/>
      <c r="E14" s="4"/>
      <c r="F14" s="4"/>
    </row>
    <row r="15">
      <c r="B15" s="2" t="s">
        <v>369</v>
      </c>
      <c r="C15" s="2" t="s">
        <v>366</v>
      </c>
      <c r="D15" s="114">
        <v>1.0</v>
      </c>
      <c r="E15" s="42"/>
      <c r="F15" s="23" t="s">
        <v>13</v>
      </c>
    </row>
    <row r="16">
      <c r="A16" s="1"/>
      <c r="B16" s="3"/>
      <c r="C16" s="3"/>
      <c r="D16" s="126"/>
      <c r="E16" s="3"/>
      <c r="F16" s="3"/>
    </row>
    <row r="17">
      <c r="B17" s="2" t="s">
        <v>370</v>
      </c>
      <c r="C17" s="2" t="s">
        <v>371</v>
      </c>
      <c r="D17" s="114">
        <v>2.0</v>
      </c>
      <c r="E17" s="42"/>
      <c r="F17" s="129" t="s">
        <v>17</v>
      </c>
    </row>
    <row r="18">
      <c r="A18" s="46"/>
      <c r="B18" s="2" t="s">
        <v>372</v>
      </c>
      <c r="C18" s="2" t="s">
        <v>373</v>
      </c>
      <c r="E18" s="42"/>
      <c r="F18" s="129" t="s">
        <v>17</v>
      </c>
    </row>
    <row r="19">
      <c r="A19" s="46"/>
      <c r="B19" s="2"/>
      <c r="C19" s="2"/>
      <c r="D19" s="114"/>
      <c r="E19" s="42"/>
      <c r="F19" s="129"/>
    </row>
    <row r="20">
      <c r="A20" s="46"/>
      <c r="B20" s="130" t="s">
        <v>374</v>
      </c>
      <c r="C20" s="2" t="s">
        <v>499</v>
      </c>
      <c r="D20" s="114">
        <v>1.0</v>
      </c>
      <c r="E20" s="42"/>
      <c r="F20" s="129" t="s">
        <v>17</v>
      </c>
    </row>
    <row r="21">
      <c r="B21" s="130" t="s">
        <v>375</v>
      </c>
      <c r="C21" s="2" t="s">
        <v>499</v>
      </c>
      <c r="D21" s="114">
        <v>1.0</v>
      </c>
      <c r="E21" s="42"/>
      <c r="F21" s="129" t="s">
        <v>17</v>
      </c>
    </row>
    <row r="22">
      <c r="A22" s="46"/>
      <c r="B22" s="130" t="s">
        <v>376</v>
      </c>
      <c r="C22" s="2" t="s">
        <v>499</v>
      </c>
      <c r="D22" s="114">
        <v>1.0</v>
      </c>
      <c r="E22" s="42"/>
      <c r="F22" s="129" t="s">
        <v>17</v>
      </c>
    </row>
    <row r="23">
      <c r="B23" s="130" t="s">
        <v>377</v>
      </c>
      <c r="C23" s="2" t="s">
        <v>499</v>
      </c>
      <c r="D23" s="114">
        <v>1.0</v>
      </c>
      <c r="E23" s="42"/>
      <c r="F23" s="129" t="s">
        <v>17</v>
      </c>
    </row>
    <row r="24">
      <c r="A24" s="1"/>
      <c r="B24" s="130" t="s">
        <v>378</v>
      </c>
      <c r="C24" s="2" t="s">
        <v>379</v>
      </c>
      <c r="D24" s="114">
        <v>3.0</v>
      </c>
      <c r="E24" s="42"/>
      <c r="F24" s="129" t="s">
        <v>17</v>
      </c>
    </row>
    <row r="25">
      <c r="B25" s="130" t="s">
        <v>380</v>
      </c>
      <c r="C25" s="2" t="s">
        <v>500</v>
      </c>
      <c r="D25" s="114">
        <v>1.0</v>
      </c>
      <c r="E25" s="42"/>
      <c r="F25" s="129" t="s">
        <v>17</v>
      </c>
    </row>
    <row r="26">
      <c r="A26" s="1"/>
      <c r="B26" s="2" t="s">
        <v>360</v>
      </c>
      <c r="C26" s="2" t="s">
        <v>244</v>
      </c>
      <c r="D26" s="114">
        <v>1.0</v>
      </c>
      <c r="E26" s="42"/>
      <c r="F26" s="23" t="s">
        <v>13</v>
      </c>
    </row>
    <row r="27">
      <c r="B27" s="130" t="s">
        <v>382</v>
      </c>
      <c r="C27" s="2" t="s">
        <v>501</v>
      </c>
      <c r="D27" s="114">
        <v>1.0</v>
      </c>
      <c r="E27" s="42"/>
      <c r="F27" s="44" t="s">
        <v>24</v>
      </c>
    </row>
    <row r="28">
      <c r="A28" s="1"/>
      <c r="B28" s="130" t="s">
        <v>358</v>
      </c>
      <c r="C28" s="2" t="s">
        <v>502</v>
      </c>
      <c r="D28" s="114">
        <v>2.0</v>
      </c>
      <c r="E28" s="42"/>
      <c r="F28" s="23" t="s">
        <v>13</v>
      </c>
    </row>
    <row r="29">
      <c r="A29" s="1"/>
      <c r="B29" s="2"/>
      <c r="C29" s="2"/>
      <c r="D29" s="114"/>
      <c r="E29" s="131"/>
      <c r="F29" s="42"/>
    </row>
    <row r="30">
      <c r="A30" s="1"/>
      <c r="B30" s="37" t="s">
        <v>383</v>
      </c>
      <c r="C30" s="37" t="s">
        <v>384</v>
      </c>
      <c r="D30" s="114">
        <v>3.0</v>
      </c>
      <c r="E30" s="131"/>
      <c r="F30" s="42" t="s">
        <v>503</v>
      </c>
    </row>
    <row r="31">
      <c r="B31" s="37" t="s">
        <v>386</v>
      </c>
      <c r="C31" s="37" t="s">
        <v>387</v>
      </c>
      <c r="E31" s="131"/>
      <c r="F31" s="42" t="s">
        <v>504</v>
      </c>
    </row>
    <row r="32">
      <c r="A32" s="1"/>
      <c r="B32" s="37" t="s">
        <v>389</v>
      </c>
      <c r="C32" s="37" t="s">
        <v>42</v>
      </c>
      <c r="D32" s="114">
        <v>1.0</v>
      </c>
      <c r="E32" s="42"/>
      <c r="F32" s="44" t="s">
        <v>24</v>
      </c>
    </row>
    <row r="33">
      <c r="B33" s="2"/>
      <c r="C33" s="2"/>
      <c r="D33" s="114"/>
      <c r="E33" s="42"/>
      <c r="F33" s="42"/>
    </row>
    <row r="34">
      <c r="A34" s="1"/>
      <c r="B34" s="2" t="s">
        <v>390</v>
      </c>
      <c r="C34" s="2" t="s">
        <v>391</v>
      </c>
      <c r="D34" s="24">
        <v>4.0</v>
      </c>
      <c r="E34" s="42">
        <v>1.0</v>
      </c>
      <c r="F34" s="42" t="s">
        <v>505</v>
      </c>
    </row>
    <row r="35">
      <c r="B35" s="3"/>
      <c r="C35" s="3"/>
      <c r="D35" s="125"/>
      <c r="E35" s="4"/>
      <c r="F35" s="4"/>
    </row>
    <row r="36">
      <c r="A36" s="1"/>
      <c r="B36" s="2" t="s">
        <v>393</v>
      </c>
      <c r="C36" s="2" t="s">
        <v>506</v>
      </c>
      <c r="D36" s="24">
        <v>4.0</v>
      </c>
      <c r="E36" s="42">
        <v>2.0</v>
      </c>
      <c r="F36" s="42" t="s">
        <v>507</v>
      </c>
    </row>
    <row r="37">
      <c r="A37" s="1"/>
      <c r="B37" s="113"/>
      <c r="C37" s="2"/>
      <c r="D37" s="114"/>
      <c r="E37" s="42"/>
      <c r="F37" s="44"/>
    </row>
    <row r="38">
      <c r="B38" s="2" t="s">
        <v>395</v>
      </c>
      <c r="C38" s="2" t="s">
        <v>396</v>
      </c>
      <c r="D38" s="24">
        <v>8.0</v>
      </c>
      <c r="E38" s="42"/>
      <c r="F38" s="42" t="s">
        <v>508</v>
      </c>
    </row>
    <row r="39">
      <c r="A39" s="1"/>
      <c r="D39" s="45"/>
    </row>
    <row r="40">
      <c r="B40" s="123" t="s">
        <v>398</v>
      </c>
      <c r="C40" s="2" t="s">
        <v>485</v>
      </c>
      <c r="D40" s="24">
        <v>3.0</v>
      </c>
      <c r="E40" s="42"/>
      <c r="F40" s="42" t="s">
        <v>509</v>
      </c>
    </row>
    <row r="41">
      <c r="A41" s="1"/>
      <c r="B41" s="3"/>
      <c r="C41" s="3"/>
      <c r="D41" s="125"/>
      <c r="E41" s="4"/>
      <c r="F41" s="4"/>
    </row>
    <row r="42">
      <c r="B42" s="113" t="s">
        <v>401</v>
      </c>
      <c r="C42" s="2" t="s">
        <v>402</v>
      </c>
      <c r="D42" s="24">
        <v>1.0</v>
      </c>
      <c r="E42" s="42"/>
      <c r="F42" s="44" t="s">
        <v>24</v>
      </c>
    </row>
    <row r="43">
      <c r="A43" s="2"/>
      <c r="B43" s="113" t="s">
        <v>403</v>
      </c>
      <c r="C43" s="2" t="s">
        <v>402</v>
      </c>
      <c r="D43" s="24">
        <v>1.0</v>
      </c>
      <c r="E43" s="42"/>
      <c r="F43" s="44" t="s">
        <v>24</v>
      </c>
    </row>
    <row r="44">
      <c r="B44" s="113" t="s">
        <v>404</v>
      </c>
      <c r="C44" s="3"/>
      <c r="D44" s="24">
        <v>1.0</v>
      </c>
      <c r="E44" s="42"/>
      <c r="F44" s="44" t="s">
        <v>24</v>
      </c>
    </row>
    <row r="45">
      <c r="A45" s="1"/>
      <c r="B45" s="3"/>
      <c r="C45" s="3"/>
      <c r="D45" s="125"/>
      <c r="E45" s="4"/>
      <c r="F45" s="4"/>
    </row>
    <row r="46">
      <c r="A46" s="1"/>
      <c r="B46" s="2" t="s">
        <v>405</v>
      </c>
      <c r="C46" s="3"/>
      <c r="D46" s="24">
        <v>12.0</v>
      </c>
      <c r="E46" s="42"/>
      <c r="F46" s="42" t="s">
        <v>510</v>
      </c>
    </row>
    <row r="47">
      <c r="A47" s="1"/>
      <c r="B47" s="3"/>
      <c r="C47" s="3"/>
      <c r="D47" s="125"/>
      <c r="E47" s="4"/>
      <c r="F47" s="4"/>
    </row>
    <row r="48">
      <c r="B48" s="2" t="s">
        <v>407</v>
      </c>
      <c r="C48" s="2" t="s">
        <v>69</v>
      </c>
      <c r="D48" s="116">
        <v>6.0</v>
      </c>
      <c r="E48" s="42">
        <v>2.0</v>
      </c>
      <c r="F48" s="42" t="s">
        <v>511</v>
      </c>
    </row>
    <row r="49">
      <c r="A49" s="1"/>
      <c r="B49" s="3"/>
      <c r="C49" s="3"/>
      <c r="D49" s="125"/>
      <c r="E49" s="4"/>
      <c r="F49" s="4"/>
    </row>
    <row r="50">
      <c r="A50" s="1"/>
      <c r="B50" s="130" t="s">
        <v>409</v>
      </c>
      <c r="C50" s="2" t="s">
        <v>72</v>
      </c>
      <c r="D50" s="114">
        <v>2.0</v>
      </c>
      <c r="E50" s="42"/>
      <c r="F50" s="44" t="s">
        <v>24</v>
      </c>
    </row>
    <row r="51">
      <c r="B51" s="2" t="s">
        <v>410</v>
      </c>
      <c r="C51" s="2" t="s">
        <v>74</v>
      </c>
      <c r="D51" s="114">
        <v>2.0</v>
      </c>
      <c r="E51" s="42"/>
      <c r="F51" s="44" t="s">
        <v>24</v>
      </c>
    </row>
    <row r="52">
      <c r="A52" s="1"/>
      <c r="B52" s="3"/>
      <c r="C52" s="3"/>
      <c r="D52" s="125"/>
      <c r="E52" s="4"/>
      <c r="F52" s="4"/>
    </row>
    <row r="53">
      <c r="A53" s="1"/>
      <c r="B53" s="2" t="s">
        <v>411</v>
      </c>
      <c r="C53" s="2" t="s">
        <v>76</v>
      </c>
      <c r="D53" s="116">
        <v>12.0</v>
      </c>
      <c r="E53" s="42"/>
      <c r="F53" s="42" t="s">
        <v>512</v>
      </c>
    </row>
    <row r="54">
      <c r="B54" s="3"/>
      <c r="C54" s="3"/>
      <c r="D54" s="125"/>
      <c r="E54" s="4"/>
      <c r="F54" s="4"/>
    </row>
    <row r="55">
      <c r="A55" s="46"/>
      <c r="B55" s="2" t="s">
        <v>413</v>
      </c>
      <c r="C55" s="2" t="s">
        <v>467</v>
      </c>
      <c r="D55" s="114">
        <v>3.0</v>
      </c>
      <c r="E55" s="42"/>
      <c r="F55" s="42" t="s">
        <v>513</v>
      </c>
    </row>
    <row r="56">
      <c r="A56" s="46"/>
      <c r="B56" s="2" t="s">
        <v>416</v>
      </c>
      <c r="C56" s="2" t="s">
        <v>469</v>
      </c>
      <c r="D56" s="114">
        <v>1.0</v>
      </c>
      <c r="E56" s="42"/>
      <c r="F56" s="44" t="s">
        <v>24</v>
      </c>
    </row>
    <row r="57">
      <c r="A57" s="46"/>
      <c r="B57" s="130" t="s">
        <v>418</v>
      </c>
      <c r="C57" s="90" t="s">
        <v>514</v>
      </c>
      <c r="D57" s="114">
        <v>4.0</v>
      </c>
      <c r="E57" s="42"/>
      <c r="F57" s="42" t="s">
        <v>515</v>
      </c>
    </row>
    <row r="58">
      <c r="A58" s="46"/>
      <c r="B58" s="3"/>
      <c r="C58" s="3"/>
      <c r="D58" s="125"/>
      <c r="E58" s="4"/>
      <c r="F58" s="4"/>
    </row>
    <row r="59">
      <c r="B59" s="2" t="s">
        <v>420</v>
      </c>
      <c r="C59" s="90" t="s">
        <v>471</v>
      </c>
      <c r="D59" s="114">
        <v>1.0</v>
      </c>
      <c r="E59" s="42"/>
      <c r="F59" s="44" t="s">
        <v>24</v>
      </c>
    </row>
    <row r="60">
      <c r="A60" s="1"/>
      <c r="D60" s="45"/>
    </row>
    <row r="61">
      <c r="A61" s="1"/>
      <c r="B61" s="2" t="s">
        <v>421</v>
      </c>
      <c r="C61" s="90" t="s">
        <v>422</v>
      </c>
      <c r="D61" s="114">
        <v>2.0</v>
      </c>
      <c r="E61" s="42"/>
      <c r="F61" s="42" t="s">
        <v>516</v>
      </c>
    </row>
    <row r="62">
      <c r="A62" s="1"/>
      <c r="D62" s="45"/>
    </row>
    <row r="63">
      <c r="A63" s="1"/>
      <c r="B63" s="2" t="s">
        <v>424</v>
      </c>
      <c r="C63" s="2" t="s">
        <v>425</v>
      </c>
      <c r="D63" s="114">
        <v>1.0</v>
      </c>
      <c r="E63" s="42"/>
      <c r="F63" s="132" t="s">
        <v>95</v>
      </c>
    </row>
    <row r="64">
      <c r="A64" s="1"/>
      <c r="B64" s="2" t="s">
        <v>426</v>
      </c>
      <c r="C64" s="2" t="s">
        <v>427</v>
      </c>
      <c r="D64" s="114">
        <v>1.0</v>
      </c>
      <c r="E64" s="42"/>
      <c r="F64" s="132" t="s">
        <v>95</v>
      </c>
    </row>
    <row r="65">
      <c r="A65" s="1"/>
      <c r="B65" s="2" t="s">
        <v>428</v>
      </c>
      <c r="C65" s="2" t="s">
        <v>429</v>
      </c>
      <c r="D65" s="114">
        <v>1.0</v>
      </c>
      <c r="E65" s="42"/>
      <c r="F65" s="132" t="s">
        <v>95</v>
      </c>
    </row>
    <row r="66">
      <c r="A66" s="1"/>
      <c r="B66" s="2"/>
      <c r="C66" s="2"/>
      <c r="D66" s="114"/>
      <c r="E66" s="42"/>
      <c r="F66" s="132"/>
    </row>
    <row r="67">
      <c r="A67" s="1"/>
      <c r="B67" s="133" t="s">
        <v>430</v>
      </c>
      <c r="C67" s="55" t="s">
        <v>517</v>
      </c>
      <c r="D67" s="114">
        <v>1.0</v>
      </c>
      <c r="E67" s="42"/>
      <c r="F67" s="132" t="s">
        <v>95</v>
      </c>
    </row>
    <row r="68">
      <c r="B68" s="2"/>
      <c r="C68" s="124"/>
      <c r="D68" s="114"/>
      <c r="E68" s="42"/>
      <c r="F68" s="132"/>
    </row>
    <row r="69">
      <c r="A69" s="46"/>
      <c r="B69" s="133" t="s">
        <v>432</v>
      </c>
      <c r="C69" s="124" t="s">
        <v>518</v>
      </c>
      <c r="D69" s="114">
        <v>1.0</v>
      </c>
      <c r="E69" s="42"/>
      <c r="F69" s="132" t="s">
        <v>95</v>
      </c>
    </row>
    <row r="70">
      <c r="A70" s="46"/>
      <c r="B70" s="133" t="s">
        <v>433</v>
      </c>
      <c r="C70" s="124" t="s">
        <v>518</v>
      </c>
      <c r="D70" s="114">
        <v>1.0</v>
      </c>
      <c r="E70" s="42"/>
      <c r="F70" s="132" t="s">
        <v>95</v>
      </c>
    </row>
    <row r="71">
      <c r="A71" s="46"/>
      <c r="B71" s="133" t="s">
        <v>434</v>
      </c>
      <c r="C71" s="124" t="s">
        <v>518</v>
      </c>
      <c r="D71" s="114">
        <v>1.0</v>
      </c>
      <c r="E71" s="42"/>
      <c r="F71" s="132" t="s">
        <v>95</v>
      </c>
    </row>
    <row r="72">
      <c r="A72" s="46"/>
      <c r="B72" s="133" t="s">
        <v>435</v>
      </c>
      <c r="C72" s="134" t="s">
        <v>113</v>
      </c>
      <c r="D72" s="114">
        <v>1.0</v>
      </c>
      <c r="E72" s="42"/>
      <c r="F72" s="132" t="s">
        <v>95</v>
      </c>
    </row>
    <row r="73">
      <c r="A73" s="46"/>
      <c r="D73" s="45"/>
    </row>
    <row r="74">
      <c r="A74" s="46"/>
      <c r="B74" s="120" t="s">
        <v>114</v>
      </c>
      <c r="C74" s="64"/>
      <c r="D74" s="135">
        <v>8.0</v>
      </c>
      <c r="E74" s="136"/>
      <c r="F74" s="42" t="s">
        <v>116</v>
      </c>
    </row>
    <row r="75">
      <c r="A75" s="46"/>
      <c r="B75" s="120" t="s">
        <v>117</v>
      </c>
      <c r="C75" s="64"/>
      <c r="D75" s="135">
        <v>8.0</v>
      </c>
      <c r="E75" s="136"/>
      <c r="F75" s="42" t="s">
        <v>116</v>
      </c>
    </row>
    <row r="76">
      <c r="A76" s="46"/>
      <c r="B76" s="120" t="s">
        <v>118</v>
      </c>
      <c r="C76" s="64"/>
      <c r="D76" s="137">
        <v>4.0</v>
      </c>
      <c r="E76" s="136"/>
      <c r="F76" s="42" t="s">
        <v>116</v>
      </c>
    </row>
    <row r="77">
      <c r="A77" s="46"/>
      <c r="B77" s="2" t="s">
        <v>519</v>
      </c>
      <c r="C77" s="3"/>
      <c r="D77" s="114">
        <v>20.0</v>
      </c>
      <c r="E77" s="42"/>
      <c r="F77" s="42" t="s">
        <v>116</v>
      </c>
    </row>
    <row r="78">
      <c r="A78" s="46"/>
      <c r="B78" s="120" t="s">
        <v>119</v>
      </c>
      <c r="C78" s="136"/>
      <c r="D78" s="137">
        <v>8.0</v>
      </c>
      <c r="E78" s="136"/>
      <c r="F78" s="42" t="s">
        <v>120</v>
      </c>
    </row>
    <row r="79">
      <c r="A79" s="46"/>
      <c r="B79" s="120" t="s">
        <v>121</v>
      </c>
      <c r="C79" s="136"/>
      <c r="D79" s="32">
        <v>7.0</v>
      </c>
      <c r="E79" s="137">
        <f>10-D79</f>
        <v>3</v>
      </c>
      <c r="F79" s="42" t="s">
        <v>135</v>
      </c>
    </row>
    <row r="80">
      <c r="A80" s="46"/>
      <c r="B80" s="120" t="s">
        <v>343</v>
      </c>
      <c r="C80" s="136"/>
      <c r="D80" s="137">
        <v>4.0</v>
      </c>
      <c r="E80" s="136"/>
      <c r="F80" s="42" t="s">
        <v>120</v>
      </c>
    </row>
    <row r="81">
      <c r="A81" s="46"/>
      <c r="B81" s="120" t="s">
        <v>122</v>
      </c>
      <c r="C81" s="136"/>
      <c r="D81" s="32">
        <f>6+8</f>
        <v>14</v>
      </c>
      <c r="E81" s="137">
        <f>10+8-D81</f>
        <v>4</v>
      </c>
      <c r="F81" s="138" t="s">
        <v>436</v>
      </c>
    </row>
    <row r="82">
      <c r="A82" s="46"/>
      <c r="B82" s="1" t="s">
        <v>520</v>
      </c>
      <c r="C82" s="1" t="s">
        <v>521</v>
      </c>
      <c r="D82" s="139">
        <v>4.0</v>
      </c>
      <c r="F82" s="42" t="s">
        <v>120</v>
      </c>
    </row>
    <row r="83">
      <c r="A83" s="46"/>
      <c r="B83" s="120" t="s">
        <v>474</v>
      </c>
      <c r="C83" s="136"/>
      <c r="D83" s="32">
        <v>4.0</v>
      </c>
      <c r="E83" s="137">
        <f>6-D83</f>
        <v>2</v>
      </c>
      <c r="F83" s="42" t="s">
        <v>420</v>
      </c>
    </row>
    <row r="84">
      <c r="A84" s="46"/>
      <c r="B84" s="120" t="s">
        <v>127</v>
      </c>
      <c r="C84" s="136"/>
      <c r="D84" s="32">
        <v>26.0</v>
      </c>
      <c r="E84" s="137">
        <f>30-D84</f>
        <v>4</v>
      </c>
      <c r="F84" s="138" t="s">
        <v>437</v>
      </c>
    </row>
    <row r="85">
      <c r="A85" s="46"/>
      <c r="B85" s="120" t="s">
        <v>129</v>
      </c>
      <c r="C85" s="136"/>
      <c r="D85" s="116">
        <v>12.0</v>
      </c>
      <c r="E85" s="137">
        <f>14-D85</f>
        <v>2</v>
      </c>
      <c r="F85" s="42" t="s">
        <v>131</v>
      </c>
    </row>
    <row r="86">
      <c r="A86" s="46"/>
      <c r="B86" s="120" t="s">
        <v>132</v>
      </c>
      <c r="C86" s="136"/>
      <c r="D86" s="32">
        <v>28.0</v>
      </c>
      <c r="E86" s="137">
        <f>36-D86</f>
        <v>8</v>
      </c>
      <c r="F86" s="138" t="s">
        <v>438</v>
      </c>
    </row>
    <row r="87">
      <c r="A87" s="46"/>
      <c r="B87" s="113" t="s">
        <v>136</v>
      </c>
      <c r="C87" s="136"/>
      <c r="D87" s="32">
        <v>12.0</v>
      </c>
      <c r="E87" s="137">
        <f>14-D87</f>
        <v>2</v>
      </c>
      <c r="F87" s="42" t="s">
        <v>138</v>
      </c>
    </row>
    <row r="88">
      <c r="B88" s="120" t="s">
        <v>439</v>
      </c>
      <c r="C88" s="136"/>
      <c r="D88" s="116">
        <v>30.0</v>
      </c>
      <c r="E88" s="137">
        <f>34-D88</f>
        <v>4</v>
      </c>
      <c r="F88" s="42" t="s">
        <v>440</v>
      </c>
    </row>
    <row r="89">
      <c r="B89" s="120" t="s">
        <v>441</v>
      </c>
      <c r="C89" s="136"/>
      <c r="D89" s="32">
        <v>10.0</v>
      </c>
      <c r="E89" s="137">
        <f t="shared" ref="E89:E90" si="1">12-D89</f>
        <v>2</v>
      </c>
      <c r="F89" s="138" t="s">
        <v>442</v>
      </c>
    </row>
    <row r="90">
      <c r="B90" s="120" t="s">
        <v>443</v>
      </c>
      <c r="C90" s="136"/>
      <c r="D90" s="32">
        <v>10.0</v>
      </c>
      <c r="E90" s="137">
        <f t="shared" si="1"/>
        <v>2</v>
      </c>
      <c r="F90" s="138" t="s">
        <v>442</v>
      </c>
    </row>
    <row r="91">
      <c r="B91" s="2" t="s">
        <v>444</v>
      </c>
      <c r="C91" s="3"/>
      <c r="D91" s="116">
        <v>3.0</v>
      </c>
      <c r="E91" s="114">
        <f>8-D91</f>
        <v>5</v>
      </c>
      <c r="F91" s="42" t="s">
        <v>445</v>
      </c>
    </row>
    <row r="92">
      <c r="B92" s="3"/>
      <c r="C92" s="3"/>
      <c r="D92" s="126"/>
      <c r="E92" s="3"/>
      <c r="F92" s="4"/>
    </row>
    <row r="93">
      <c r="B93" s="120" t="s">
        <v>446</v>
      </c>
      <c r="C93" s="140" t="s">
        <v>447</v>
      </c>
      <c r="D93" s="127">
        <v>8.0</v>
      </c>
      <c r="E93" s="136">
        <v>12.0</v>
      </c>
      <c r="F93" s="4"/>
    </row>
    <row r="94">
      <c r="B94" s="120" t="s">
        <v>448</v>
      </c>
      <c r="F94" s="8"/>
    </row>
    <row r="95">
      <c r="B95" s="120" t="s">
        <v>449</v>
      </c>
      <c r="D95" s="116">
        <v>8.0</v>
      </c>
      <c r="E95" s="5">
        <v>2.0</v>
      </c>
      <c r="F95" s="8"/>
    </row>
    <row r="96">
      <c r="F96" s="8"/>
    </row>
    <row r="97">
      <c r="F97" s="8"/>
    </row>
    <row r="98">
      <c r="C98" s="72" t="s">
        <v>146</v>
      </c>
      <c r="D98" s="121">
        <f>COUNT(D7:D95)</f>
        <v>63</v>
      </c>
      <c r="F98" s="8"/>
    </row>
    <row r="99">
      <c r="C99" s="141" t="s">
        <v>147</v>
      </c>
      <c r="D99" s="142">
        <f>SUM(D7:D95)</f>
        <v>328</v>
      </c>
      <c r="E99" s="143"/>
      <c r="F99" s="8"/>
    </row>
    <row r="100">
      <c r="F100" s="8"/>
    </row>
    <row r="101">
      <c r="F101" s="8"/>
    </row>
    <row r="102">
      <c r="F102" s="8"/>
    </row>
    <row r="103">
      <c r="F103" s="8"/>
    </row>
    <row r="104">
      <c r="F104" s="8"/>
    </row>
    <row r="105">
      <c r="F105" s="8"/>
    </row>
    <row r="106">
      <c r="F106" s="8"/>
    </row>
    <row r="107">
      <c r="F107" s="8"/>
    </row>
    <row r="108">
      <c r="F108" s="8"/>
    </row>
    <row r="109">
      <c r="F109" s="8"/>
    </row>
    <row r="110">
      <c r="F110" s="8"/>
    </row>
    <row r="111">
      <c r="F111" s="8"/>
    </row>
    <row r="112">
      <c r="F112" s="8"/>
    </row>
    <row r="113">
      <c r="F113" s="8"/>
    </row>
    <row r="114">
      <c r="F114" s="8"/>
    </row>
    <row r="115">
      <c r="F115" s="8"/>
    </row>
    <row r="116">
      <c r="F116" s="8"/>
    </row>
    <row r="117">
      <c r="F117" s="8"/>
    </row>
    <row r="118">
      <c r="F118" s="8"/>
    </row>
    <row r="119">
      <c r="F119" s="8"/>
    </row>
    <row r="120">
      <c r="F120" s="8"/>
    </row>
    <row r="121">
      <c r="F121" s="8"/>
    </row>
    <row r="122">
      <c r="F122" s="8"/>
    </row>
    <row r="123">
      <c r="F123" s="8"/>
    </row>
    <row r="124">
      <c r="F124" s="8"/>
    </row>
    <row r="125">
      <c r="F125" s="8"/>
    </row>
    <row r="126">
      <c r="F126" s="8"/>
    </row>
    <row r="127">
      <c r="F127" s="8"/>
    </row>
    <row r="128">
      <c r="F128" s="8"/>
    </row>
    <row r="129">
      <c r="F129" s="8"/>
    </row>
    <row r="130">
      <c r="F130" s="8"/>
    </row>
    <row r="131">
      <c r="F131" s="8"/>
    </row>
    <row r="132">
      <c r="F132" s="8"/>
    </row>
    <row r="133">
      <c r="F133" s="8"/>
    </row>
    <row r="134">
      <c r="F134" s="8"/>
    </row>
    <row r="135">
      <c r="F135" s="8"/>
    </row>
    <row r="136">
      <c r="F136" s="8"/>
    </row>
    <row r="137">
      <c r="F137" s="8"/>
    </row>
    <row r="138">
      <c r="F138" s="8"/>
    </row>
    <row r="139">
      <c r="F139" s="8"/>
    </row>
    <row r="140">
      <c r="F140" s="8"/>
    </row>
    <row r="141">
      <c r="F141" s="8"/>
    </row>
    <row r="142">
      <c r="F142" s="8"/>
    </row>
    <row r="143">
      <c r="F143" s="8"/>
    </row>
    <row r="144">
      <c r="F144" s="8"/>
    </row>
    <row r="145">
      <c r="F145" s="8"/>
    </row>
    <row r="146">
      <c r="F146" s="8"/>
    </row>
    <row r="147">
      <c r="F147" s="8"/>
    </row>
    <row r="148">
      <c r="F148" s="8"/>
    </row>
    <row r="149">
      <c r="F149" s="8"/>
    </row>
    <row r="150">
      <c r="F150" s="8"/>
    </row>
    <row r="151">
      <c r="F151" s="8"/>
    </row>
    <row r="152">
      <c r="F152" s="8"/>
    </row>
    <row r="153">
      <c r="F153" s="8"/>
    </row>
    <row r="154">
      <c r="F154" s="8"/>
    </row>
    <row r="155">
      <c r="F155" s="8"/>
    </row>
    <row r="156">
      <c r="F156" s="8"/>
    </row>
    <row r="157">
      <c r="F157" s="8"/>
    </row>
    <row r="158">
      <c r="F158" s="8"/>
    </row>
    <row r="159">
      <c r="F159" s="8"/>
    </row>
    <row r="160">
      <c r="F160" s="8"/>
    </row>
    <row r="161">
      <c r="F161" s="8"/>
    </row>
    <row r="162">
      <c r="F162" s="8"/>
    </row>
    <row r="163">
      <c r="F163" s="8"/>
    </row>
    <row r="164">
      <c r="F164" s="8"/>
    </row>
    <row r="165">
      <c r="F165" s="8"/>
    </row>
    <row r="166">
      <c r="F166" s="8"/>
    </row>
    <row r="167">
      <c r="F167" s="8"/>
    </row>
    <row r="168">
      <c r="F168" s="8"/>
    </row>
    <row r="169">
      <c r="F169" s="8"/>
    </row>
    <row r="170">
      <c r="F170" s="8"/>
    </row>
    <row r="171">
      <c r="F171" s="8"/>
    </row>
    <row r="172">
      <c r="F172" s="8"/>
    </row>
    <row r="173">
      <c r="F173" s="8"/>
    </row>
    <row r="174">
      <c r="F174" s="8"/>
    </row>
    <row r="175">
      <c r="F175" s="8"/>
    </row>
    <row r="176">
      <c r="F176" s="8"/>
    </row>
    <row r="177">
      <c r="F177" s="8"/>
    </row>
    <row r="178">
      <c r="F178" s="8"/>
    </row>
    <row r="179">
      <c r="F179" s="8"/>
    </row>
    <row r="180">
      <c r="F180" s="8"/>
    </row>
    <row r="181">
      <c r="F181" s="8"/>
    </row>
    <row r="182">
      <c r="F182" s="8"/>
    </row>
    <row r="183">
      <c r="F183" s="8"/>
    </row>
    <row r="184">
      <c r="F184" s="8"/>
    </row>
    <row r="185">
      <c r="F185" s="8"/>
    </row>
    <row r="186">
      <c r="F186" s="8"/>
    </row>
    <row r="187">
      <c r="F187" s="8"/>
    </row>
    <row r="188">
      <c r="F188" s="8"/>
    </row>
    <row r="189">
      <c r="F189" s="8"/>
    </row>
    <row r="190">
      <c r="F190" s="8"/>
    </row>
    <row r="191">
      <c r="F191" s="8"/>
    </row>
    <row r="192">
      <c r="F192" s="8"/>
    </row>
    <row r="193">
      <c r="F193" s="8"/>
    </row>
    <row r="194">
      <c r="F194" s="8"/>
    </row>
    <row r="195">
      <c r="F195" s="8"/>
    </row>
    <row r="196">
      <c r="F196" s="8"/>
    </row>
    <row r="197">
      <c r="F197" s="8"/>
    </row>
    <row r="198">
      <c r="F198" s="8"/>
    </row>
    <row r="199">
      <c r="F199" s="8"/>
    </row>
    <row r="200">
      <c r="F200" s="8"/>
    </row>
    <row r="201">
      <c r="F201" s="8"/>
    </row>
    <row r="202">
      <c r="F202" s="8"/>
    </row>
    <row r="203">
      <c r="F203" s="8"/>
    </row>
    <row r="204">
      <c r="F204" s="8"/>
    </row>
    <row r="205">
      <c r="F205" s="8"/>
    </row>
    <row r="206">
      <c r="F206" s="8"/>
    </row>
    <row r="207">
      <c r="F207" s="8"/>
    </row>
    <row r="208">
      <c r="F208" s="8"/>
    </row>
    <row r="209">
      <c r="F209" s="8"/>
    </row>
    <row r="210">
      <c r="F210" s="8"/>
    </row>
    <row r="211">
      <c r="F211" s="8"/>
    </row>
    <row r="212">
      <c r="F212" s="8"/>
    </row>
    <row r="213">
      <c r="F213" s="8"/>
    </row>
    <row r="214">
      <c r="F214" s="8"/>
    </row>
    <row r="215">
      <c r="F215" s="8"/>
    </row>
    <row r="216">
      <c r="F216" s="8"/>
    </row>
    <row r="217">
      <c r="F217" s="8"/>
    </row>
    <row r="218">
      <c r="F218" s="8"/>
    </row>
    <row r="219">
      <c r="F219" s="8"/>
    </row>
    <row r="220">
      <c r="F220" s="8"/>
    </row>
    <row r="221">
      <c r="F221" s="8"/>
    </row>
    <row r="222">
      <c r="F222" s="8"/>
    </row>
    <row r="223">
      <c r="F223" s="8"/>
    </row>
    <row r="224">
      <c r="F224" s="8"/>
    </row>
    <row r="225">
      <c r="F225" s="8"/>
    </row>
    <row r="226">
      <c r="F226" s="8"/>
    </row>
    <row r="227">
      <c r="F227" s="8"/>
    </row>
    <row r="228">
      <c r="F228" s="8"/>
    </row>
    <row r="229">
      <c r="F229" s="8"/>
    </row>
    <row r="230">
      <c r="F230" s="8"/>
    </row>
    <row r="231">
      <c r="F231" s="8"/>
    </row>
    <row r="232">
      <c r="F232" s="8"/>
    </row>
    <row r="233">
      <c r="F233" s="8"/>
    </row>
    <row r="234">
      <c r="F234" s="8"/>
    </row>
    <row r="235">
      <c r="F235" s="8"/>
    </row>
    <row r="236">
      <c r="F236" s="8"/>
    </row>
    <row r="237">
      <c r="F237" s="8"/>
    </row>
    <row r="238">
      <c r="F238" s="8"/>
    </row>
    <row r="239">
      <c r="F239" s="8"/>
    </row>
    <row r="240">
      <c r="F240" s="8"/>
    </row>
    <row r="241">
      <c r="F241" s="8"/>
    </row>
    <row r="242">
      <c r="F242" s="8"/>
    </row>
    <row r="243">
      <c r="F243" s="8"/>
    </row>
    <row r="244">
      <c r="F244" s="8"/>
    </row>
    <row r="245">
      <c r="F245" s="8"/>
    </row>
    <row r="246">
      <c r="F246" s="8"/>
    </row>
    <row r="247">
      <c r="F247" s="8"/>
    </row>
    <row r="248">
      <c r="F248" s="8"/>
    </row>
    <row r="249">
      <c r="F249" s="8"/>
    </row>
    <row r="250">
      <c r="F250" s="8"/>
    </row>
    <row r="251">
      <c r="F251" s="8"/>
    </row>
    <row r="252">
      <c r="F252" s="8"/>
    </row>
    <row r="253">
      <c r="F253" s="8"/>
    </row>
    <row r="254">
      <c r="F254" s="8"/>
    </row>
    <row r="255">
      <c r="F255" s="8"/>
    </row>
    <row r="256">
      <c r="F256" s="8"/>
    </row>
    <row r="257">
      <c r="F257" s="8"/>
    </row>
    <row r="258">
      <c r="F258" s="8"/>
    </row>
    <row r="259">
      <c r="F259" s="8"/>
    </row>
    <row r="260">
      <c r="F260" s="8"/>
    </row>
    <row r="261">
      <c r="F261" s="8"/>
    </row>
    <row r="262">
      <c r="F262" s="8"/>
    </row>
    <row r="263">
      <c r="F263" s="8"/>
    </row>
    <row r="264">
      <c r="F264" s="8"/>
    </row>
    <row r="265">
      <c r="F265" s="8"/>
    </row>
    <row r="266">
      <c r="F266" s="8"/>
    </row>
    <row r="267">
      <c r="F267" s="8"/>
    </row>
    <row r="268">
      <c r="F268" s="8"/>
    </row>
    <row r="269">
      <c r="F269" s="8"/>
    </row>
    <row r="270">
      <c r="F270" s="8"/>
    </row>
    <row r="271">
      <c r="F271" s="8"/>
    </row>
    <row r="272">
      <c r="F272" s="8"/>
    </row>
    <row r="273">
      <c r="F273" s="8"/>
    </row>
    <row r="274">
      <c r="F274" s="8"/>
    </row>
    <row r="275">
      <c r="F275" s="8"/>
    </row>
    <row r="276">
      <c r="F276" s="8"/>
    </row>
    <row r="277">
      <c r="F277" s="8"/>
    </row>
    <row r="278">
      <c r="F278" s="8"/>
    </row>
    <row r="279">
      <c r="F279" s="8"/>
    </row>
    <row r="280">
      <c r="F280" s="8"/>
    </row>
    <row r="281">
      <c r="F281" s="8"/>
    </row>
    <row r="282">
      <c r="F282" s="8"/>
    </row>
    <row r="283">
      <c r="F283" s="8"/>
    </row>
    <row r="284">
      <c r="F284" s="8"/>
    </row>
    <row r="285">
      <c r="F285" s="8"/>
    </row>
    <row r="286">
      <c r="F286" s="8"/>
    </row>
    <row r="287">
      <c r="F287" s="8"/>
    </row>
    <row r="288">
      <c r="F288" s="8"/>
    </row>
    <row r="289">
      <c r="F289" s="8"/>
    </row>
    <row r="290">
      <c r="F290" s="8"/>
    </row>
    <row r="291">
      <c r="F291" s="8"/>
    </row>
    <row r="292">
      <c r="F292" s="8"/>
    </row>
    <row r="293">
      <c r="F293" s="8"/>
    </row>
    <row r="294">
      <c r="F294" s="8"/>
    </row>
    <row r="295">
      <c r="F295" s="8"/>
    </row>
    <row r="296">
      <c r="F296" s="8"/>
    </row>
    <row r="297">
      <c r="F297" s="8"/>
    </row>
    <row r="298">
      <c r="F298" s="8"/>
    </row>
    <row r="299">
      <c r="F299" s="8"/>
    </row>
    <row r="300">
      <c r="F300" s="8"/>
    </row>
    <row r="301">
      <c r="F301" s="8"/>
    </row>
    <row r="302">
      <c r="F302" s="8"/>
    </row>
    <row r="303">
      <c r="F303" s="8"/>
    </row>
    <row r="304">
      <c r="F304" s="8"/>
    </row>
    <row r="305">
      <c r="F305" s="8"/>
    </row>
    <row r="306">
      <c r="F306" s="8"/>
    </row>
    <row r="307">
      <c r="F307" s="8"/>
    </row>
    <row r="308">
      <c r="F308" s="8"/>
    </row>
    <row r="309">
      <c r="F309" s="8"/>
    </row>
    <row r="310">
      <c r="F310" s="8"/>
    </row>
    <row r="311">
      <c r="F311" s="8"/>
    </row>
    <row r="312">
      <c r="F312" s="8"/>
    </row>
    <row r="313">
      <c r="F313" s="8"/>
    </row>
    <row r="314">
      <c r="F314" s="8"/>
    </row>
    <row r="315">
      <c r="F315" s="8"/>
    </row>
    <row r="316">
      <c r="F316" s="8"/>
    </row>
    <row r="317">
      <c r="F317" s="8"/>
    </row>
    <row r="318">
      <c r="F318" s="8"/>
    </row>
    <row r="319">
      <c r="F319" s="8"/>
    </row>
    <row r="320">
      <c r="F320" s="8"/>
    </row>
    <row r="321">
      <c r="F321" s="8"/>
    </row>
    <row r="322">
      <c r="F322" s="8"/>
    </row>
    <row r="323">
      <c r="F323" s="8"/>
    </row>
    <row r="324">
      <c r="F324" s="8"/>
    </row>
    <row r="325">
      <c r="F325" s="8"/>
    </row>
    <row r="326">
      <c r="F326" s="8"/>
    </row>
    <row r="327">
      <c r="F327" s="8"/>
    </row>
    <row r="328">
      <c r="F328" s="8"/>
    </row>
    <row r="329">
      <c r="F329" s="8"/>
    </row>
    <row r="330">
      <c r="F330" s="8"/>
    </row>
    <row r="331">
      <c r="F331" s="8"/>
    </row>
    <row r="332">
      <c r="F332" s="8"/>
    </row>
    <row r="333">
      <c r="F333" s="8"/>
    </row>
    <row r="334">
      <c r="F334" s="8"/>
    </row>
    <row r="335">
      <c r="F335" s="8"/>
    </row>
    <row r="336">
      <c r="F336" s="8"/>
    </row>
    <row r="337">
      <c r="F337" s="8"/>
    </row>
    <row r="338">
      <c r="F338" s="8"/>
    </row>
    <row r="339">
      <c r="F339" s="8"/>
    </row>
    <row r="340">
      <c r="F340" s="8"/>
    </row>
    <row r="341">
      <c r="F341" s="8"/>
    </row>
    <row r="342">
      <c r="F342" s="8"/>
    </row>
    <row r="343">
      <c r="F343" s="8"/>
    </row>
    <row r="344">
      <c r="F344" s="8"/>
    </row>
    <row r="345">
      <c r="F345" s="8"/>
    </row>
    <row r="346">
      <c r="F346" s="8"/>
    </row>
    <row r="347">
      <c r="F347" s="8"/>
    </row>
    <row r="348">
      <c r="F348" s="8"/>
    </row>
    <row r="349">
      <c r="F349" s="8"/>
    </row>
    <row r="350">
      <c r="F350" s="8"/>
    </row>
    <row r="351">
      <c r="F351" s="8"/>
    </row>
    <row r="352">
      <c r="F352" s="8"/>
    </row>
    <row r="353">
      <c r="F353" s="8"/>
    </row>
    <row r="354">
      <c r="F354" s="8"/>
    </row>
    <row r="355">
      <c r="F355" s="8"/>
    </row>
    <row r="356">
      <c r="F356" s="8"/>
    </row>
    <row r="357">
      <c r="F357" s="8"/>
    </row>
    <row r="358">
      <c r="F358" s="8"/>
    </row>
    <row r="359">
      <c r="F359" s="8"/>
    </row>
    <row r="360">
      <c r="F360" s="8"/>
    </row>
    <row r="361">
      <c r="F361" s="8"/>
    </row>
    <row r="362">
      <c r="F362" s="8"/>
    </row>
    <row r="363">
      <c r="F363" s="8"/>
    </row>
    <row r="364">
      <c r="F364" s="8"/>
    </row>
    <row r="365">
      <c r="F365" s="8"/>
    </row>
    <row r="366">
      <c r="F366" s="8"/>
    </row>
    <row r="367">
      <c r="F367" s="8"/>
    </row>
    <row r="368">
      <c r="F368" s="8"/>
    </row>
    <row r="369">
      <c r="F369" s="8"/>
    </row>
    <row r="370">
      <c r="F370" s="8"/>
    </row>
    <row r="371">
      <c r="F371" s="8"/>
    </row>
    <row r="372">
      <c r="F372" s="8"/>
    </row>
    <row r="373">
      <c r="F373" s="8"/>
    </row>
    <row r="374">
      <c r="F374" s="8"/>
    </row>
    <row r="375">
      <c r="F375" s="8"/>
    </row>
    <row r="376">
      <c r="F376" s="8"/>
    </row>
    <row r="377">
      <c r="F377" s="8"/>
    </row>
    <row r="378">
      <c r="F378" s="8"/>
    </row>
    <row r="379">
      <c r="F379" s="8"/>
    </row>
    <row r="380">
      <c r="F380" s="8"/>
    </row>
    <row r="381">
      <c r="F381" s="8"/>
    </row>
    <row r="382">
      <c r="F382" s="8"/>
    </row>
    <row r="383">
      <c r="F383" s="8"/>
    </row>
    <row r="384">
      <c r="F384" s="8"/>
    </row>
    <row r="385">
      <c r="F385" s="8"/>
    </row>
    <row r="386">
      <c r="F386" s="8"/>
    </row>
    <row r="387">
      <c r="F387" s="8"/>
    </row>
    <row r="388">
      <c r="F388" s="8"/>
    </row>
    <row r="389">
      <c r="F389" s="8"/>
    </row>
    <row r="390">
      <c r="F390" s="8"/>
    </row>
    <row r="391">
      <c r="F391" s="8"/>
    </row>
    <row r="392">
      <c r="F392" s="8"/>
    </row>
    <row r="393">
      <c r="F393" s="8"/>
    </row>
    <row r="394">
      <c r="F394" s="8"/>
    </row>
    <row r="395">
      <c r="F395" s="8"/>
    </row>
    <row r="396">
      <c r="F396" s="8"/>
    </row>
    <row r="397">
      <c r="F397" s="8"/>
    </row>
    <row r="398">
      <c r="F398" s="8"/>
    </row>
    <row r="399">
      <c r="F399" s="8"/>
    </row>
    <row r="400">
      <c r="F400" s="8"/>
    </row>
    <row r="401">
      <c r="F401" s="8"/>
    </row>
    <row r="402">
      <c r="F402" s="8"/>
    </row>
    <row r="403">
      <c r="F403" s="8"/>
    </row>
    <row r="404">
      <c r="F404" s="8"/>
    </row>
    <row r="405">
      <c r="F405" s="8"/>
    </row>
    <row r="406">
      <c r="F406" s="8"/>
    </row>
    <row r="407">
      <c r="F407" s="8"/>
    </row>
    <row r="408">
      <c r="F408" s="8"/>
    </row>
    <row r="409">
      <c r="F409" s="8"/>
    </row>
    <row r="410">
      <c r="F410" s="8"/>
    </row>
    <row r="411">
      <c r="F411" s="8"/>
    </row>
    <row r="412">
      <c r="F412" s="8"/>
    </row>
    <row r="413">
      <c r="F413" s="8"/>
    </row>
    <row r="414">
      <c r="F414" s="8"/>
    </row>
    <row r="415">
      <c r="F415" s="8"/>
    </row>
    <row r="416">
      <c r="F416" s="8"/>
    </row>
    <row r="417">
      <c r="F417" s="8"/>
    </row>
    <row r="418">
      <c r="F418" s="8"/>
    </row>
    <row r="419">
      <c r="F419" s="8"/>
    </row>
    <row r="420">
      <c r="F420" s="8"/>
    </row>
    <row r="421">
      <c r="F421" s="8"/>
    </row>
    <row r="422">
      <c r="F422" s="8"/>
    </row>
    <row r="423">
      <c r="F423" s="8"/>
    </row>
    <row r="424">
      <c r="F424" s="8"/>
    </row>
    <row r="425">
      <c r="F425" s="8"/>
    </row>
    <row r="426">
      <c r="F426" s="8"/>
    </row>
    <row r="427">
      <c r="F427" s="8"/>
    </row>
    <row r="428">
      <c r="F428" s="8"/>
    </row>
    <row r="429">
      <c r="F429" s="8"/>
    </row>
    <row r="430">
      <c r="F430" s="8"/>
    </row>
    <row r="431">
      <c r="F431" s="8"/>
    </row>
    <row r="432">
      <c r="F432" s="8"/>
    </row>
    <row r="433">
      <c r="F433" s="8"/>
    </row>
    <row r="434">
      <c r="F434" s="8"/>
    </row>
    <row r="435">
      <c r="F435" s="8"/>
    </row>
    <row r="436">
      <c r="F436" s="8"/>
    </row>
    <row r="437">
      <c r="F437" s="8"/>
    </row>
    <row r="438">
      <c r="F438" s="8"/>
    </row>
    <row r="439">
      <c r="F439" s="8"/>
    </row>
    <row r="440">
      <c r="F440" s="8"/>
    </row>
    <row r="441">
      <c r="F441" s="8"/>
    </row>
    <row r="442">
      <c r="F442" s="8"/>
    </row>
    <row r="443">
      <c r="F443" s="8"/>
    </row>
    <row r="444">
      <c r="F444" s="8"/>
    </row>
    <row r="445">
      <c r="F445" s="8"/>
    </row>
    <row r="446">
      <c r="F446" s="8"/>
    </row>
    <row r="447">
      <c r="F447" s="8"/>
    </row>
    <row r="448">
      <c r="F448" s="8"/>
    </row>
    <row r="449">
      <c r="F449" s="8"/>
    </row>
    <row r="450">
      <c r="F450" s="8"/>
    </row>
    <row r="451">
      <c r="F451" s="8"/>
    </row>
    <row r="452">
      <c r="F452" s="8"/>
    </row>
    <row r="453">
      <c r="F453" s="8"/>
    </row>
    <row r="454">
      <c r="F454" s="8"/>
    </row>
    <row r="455">
      <c r="F455" s="8"/>
    </row>
    <row r="456">
      <c r="F456" s="8"/>
    </row>
    <row r="457">
      <c r="F457" s="8"/>
    </row>
    <row r="458">
      <c r="F458" s="8"/>
    </row>
    <row r="459">
      <c r="F459" s="8"/>
    </row>
    <row r="460">
      <c r="F460" s="8"/>
    </row>
    <row r="461">
      <c r="F461" s="8"/>
    </row>
    <row r="462">
      <c r="F462" s="8"/>
    </row>
    <row r="463">
      <c r="F463" s="8"/>
    </row>
    <row r="464">
      <c r="F464" s="8"/>
    </row>
    <row r="465">
      <c r="F465" s="8"/>
    </row>
    <row r="466">
      <c r="F466" s="8"/>
    </row>
    <row r="467">
      <c r="F467" s="8"/>
    </row>
    <row r="468">
      <c r="F468" s="8"/>
    </row>
    <row r="469">
      <c r="F469" s="8"/>
    </row>
    <row r="470">
      <c r="F470" s="8"/>
    </row>
    <row r="471">
      <c r="F471" s="8"/>
    </row>
    <row r="472">
      <c r="F472" s="8"/>
    </row>
    <row r="473">
      <c r="F473" s="8"/>
    </row>
    <row r="474">
      <c r="F474" s="8"/>
    </row>
    <row r="475">
      <c r="F475" s="8"/>
    </row>
    <row r="476">
      <c r="F476" s="8"/>
    </row>
    <row r="477">
      <c r="F477" s="8"/>
    </row>
    <row r="478">
      <c r="F478" s="8"/>
    </row>
    <row r="479">
      <c r="F479" s="8"/>
    </row>
    <row r="480">
      <c r="F480" s="8"/>
    </row>
    <row r="481">
      <c r="F481" s="8"/>
    </row>
    <row r="482">
      <c r="F482" s="8"/>
    </row>
    <row r="483">
      <c r="F483" s="8"/>
    </row>
    <row r="484">
      <c r="F484" s="8"/>
    </row>
    <row r="485">
      <c r="F485" s="8"/>
    </row>
    <row r="486">
      <c r="F486" s="8"/>
    </row>
    <row r="487">
      <c r="F487" s="8"/>
    </row>
    <row r="488">
      <c r="F488" s="8"/>
    </row>
    <row r="489">
      <c r="F489" s="8"/>
    </row>
    <row r="490">
      <c r="F490" s="8"/>
    </row>
    <row r="491">
      <c r="F491" s="8"/>
    </row>
    <row r="492">
      <c r="F492" s="8"/>
    </row>
    <row r="493">
      <c r="F493" s="8"/>
    </row>
    <row r="494">
      <c r="F494" s="8"/>
    </row>
    <row r="495">
      <c r="F495" s="8"/>
    </row>
    <row r="496">
      <c r="F496" s="8"/>
    </row>
    <row r="497">
      <c r="F497" s="8"/>
    </row>
    <row r="498">
      <c r="F498" s="8"/>
    </row>
    <row r="499">
      <c r="F499" s="8"/>
    </row>
    <row r="500">
      <c r="F500" s="8"/>
    </row>
    <row r="501">
      <c r="F501" s="8"/>
    </row>
    <row r="502">
      <c r="F502" s="8"/>
    </row>
    <row r="503">
      <c r="F503" s="8"/>
    </row>
    <row r="504">
      <c r="F504" s="8"/>
    </row>
    <row r="505">
      <c r="F505" s="8"/>
    </row>
    <row r="506">
      <c r="F506" s="8"/>
    </row>
    <row r="507">
      <c r="F507" s="8"/>
    </row>
    <row r="508">
      <c r="F508" s="8"/>
    </row>
    <row r="509">
      <c r="F509" s="8"/>
    </row>
    <row r="510">
      <c r="F510" s="8"/>
    </row>
    <row r="511">
      <c r="F511" s="8"/>
    </row>
    <row r="512">
      <c r="F512" s="8"/>
    </row>
    <row r="513">
      <c r="F513" s="8"/>
    </row>
    <row r="514">
      <c r="F514" s="8"/>
    </row>
    <row r="515">
      <c r="F515" s="8"/>
    </row>
    <row r="516">
      <c r="F516" s="8"/>
    </row>
    <row r="517">
      <c r="F517" s="8"/>
    </row>
    <row r="518">
      <c r="F518" s="8"/>
    </row>
    <row r="519">
      <c r="F519" s="8"/>
    </row>
    <row r="520">
      <c r="F520" s="8"/>
    </row>
    <row r="521">
      <c r="F521" s="8"/>
    </row>
    <row r="522">
      <c r="F522" s="8"/>
    </row>
    <row r="523">
      <c r="F523" s="8"/>
    </row>
    <row r="524">
      <c r="F524" s="8"/>
    </row>
    <row r="525">
      <c r="F525" s="8"/>
    </row>
    <row r="526">
      <c r="F526" s="8"/>
    </row>
    <row r="527">
      <c r="F527" s="8"/>
    </row>
    <row r="528">
      <c r="F528" s="8"/>
    </row>
    <row r="529">
      <c r="F529" s="8"/>
    </row>
    <row r="530">
      <c r="F530" s="8"/>
    </row>
    <row r="531">
      <c r="F531" s="8"/>
    </row>
    <row r="532">
      <c r="F532" s="8"/>
    </row>
    <row r="533">
      <c r="F533" s="8"/>
    </row>
    <row r="534">
      <c r="F534" s="8"/>
    </row>
    <row r="535">
      <c r="F535" s="8"/>
    </row>
    <row r="536">
      <c r="F536" s="8"/>
    </row>
    <row r="537">
      <c r="F537" s="8"/>
    </row>
    <row r="538">
      <c r="F538" s="8"/>
    </row>
    <row r="539">
      <c r="F539" s="8"/>
    </row>
    <row r="540">
      <c r="F540" s="8"/>
    </row>
    <row r="541">
      <c r="F541" s="8"/>
    </row>
    <row r="542">
      <c r="F542" s="8"/>
    </row>
    <row r="543">
      <c r="F543" s="8"/>
    </row>
    <row r="544">
      <c r="F544" s="8"/>
    </row>
    <row r="545">
      <c r="F545" s="8"/>
    </row>
    <row r="546">
      <c r="F546" s="8"/>
    </row>
    <row r="547">
      <c r="F547" s="8"/>
    </row>
    <row r="548">
      <c r="F548" s="8"/>
    </row>
    <row r="549">
      <c r="F549" s="8"/>
    </row>
    <row r="550">
      <c r="F550" s="8"/>
    </row>
    <row r="551">
      <c r="F551" s="8"/>
    </row>
    <row r="552">
      <c r="F552" s="8"/>
    </row>
    <row r="553">
      <c r="F553" s="8"/>
    </row>
    <row r="554">
      <c r="F554" s="8"/>
    </row>
    <row r="555">
      <c r="F555" s="8"/>
    </row>
    <row r="556">
      <c r="F556" s="8"/>
    </row>
    <row r="557">
      <c r="F557" s="8"/>
    </row>
    <row r="558">
      <c r="F558" s="8"/>
    </row>
    <row r="559">
      <c r="F559" s="8"/>
    </row>
    <row r="560">
      <c r="F560" s="8"/>
    </row>
    <row r="561">
      <c r="F561" s="8"/>
    </row>
    <row r="562">
      <c r="F562" s="8"/>
    </row>
    <row r="563">
      <c r="F563" s="8"/>
    </row>
    <row r="564">
      <c r="F564" s="8"/>
    </row>
    <row r="565">
      <c r="F565" s="8"/>
    </row>
    <row r="566">
      <c r="F566" s="8"/>
    </row>
    <row r="567">
      <c r="F567" s="8"/>
    </row>
    <row r="568">
      <c r="F568" s="8"/>
    </row>
    <row r="569">
      <c r="F569" s="8"/>
    </row>
    <row r="570">
      <c r="F570" s="8"/>
    </row>
    <row r="571">
      <c r="F571" s="8"/>
    </row>
    <row r="572">
      <c r="F572" s="8"/>
    </row>
    <row r="573">
      <c r="F573" s="8"/>
    </row>
    <row r="574">
      <c r="F574" s="8"/>
    </row>
    <row r="575">
      <c r="F575" s="8"/>
    </row>
    <row r="576">
      <c r="F576" s="8"/>
    </row>
    <row r="577">
      <c r="F577" s="8"/>
    </row>
    <row r="578">
      <c r="F578" s="8"/>
    </row>
    <row r="579">
      <c r="F579" s="8"/>
    </row>
    <row r="580">
      <c r="F580" s="8"/>
    </row>
    <row r="581">
      <c r="F581" s="8"/>
    </row>
    <row r="582">
      <c r="F582" s="8"/>
    </row>
    <row r="583">
      <c r="F583" s="8"/>
    </row>
    <row r="584">
      <c r="F584" s="8"/>
    </row>
    <row r="585">
      <c r="F585" s="8"/>
    </row>
    <row r="586">
      <c r="F586" s="8"/>
    </row>
    <row r="587">
      <c r="F587" s="8"/>
    </row>
    <row r="588">
      <c r="F588" s="8"/>
    </row>
    <row r="589">
      <c r="F589" s="8"/>
    </row>
    <row r="590">
      <c r="F590" s="8"/>
    </row>
    <row r="591">
      <c r="F591" s="8"/>
    </row>
    <row r="592">
      <c r="F592" s="8"/>
    </row>
    <row r="593">
      <c r="F593" s="8"/>
    </row>
    <row r="594">
      <c r="F594" s="8"/>
    </row>
    <row r="595">
      <c r="F595" s="8"/>
    </row>
    <row r="596">
      <c r="F596" s="8"/>
    </row>
    <row r="597">
      <c r="F597" s="8"/>
    </row>
    <row r="598">
      <c r="F598" s="8"/>
    </row>
    <row r="599">
      <c r="F599" s="8"/>
    </row>
    <row r="600">
      <c r="F600" s="8"/>
    </row>
    <row r="601">
      <c r="F601" s="8"/>
    </row>
    <row r="602">
      <c r="F602" s="8"/>
    </row>
    <row r="603">
      <c r="F603" s="8"/>
    </row>
    <row r="604">
      <c r="F604" s="8"/>
    </row>
    <row r="605">
      <c r="F605" s="8"/>
    </row>
    <row r="606">
      <c r="F606" s="8"/>
    </row>
    <row r="607">
      <c r="F607" s="8"/>
    </row>
    <row r="608">
      <c r="F608" s="8"/>
    </row>
    <row r="609">
      <c r="F609" s="8"/>
    </row>
    <row r="610">
      <c r="F610" s="8"/>
    </row>
    <row r="611">
      <c r="F611" s="8"/>
    </row>
    <row r="612">
      <c r="F612" s="8"/>
    </row>
    <row r="613">
      <c r="F613" s="8"/>
    </row>
    <row r="614">
      <c r="F614" s="8"/>
    </row>
    <row r="615">
      <c r="F615" s="8"/>
    </row>
    <row r="616">
      <c r="F616" s="8"/>
    </row>
    <row r="617">
      <c r="F617" s="8"/>
    </row>
    <row r="618">
      <c r="F618" s="8"/>
    </row>
    <row r="619">
      <c r="F619" s="8"/>
    </row>
    <row r="620">
      <c r="F620" s="8"/>
    </row>
    <row r="621">
      <c r="F621" s="8"/>
    </row>
    <row r="622">
      <c r="F622" s="8"/>
    </row>
    <row r="623">
      <c r="F623" s="8"/>
    </row>
    <row r="624">
      <c r="F624" s="8"/>
    </row>
    <row r="625">
      <c r="F625" s="8"/>
    </row>
    <row r="626">
      <c r="F626" s="8"/>
    </row>
    <row r="627">
      <c r="F627" s="8"/>
    </row>
    <row r="628">
      <c r="F628" s="8"/>
    </row>
    <row r="629">
      <c r="F629" s="8"/>
    </row>
    <row r="630">
      <c r="F630" s="8"/>
    </row>
    <row r="631">
      <c r="F631" s="8"/>
    </row>
    <row r="632">
      <c r="F632" s="8"/>
    </row>
    <row r="633">
      <c r="F633" s="8"/>
    </row>
    <row r="634">
      <c r="F634" s="8"/>
    </row>
    <row r="635">
      <c r="F635" s="8"/>
    </row>
    <row r="636">
      <c r="F636" s="8"/>
    </row>
    <row r="637">
      <c r="F637" s="8"/>
    </row>
    <row r="638">
      <c r="F638" s="8"/>
    </row>
    <row r="639">
      <c r="F639" s="8"/>
    </row>
    <row r="640">
      <c r="F640" s="8"/>
    </row>
    <row r="641">
      <c r="F641" s="8"/>
    </row>
    <row r="642">
      <c r="F642" s="8"/>
    </row>
    <row r="643">
      <c r="F643" s="8"/>
    </row>
    <row r="644">
      <c r="F644" s="8"/>
    </row>
    <row r="645">
      <c r="F645" s="8"/>
    </row>
    <row r="646">
      <c r="F646" s="8"/>
    </row>
    <row r="647">
      <c r="F647" s="8"/>
    </row>
    <row r="648">
      <c r="F648" s="8"/>
    </row>
    <row r="649">
      <c r="F649" s="8"/>
    </row>
    <row r="650">
      <c r="F650" s="8"/>
    </row>
    <row r="651">
      <c r="F651" s="8"/>
    </row>
    <row r="652">
      <c r="F652" s="8"/>
    </row>
    <row r="653">
      <c r="F653" s="8"/>
    </row>
    <row r="654">
      <c r="F654" s="8"/>
    </row>
    <row r="655">
      <c r="F655" s="8"/>
    </row>
    <row r="656">
      <c r="F656" s="8"/>
    </row>
    <row r="657">
      <c r="F657" s="8"/>
    </row>
    <row r="658">
      <c r="F658" s="8"/>
    </row>
    <row r="659">
      <c r="F659" s="8"/>
    </row>
    <row r="660">
      <c r="F660" s="8"/>
    </row>
    <row r="661">
      <c r="F661" s="8"/>
    </row>
    <row r="662">
      <c r="F662" s="8"/>
    </row>
    <row r="663">
      <c r="F663" s="8"/>
    </row>
    <row r="664">
      <c r="F664" s="8"/>
    </row>
    <row r="665">
      <c r="F665" s="8"/>
    </row>
    <row r="666">
      <c r="F666" s="8"/>
    </row>
    <row r="667">
      <c r="F667" s="8"/>
    </row>
    <row r="668">
      <c r="F668" s="8"/>
    </row>
    <row r="669">
      <c r="F669" s="8"/>
    </row>
    <row r="670">
      <c r="F670" s="8"/>
    </row>
    <row r="671">
      <c r="F671" s="8"/>
    </row>
    <row r="672">
      <c r="F672" s="8"/>
    </row>
    <row r="673">
      <c r="F673" s="8"/>
    </row>
    <row r="674">
      <c r="F674" s="8"/>
    </row>
    <row r="675">
      <c r="F675" s="8"/>
    </row>
    <row r="676">
      <c r="F676" s="8"/>
    </row>
    <row r="677">
      <c r="F677" s="8"/>
    </row>
    <row r="678">
      <c r="F678" s="8"/>
    </row>
    <row r="679">
      <c r="F679" s="8"/>
    </row>
    <row r="680">
      <c r="F680" s="8"/>
    </row>
    <row r="681">
      <c r="F681" s="8"/>
    </row>
    <row r="682">
      <c r="F682" s="8"/>
    </row>
    <row r="683">
      <c r="F683" s="8"/>
    </row>
    <row r="684">
      <c r="F684" s="8"/>
    </row>
    <row r="685">
      <c r="F685" s="8"/>
    </row>
    <row r="686">
      <c r="F686" s="8"/>
    </row>
    <row r="687">
      <c r="F687" s="8"/>
    </row>
    <row r="688">
      <c r="F688" s="8"/>
    </row>
    <row r="689">
      <c r="F689" s="8"/>
    </row>
    <row r="690">
      <c r="F690" s="8"/>
    </row>
    <row r="691">
      <c r="F691" s="8"/>
    </row>
    <row r="692">
      <c r="F692" s="8"/>
    </row>
    <row r="693">
      <c r="F693" s="8"/>
    </row>
    <row r="694">
      <c r="F694" s="8"/>
    </row>
    <row r="695">
      <c r="F695" s="8"/>
    </row>
    <row r="696">
      <c r="F696" s="8"/>
    </row>
    <row r="697">
      <c r="F697" s="8"/>
    </row>
    <row r="698">
      <c r="F698" s="8"/>
    </row>
    <row r="699">
      <c r="F699" s="8"/>
    </row>
    <row r="700">
      <c r="F700" s="8"/>
    </row>
    <row r="701">
      <c r="F701" s="8"/>
    </row>
    <row r="702">
      <c r="F702" s="8"/>
    </row>
    <row r="703">
      <c r="F703" s="8"/>
    </row>
    <row r="704">
      <c r="F704" s="8"/>
    </row>
    <row r="705">
      <c r="F705" s="8"/>
    </row>
    <row r="706">
      <c r="F706" s="8"/>
    </row>
    <row r="707">
      <c r="F707" s="8"/>
    </row>
    <row r="708">
      <c r="F708" s="8"/>
    </row>
    <row r="709">
      <c r="F709" s="8"/>
    </row>
    <row r="710">
      <c r="F710" s="8"/>
    </row>
    <row r="711">
      <c r="F711" s="8"/>
    </row>
    <row r="712">
      <c r="F712" s="8"/>
    </row>
    <row r="713">
      <c r="F713" s="8"/>
    </row>
    <row r="714">
      <c r="F714" s="8"/>
    </row>
    <row r="715">
      <c r="F715" s="8"/>
    </row>
    <row r="716">
      <c r="F716" s="8"/>
    </row>
    <row r="717">
      <c r="F717" s="8"/>
    </row>
    <row r="718">
      <c r="F718" s="8"/>
    </row>
    <row r="719">
      <c r="F719" s="8"/>
    </row>
    <row r="720">
      <c r="F720" s="8"/>
    </row>
    <row r="721">
      <c r="F721" s="8"/>
    </row>
    <row r="722">
      <c r="F722" s="8"/>
    </row>
    <row r="723">
      <c r="F723" s="8"/>
    </row>
    <row r="724">
      <c r="F724" s="8"/>
    </row>
    <row r="725">
      <c r="F725" s="8"/>
    </row>
    <row r="726">
      <c r="F726" s="8"/>
    </row>
    <row r="727">
      <c r="F727" s="8"/>
    </row>
    <row r="728">
      <c r="F728" s="8"/>
    </row>
    <row r="729">
      <c r="F729" s="8"/>
    </row>
    <row r="730">
      <c r="F730" s="8"/>
    </row>
    <row r="731">
      <c r="F731" s="8"/>
    </row>
    <row r="732">
      <c r="F732" s="8"/>
    </row>
    <row r="733">
      <c r="F733" s="8"/>
    </row>
    <row r="734">
      <c r="F734" s="8"/>
    </row>
    <row r="735">
      <c r="F735" s="8"/>
    </row>
    <row r="736">
      <c r="F736" s="8"/>
    </row>
    <row r="737">
      <c r="F737" s="8"/>
    </row>
    <row r="738">
      <c r="F738" s="8"/>
    </row>
    <row r="739">
      <c r="F739" s="8"/>
    </row>
    <row r="740">
      <c r="F740" s="8"/>
    </row>
    <row r="741">
      <c r="F741" s="8"/>
    </row>
    <row r="742">
      <c r="F742" s="8"/>
    </row>
    <row r="743">
      <c r="F743" s="8"/>
    </row>
    <row r="744">
      <c r="F744" s="8"/>
    </row>
    <row r="745">
      <c r="F745" s="8"/>
    </row>
    <row r="746">
      <c r="F746" s="8"/>
    </row>
    <row r="747">
      <c r="F747" s="8"/>
    </row>
    <row r="748">
      <c r="F748" s="8"/>
    </row>
    <row r="749">
      <c r="F749" s="8"/>
    </row>
    <row r="750">
      <c r="F750" s="8"/>
    </row>
    <row r="751">
      <c r="F751" s="8"/>
    </row>
    <row r="752">
      <c r="F752" s="8"/>
    </row>
    <row r="753">
      <c r="F753" s="8"/>
    </row>
    <row r="754">
      <c r="F754" s="8"/>
    </row>
    <row r="755">
      <c r="F755" s="8"/>
    </row>
    <row r="756">
      <c r="F756" s="8"/>
    </row>
    <row r="757">
      <c r="F757" s="8"/>
    </row>
    <row r="758">
      <c r="F758" s="8"/>
    </row>
    <row r="759">
      <c r="F759" s="8"/>
    </row>
    <row r="760">
      <c r="F760" s="8"/>
    </row>
    <row r="761">
      <c r="F761" s="8"/>
    </row>
    <row r="762">
      <c r="F762" s="8"/>
    </row>
    <row r="763">
      <c r="F763" s="8"/>
    </row>
    <row r="764">
      <c r="F764" s="8"/>
    </row>
    <row r="765">
      <c r="F765" s="8"/>
    </row>
    <row r="766">
      <c r="F766" s="8"/>
    </row>
    <row r="767">
      <c r="F767" s="8"/>
    </row>
    <row r="768">
      <c r="F768" s="8"/>
    </row>
    <row r="769">
      <c r="F769" s="8"/>
    </row>
    <row r="770">
      <c r="F770" s="8"/>
    </row>
    <row r="771">
      <c r="F771" s="8"/>
    </row>
    <row r="772">
      <c r="F772" s="8"/>
    </row>
    <row r="773">
      <c r="F773" s="8"/>
    </row>
    <row r="774">
      <c r="F774" s="8"/>
    </row>
    <row r="775">
      <c r="F775" s="8"/>
    </row>
    <row r="776">
      <c r="F776" s="8"/>
    </row>
    <row r="777">
      <c r="F777" s="8"/>
    </row>
    <row r="778">
      <c r="F778" s="8"/>
    </row>
    <row r="779">
      <c r="F779" s="8"/>
    </row>
    <row r="780">
      <c r="F780" s="8"/>
    </row>
    <row r="781">
      <c r="F781" s="8"/>
    </row>
    <row r="782">
      <c r="F782" s="8"/>
    </row>
    <row r="783">
      <c r="F783" s="8"/>
    </row>
    <row r="784">
      <c r="F784" s="8"/>
    </row>
    <row r="785">
      <c r="F785" s="8"/>
    </row>
    <row r="786">
      <c r="F786" s="8"/>
    </row>
    <row r="787">
      <c r="F787" s="8"/>
    </row>
    <row r="788">
      <c r="F788" s="8"/>
    </row>
    <row r="789">
      <c r="F789" s="8"/>
    </row>
    <row r="790">
      <c r="F790" s="8"/>
    </row>
    <row r="791">
      <c r="F791" s="8"/>
    </row>
    <row r="792">
      <c r="F792" s="8"/>
    </row>
    <row r="793">
      <c r="F793" s="8"/>
    </row>
    <row r="794">
      <c r="F794" s="8"/>
    </row>
    <row r="795">
      <c r="F795" s="8"/>
    </row>
    <row r="796">
      <c r="F796" s="8"/>
    </row>
    <row r="797">
      <c r="F797" s="8"/>
    </row>
    <row r="798">
      <c r="F798" s="8"/>
    </row>
    <row r="799">
      <c r="F799" s="8"/>
    </row>
    <row r="800">
      <c r="F800" s="8"/>
    </row>
    <row r="801">
      <c r="F801" s="8"/>
    </row>
    <row r="802">
      <c r="F802" s="8"/>
    </row>
    <row r="803">
      <c r="F803" s="8"/>
    </row>
    <row r="804">
      <c r="F804" s="8"/>
    </row>
    <row r="805">
      <c r="F805" s="8"/>
    </row>
    <row r="806">
      <c r="F806" s="8"/>
    </row>
    <row r="807">
      <c r="F807" s="8"/>
    </row>
    <row r="808">
      <c r="F808" s="8"/>
    </row>
    <row r="809">
      <c r="F809" s="8"/>
    </row>
    <row r="810">
      <c r="F810" s="8"/>
    </row>
    <row r="811">
      <c r="F811" s="8"/>
    </row>
    <row r="812">
      <c r="F812" s="8"/>
    </row>
    <row r="813">
      <c r="F813" s="8"/>
    </row>
    <row r="814">
      <c r="F814" s="8"/>
    </row>
    <row r="815">
      <c r="F815" s="8"/>
    </row>
    <row r="816">
      <c r="F816" s="8"/>
    </row>
    <row r="817">
      <c r="F817" s="8"/>
    </row>
    <row r="818">
      <c r="F818" s="8"/>
    </row>
    <row r="819">
      <c r="F819" s="8"/>
    </row>
    <row r="820">
      <c r="F820" s="8"/>
    </row>
    <row r="821">
      <c r="F821" s="8"/>
    </row>
    <row r="822">
      <c r="F822" s="8"/>
    </row>
    <row r="823">
      <c r="F823" s="8"/>
    </row>
    <row r="824">
      <c r="F824" s="8"/>
    </row>
    <row r="825">
      <c r="F825" s="8"/>
    </row>
    <row r="826">
      <c r="F826" s="8"/>
    </row>
    <row r="827">
      <c r="F827" s="8"/>
    </row>
    <row r="828">
      <c r="F828" s="8"/>
    </row>
    <row r="829">
      <c r="F829" s="8"/>
    </row>
    <row r="830">
      <c r="F830" s="8"/>
    </row>
    <row r="831">
      <c r="F831" s="8"/>
    </row>
    <row r="832">
      <c r="F832" s="8"/>
    </row>
    <row r="833">
      <c r="F833" s="8"/>
    </row>
    <row r="834">
      <c r="F834" s="8"/>
    </row>
    <row r="835">
      <c r="F835" s="8"/>
    </row>
    <row r="836">
      <c r="F836" s="8"/>
    </row>
    <row r="837">
      <c r="F837" s="8"/>
    </row>
    <row r="838">
      <c r="F838" s="8"/>
    </row>
    <row r="839">
      <c r="F839" s="8"/>
    </row>
    <row r="840">
      <c r="F840" s="8"/>
    </row>
    <row r="841">
      <c r="F841" s="8"/>
    </row>
    <row r="842">
      <c r="F842" s="8"/>
    </row>
    <row r="843">
      <c r="F843" s="8"/>
    </row>
    <row r="844">
      <c r="F844" s="8"/>
    </row>
    <row r="845">
      <c r="F845" s="8"/>
    </row>
    <row r="846">
      <c r="F846" s="8"/>
    </row>
    <row r="847">
      <c r="F847" s="8"/>
    </row>
    <row r="848">
      <c r="F848" s="8"/>
    </row>
    <row r="849">
      <c r="F849" s="8"/>
    </row>
    <row r="850">
      <c r="F850" s="8"/>
    </row>
    <row r="851">
      <c r="F851" s="8"/>
    </row>
    <row r="852">
      <c r="F852" s="8"/>
    </row>
    <row r="853">
      <c r="F853" s="8"/>
    </row>
    <row r="854">
      <c r="F854" s="8"/>
    </row>
    <row r="855">
      <c r="F855" s="8"/>
    </row>
    <row r="856">
      <c r="F856" s="8"/>
    </row>
    <row r="857">
      <c r="F857" s="8"/>
    </row>
    <row r="858">
      <c r="F858" s="8"/>
    </row>
    <row r="859">
      <c r="F859" s="8"/>
    </row>
    <row r="860">
      <c r="F860" s="8"/>
    </row>
    <row r="861">
      <c r="F861" s="8"/>
    </row>
    <row r="862">
      <c r="F862" s="8"/>
    </row>
    <row r="863">
      <c r="F863" s="8"/>
    </row>
    <row r="864">
      <c r="F864" s="8"/>
    </row>
    <row r="865">
      <c r="F865" s="8"/>
    </row>
    <row r="866">
      <c r="F866" s="8"/>
    </row>
    <row r="867">
      <c r="F867" s="8"/>
    </row>
    <row r="868">
      <c r="F868" s="8"/>
    </row>
    <row r="869">
      <c r="F869" s="8"/>
    </row>
    <row r="870">
      <c r="F870" s="8"/>
    </row>
    <row r="871">
      <c r="F871" s="8"/>
    </row>
    <row r="872">
      <c r="F872" s="8"/>
    </row>
    <row r="873">
      <c r="F873" s="8"/>
    </row>
    <row r="874">
      <c r="F874" s="8"/>
    </row>
    <row r="875">
      <c r="F875" s="8"/>
    </row>
    <row r="876">
      <c r="F876" s="8"/>
    </row>
    <row r="877">
      <c r="F877" s="8"/>
    </row>
    <row r="878">
      <c r="F878" s="8"/>
    </row>
    <row r="879">
      <c r="F879" s="8"/>
    </row>
    <row r="880">
      <c r="F880" s="8"/>
    </row>
    <row r="881">
      <c r="F881" s="8"/>
    </row>
    <row r="882">
      <c r="F882" s="8"/>
    </row>
    <row r="883">
      <c r="F883" s="8"/>
    </row>
    <row r="884">
      <c r="F884" s="8"/>
    </row>
    <row r="885">
      <c r="F885" s="8"/>
    </row>
    <row r="886">
      <c r="F886" s="8"/>
    </row>
    <row r="887">
      <c r="F887" s="8"/>
    </row>
    <row r="888">
      <c r="F888" s="8"/>
    </row>
    <row r="889">
      <c r="F889" s="8"/>
    </row>
    <row r="890">
      <c r="F890" s="8"/>
    </row>
    <row r="891">
      <c r="F891" s="8"/>
    </row>
    <row r="892">
      <c r="F892" s="8"/>
    </row>
    <row r="893">
      <c r="F893" s="8"/>
    </row>
    <row r="894">
      <c r="F894" s="8"/>
    </row>
    <row r="895">
      <c r="F895" s="8"/>
    </row>
    <row r="896">
      <c r="F896" s="8"/>
    </row>
    <row r="897">
      <c r="F897" s="8"/>
    </row>
    <row r="898">
      <c r="F898" s="8"/>
    </row>
    <row r="899">
      <c r="F899" s="8"/>
    </row>
    <row r="900">
      <c r="F900" s="8"/>
    </row>
    <row r="901">
      <c r="F901" s="8"/>
    </row>
    <row r="902">
      <c r="F902" s="8"/>
    </row>
    <row r="903">
      <c r="F903" s="8"/>
    </row>
    <row r="904">
      <c r="F904" s="8"/>
    </row>
    <row r="905">
      <c r="F905" s="8"/>
    </row>
    <row r="906">
      <c r="F906" s="8"/>
    </row>
    <row r="907">
      <c r="F907" s="8"/>
    </row>
    <row r="908">
      <c r="F908" s="8"/>
    </row>
    <row r="909">
      <c r="F909" s="8"/>
    </row>
    <row r="910">
      <c r="F910" s="8"/>
    </row>
    <row r="911">
      <c r="F911" s="8"/>
    </row>
    <row r="912">
      <c r="F912" s="8"/>
    </row>
    <row r="913">
      <c r="F913" s="8"/>
    </row>
    <row r="914">
      <c r="F914" s="8"/>
    </row>
    <row r="915">
      <c r="F915" s="8"/>
    </row>
    <row r="916">
      <c r="F916" s="8"/>
    </row>
    <row r="917">
      <c r="F917" s="8"/>
    </row>
    <row r="918">
      <c r="F918" s="8"/>
    </row>
    <row r="919">
      <c r="F919" s="8"/>
    </row>
    <row r="920">
      <c r="F920" s="8"/>
    </row>
    <row r="921">
      <c r="F921" s="8"/>
    </row>
    <row r="922">
      <c r="F922" s="8"/>
    </row>
    <row r="923">
      <c r="F923" s="8"/>
    </row>
    <row r="924">
      <c r="F924" s="8"/>
    </row>
    <row r="925">
      <c r="F925" s="8"/>
    </row>
    <row r="926">
      <c r="F926" s="8"/>
    </row>
    <row r="927">
      <c r="F927" s="8"/>
    </row>
    <row r="928">
      <c r="F928" s="8"/>
    </row>
    <row r="929">
      <c r="F929" s="8"/>
    </row>
    <row r="930">
      <c r="F930" s="8"/>
    </row>
    <row r="931">
      <c r="F931" s="8"/>
    </row>
    <row r="932">
      <c r="F932" s="8"/>
    </row>
    <row r="933">
      <c r="F933" s="8"/>
    </row>
    <row r="934">
      <c r="F934" s="8"/>
    </row>
    <row r="935">
      <c r="F935" s="8"/>
    </row>
    <row r="936">
      <c r="F936" s="8"/>
    </row>
    <row r="937">
      <c r="F937" s="8"/>
    </row>
    <row r="938">
      <c r="F938" s="8"/>
    </row>
    <row r="939">
      <c r="F939" s="8"/>
    </row>
    <row r="940">
      <c r="F940" s="8"/>
    </row>
    <row r="941">
      <c r="F941" s="8"/>
    </row>
    <row r="942">
      <c r="F942" s="8"/>
    </row>
    <row r="943">
      <c r="F943" s="8"/>
    </row>
    <row r="944">
      <c r="F944" s="8"/>
    </row>
    <row r="945">
      <c r="F945" s="8"/>
    </row>
    <row r="946">
      <c r="F946" s="8"/>
    </row>
    <row r="947">
      <c r="F947" s="8"/>
    </row>
    <row r="948">
      <c r="F948" s="8"/>
    </row>
    <row r="949">
      <c r="F949" s="8"/>
    </row>
    <row r="950">
      <c r="F950" s="8"/>
    </row>
    <row r="951">
      <c r="F951" s="8"/>
    </row>
    <row r="952">
      <c r="F952" s="8"/>
    </row>
    <row r="953">
      <c r="F953" s="8"/>
    </row>
    <row r="954">
      <c r="F954" s="8"/>
    </row>
    <row r="955">
      <c r="F955" s="8"/>
    </row>
    <row r="956">
      <c r="F956" s="8"/>
    </row>
    <row r="957">
      <c r="F957" s="8"/>
    </row>
    <row r="958">
      <c r="F958" s="8"/>
    </row>
    <row r="959">
      <c r="F959" s="8"/>
    </row>
    <row r="960">
      <c r="F960" s="8"/>
    </row>
    <row r="961">
      <c r="F961" s="8"/>
    </row>
    <row r="962">
      <c r="F962" s="8"/>
    </row>
    <row r="963">
      <c r="F963" s="8"/>
    </row>
    <row r="964">
      <c r="F964" s="8"/>
    </row>
    <row r="965">
      <c r="F965" s="8"/>
    </row>
    <row r="966">
      <c r="F966" s="8"/>
    </row>
    <row r="967">
      <c r="F967" s="8"/>
    </row>
    <row r="968">
      <c r="F968" s="8"/>
    </row>
    <row r="969">
      <c r="F969" s="8"/>
    </row>
    <row r="970">
      <c r="F970" s="8"/>
    </row>
    <row r="971">
      <c r="F971" s="8"/>
    </row>
    <row r="972">
      <c r="F972" s="8"/>
    </row>
    <row r="973">
      <c r="F973" s="8"/>
    </row>
    <row r="974">
      <c r="F974" s="8"/>
    </row>
    <row r="975">
      <c r="F975" s="8"/>
    </row>
    <row r="976">
      <c r="F976" s="8"/>
    </row>
    <row r="977">
      <c r="F977" s="8"/>
    </row>
    <row r="978">
      <c r="F978" s="8"/>
    </row>
    <row r="979">
      <c r="F979" s="8"/>
    </row>
    <row r="980">
      <c r="F980" s="8"/>
    </row>
    <row r="981">
      <c r="F981" s="8"/>
    </row>
    <row r="982">
      <c r="F982" s="8"/>
    </row>
    <row r="983">
      <c r="F983" s="8"/>
    </row>
    <row r="984">
      <c r="F984" s="8"/>
    </row>
    <row r="985">
      <c r="F985" s="8"/>
    </row>
    <row r="986">
      <c r="F986" s="8"/>
    </row>
    <row r="987">
      <c r="F987" s="8"/>
    </row>
    <row r="988">
      <c r="F988" s="8"/>
    </row>
    <row r="989">
      <c r="F989" s="8"/>
    </row>
    <row r="990">
      <c r="F990" s="8"/>
    </row>
    <row r="991">
      <c r="F991" s="8"/>
    </row>
    <row r="992">
      <c r="F992" s="8"/>
    </row>
    <row r="993">
      <c r="F993" s="8"/>
    </row>
    <row r="994">
      <c r="F994" s="8"/>
    </row>
    <row r="995">
      <c r="F995" s="8"/>
    </row>
    <row r="996">
      <c r="F996" s="8"/>
    </row>
    <row r="997">
      <c r="F997" s="8"/>
    </row>
    <row r="998">
      <c r="F998" s="8"/>
    </row>
    <row r="999">
      <c r="F999" s="8"/>
    </row>
    <row r="1000">
      <c r="F1000" s="8"/>
    </row>
    <row r="1001">
      <c r="F1001" s="8"/>
    </row>
  </sheetData>
  <mergeCells count="12">
    <mergeCell ref="D17:D18"/>
    <mergeCell ref="D30:D31"/>
    <mergeCell ref="C93:C95"/>
    <mergeCell ref="D93:D94"/>
    <mergeCell ref="E93:E94"/>
    <mergeCell ref="G2:K2"/>
    <mergeCell ref="B5:B6"/>
    <mergeCell ref="C5:C6"/>
    <mergeCell ref="D5:D6"/>
    <mergeCell ref="E5:E6"/>
    <mergeCell ref="F5:F6"/>
    <mergeCell ref="D12:D13"/>
  </mergeCells>
  <hyperlinks>
    <hyperlink r:id="rId1" location="gid=450934716" ref="C6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6.88"/>
    <col customWidth="1" min="6" max="6" width="18.13"/>
    <col customWidth="1" min="7" max="7" width="13.5"/>
  </cols>
  <sheetData>
    <row r="1">
      <c r="A1" s="1"/>
      <c r="B1" s="1"/>
      <c r="F1" s="1"/>
      <c r="G1" s="1"/>
    </row>
    <row r="2">
      <c r="A2" s="1"/>
      <c r="B2" s="111" t="s">
        <v>522</v>
      </c>
      <c r="D2" s="7" t="s">
        <v>495</v>
      </c>
      <c r="G2" s="9" t="s">
        <v>2</v>
      </c>
    </row>
    <row r="3">
      <c r="A3" s="1"/>
      <c r="B3" s="112" t="s">
        <v>3</v>
      </c>
      <c r="C3" s="11">
        <v>44982.0</v>
      </c>
    </row>
    <row r="4">
      <c r="A4" s="3"/>
      <c r="B4" s="3"/>
      <c r="C4" s="3"/>
      <c r="D4" s="3"/>
      <c r="E4" s="3"/>
      <c r="F4" s="3"/>
      <c r="H4" s="2"/>
      <c r="I4" s="3"/>
      <c r="J4" s="3"/>
      <c r="K4" s="3"/>
      <c r="L4" s="3"/>
      <c r="M4" s="3"/>
      <c r="N4" s="3"/>
      <c r="O4" s="3"/>
      <c r="P4" s="3"/>
      <c r="Q4" s="3"/>
      <c r="R4" s="3"/>
      <c r="S4" s="3"/>
      <c r="T4" s="3"/>
      <c r="U4" s="3"/>
      <c r="V4" s="3"/>
      <c r="W4" s="3"/>
      <c r="X4" s="3"/>
      <c r="Y4" s="3"/>
      <c r="Z4" s="3"/>
      <c r="AA4" s="3"/>
      <c r="AB4" s="3"/>
      <c r="AC4" s="3"/>
    </row>
    <row r="5">
      <c r="A5" s="3"/>
      <c r="B5" s="15" t="s">
        <v>5</v>
      </c>
      <c r="C5" s="15" t="s">
        <v>6</v>
      </c>
      <c r="D5" s="16" t="s">
        <v>7</v>
      </c>
      <c r="E5" s="17" t="s">
        <v>8</v>
      </c>
      <c r="F5" s="16" t="s">
        <v>9</v>
      </c>
      <c r="H5" s="2"/>
      <c r="I5" s="3"/>
      <c r="J5" s="3"/>
      <c r="K5" s="3"/>
      <c r="L5" s="3"/>
      <c r="M5" s="3"/>
      <c r="N5" s="3"/>
      <c r="O5" s="3"/>
      <c r="P5" s="3"/>
      <c r="Q5" s="3"/>
      <c r="R5" s="3"/>
      <c r="S5" s="3"/>
      <c r="T5" s="3"/>
      <c r="U5" s="3"/>
      <c r="V5" s="3"/>
      <c r="W5" s="3"/>
      <c r="X5" s="3"/>
      <c r="Y5" s="3"/>
      <c r="Z5" s="3"/>
      <c r="AA5" s="3"/>
      <c r="AB5" s="3"/>
      <c r="AC5" s="3"/>
    </row>
    <row r="6">
      <c r="A6" s="15"/>
      <c r="I6" s="3"/>
      <c r="J6" s="3"/>
      <c r="K6" s="3"/>
      <c r="L6" s="3"/>
      <c r="M6" s="3"/>
      <c r="N6" s="3"/>
      <c r="O6" s="3"/>
      <c r="P6" s="3"/>
      <c r="Q6" s="3"/>
      <c r="R6" s="3"/>
      <c r="S6" s="3"/>
      <c r="T6" s="3"/>
      <c r="U6" s="3"/>
      <c r="V6" s="3"/>
      <c r="W6" s="3"/>
      <c r="X6" s="3"/>
      <c r="Y6" s="3"/>
      <c r="Z6" s="3"/>
      <c r="AA6" s="3"/>
      <c r="AB6" s="3"/>
      <c r="AC6" s="3"/>
    </row>
    <row r="7">
      <c r="B7" s="113" t="s">
        <v>357</v>
      </c>
      <c r="C7" s="2" t="s">
        <v>12</v>
      </c>
      <c r="D7" s="114">
        <v>1.0</v>
      </c>
      <c r="E7" s="42"/>
      <c r="F7" s="23" t="s">
        <v>13</v>
      </c>
    </row>
    <row r="8">
      <c r="A8" s="1"/>
      <c r="B8" s="113" t="s">
        <v>361</v>
      </c>
      <c r="C8" s="124" t="s">
        <v>12</v>
      </c>
      <c r="D8" s="114">
        <v>2.0</v>
      </c>
      <c r="E8" s="42"/>
      <c r="F8" s="129" t="s">
        <v>17</v>
      </c>
    </row>
    <row r="9">
      <c r="A9" s="1"/>
      <c r="B9" s="113" t="s">
        <v>362</v>
      </c>
      <c r="C9" s="124" t="s">
        <v>12</v>
      </c>
      <c r="D9" s="114">
        <v>1.0</v>
      </c>
      <c r="E9" s="42"/>
      <c r="F9" s="44" t="s">
        <v>24</v>
      </c>
    </row>
    <row r="10">
      <c r="B10" s="113" t="s">
        <v>363</v>
      </c>
      <c r="C10" s="124" t="s">
        <v>364</v>
      </c>
      <c r="D10" s="114">
        <v>1.0</v>
      </c>
      <c r="E10" s="42"/>
      <c r="F10" s="44" t="s">
        <v>24</v>
      </c>
    </row>
    <row r="11">
      <c r="A11" s="1"/>
      <c r="B11" s="3"/>
      <c r="C11" s="3"/>
      <c r="D11" s="125"/>
      <c r="E11" s="4"/>
      <c r="F11" s="4"/>
    </row>
    <row r="12">
      <c r="B12" s="2" t="s">
        <v>365</v>
      </c>
      <c r="C12" s="2" t="s">
        <v>366</v>
      </c>
      <c r="D12" s="114">
        <v>1.0</v>
      </c>
      <c r="E12" s="42"/>
      <c r="F12" s="23" t="s">
        <v>13</v>
      </c>
    </row>
    <row r="13">
      <c r="A13" s="1"/>
      <c r="B13" s="2" t="s">
        <v>367</v>
      </c>
      <c r="C13" s="2" t="s">
        <v>368</v>
      </c>
      <c r="E13" s="42"/>
      <c r="F13" s="23" t="s">
        <v>13</v>
      </c>
    </row>
    <row r="14">
      <c r="A14" s="1"/>
      <c r="B14" s="3"/>
      <c r="C14" s="3"/>
      <c r="D14" s="125"/>
      <c r="E14" s="4"/>
      <c r="F14" s="4"/>
    </row>
    <row r="15">
      <c r="B15" s="2" t="s">
        <v>369</v>
      </c>
      <c r="C15" s="2" t="s">
        <v>366</v>
      </c>
      <c r="D15" s="114">
        <v>1.0</v>
      </c>
      <c r="E15" s="42"/>
      <c r="F15" s="23" t="s">
        <v>13</v>
      </c>
    </row>
    <row r="16">
      <c r="A16" s="1"/>
      <c r="B16" s="3"/>
      <c r="C16" s="3"/>
      <c r="D16" s="126"/>
      <c r="E16" s="3"/>
      <c r="F16" s="3"/>
    </row>
    <row r="17">
      <c r="B17" s="2" t="s">
        <v>370</v>
      </c>
      <c r="C17" s="2" t="s">
        <v>371</v>
      </c>
      <c r="D17" s="114">
        <v>2.0</v>
      </c>
      <c r="E17" s="42"/>
      <c r="F17" s="129" t="s">
        <v>17</v>
      </c>
    </row>
    <row r="18">
      <c r="A18" s="46"/>
      <c r="B18" s="2" t="s">
        <v>372</v>
      </c>
      <c r="C18" s="2" t="s">
        <v>373</v>
      </c>
      <c r="E18" s="42"/>
      <c r="F18" s="129" t="s">
        <v>17</v>
      </c>
    </row>
    <row r="19">
      <c r="A19" s="46"/>
      <c r="B19" s="2"/>
      <c r="C19" s="2"/>
      <c r="D19" s="114"/>
      <c r="E19" s="42"/>
      <c r="F19" s="129"/>
    </row>
    <row r="20">
      <c r="A20" s="46"/>
      <c r="B20" s="2" t="s">
        <v>374</v>
      </c>
      <c r="C20" s="2" t="s">
        <v>244</v>
      </c>
      <c r="D20" s="114">
        <v>1.0</v>
      </c>
      <c r="E20" s="42"/>
      <c r="F20" s="129" t="s">
        <v>17</v>
      </c>
    </row>
    <row r="21">
      <c r="B21" s="2" t="s">
        <v>375</v>
      </c>
      <c r="C21" s="2" t="s">
        <v>244</v>
      </c>
      <c r="D21" s="114">
        <v>1.0</v>
      </c>
      <c r="E21" s="42"/>
      <c r="F21" s="129" t="s">
        <v>17</v>
      </c>
    </row>
    <row r="22">
      <c r="A22" s="46"/>
      <c r="B22" s="2" t="s">
        <v>376</v>
      </c>
      <c r="C22" s="2" t="s">
        <v>244</v>
      </c>
      <c r="D22" s="114">
        <v>1.0</v>
      </c>
      <c r="E22" s="42"/>
      <c r="F22" s="129" t="s">
        <v>17</v>
      </c>
    </row>
    <row r="23">
      <c r="B23" s="2" t="s">
        <v>377</v>
      </c>
      <c r="C23" s="2" t="s">
        <v>244</v>
      </c>
      <c r="D23" s="114">
        <v>1.0</v>
      </c>
      <c r="E23" s="42"/>
      <c r="F23" s="129" t="s">
        <v>17</v>
      </c>
    </row>
    <row r="24">
      <c r="A24" s="1"/>
      <c r="B24" s="2" t="s">
        <v>378</v>
      </c>
      <c r="C24" s="2" t="s">
        <v>379</v>
      </c>
      <c r="D24" s="114">
        <v>3.0</v>
      </c>
      <c r="E24" s="42"/>
      <c r="F24" s="129" t="s">
        <v>17</v>
      </c>
    </row>
    <row r="25">
      <c r="B25" s="2" t="s">
        <v>380</v>
      </c>
      <c r="C25" s="2" t="s">
        <v>244</v>
      </c>
      <c r="D25" s="114">
        <v>1.0</v>
      </c>
      <c r="E25" s="42"/>
      <c r="F25" s="129" t="s">
        <v>17</v>
      </c>
    </row>
    <row r="26">
      <c r="A26" s="1"/>
      <c r="B26" s="2" t="s">
        <v>360</v>
      </c>
      <c r="C26" s="2" t="s">
        <v>244</v>
      </c>
      <c r="D26" s="114">
        <v>1.0</v>
      </c>
      <c r="E26" s="42"/>
      <c r="F26" s="23" t="s">
        <v>13</v>
      </c>
    </row>
    <row r="27">
      <c r="B27" s="2" t="s">
        <v>382</v>
      </c>
      <c r="C27" s="2" t="s">
        <v>244</v>
      </c>
      <c r="D27" s="114">
        <v>1.0</v>
      </c>
      <c r="E27" s="42"/>
      <c r="F27" s="44" t="s">
        <v>24</v>
      </c>
    </row>
    <row r="28">
      <c r="A28" s="1"/>
      <c r="B28" s="2" t="s">
        <v>358</v>
      </c>
      <c r="C28" s="2" t="s">
        <v>244</v>
      </c>
      <c r="D28" s="114">
        <v>2.0</v>
      </c>
      <c r="E28" s="42"/>
      <c r="F28" s="23" t="s">
        <v>13</v>
      </c>
    </row>
    <row r="29">
      <c r="A29" s="1"/>
      <c r="B29" s="2"/>
      <c r="C29" s="2"/>
      <c r="D29" s="114"/>
      <c r="E29" s="131"/>
      <c r="F29" s="42"/>
    </row>
    <row r="30">
      <c r="A30" s="1"/>
      <c r="B30" s="37" t="s">
        <v>383</v>
      </c>
      <c r="C30" s="37" t="s">
        <v>384</v>
      </c>
      <c r="D30" s="114">
        <v>3.0</v>
      </c>
      <c r="E30" s="131"/>
      <c r="F30" s="42" t="s">
        <v>523</v>
      </c>
    </row>
    <row r="31">
      <c r="B31" s="37" t="s">
        <v>386</v>
      </c>
      <c r="C31" s="37" t="s">
        <v>387</v>
      </c>
      <c r="E31" s="131"/>
      <c r="F31" s="42" t="s">
        <v>524</v>
      </c>
    </row>
    <row r="32">
      <c r="A32" s="1"/>
      <c r="B32" s="37" t="s">
        <v>389</v>
      </c>
      <c r="C32" s="37" t="s">
        <v>42</v>
      </c>
      <c r="D32" s="114">
        <v>1.0</v>
      </c>
      <c r="E32" s="42"/>
      <c r="F32" s="44" t="s">
        <v>24</v>
      </c>
    </row>
    <row r="33">
      <c r="B33" s="2"/>
      <c r="C33" s="2"/>
      <c r="D33" s="114"/>
      <c r="E33" s="42"/>
      <c r="F33" s="42"/>
    </row>
    <row r="34">
      <c r="A34" s="1"/>
      <c r="B34" s="2" t="s">
        <v>390</v>
      </c>
      <c r="C34" s="2" t="s">
        <v>391</v>
      </c>
      <c r="D34" s="114">
        <v>4.0</v>
      </c>
      <c r="E34" s="42"/>
      <c r="F34" s="42" t="s">
        <v>525</v>
      </c>
    </row>
    <row r="35">
      <c r="B35" s="3"/>
      <c r="C35" s="3"/>
      <c r="D35" s="125"/>
      <c r="E35" s="4"/>
      <c r="F35" s="4"/>
    </row>
    <row r="36">
      <c r="A36" s="1"/>
      <c r="B36" s="2" t="s">
        <v>393</v>
      </c>
      <c r="C36" s="2" t="s">
        <v>506</v>
      </c>
      <c r="D36" s="114">
        <v>4.0</v>
      </c>
      <c r="E36" s="42"/>
      <c r="F36" s="42" t="s">
        <v>526</v>
      </c>
    </row>
    <row r="37">
      <c r="A37" s="1"/>
      <c r="B37" s="113"/>
      <c r="C37" s="2"/>
      <c r="D37" s="114"/>
      <c r="E37" s="42"/>
      <c r="F37" s="44"/>
    </row>
    <row r="38">
      <c r="B38" s="2" t="s">
        <v>395</v>
      </c>
      <c r="C38" s="2" t="s">
        <v>396</v>
      </c>
      <c r="D38" s="114">
        <v>8.0</v>
      </c>
      <c r="E38" s="42"/>
      <c r="F38" s="42" t="s">
        <v>527</v>
      </c>
    </row>
    <row r="39">
      <c r="A39" s="1"/>
      <c r="D39" s="45"/>
    </row>
    <row r="40">
      <c r="B40" s="113" t="s">
        <v>398</v>
      </c>
      <c r="C40" s="1" t="s">
        <v>399</v>
      </c>
      <c r="D40" s="114">
        <v>3.0</v>
      </c>
      <c r="E40" s="42"/>
      <c r="F40" s="42" t="s">
        <v>528</v>
      </c>
    </row>
    <row r="41">
      <c r="A41" s="1"/>
      <c r="B41" s="3"/>
      <c r="C41" s="3"/>
      <c r="D41" s="125"/>
      <c r="E41" s="4"/>
      <c r="F41" s="4"/>
    </row>
    <row r="42">
      <c r="B42" s="113" t="s">
        <v>401</v>
      </c>
      <c r="C42" s="2" t="s">
        <v>402</v>
      </c>
      <c r="D42" s="114">
        <v>1.0</v>
      </c>
      <c r="E42" s="42"/>
      <c r="F42" s="44" t="s">
        <v>24</v>
      </c>
    </row>
    <row r="43">
      <c r="A43" s="2"/>
      <c r="B43" s="113" t="s">
        <v>403</v>
      </c>
      <c r="C43" s="2" t="s">
        <v>402</v>
      </c>
      <c r="D43" s="114">
        <v>1.0</v>
      </c>
      <c r="E43" s="42"/>
      <c r="F43" s="44" t="s">
        <v>24</v>
      </c>
    </row>
    <row r="44">
      <c r="B44" s="113" t="s">
        <v>404</v>
      </c>
      <c r="C44" s="3"/>
      <c r="D44" s="114">
        <v>1.0</v>
      </c>
      <c r="E44" s="42"/>
      <c r="F44" s="44" t="s">
        <v>24</v>
      </c>
    </row>
    <row r="45">
      <c r="A45" s="1"/>
      <c r="B45" s="3"/>
      <c r="C45" s="3"/>
      <c r="D45" s="125"/>
      <c r="E45" s="4"/>
      <c r="F45" s="4"/>
    </row>
    <row r="46">
      <c r="A46" s="1"/>
      <c r="B46" s="2" t="s">
        <v>405</v>
      </c>
      <c r="C46" s="3"/>
      <c r="D46" s="114">
        <v>12.0</v>
      </c>
      <c r="E46" s="42"/>
      <c r="F46" s="42" t="s">
        <v>529</v>
      </c>
    </row>
    <row r="47">
      <c r="A47" s="1"/>
      <c r="B47" s="3"/>
      <c r="C47" s="3"/>
      <c r="D47" s="125"/>
      <c r="E47" s="4"/>
      <c r="F47" s="4"/>
    </row>
    <row r="48">
      <c r="B48" s="2" t="s">
        <v>407</v>
      </c>
      <c r="C48" s="2" t="s">
        <v>69</v>
      </c>
      <c r="D48" s="114">
        <v>6.0</v>
      </c>
      <c r="E48" s="42"/>
      <c r="F48" s="42" t="s">
        <v>530</v>
      </c>
    </row>
    <row r="49">
      <c r="A49" s="1"/>
      <c r="B49" s="3"/>
      <c r="C49" s="3"/>
      <c r="D49" s="125"/>
      <c r="E49" s="4"/>
      <c r="F49" s="4"/>
    </row>
    <row r="50">
      <c r="A50" s="1"/>
      <c r="B50" s="2" t="s">
        <v>409</v>
      </c>
      <c r="C50" s="2" t="s">
        <v>531</v>
      </c>
      <c r="D50" s="114">
        <v>2.0</v>
      </c>
      <c r="E50" s="42"/>
      <c r="F50" s="44" t="s">
        <v>24</v>
      </c>
    </row>
    <row r="51">
      <c r="B51" s="2" t="s">
        <v>410</v>
      </c>
      <c r="C51" s="2" t="s">
        <v>74</v>
      </c>
      <c r="D51" s="114">
        <v>2.0</v>
      </c>
      <c r="E51" s="42"/>
      <c r="F51" s="44" t="s">
        <v>24</v>
      </c>
    </row>
    <row r="52">
      <c r="A52" s="1"/>
      <c r="B52" s="3"/>
      <c r="C52" s="3"/>
      <c r="D52" s="125"/>
      <c r="E52" s="4"/>
      <c r="F52" s="4"/>
    </row>
    <row r="53">
      <c r="A53" s="1"/>
      <c r="B53" s="2" t="s">
        <v>411</v>
      </c>
      <c r="C53" s="2" t="s">
        <v>76</v>
      </c>
      <c r="D53" s="114">
        <v>12.0</v>
      </c>
      <c r="E53" s="42"/>
      <c r="F53" s="42" t="s">
        <v>532</v>
      </c>
    </row>
    <row r="54">
      <c r="B54" s="3"/>
      <c r="C54" s="3"/>
      <c r="D54" s="125"/>
      <c r="E54" s="4"/>
      <c r="F54" s="4"/>
    </row>
    <row r="55">
      <c r="A55" s="46"/>
      <c r="B55" s="2" t="s">
        <v>413</v>
      </c>
      <c r="C55" s="2" t="s">
        <v>467</v>
      </c>
      <c r="D55" s="114">
        <v>3.0</v>
      </c>
      <c r="E55" s="42"/>
      <c r="F55" s="42" t="s">
        <v>533</v>
      </c>
    </row>
    <row r="56">
      <c r="A56" s="46"/>
      <c r="B56" s="2" t="s">
        <v>416</v>
      </c>
      <c r="C56" s="2" t="s">
        <v>469</v>
      </c>
      <c r="D56" s="114">
        <v>1.0</v>
      </c>
      <c r="E56" s="42"/>
      <c r="F56" s="44" t="s">
        <v>24</v>
      </c>
    </row>
    <row r="57">
      <c r="A57" s="46"/>
      <c r="B57" s="2" t="s">
        <v>418</v>
      </c>
      <c r="C57" s="90" t="s">
        <v>534</v>
      </c>
      <c r="D57" s="114">
        <v>4.0</v>
      </c>
      <c r="E57" s="42"/>
      <c r="F57" s="42" t="s">
        <v>535</v>
      </c>
    </row>
    <row r="58">
      <c r="A58" s="46"/>
      <c r="B58" s="3"/>
      <c r="C58" s="3"/>
      <c r="D58" s="125"/>
      <c r="E58" s="4"/>
      <c r="F58" s="4"/>
    </row>
    <row r="59">
      <c r="B59" s="2" t="s">
        <v>420</v>
      </c>
      <c r="C59" s="90" t="s">
        <v>471</v>
      </c>
      <c r="D59" s="114">
        <v>1.0</v>
      </c>
      <c r="E59" s="42"/>
      <c r="F59" s="44" t="s">
        <v>24</v>
      </c>
    </row>
    <row r="60">
      <c r="A60" s="1"/>
      <c r="D60" s="45"/>
    </row>
    <row r="61">
      <c r="A61" s="1"/>
      <c r="B61" s="2" t="s">
        <v>421</v>
      </c>
      <c r="C61" s="90" t="s">
        <v>422</v>
      </c>
      <c r="D61" s="114">
        <v>2.0</v>
      </c>
      <c r="E61" s="42"/>
      <c r="F61" s="42" t="s">
        <v>536</v>
      </c>
    </row>
    <row r="62">
      <c r="A62" s="1"/>
      <c r="D62" s="45"/>
    </row>
    <row r="63">
      <c r="A63" s="1"/>
      <c r="B63" s="2" t="s">
        <v>424</v>
      </c>
      <c r="C63" s="2" t="s">
        <v>425</v>
      </c>
      <c r="D63" s="114">
        <v>1.0</v>
      </c>
      <c r="E63" s="42"/>
      <c r="F63" s="132" t="s">
        <v>95</v>
      </c>
    </row>
    <row r="64">
      <c r="A64" s="1"/>
      <c r="B64" s="2" t="s">
        <v>426</v>
      </c>
      <c r="C64" s="2" t="s">
        <v>427</v>
      </c>
      <c r="D64" s="114">
        <v>1.0</v>
      </c>
      <c r="E64" s="42"/>
      <c r="F64" s="132" t="s">
        <v>95</v>
      </c>
    </row>
    <row r="65">
      <c r="A65" s="1"/>
      <c r="B65" s="2" t="s">
        <v>428</v>
      </c>
      <c r="C65" s="2" t="s">
        <v>429</v>
      </c>
      <c r="D65" s="114">
        <v>1.0</v>
      </c>
      <c r="E65" s="42"/>
      <c r="F65" s="132" t="s">
        <v>95</v>
      </c>
    </row>
    <row r="66">
      <c r="A66" s="1"/>
      <c r="B66" s="2"/>
      <c r="C66" s="2"/>
      <c r="D66" s="114"/>
      <c r="E66" s="42"/>
      <c r="F66" s="132"/>
    </row>
    <row r="67">
      <c r="A67" s="1"/>
      <c r="B67" s="2" t="s">
        <v>430</v>
      </c>
      <c r="C67" s="55" t="s">
        <v>537</v>
      </c>
      <c r="D67" s="114">
        <v>1.0</v>
      </c>
      <c r="E67" s="42"/>
      <c r="F67" s="132" t="s">
        <v>95</v>
      </c>
    </row>
    <row r="68">
      <c r="A68" s="1"/>
      <c r="B68" s="2"/>
      <c r="C68" s="134"/>
      <c r="D68" s="114"/>
      <c r="E68" s="42"/>
      <c r="F68" s="132"/>
    </row>
    <row r="69">
      <c r="A69" s="1"/>
      <c r="B69" s="2" t="s">
        <v>435</v>
      </c>
      <c r="C69" s="134" t="s">
        <v>113</v>
      </c>
      <c r="D69" s="114">
        <v>1.0</v>
      </c>
      <c r="E69" s="42"/>
      <c r="F69" s="132" t="s">
        <v>95</v>
      </c>
    </row>
    <row r="70">
      <c r="A70" s="1"/>
      <c r="B70" s="2" t="s">
        <v>433</v>
      </c>
      <c r="C70" s="134" t="s">
        <v>113</v>
      </c>
      <c r="D70" s="114">
        <v>1.0</v>
      </c>
      <c r="E70" s="42"/>
      <c r="F70" s="132" t="s">
        <v>95</v>
      </c>
    </row>
    <row r="71">
      <c r="A71" s="1"/>
      <c r="B71" s="2" t="s">
        <v>434</v>
      </c>
      <c r="C71" s="134" t="s">
        <v>113</v>
      </c>
      <c r="D71" s="114">
        <v>1.0</v>
      </c>
      <c r="E71" s="42"/>
      <c r="F71" s="132" t="s">
        <v>95</v>
      </c>
    </row>
    <row r="72">
      <c r="A72" s="1"/>
      <c r="B72" s="2" t="s">
        <v>538</v>
      </c>
      <c r="C72" s="124" t="s">
        <v>539</v>
      </c>
      <c r="D72" s="114">
        <v>1.0</v>
      </c>
      <c r="E72" s="42"/>
      <c r="F72" s="132" t="s">
        <v>95</v>
      </c>
    </row>
    <row r="73">
      <c r="B73" s="2" t="s">
        <v>540</v>
      </c>
      <c r="C73" s="124" t="s">
        <v>539</v>
      </c>
      <c r="D73" s="114">
        <v>1.0</v>
      </c>
      <c r="E73" s="42"/>
      <c r="F73" s="132" t="s">
        <v>95</v>
      </c>
    </row>
    <row r="74">
      <c r="A74" s="46"/>
      <c r="B74" s="2" t="s">
        <v>541</v>
      </c>
      <c r="C74" s="124" t="s">
        <v>539</v>
      </c>
      <c r="D74" s="114">
        <v>1.0</v>
      </c>
      <c r="E74" s="42"/>
      <c r="F74" s="132" t="s">
        <v>95</v>
      </c>
    </row>
    <row r="75">
      <c r="A75" s="46"/>
      <c r="B75" s="1"/>
      <c r="D75" s="144"/>
    </row>
    <row r="76">
      <c r="A76" s="46"/>
      <c r="B76" s="1" t="s">
        <v>542</v>
      </c>
      <c r="C76" s="2" t="s">
        <v>244</v>
      </c>
      <c r="D76" s="139">
        <v>1.0</v>
      </c>
      <c r="F76" s="132" t="s">
        <v>95</v>
      </c>
    </row>
    <row r="77">
      <c r="A77" s="46"/>
      <c r="B77" s="2" t="s">
        <v>543</v>
      </c>
      <c r="C77" s="2" t="s">
        <v>244</v>
      </c>
      <c r="D77" s="114">
        <v>1.0</v>
      </c>
      <c r="E77" s="42"/>
      <c r="F77" s="132" t="s">
        <v>95</v>
      </c>
    </row>
    <row r="78">
      <c r="A78" s="46"/>
      <c r="B78" s="1" t="s">
        <v>544</v>
      </c>
      <c r="C78" s="2" t="s">
        <v>244</v>
      </c>
      <c r="D78" s="139">
        <v>1.0</v>
      </c>
      <c r="F78" s="132" t="s">
        <v>95</v>
      </c>
    </row>
    <row r="79">
      <c r="A79" s="46"/>
      <c r="B79" s="1" t="s">
        <v>545</v>
      </c>
      <c r="C79" s="2" t="s">
        <v>244</v>
      </c>
      <c r="D79" s="139">
        <v>1.0</v>
      </c>
      <c r="F79" s="132" t="s">
        <v>95</v>
      </c>
    </row>
    <row r="80">
      <c r="A80" s="46"/>
      <c r="B80" s="1" t="s">
        <v>546</v>
      </c>
      <c r="C80" s="2" t="s">
        <v>244</v>
      </c>
      <c r="D80" s="139">
        <v>1.0</v>
      </c>
      <c r="F80" s="132" t="s">
        <v>95</v>
      </c>
    </row>
    <row r="81">
      <c r="A81" s="46"/>
      <c r="B81" s="1" t="s">
        <v>520</v>
      </c>
      <c r="C81" s="1" t="s">
        <v>547</v>
      </c>
      <c r="D81" s="139">
        <v>2.0</v>
      </c>
      <c r="F81" s="132" t="s">
        <v>95</v>
      </c>
    </row>
    <row r="82">
      <c r="A82" s="46"/>
      <c r="D82" s="144"/>
    </row>
    <row r="83">
      <c r="A83" s="46"/>
      <c r="B83" s="120" t="s">
        <v>114</v>
      </c>
      <c r="C83" s="64"/>
      <c r="D83" s="135">
        <v>8.0</v>
      </c>
      <c r="E83" s="136"/>
      <c r="F83" s="42" t="s">
        <v>116</v>
      </c>
    </row>
    <row r="84">
      <c r="A84" s="46"/>
      <c r="B84" s="120" t="s">
        <v>548</v>
      </c>
      <c r="C84" s="64"/>
      <c r="D84" s="135">
        <v>8.0</v>
      </c>
      <c r="E84" s="136"/>
      <c r="F84" s="42" t="s">
        <v>116</v>
      </c>
    </row>
    <row r="85">
      <c r="A85" s="46"/>
      <c r="B85" s="120" t="s">
        <v>118</v>
      </c>
      <c r="C85" s="64"/>
      <c r="D85" s="137">
        <v>4.0</v>
      </c>
      <c r="E85" s="136"/>
      <c r="F85" s="42" t="s">
        <v>116</v>
      </c>
    </row>
    <row r="86">
      <c r="A86" s="46"/>
      <c r="B86" s="145" t="s">
        <v>519</v>
      </c>
      <c r="C86" s="136"/>
      <c r="D86" s="146">
        <v>12.0</v>
      </c>
      <c r="E86" s="136"/>
      <c r="F86" s="5" t="s">
        <v>116</v>
      </c>
    </row>
    <row r="87">
      <c r="A87" s="46"/>
      <c r="B87" s="120" t="s">
        <v>314</v>
      </c>
      <c r="C87" s="136"/>
      <c r="D87" s="137">
        <v>12.0</v>
      </c>
      <c r="E87" s="136"/>
      <c r="F87" s="5" t="s">
        <v>116</v>
      </c>
    </row>
    <row r="88">
      <c r="A88" s="46"/>
      <c r="B88" s="120" t="s">
        <v>119</v>
      </c>
      <c r="C88" s="136"/>
      <c r="D88" s="137">
        <v>4.0</v>
      </c>
      <c r="E88" s="136"/>
      <c r="F88" s="42" t="s">
        <v>120</v>
      </c>
    </row>
    <row r="89">
      <c r="A89" s="46"/>
      <c r="B89" s="120" t="s">
        <v>549</v>
      </c>
      <c r="C89" s="136"/>
      <c r="D89" s="137">
        <v>8.0</v>
      </c>
      <c r="E89" s="136"/>
      <c r="F89" s="42" t="s">
        <v>120</v>
      </c>
    </row>
    <row r="90">
      <c r="A90" s="46"/>
      <c r="B90" s="120" t="s">
        <v>121</v>
      </c>
      <c r="C90" s="136"/>
      <c r="D90" s="137">
        <v>7.0</v>
      </c>
      <c r="E90" s="136"/>
      <c r="F90" s="42" t="s">
        <v>135</v>
      </c>
    </row>
    <row r="91">
      <c r="A91" s="46"/>
      <c r="B91" s="120" t="s">
        <v>343</v>
      </c>
      <c r="C91" s="136"/>
      <c r="D91" s="137">
        <v>4.0</v>
      </c>
      <c r="E91" s="136"/>
      <c r="F91" s="42" t="s">
        <v>120</v>
      </c>
    </row>
    <row r="92">
      <c r="A92" s="46"/>
      <c r="B92" s="120" t="s">
        <v>246</v>
      </c>
      <c r="C92" s="136"/>
      <c r="D92" s="137">
        <v>16.0</v>
      </c>
      <c r="E92" s="136"/>
      <c r="F92" s="42" t="s">
        <v>120</v>
      </c>
    </row>
    <row r="93">
      <c r="A93" s="46"/>
      <c r="B93" s="120" t="s">
        <v>122</v>
      </c>
      <c r="C93" s="136"/>
      <c r="D93" s="137">
        <v>6.0</v>
      </c>
      <c r="E93" s="136"/>
      <c r="F93" s="138" t="s">
        <v>135</v>
      </c>
    </row>
    <row r="94">
      <c r="A94" s="46"/>
      <c r="B94" s="120" t="s">
        <v>474</v>
      </c>
      <c r="C94" s="136"/>
      <c r="D94" s="135">
        <v>4.0</v>
      </c>
      <c r="E94" s="136"/>
      <c r="F94" s="42" t="s">
        <v>420</v>
      </c>
    </row>
    <row r="95">
      <c r="A95" s="46"/>
      <c r="B95" s="120" t="s">
        <v>127</v>
      </c>
      <c r="C95" s="136"/>
      <c r="D95" s="137">
        <v>26.0</v>
      </c>
      <c r="E95" s="137">
        <f>30-D95</f>
        <v>4</v>
      </c>
      <c r="F95" s="138" t="s">
        <v>437</v>
      </c>
    </row>
    <row r="96">
      <c r="A96" s="46"/>
      <c r="B96" s="120" t="s">
        <v>129</v>
      </c>
      <c r="C96" s="136"/>
      <c r="D96" s="135">
        <v>12.0</v>
      </c>
      <c r="E96" s="136"/>
      <c r="F96" s="42" t="s">
        <v>131</v>
      </c>
    </row>
    <row r="97">
      <c r="A97" s="46"/>
      <c r="B97" s="120" t="s">
        <v>132</v>
      </c>
      <c r="C97" s="136"/>
      <c r="D97" s="137">
        <v>28.0</v>
      </c>
      <c r="E97" s="137">
        <f>30-D97</f>
        <v>2</v>
      </c>
      <c r="F97" s="138" t="s">
        <v>438</v>
      </c>
    </row>
    <row r="98">
      <c r="A98" s="46"/>
      <c r="B98" s="113" t="s">
        <v>136</v>
      </c>
      <c r="C98" s="136"/>
      <c r="D98" s="135">
        <v>12.0</v>
      </c>
      <c r="E98" s="136"/>
      <c r="F98" s="42" t="s">
        <v>138</v>
      </c>
    </row>
    <row r="99">
      <c r="B99" s="120" t="s">
        <v>439</v>
      </c>
      <c r="C99" s="136"/>
      <c r="D99" s="135">
        <v>30.0</v>
      </c>
      <c r="E99" s="137">
        <f>32-D99</f>
        <v>2</v>
      </c>
      <c r="F99" s="42" t="s">
        <v>440</v>
      </c>
    </row>
    <row r="100">
      <c r="B100" s="120" t="s">
        <v>441</v>
      </c>
      <c r="C100" s="136"/>
      <c r="D100" s="135">
        <v>10.0</v>
      </c>
      <c r="E100" s="136"/>
      <c r="F100" s="138" t="s">
        <v>442</v>
      </c>
    </row>
    <row r="101">
      <c r="B101" s="120" t="s">
        <v>443</v>
      </c>
      <c r="C101" s="136"/>
      <c r="D101" s="135">
        <v>10.0</v>
      </c>
      <c r="E101" s="137">
        <f>12-D101</f>
        <v>2</v>
      </c>
      <c r="F101" s="138" t="s">
        <v>442</v>
      </c>
    </row>
    <row r="102">
      <c r="B102" s="2" t="s">
        <v>444</v>
      </c>
      <c r="C102" s="3"/>
      <c r="D102" s="114">
        <v>3.0</v>
      </c>
      <c r="E102" s="42">
        <v>1.0</v>
      </c>
      <c r="F102" s="42" t="s">
        <v>445</v>
      </c>
    </row>
    <row r="103">
      <c r="B103" s="3"/>
      <c r="C103" s="3"/>
      <c r="D103" s="147"/>
      <c r="E103" s="3"/>
      <c r="F103" s="4"/>
    </row>
    <row r="104">
      <c r="B104" s="120" t="s">
        <v>446</v>
      </c>
      <c r="C104" s="140" t="s">
        <v>447</v>
      </c>
      <c r="D104" s="137">
        <v>8.0</v>
      </c>
      <c r="E104" s="136">
        <v>12.0</v>
      </c>
      <c r="F104" s="4"/>
    </row>
    <row r="105">
      <c r="B105" s="120" t="s">
        <v>448</v>
      </c>
      <c r="F105" s="8"/>
    </row>
    <row r="106">
      <c r="B106" s="120" t="s">
        <v>449</v>
      </c>
      <c r="D106" s="139">
        <v>8.0</v>
      </c>
      <c r="E106" s="5">
        <v>2.0</v>
      </c>
      <c r="F106" s="8"/>
    </row>
    <row r="107">
      <c r="F107" s="8"/>
    </row>
    <row r="108">
      <c r="F108" s="8"/>
    </row>
    <row r="109">
      <c r="C109" s="72" t="s">
        <v>146</v>
      </c>
      <c r="D109" s="121">
        <f>COUNT(D7:D106)</f>
        <v>73</v>
      </c>
      <c r="F109" s="8"/>
    </row>
    <row r="110">
      <c r="C110" s="141" t="s">
        <v>147</v>
      </c>
      <c r="D110" s="142">
        <f>SUM(D7:D106)</f>
        <v>349</v>
      </c>
      <c r="E110" s="143"/>
      <c r="F110" s="8"/>
    </row>
    <row r="111">
      <c r="F111" s="8"/>
    </row>
    <row r="112">
      <c r="F112" s="8"/>
    </row>
    <row r="113">
      <c r="F113" s="8"/>
    </row>
    <row r="114">
      <c r="F114" s="8"/>
    </row>
    <row r="115">
      <c r="F115" s="8"/>
    </row>
    <row r="116">
      <c r="F116" s="8"/>
    </row>
    <row r="117">
      <c r="F117" s="8"/>
    </row>
    <row r="118">
      <c r="F118" s="8"/>
    </row>
    <row r="119">
      <c r="F119" s="8"/>
    </row>
    <row r="120">
      <c r="F120" s="8"/>
    </row>
    <row r="121">
      <c r="F121" s="8"/>
    </row>
    <row r="122">
      <c r="F122" s="8"/>
    </row>
    <row r="123">
      <c r="F123" s="8"/>
    </row>
    <row r="124">
      <c r="F124" s="8"/>
    </row>
    <row r="125">
      <c r="F125" s="8"/>
    </row>
    <row r="126">
      <c r="F126" s="8"/>
    </row>
    <row r="127">
      <c r="F127" s="8"/>
    </row>
    <row r="128">
      <c r="F128" s="8"/>
    </row>
    <row r="129">
      <c r="F129" s="8"/>
    </row>
    <row r="130">
      <c r="F130" s="8"/>
    </row>
    <row r="131">
      <c r="F131" s="8"/>
    </row>
    <row r="132">
      <c r="F132" s="8"/>
    </row>
    <row r="133">
      <c r="F133" s="8"/>
    </row>
    <row r="134">
      <c r="F134" s="8"/>
    </row>
    <row r="135">
      <c r="F135" s="8"/>
    </row>
    <row r="136">
      <c r="F136" s="8"/>
    </row>
    <row r="137">
      <c r="F137" s="8"/>
    </row>
    <row r="138">
      <c r="F138" s="8"/>
    </row>
    <row r="139">
      <c r="F139" s="8"/>
    </row>
    <row r="140">
      <c r="F140" s="8"/>
    </row>
    <row r="141">
      <c r="F141" s="8"/>
    </row>
    <row r="142">
      <c r="F142" s="8"/>
    </row>
    <row r="143">
      <c r="F143" s="8"/>
    </row>
    <row r="144">
      <c r="F144" s="8"/>
    </row>
    <row r="145">
      <c r="F145" s="8"/>
    </row>
    <row r="146">
      <c r="F146" s="8"/>
    </row>
    <row r="147">
      <c r="F147" s="8"/>
    </row>
    <row r="148">
      <c r="F148" s="8"/>
    </row>
    <row r="149">
      <c r="F149" s="8"/>
    </row>
    <row r="150">
      <c r="F150" s="8"/>
    </row>
    <row r="151">
      <c r="F151" s="8"/>
    </row>
    <row r="152">
      <c r="F152" s="8"/>
    </row>
    <row r="153">
      <c r="F153" s="8"/>
    </row>
    <row r="154">
      <c r="F154" s="8"/>
    </row>
    <row r="155">
      <c r="F155" s="8"/>
    </row>
    <row r="156">
      <c r="F156" s="8"/>
    </row>
    <row r="157">
      <c r="F157" s="8"/>
    </row>
    <row r="158">
      <c r="F158" s="8"/>
    </row>
    <row r="159">
      <c r="F159" s="8"/>
    </row>
    <row r="160">
      <c r="F160" s="8"/>
    </row>
    <row r="161">
      <c r="F161" s="8"/>
    </row>
    <row r="162">
      <c r="F162" s="8"/>
    </row>
    <row r="163">
      <c r="F163" s="8"/>
    </row>
    <row r="164">
      <c r="F164" s="8"/>
    </row>
    <row r="165">
      <c r="F165" s="8"/>
    </row>
    <row r="166">
      <c r="F166" s="8"/>
    </row>
    <row r="167">
      <c r="F167" s="8"/>
    </row>
    <row r="168">
      <c r="F168" s="8"/>
    </row>
    <row r="169">
      <c r="F169" s="8"/>
    </row>
    <row r="170">
      <c r="F170" s="8"/>
    </row>
    <row r="171">
      <c r="F171" s="8"/>
    </row>
    <row r="172">
      <c r="F172" s="8"/>
    </row>
    <row r="173">
      <c r="F173" s="8"/>
    </row>
    <row r="174">
      <c r="F174" s="8"/>
    </row>
    <row r="175">
      <c r="F175" s="8"/>
    </row>
    <row r="176">
      <c r="F176" s="8"/>
    </row>
    <row r="177">
      <c r="F177" s="8"/>
    </row>
    <row r="178">
      <c r="F178" s="8"/>
    </row>
    <row r="179">
      <c r="F179" s="8"/>
    </row>
    <row r="180">
      <c r="F180" s="8"/>
    </row>
    <row r="181">
      <c r="F181" s="8"/>
    </row>
    <row r="182">
      <c r="F182" s="8"/>
    </row>
    <row r="183">
      <c r="F183" s="8"/>
    </row>
    <row r="184">
      <c r="F184" s="8"/>
    </row>
    <row r="185">
      <c r="F185" s="8"/>
    </row>
    <row r="186">
      <c r="F186" s="8"/>
    </row>
    <row r="187">
      <c r="F187" s="8"/>
    </row>
    <row r="188">
      <c r="F188" s="8"/>
    </row>
    <row r="189">
      <c r="F189" s="8"/>
    </row>
    <row r="190">
      <c r="F190" s="8"/>
    </row>
    <row r="191">
      <c r="F191" s="8"/>
    </row>
    <row r="192">
      <c r="F192" s="8"/>
    </row>
    <row r="193">
      <c r="F193" s="8"/>
    </row>
    <row r="194">
      <c r="F194" s="8"/>
    </row>
    <row r="195">
      <c r="F195" s="8"/>
    </row>
    <row r="196">
      <c r="F196" s="8"/>
    </row>
    <row r="197">
      <c r="F197" s="8"/>
    </row>
    <row r="198">
      <c r="F198" s="8"/>
    </row>
    <row r="199">
      <c r="F199" s="8"/>
    </row>
    <row r="200">
      <c r="F200" s="8"/>
    </row>
    <row r="201">
      <c r="F201" s="8"/>
    </row>
    <row r="202">
      <c r="F202" s="8"/>
    </row>
    <row r="203">
      <c r="F203" s="8"/>
    </row>
    <row r="204">
      <c r="F204" s="8"/>
    </row>
    <row r="205">
      <c r="F205" s="8"/>
    </row>
    <row r="206">
      <c r="F206" s="8"/>
    </row>
    <row r="207">
      <c r="F207" s="8"/>
    </row>
    <row r="208">
      <c r="F208" s="8"/>
    </row>
    <row r="209">
      <c r="F209" s="8"/>
    </row>
    <row r="210">
      <c r="F210" s="8"/>
    </row>
    <row r="211">
      <c r="F211" s="8"/>
    </row>
    <row r="212">
      <c r="F212" s="8"/>
    </row>
    <row r="213">
      <c r="F213" s="8"/>
    </row>
    <row r="214">
      <c r="F214" s="8"/>
    </row>
    <row r="215">
      <c r="F215" s="8"/>
    </row>
    <row r="216">
      <c r="F216" s="8"/>
    </row>
    <row r="217">
      <c r="F217" s="8"/>
    </row>
    <row r="218">
      <c r="F218" s="8"/>
    </row>
    <row r="219">
      <c r="F219" s="8"/>
    </row>
    <row r="220">
      <c r="F220" s="8"/>
    </row>
    <row r="221">
      <c r="F221" s="8"/>
    </row>
    <row r="222">
      <c r="F222" s="8"/>
    </row>
    <row r="223">
      <c r="F223" s="8"/>
    </row>
    <row r="224">
      <c r="F224" s="8"/>
    </row>
    <row r="225">
      <c r="F225" s="8"/>
    </row>
    <row r="226">
      <c r="F226" s="8"/>
    </row>
    <row r="227">
      <c r="F227" s="8"/>
    </row>
    <row r="228">
      <c r="F228" s="8"/>
    </row>
    <row r="229">
      <c r="F229" s="8"/>
    </row>
    <row r="230">
      <c r="F230" s="8"/>
    </row>
    <row r="231">
      <c r="F231" s="8"/>
    </row>
    <row r="232">
      <c r="F232" s="8"/>
    </row>
    <row r="233">
      <c r="F233" s="8"/>
    </row>
    <row r="234">
      <c r="F234" s="8"/>
    </row>
    <row r="235">
      <c r="F235" s="8"/>
    </row>
    <row r="236">
      <c r="F236" s="8"/>
    </row>
    <row r="237">
      <c r="F237" s="8"/>
    </row>
    <row r="238">
      <c r="F238" s="8"/>
    </row>
    <row r="239">
      <c r="F239" s="8"/>
    </row>
    <row r="240">
      <c r="F240" s="8"/>
    </row>
    <row r="241">
      <c r="F241" s="8"/>
    </row>
    <row r="242">
      <c r="F242" s="8"/>
    </row>
    <row r="243">
      <c r="F243" s="8"/>
    </row>
    <row r="244">
      <c r="F244" s="8"/>
    </row>
    <row r="245">
      <c r="F245" s="8"/>
    </row>
    <row r="246">
      <c r="F246" s="8"/>
    </row>
    <row r="247">
      <c r="F247" s="8"/>
    </row>
    <row r="248">
      <c r="F248" s="8"/>
    </row>
    <row r="249">
      <c r="F249" s="8"/>
    </row>
    <row r="250">
      <c r="F250" s="8"/>
    </row>
    <row r="251">
      <c r="F251" s="8"/>
    </row>
    <row r="252">
      <c r="F252" s="8"/>
    </row>
    <row r="253">
      <c r="F253" s="8"/>
    </row>
    <row r="254">
      <c r="F254" s="8"/>
    </row>
    <row r="255">
      <c r="F255" s="8"/>
    </row>
    <row r="256">
      <c r="F256" s="8"/>
    </row>
    <row r="257">
      <c r="F257" s="8"/>
    </row>
    <row r="258">
      <c r="F258" s="8"/>
    </row>
    <row r="259">
      <c r="F259" s="8"/>
    </row>
    <row r="260">
      <c r="F260" s="8"/>
    </row>
    <row r="261">
      <c r="F261" s="8"/>
    </row>
    <row r="262">
      <c r="F262" s="8"/>
    </row>
    <row r="263">
      <c r="F263" s="8"/>
    </row>
    <row r="264">
      <c r="F264" s="8"/>
    </row>
    <row r="265">
      <c r="F265" s="8"/>
    </row>
    <row r="266">
      <c r="F266" s="8"/>
    </row>
    <row r="267">
      <c r="F267" s="8"/>
    </row>
    <row r="268">
      <c r="F268" s="8"/>
    </row>
    <row r="269">
      <c r="F269" s="8"/>
    </row>
    <row r="270">
      <c r="F270" s="8"/>
    </row>
    <row r="271">
      <c r="F271" s="8"/>
    </row>
    <row r="272">
      <c r="F272" s="8"/>
    </row>
    <row r="273">
      <c r="F273" s="8"/>
    </row>
    <row r="274">
      <c r="F274" s="8"/>
    </row>
    <row r="275">
      <c r="F275" s="8"/>
    </row>
    <row r="276">
      <c r="F276" s="8"/>
    </row>
    <row r="277">
      <c r="F277" s="8"/>
    </row>
    <row r="278">
      <c r="F278" s="8"/>
    </row>
    <row r="279">
      <c r="F279" s="8"/>
    </row>
    <row r="280">
      <c r="F280" s="8"/>
    </row>
    <row r="281">
      <c r="F281" s="8"/>
    </row>
    <row r="282">
      <c r="F282" s="8"/>
    </row>
    <row r="283">
      <c r="F283" s="8"/>
    </row>
    <row r="284">
      <c r="F284" s="8"/>
    </row>
    <row r="285">
      <c r="F285" s="8"/>
    </row>
    <row r="286">
      <c r="F286" s="8"/>
    </row>
    <row r="287">
      <c r="F287" s="8"/>
    </row>
    <row r="288">
      <c r="F288" s="8"/>
    </row>
    <row r="289">
      <c r="F289" s="8"/>
    </row>
    <row r="290">
      <c r="F290" s="8"/>
    </row>
    <row r="291">
      <c r="F291" s="8"/>
    </row>
    <row r="292">
      <c r="F292" s="8"/>
    </row>
    <row r="293">
      <c r="F293" s="8"/>
    </row>
    <row r="294">
      <c r="F294" s="8"/>
    </row>
    <row r="295">
      <c r="F295" s="8"/>
    </row>
    <row r="296">
      <c r="F296" s="8"/>
    </row>
    <row r="297">
      <c r="F297" s="8"/>
    </row>
    <row r="298">
      <c r="F298" s="8"/>
    </row>
    <row r="299">
      <c r="F299" s="8"/>
    </row>
    <row r="300">
      <c r="F300" s="8"/>
    </row>
    <row r="301">
      <c r="F301" s="8"/>
    </row>
    <row r="302">
      <c r="F302" s="8"/>
    </row>
    <row r="303">
      <c r="F303" s="8"/>
    </row>
    <row r="304">
      <c r="F304" s="8"/>
    </row>
    <row r="305">
      <c r="F305" s="8"/>
    </row>
    <row r="306">
      <c r="F306" s="8"/>
    </row>
    <row r="307">
      <c r="F307" s="8"/>
    </row>
    <row r="308">
      <c r="F308" s="8"/>
    </row>
    <row r="309">
      <c r="F309" s="8"/>
    </row>
    <row r="310">
      <c r="F310" s="8"/>
    </row>
    <row r="311">
      <c r="F311" s="8"/>
    </row>
    <row r="312">
      <c r="F312" s="8"/>
    </row>
    <row r="313">
      <c r="F313" s="8"/>
    </row>
    <row r="314">
      <c r="F314" s="8"/>
    </row>
    <row r="315">
      <c r="F315" s="8"/>
    </row>
    <row r="316">
      <c r="F316" s="8"/>
    </row>
    <row r="317">
      <c r="F317" s="8"/>
    </row>
    <row r="318">
      <c r="F318" s="8"/>
    </row>
    <row r="319">
      <c r="F319" s="8"/>
    </row>
    <row r="320">
      <c r="F320" s="8"/>
    </row>
    <row r="321">
      <c r="F321" s="8"/>
    </row>
    <row r="322">
      <c r="F322" s="8"/>
    </row>
    <row r="323">
      <c r="F323" s="8"/>
    </row>
    <row r="324">
      <c r="F324" s="8"/>
    </row>
    <row r="325">
      <c r="F325" s="8"/>
    </row>
    <row r="326">
      <c r="F326" s="8"/>
    </row>
    <row r="327">
      <c r="F327" s="8"/>
    </row>
    <row r="328">
      <c r="F328" s="8"/>
    </row>
    <row r="329">
      <c r="F329" s="8"/>
    </row>
    <row r="330">
      <c r="F330" s="8"/>
    </row>
    <row r="331">
      <c r="F331" s="8"/>
    </row>
    <row r="332">
      <c r="F332" s="8"/>
    </row>
    <row r="333">
      <c r="F333" s="8"/>
    </row>
    <row r="334">
      <c r="F334" s="8"/>
    </row>
    <row r="335">
      <c r="F335" s="8"/>
    </row>
    <row r="336">
      <c r="F336" s="8"/>
    </row>
    <row r="337">
      <c r="F337" s="8"/>
    </row>
    <row r="338">
      <c r="F338" s="8"/>
    </row>
    <row r="339">
      <c r="F339" s="8"/>
    </row>
    <row r="340">
      <c r="F340" s="8"/>
    </row>
    <row r="341">
      <c r="F341" s="8"/>
    </row>
    <row r="342">
      <c r="F342" s="8"/>
    </row>
    <row r="343">
      <c r="F343" s="8"/>
    </row>
    <row r="344">
      <c r="F344" s="8"/>
    </row>
    <row r="345">
      <c r="F345" s="8"/>
    </row>
    <row r="346">
      <c r="F346" s="8"/>
    </row>
    <row r="347">
      <c r="F347" s="8"/>
    </row>
    <row r="348">
      <c r="F348" s="8"/>
    </row>
    <row r="349">
      <c r="F349" s="8"/>
    </row>
    <row r="350">
      <c r="F350" s="8"/>
    </row>
    <row r="351">
      <c r="F351" s="8"/>
    </row>
    <row r="352">
      <c r="F352" s="8"/>
    </row>
    <row r="353">
      <c r="F353" s="8"/>
    </row>
    <row r="354">
      <c r="F354" s="8"/>
    </row>
    <row r="355">
      <c r="F355" s="8"/>
    </row>
    <row r="356">
      <c r="F356" s="8"/>
    </row>
    <row r="357">
      <c r="F357" s="8"/>
    </row>
    <row r="358">
      <c r="F358" s="8"/>
    </row>
    <row r="359">
      <c r="F359" s="8"/>
    </row>
    <row r="360">
      <c r="F360" s="8"/>
    </row>
    <row r="361">
      <c r="F361" s="8"/>
    </row>
    <row r="362">
      <c r="F362" s="8"/>
    </row>
    <row r="363">
      <c r="F363" s="8"/>
    </row>
    <row r="364">
      <c r="F364" s="8"/>
    </row>
    <row r="365">
      <c r="F365" s="8"/>
    </row>
    <row r="366">
      <c r="F366" s="8"/>
    </row>
    <row r="367">
      <c r="F367" s="8"/>
    </row>
    <row r="368">
      <c r="F368" s="8"/>
    </row>
    <row r="369">
      <c r="F369" s="8"/>
    </row>
    <row r="370">
      <c r="F370" s="8"/>
    </row>
    <row r="371">
      <c r="F371" s="8"/>
    </row>
    <row r="372">
      <c r="F372" s="8"/>
    </row>
    <row r="373">
      <c r="F373" s="8"/>
    </row>
    <row r="374">
      <c r="F374" s="8"/>
    </row>
    <row r="375">
      <c r="F375" s="8"/>
    </row>
    <row r="376">
      <c r="F376" s="8"/>
    </row>
    <row r="377">
      <c r="F377" s="8"/>
    </row>
    <row r="378">
      <c r="F378" s="8"/>
    </row>
    <row r="379">
      <c r="F379" s="8"/>
    </row>
    <row r="380">
      <c r="F380" s="8"/>
    </row>
    <row r="381">
      <c r="F381" s="8"/>
    </row>
    <row r="382">
      <c r="F382" s="8"/>
    </row>
    <row r="383">
      <c r="F383" s="8"/>
    </row>
    <row r="384">
      <c r="F384" s="8"/>
    </row>
    <row r="385">
      <c r="F385" s="8"/>
    </row>
    <row r="386">
      <c r="F386" s="8"/>
    </row>
    <row r="387">
      <c r="F387" s="8"/>
    </row>
    <row r="388">
      <c r="F388" s="8"/>
    </row>
    <row r="389">
      <c r="F389" s="8"/>
    </row>
    <row r="390">
      <c r="F390" s="8"/>
    </row>
    <row r="391">
      <c r="F391" s="8"/>
    </row>
    <row r="392">
      <c r="F392" s="8"/>
    </row>
    <row r="393">
      <c r="F393" s="8"/>
    </row>
    <row r="394">
      <c r="F394" s="8"/>
    </row>
    <row r="395">
      <c r="F395" s="8"/>
    </row>
    <row r="396">
      <c r="F396" s="8"/>
    </row>
    <row r="397">
      <c r="F397" s="8"/>
    </row>
    <row r="398">
      <c r="F398" s="8"/>
    </row>
    <row r="399">
      <c r="F399" s="8"/>
    </row>
    <row r="400">
      <c r="F400" s="8"/>
    </row>
    <row r="401">
      <c r="F401" s="8"/>
    </row>
    <row r="402">
      <c r="F402" s="8"/>
    </row>
    <row r="403">
      <c r="F403" s="8"/>
    </row>
    <row r="404">
      <c r="F404" s="8"/>
    </row>
    <row r="405">
      <c r="F405" s="8"/>
    </row>
    <row r="406">
      <c r="F406" s="8"/>
    </row>
    <row r="407">
      <c r="F407" s="8"/>
    </row>
    <row r="408">
      <c r="F408" s="8"/>
    </row>
    <row r="409">
      <c r="F409" s="8"/>
    </row>
    <row r="410">
      <c r="F410" s="8"/>
    </row>
    <row r="411">
      <c r="F411" s="8"/>
    </row>
    <row r="412">
      <c r="F412" s="8"/>
    </row>
    <row r="413">
      <c r="F413" s="8"/>
    </row>
    <row r="414">
      <c r="F414" s="8"/>
    </row>
    <row r="415">
      <c r="F415" s="8"/>
    </row>
    <row r="416">
      <c r="F416" s="8"/>
    </row>
    <row r="417">
      <c r="F417" s="8"/>
    </row>
    <row r="418">
      <c r="F418" s="8"/>
    </row>
    <row r="419">
      <c r="F419" s="8"/>
    </row>
    <row r="420">
      <c r="F420" s="8"/>
    </row>
    <row r="421">
      <c r="F421" s="8"/>
    </row>
    <row r="422">
      <c r="F422" s="8"/>
    </row>
    <row r="423">
      <c r="F423" s="8"/>
    </row>
    <row r="424">
      <c r="F424" s="8"/>
    </row>
    <row r="425">
      <c r="F425" s="8"/>
    </row>
    <row r="426">
      <c r="F426" s="8"/>
    </row>
    <row r="427">
      <c r="F427" s="8"/>
    </row>
    <row r="428">
      <c r="F428" s="8"/>
    </row>
    <row r="429">
      <c r="F429" s="8"/>
    </row>
    <row r="430">
      <c r="F430" s="8"/>
    </row>
    <row r="431">
      <c r="F431" s="8"/>
    </row>
    <row r="432">
      <c r="F432" s="8"/>
    </row>
    <row r="433">
      <c r="F433" s="8"/>
    </row>
    <row r="434">
      <c r="F434" s="8"/>
    </row>
    <row r="435">
      <c r="F435" s="8"/>
    </row>
    <row r="436">
      <c r="F436" s="8"/>
    </row>
    <row r="437">
      <c r="F437" s="8"/>
    </row>
    <row r="438">
      <c r="F438" s="8"/>
    </row>
    <row r="439">
      <c r="F439" s="8"/>
    </row>
    <row r="440">
      <c r="F440" s="8"/>
    </row>
    <row r="441">
      <c r="F441" s="8"/>
    </row>
    <row r="442">
      <c r="F442" s="8"/>
    </row>
    <row r="443">
      <c r="F443" s="8"/>
    </row>
    <row r="444">
      <c r="F444" s="8"/>
    </row>
    <row r="445">
      <c r="F445" s="8"/>
    </row>
    <row r="446">
      <c r="F446" s="8"/>
    </row>
    <row r="447">
      <c r="F447" s="8"/>
    </row>
    <row r="448">
      <c r="F448" s="8"/>
    </row>
    <row r="449">
      <c r="F449" s="8"/>
    </row>
    <row r="450">
      <c r="F450" s="8"/>
    </row>
    <row r="451">
      <c r="F451" s="8"/>
    </row>
    <row r="452">
      <c r="F452" s="8"/>
    </row>
    <row r="453">
      <c r="F453" s="8"/>
    </row>
    <row r="454">
      <c r="F454" s="8"/>
    </row>
    <row r="455">
      <c r="F455" s="8"/>
    </row>
    <row r="456">
      <c r="F456" s="8"/>
    </row>
    <row r="457">
      <c r="F457" s="8"/>
    </row>
    <row r="458">
      <c r="F458" s="8"/>
    </row>
    <row r="459">
      <c r="F459" s="8"/>
    </row>
    <row r="460">
      <c r="F460" s="8"/>
    </row>
    <row r="461">
      <c r="F461" s="8"/>
    </row>
    <row r="462">
      <c r="F462" s="8"/>
    </row>
    <row r="463">
      <c r="F463" s="8"/>
    </row>
    <row r="464">
      <c r="F464" s="8"/>
    </row>
    <row r="465">
      <c r="F465" s="8"/>
    </row>
    <row r="466">
      <c r="F466" s="8"/>
    </row>
    <row r="467">
      <c r="F467" s="8"/>
    </row>
    <row r="468">
      <c r="F468" s="8"/>
    </row>
    <row r="469">
      <c r="F469" s="8"/>
    </row>
    <row r="470">
      <c r="F470" s="8"/>
    </row>
    <row r="471">
      <c r="F471" s="8"/>
    </row>
    <row r="472">
      <c r="F472" s="8"/>
    </row>
    <row r="473">
      <c r="F473" s="8"/>
    </row>
    <row r="474">
      <c r="F474" s="8"/>
    </row>
    <row r="475">
      <c r="F475" s="8"/>
    </row>
    <row r="476">
      <c r="F476" s="8"/>
    </row>
    <row r="477">
      <c r="F477" s="8"/>
    </row>
    <row r="478">
      <c r="F478" s="8"/>
    </row>
    <row r="479">
      <c r="F479" s="8"/>
    </row>
    <row r="480">
      <c r="F480" s="8"/>
    </row>
    <row r="481">
      <c r="F481" s="8"/>
    </row>
    <row r="482">
      <c r="F482" s="8"/>
    </row>
    <row r="483">
      <c r="F483" s="8"/>
    </row>
    <row r="484">
      <c r="F484" s="8"/>
    </row>
    <row r="485">
      <c r="F485" s="8"/>
    </row>
    <row r="486">
      <c r="F486" s="8"/>
    </row>
    <row r="487">
      <c r="F487" s="8"/>
    </row>
    <row r="488">
      <c r="F488" s="8"/>
    </row>
    <row r="489">
      <c r="F489" s="8"/>
    </row>
    <row r="490">
      <c r="F490" s="8"/>
    </row>
    <row r="491">
      <c r="F491" s="8"/>
    </row>
    <row r="492">
      <c r="F492" s="8"/>
    </row>
    <row r="493">
      <c r="F493" s="8"/>
    </row>
    <row r="494">
      <c r="F494" s="8"/>
    </row>
    <row r="495">
      <c r="F495" s="8"/>
    </row>
    <row r="496">
      <c r="F496" s="8"/>
    </row>
    <row r="497">
      <c r="F497" s="8"/>
    </row>
    <row r="498">
      <c r="F498" s="8"/>
    </row>
    <row r="499">
      <c r="F499" s="8"/>
    </row>
    <row r="500">
      <c r="F500" s="8"/>
    </row>
    <row r="501">
      <c r="F501" s="8"/>
    </row>
    <row r="502">
      <c r="F502" s="8"/>
    </row>
    <row r="503">
      <c r="F503" s="8"/>
    </row>
    <row r="504">
      <c r="F504" s="8"/>
    </row>
    <row r="505">
      <c r="F505" s="8"/>
    </row>
    <row r="506">
      <c r="F506" s="8"/>
    </row>
    <row r="507">
      <c r="F507" s="8"/>
    </row>
    <row r="508">
      <c r="F508" s="8"/>
    </row>
    <row r="509">
      <c r="F509" s="8"/>
    </row>
    <row r="510">
      <c r="F510" s="8"/>
    </row>
    <row r="511">
      <c r="F511" s="8"/>
    </row>
    <row r="512">
      <c r="F512" s="8"/>
    </row>
    <row r="513">
      <c r="F513" s="8"/>
    </row>
    <row r="514">
      <c r="F514" s="8"/>
    </row>
    <row r="515">
      <c r="F515" s="8"/>
    </row>
    <row r="516">
      <c r="F516" s="8"/>
    </row>
    <row r="517">
      <c r="F517" s="8"/>
    </row>
    <row r="518">
      <c r="F518" s="8"/>
    </row>
    <row r="519">
      <c r="F519" s="8"/>
    </row>
    <row r="520">
      <c r="F520" s="8"/>
    </row>
    <row r="521">
      <c r="F521" s="8"/>
    </row>
    <row r="522">
      <c r="F522" s="8"/>
    </row>
    <row r="523">
      <c r="F523" s="8"/>
    </row>
    <row r="524">
      <c r="F524" s="8"/>
    </row>
    <row r="525">
      <c r="F525" s="8"/>
    </row>
    <row r="526">
      <c r="F526" s="8"/>
    </row>
    <row r="527">
      <c r="F527" s="8"/>
    </row>
    <row r="528">
      <c r="F528" s="8"/>
    </row>
    <row r="529">
      <c r="F529" s="8"/>
    </row>
    <row r="530">
      <c r="F530" s="8"/>
    </row>
    <row r="531">
      <c r="F531" s="8"/>
    </row>
    <row r="532">
      <c r="F532" s="8"/>
    </row>
    <row r="533">
      <c r="F533" s="8"/>
    </row>
    <row r="534">
      <c r="F534" s="8"/>
    </row>
    <row r="535">
      <c r="F535" s="8"/>
    </row>
    <row r="536">
      <c r="F536" s="8"/>
    </row>
    <row r="537">
      <c r="F537" s="8"/>
    </row>
    <row r="538">
      <c r="F538" s="8"/>
    </row>
    <row r="539">
      <c r="F539" s="8"/>
    </row>
    <row r="540">
      <c r="F540" s="8"/>
    </row>
    <row r="541">
      <c r="F541" s="8"/>
    </row>
    <row r="542">
      <c r="F542" s="8"/>
    </row>
    <row r="543">
      <c r="F543" s="8"/>
    </row>
    <row r="544">
      <c r="F544" s="8"/>
    </row>
    <row r="545">
      <c r="F545" s="8"/>
    </row>
    <row r="546">
      <c r="F546" s="8"/>
    </row>
    <row r="547">
      <c r="F547" s="8"/>
    </row>
    <row r="548">
      <c r="F548" s="8"/>
    </row>
    <row r="549">
      <c r="F549" s="8"/>
    </row>
    <row r="550">
      <c r="F550" s="8"/>
    </row>
    <row r="551">
      <c r="F551" s="8"/>
    </row>
    <row r="552">
      <c r="F552" s="8"/>
    </row>
    <row r="553">
      <c r="F553" s="8"/>
    </row>
    <row r="554">
      <c r="F554" s="8"/>
    </row>
    <row r="555">
      <c r="F555" s="8"/>
    </row>
    <row r="556">
      <c r="F556" s="8"/>
    </row>
    <row r="557">
      <c r="F557" s="8"/>
    </row>
    <row r="558">
      <c r="F558" s="8"/>
    </row>
    <row r="559">
      <c r="F559" s="8"/>
    </row>
    <row r="560">
      <c r="F560" s="8"/>
    </row>
    <row r="561">
      <c r="F561" s="8"/>
    </row>
    <row r="562">
      <c r="F562" s="8"/>
    </row>
    <row r="563">
      <c r="F563" s="8"/>
    </row>
    <row r="564">
      <c r="F564" s="8"/>
    </row>
    <row r="565">
      <c r="F565" s="8"/>
    </row>
    <row r="566">
      <c r="F566" s="8"/>
    </row>
    <row r="567">
      <c r="F567" s="8"/>
    </row>
    <row r="568">
      <c r="F568" s="8"/>
    </row>
    <row r="569">
      <c r="F569" s="8"/>
    </row>
    <row r="570">
      <c r="F570" s="8"/>
    </row>
    <row r="571">
      <c r="F571" s="8"/>
    </row>
    <row r="572">
      <c r="F572" s="8"/>
    </row>
    <row r="573">
      <c r="F573" s="8"/>
    </row>
    <row r="574">
      <c r="F574" s="8"/>
    </row>
    <row r="575">
      <c r="F575" s="8"/>
    </row>
    <row r="576">
      <c r="F576" s="8"/>
    </row>
    <row r="577">
      <c r="F577" s="8"/>
    </row>
    <row r="578">
      <c r="F578" s="8"/>
    </row>
    <row r="579">
      <c r="F579" s="8"/>
    </row>
    <row r="580">
      <c r="F580" s="8"/>
    </row>
    <row r="581">
      <c r="F581" s="8"/>
    </row>
    <row r="582">
      <c r="F582" s="8"/>
    </row>
    <row r="583">
      <c r="F583" s="8"/>
    </row>
    <row r="584">
      <c r="F584" s="8"/>
    </row>
    <row r="585">
      <c r="F585" s="8"/>
    </row>
    <row r="586">
      <c r="F586" s="8"/>
    </row>
    <row r="587">
      <c r="F587" s="8"/>
    </row>
    <row r="588">
      <c r="F588" s="8"/>
    </row>
    <row r="589">
      <c r="F589" s="8"/>
    </row>
    <row r="590">
      <c r="F590" s="8"/>
    </row>
    <row r="591">
      <c r="F591" s="8"/>
    </row>
    <row r="592">
      <c r="F592" s="8"/>
    </row>
    <row r="593">
      <c r="F593" s="8"/>
    </row>
    <row r="594">
      <c r="F594" s="8"/>
    </row>
    <row r="595">
      <c r="F595" s="8"/>
    </row>
    <row r="596">
      <c r="F596" s="8"/>
    </row>
    <row r="597">
      <c r="F597" s="8"/>
    </row>
    <row r="598">
      <c r="F598" s="8"/>
    </row>
    <row r="599">
      <c r="F599" s="8"/>
    </row>
    <row r="600">
      <c r="F600" s="8"/>
    </row>
    <row r="601">
      <c r="F601" s="8"/>
    </row>
    <row r="602">
      <c r="F602" s="8"/>
    </row>
    <row r="603">
      <c r="F603" s="8"/>
    </row>
    <row r="604">
      <c r="F604" s="8"/>
    </row>
    <row r="605">
      <c r="F605" s="8"/>
    </row>
    <row r="606">
      <c r="F606" s="8"/>
    </row>
    <row r="607">
      <c r="F607" s="8"/>
    </row>
    <row r="608">
      <c r="F608" s="8"/>
    </row>
    <row r="609">
      <c r="F609" s="8"/>
    </row>
    <row r="610">
      <c r="F610" s="8"/>
    </row>
    <row r="611">
      <c r="F611" s="8"/>
    </row>
    <row r="612">
      <c r="F612" s="8"/>
    </row>
    <row r="613">
      <c r="F613" s="8"/>
    </row>
    <row r="614">
      <c r="F614" s="8"/>
    </row>
    <row r="615">
      <c r="F615" s="8"/>
    </row>
    <row r="616">
      <c r="F616" s="8"/>
    </row>
    <row r="617">
      <c r="F617" s="8"/>
    </row>
    <row r="618">
      <c r="F618" s="8"/>
    </row>
    <row r="619">
      <c r="F619" s="8"/>
    </row>
    <row r="620">
      <c r="F620" s="8"/>
    </row>
    <row r="621">
      <c r="F621" s="8"/>
    </row>
    <row r="622">
      <c r="F622" s="8"/>
    </row>
    <row r="623">
      <c r="F623" s="8"/>
    </row>
    <row r="624">
      <c r="F624" s="8"/>
    </row>
    <row r="625">
      <c r="F625" s="8"/>
    </row>
    <row r="626">
      <c r="F626" s="8"/>
    </row>
    <row r="627">
      <c r="F627" s="8"/>
    </row>
    <row r="628">
      <c r="F628" s="8"/>
    </row>
    <row r="629">
      <c r="F629" s="8"/>
    </row>
    <row r="630">
      <c r="F630" s="8"/>
    </row>
    <row r="631">
      <c r="F631" s="8"/>
    </row>
    <row r="632">
      <c r="F632" s="8"/>
    </row>
    <row r="633">
      <c r="F633" s="8"/>
    </row>
    <row r="634">
      <c r="F634" s="8"/>
    </row>
    <row r="635">
      <c r="F635" s="8"/>
    </row>
    <row r="636">
      <c r="F636" s="8"/>
    </row>
    <row r="637">
      <c r="F637" s="8"/>
    </row>
    <row r="638">
      <c r="F638" s="8"/>
    </row>
    <row r="639">
      <c r="F639" s="8"/>
    </row>
    <row r="640">
      <c r="F640" s="8"/>
    </row>
    <row r="641">
      <c r="F641" s="8"/>
    </row>
    <row r="642">
      <c r="F642" s="8"/>
    </row>
    <row r="643">
      <c r="F643" s="8"/>
    </row>
    <row r="644">
      <c r="F644" s="8"/>
    </row>
    <row r="645">
      <c r="F645" s="8"/>
    </row>
    <row r="646">
      <c r="F646" s="8"/>
    </row>
    <row r="647">
      <c r="F647" s="8"/>
    </row>
    <row r="648">
      <c r="F648" s="8"/>
    </row>
    <row r="649">
      <c r="F649" s="8"/>
    </row>
    <row r="650">
      <c r="F650" s="8"/>
    </row>
    <row r="651">
      <c r="F651" s="8"/>
    </row>
    <row r="652">
      <c r="F652" s="8"/>
    </row>
    <row r="653">
      <c r="F653" s="8"/>
    </row>
    <row r="654">
      <c r="F654" s="8"/>
    </row>
    <row r="655">
      <c r="F655" s="8"/>
    </row>
    <row r="656">
      <c r="F656" s="8"/>
    </row>
    <row r="657">
      <c r="F657" s="8"/>
    </row>
    <row r="658">
      <c r="F658" s="8"/>
    </row>
    <row r="659">
      <c r="F659" s="8"/>
    </row>
    <row r="660">
      <c r="F660" s="8"/>
    </row>
    <row r="661">
      <c r="F661" s="8"/>
    </row>
    <row r="662">
      <c r="F662" s="8"/>
    </row>
    <row r="663">
      <c r="F663" s="8"/>
    </row>
    <row r="664">
      <c r="F664" s="8"/>
    </row>
    <row r="665">
      <c r="F665" s="8"/>
    </row>
    <row r="666">
      <c r="F666" s="8"/>
    </row>
    <row r="667">
      <c r="F667" s="8"/>
    </row>
    <row r="668">
      <c r="F668" s="8"/>
    </row>
    <row r="669">
      <c r="F669" s="8"/>
    </row>
    <row r="670">
      <c r="F670" s="8"/>
    </row>
    <row r="671">
      <c r="F671" s="8"/>
    </row>
    <row r="672">
      <c r="F672" s="8"/>
    </row>
    <row r="673">
      <c r="F673" s="8"/>
    </row>
    <row r="674">
      <c r="F674" s="8"/>
    </row>
    <row r="675">
      <c r="F675" s="8"/>
    </row>
    <row r="676">
      <c r="F676" s="8"/>
    </row>
    <row r="677">
      <c r="F677" s="8"/>
    </row>
    <row r="678">
      <c r="F678" s="8"/>
    </row>
    <row r="679">
      <c r="F679" s="8"/>
    </row>
    <row r="680">
      <c r="F680" s="8"/>
    </row>
    <row r="681">
      <c r="F681" s="8"/>
    </row>
    <row r="682">
      <c r="F682" s="8"/>
    </row>
    <row r="683">
      <c r="F683" s="8"/>
    </row>
    <row r="684">
      <c r="F684" s="8"/>
    </row>
    <row r="685">
      <c r="F685" s="8"/>
    </row>
    <row r="686">
      <c r="F686" s="8"/>
    </row>
    <row r="687">
      <c r="F687" s="8"/>
    </row>
    <row r="688">
      <c r="F688" s="8"/>
    </row>
    <row r="689">
      <c r="F689" s="8"/>
    </row>
    <row r="690">
      <c r="F690" s="8"/>
    </row>
    <row r="691">
      <c r="F691" s="8"/>
    </row>
    <row r="692">
      <c r="F692" s="8"/>
    </row>
    <row r="693">
      <c r="F693" s="8"/>
    </row>
    <row r="694">
      <c r="F694" s="8"/>
    </row>
    <row r="695">
      <c r="F695" s="8"/>
    </row>
    <row r="696">
      <c r="F696" s="8"/>
    </row>
    <row r="697">
      <c r="F697" s="8"/>
    </row>
    <row r="698">
      <c r="F698" s="8"/>
    </row>
    <row r="699">
      <c r="F699" s="8"/>
    </row>
    <row r="700">
      <c r="F700" s="8"/>
    </row>
    <row r="701">
      <c r="F701" s="8"/>
    </row>
    <row r="702">
      <c r="F702" s="8"/>
    </row>
    <row r="703">
      <c r="F703" s="8"/>
    </row>
    <row r="704">
      <c r="F704" s="8"/>
    </row>
    <row r="705">
      <c r="F705" s="8"/>
    </row>
    <row r="706">
      <c r="F706" s="8"/>
    </row>
    <row r="707">
      <c r="F707" s="8"/>
    </row>
    <row r="708">
      <c r="F708" s="8"/>
    </row>
    <row r="709">
      <c r="F709" s="8"/>
    </row>
    <row r="710">
      <c r="F710" s="8"/>
    </row>
    <row r="711">
      <c r="F711" s="8"/>
    </row>
    <row r="712">
      <c r="F712" s="8"/>
    </row>
    <row r="713">
      <c r="F713" s="8"/>
    </row>
    <row r="714">
      <c r="F714" s="8"/>
    </row>
    <row r="715">
      <c r="F715" s="8"/>
    </row>
    <row r="716">
      <c r="F716" s="8"/>
    </row>
    <row r="717">
      <c r="F717" s="8"/>
    </row>
    <row r="718">
      <c r="F718" s="8"/>
    </row>
    <row r="719">
      <c r="F719" s="8"/>
    </row>
    <row r="720">
      <c r="F720" s="8"/>
    </row>
    <row r="721">
      <c r="F721" s="8"/>
    </row>
    <row r="722">
      <c r="F722" s="8"/>
    </row>
    <row r="723">
      <c r="F723" s="8"/>
    </row>
    <row r="724">
      <c r="F724" s="8"/>
    </row>
    <row r="725">
      <c r="F725" s="8"/>
    </row>
    <row r="726">
      <c r="F726" s="8"/>
    </row>
    <row r="727">
      <c r="F727" s="8"/>
    </row>
    <row r="728">
      <c r="F728" s="8"/>
    </row>
    <row r="729">
      <c r="F729" s="8"/>
    </row>
    <row r="730">
      <c r="F730" s="8"/>
    </row>
    <row r="731">
      <c r="F731" s="8"/>
    </row>
    <row r="732">
      <c r="F732" s="8"/>
    </row>
    <row r="733">
      <c r="F733" s="8"/>
    </row>
    <row r="734">
      <c r="F734" s="8"/>
    </row>
    <row r="735">
      <c r="F735" s="8"/>
    </row>
    <row r="736">
      <c r="F736" s="8"/>
    </row>
    <row r="737">
      <c r="F737" s="8"/>
    </row>
    <row r="738">
      <c r="F738" s="8"/>
    </row>
    <row r="739">
      <c r="F739" s="8"/>
    </row>
    <row r="740">
      <c r="F740" s="8"/>
    </row>
    <row r="741">
      <c r="F741" s="8"/>
    </row>
    <row r="742">
      <c r="F742" s="8"/>
    </row>
    <row r="743">
      <c r="F743" s="8"/>
    </row>
    <row r="744">
      <c r="F744" s="8"/>
    </row>
    <row r="745">
      <c r="F745" s="8"/>
    </row>
    <row r="746">
      <c r="F746" s="8"/>
    </row>
    <row r="747">
      <c r="F747" s="8"/>
    </row>
    <row r="748">
      <c r="F748" s="8"/>
    </row>
    <row r="749">
      <c r="F749" s="8"/>
    </row>
    <row r="750">
      <c r="F750" s="8"/>
    </row>
    <row r="751">
      <c r="F751" s="8"/>
    </row>
    <row r="752">
      <c r="F752" s="8"/>
    </row>
    <row r="753">
      <c r="F753" s="8"/>
    </row>
    <row r="754">
      <c r="F754" s="8"/>
    </row>
    <row r="755">
      <c r="F755" s="8"/>
    </row>
    <row r="756">
      <c r="F756" s="8"/>
    </row>
    <row r="757">
      <c r="F757" s="8"/>
    </row>
    <row r="758">
      <c r="F758" s="8"/>
    </row>
    <row r="759">
      <c r="F759" s="8"/>
    </row>
    <row r="760">
      <c r="F760" s="8"/>
    </row>
    <row r="761">
      <c r="F761" s="8"/>
    </row>
    <row r="762">
      <c r="F762" s="8"/>
    </row>
    <row r="763">
      <c r="F763" s="8"/>
    </row>
    <row r="764">
      <c r="F764" s="8"/>
    </row>
    <row r="765">
      <c r="F765" s="8"/>
    </row>
    <row r="766">
      <c r="F766" s="8"/>
    </row>
    <row r="767">
      <c r="F767" s="8"/>
    </row>
    <row r="768">
      <c r="F768" s="8"/>
    </row>
    <row r="769">
      <c r="F769" s="8"/>
    </row>
    <row r="770">
      <c r="F770" s="8"/>
    </row>
    <row r="771">
      <c r="F771" s="8"/>
    </row>
    <row r="772">
      <c r="F772" s="8"/>
    </row>
    <row r="773">
      <c r="F773" s="8"/>
    </row>
    <row r="774">
      <c r="F774" s="8"/>
    </row>
    <row r="775">
      <c r="F775" s="8"/>
    </row>
    <row r="776">
      <c r="F776" s="8"/>
    </row>
    <row r="777">
      <c r="F777" s="8"/>
    </row>
    <row r="778">
      <c r="F778" s="8"/>
    </row>
    <row r="779">
      <c r="F779" s="8"/>
    </row>
    <row r="780">
      <c r="F780" s="8"/>
    </row>
    <row r="781">
      <c r="F781" s="8"/>
    </row>
    <row r="782">
      <c r="F782" s="8"/>
    </row>
    <row r="783">
      <c r="F783" s="8"/>
    </row>
    <row r="784">
      <c r="F784" s="8"/>
    </row>
    <row r="785">
      <c r="F785" s="8"/>
    </row>
    <row r="786">
      <c r="F786" s="8"/>
    </row>
    <row r="787">
      <c r="F787" s="8"/>
    </row>
    <row r="788">
      <c r="F788" s="8"/>
    </row>
    <row r="789">
      <c r="F789" s="8"/>
    </row>
    <row r="790">
      <c r="F790" s="8"/>
    </row>
    <row r="791">
      <c r="F791" s="8"/>
    </row>
    <row r="792">
      <c r="F792" s="8"/>
    </row>
    <row r="793">
      <c r="F793" s="8"/>
    </row>
    <row r="794">
      <c r="F794" s="8"/>
    </row>
    <row r="795">
      <c r="F795" s="8"/>
    </row>
    <row r="796">
      <c r="F796" s="8"/>
    </row>
    <row r="797">
      <c r="F797" s="8"/>
    </row>
    <row r="798">
      <c r="F798" s="8"/>
    </row>
    <row r="799">
      <c r="F799" s="8"/>
    </row>
    <row r="800">
      <c r="F800" s="8"/>
    </row>
    <row r="801">
      <c r="F801" s="8"/>
    </row>
    <row r="802">
      <c r="F802" s="8"/>
    </row>
    <row r="803">
      <c r="F803" s="8"/>
    </row>
    <row r="804">
      <c r="F804" s="8"/>
    </row>
    <row r="805">
      <c r="F805" s="8"/>
    </row>
    <row r="806">
      <c r="F806" s="8"/>
    </row>
    <row r="807">
      <c r="F807" s="8"/>
    </row>
    <row r="808">
      <c r="F808" s="8"/>
    </row>
    <row r="809">
      <c r="F809" s="8"/>
    </row>
    <row r="810">
      <c r="F810" s="8"/>
    </row>
    <row r="811">
      <c r="F811" s="8"/>
    </row>
    <row r="812">
      <c r="F812" s="8"/>
    </row>
    <row r="813">
      <c r="F813" s="8"/>
    </row>
    <row r="814">
      <c r="F814" s="8"/>
    </row>
    <row r="815">
      <c r="F815" s="8"/>
    </row>
    <row r="816">
      <c r="F816" s="8"/>
    </row>
    <row r="817">
      <c r="F817" s="8"/>
    </row>
    <row r="818">
      <c r="F818" s="8"/>
    </row>
    <row r="819">
      <c r="F819" s="8"/>
    </row>
    <row r="820">
      <c r="F820" s="8"/>
    </row>
    <row r="821">
      <c r="F821" s="8"/>
    </row>
    <row r="822">
      <c r="F822" s="8"/>
    </row>
    <row r="823">
      <c r="F823" s="8"/>
    </row>
    <row r="824">
      <c r="F824" s="8"/>
    </row>
    <row r="825">
      <c r="F825" s="8"/>
    </row>
    <row r="826">
      <c r="F826" s="8"/>
    </row>
    <row r="827">
      <c r="F827" s="8"/>
    </row>
    <row r="828">
      <c r="F828" s="8"/>
    </row>
    <row r="829">
      <c r="F829" s="8"/>
    </row>
    <row r="830">
      <c r="F830" s="8"/>
    </row>
    <row r="831">
      <c r="F831" s="8"/>
    </row>
    <row r="832">
      <c r="F832" s="8"/>
    </row>
    <row r="833">
      <c r="F833" s="8"/>
    </row>
    <row r="834">
      <c r="F834" s="8"/>
    </row>
    <row r="835">
      <c r="F835" s="8"/>
    </row>
    <row r="836">
      <c r="F836" s="8"/>
    </row>
    <row r="837">
      <c r="F837" s="8"/>
    </row>
    <row r="838">
      <c r="F838" s="8"/>
    </row>
    <row r="839">
      <c r="F839" s="8"/>
    </row>
    <row r="840">
      <c r="F840" s="8"/>
    </row>
    <row r="841">
      <c r="F841" s="8"/>
    </row>
    <row r="842">
      <c r="F842" s="8"/>
    </row>
    <row r="843">
      <c r="F843" s="8"/>
    </row>
    <row r="844">
      <c r="F844" s="8"/>
    </row>
    <row r="845">
      <c r="F845" s="8"/>
    </row>
    <row r="846">
      <c r="F846" s="8"/>
    </row>
    <row r="847">
      <c r="F847" s="8"/>
    </row>
    <row r="848">
      <c r="F848" s="8"/>
    </row>
    <row r="849">
      <c r="F849" s="8"/>
    </row>
    <row r="850">
      <c r="F850" s="8"/>
    </row>
    <row r="851">
      <c r="F851" s="8"/>
    </row>
    <row r="852">
      <c r="F852" s="8"/>
    </row>
    <row r="853">
      <c r="F853" s="8"/>
    </row>
    <row r="854">
      <c r="F854" s="8"/>
    </row>
    <row r="855">
      <c r="F855" s="8"/>
    </row>
    <row r="856">
      <c r="F856" s="8"/>
    </row>
    <row r="857">
      <c r="F857" s="8"/>
    </row>
    <row r="858">
      <c r="F858" s="8"/>
    </row>
    <row r="859">
      <c r="F859" s="8"/>
    </row>
    <row r="860">
      <c r="F860" s="8"/>
    </row>
    <row r="861">
      <c r="F861" s="8"/>
    </row>
    <row r="862">
      <c r="F862" s="8"/>
    </row>
    <row r="863">
      <c r="F863" s="8"/>
    </row>
    <row r="864">
      <c r="F864" s="8"/>
    </row>
    <row r="865">
      <c r="F865" s="8"/>
    </row>
    <row r="866">
      <c r="F866" s="8"/>
    </row>
    <row r="867">
      <c r="F867" s="8"/>
    </row>
    <row r="868">
      <c r="F868" s="8"/>
    </row>
    <row r="869">
      <c r="F869" s="8"/>
    </row>
    <row r="870">
      <c r="F870" s="8"/>
    </row>
    <row r="871">
      <c r="F871" s="8"/>
    </row>
    <row r="872">
      <c r="F872" s="8"/>
    </row>
    <row r="873">
      <c r="F873" s="8"/>
    </row>
    <row r="874">
      <c r="F874" s="8"/>
    </row>
    <row r="875">
      <c r="F875" s="8"/>
    </row>
    <row r="876">
      <c r="F876" s="8"/>
    </row>
    <row r="877">
      <c r="F877" s="8"/>
    </row>
    <row r="878">
      <c r="F878" s="8"/>
    </row>
    <row r="879">
      <c r="F879" s="8"/>
    </row>
    <row r="880">
      <c r="F880" s="8"/>
    </row>
    <row r="881">
      <c r="F881" s="8"/>
    </row>
    <row r="882">
      <c r="F882" s="8"/>
    </row>
    <row r="883">
      <c r="F883" s="8"/>
    </row>
    <row r="884">
      <c r="F884" s="8"/>
    </row>
    <row r="885">
      <c r="F885" s="8"/>
    </row>
    <row r="886">
      <c r="F886" s="8"/>
    </row>
    <row r="887">
      <c r="F887" s="8"/>
    </row>
    <row r="888">
      <c r="F888" s="8"/>
    </row>
    <row r="889">
      <c r="F889" s="8"/>
    </row>
    <row r="890">
      <c r="F890" s="8"/>
    </row>
    <row r="891">
      <c r="F891" s="8"/>
    </row>
    <row r="892">
      <c r="F892" s="8"/>
    </row>
    <row r="893">
      <c r="F893" s="8"/>
    </row>
    <row r="894">
      <c r="F894" s="8"/>
    </row>
    <row r="895">
      <c r="F895" s="8"/>
    </row>
    <row r="896">
      <c r="F896" s="8"/>
    </row>
    <row r="897">
      <c r="F897" s="8"/>
    </row>
    <row r="898">
      <c r="F898" s="8"/>
    </row>
    <row r="899">
      <c r="F899" s="8"/>
    </row>
    <row r="900">
      <c r="F900" s="8"/>
    </row>
    <row r="901">
      <c r="F901" s="8"/>
    </row>
    <row r="902">
      <c r="F902" s="8"/>
    </row>
    <row r="903">
      <c r="F903" s="8"/>
    </row>
    <row r="904">
      <c r="F904" s="8"/>
    </row>
    <row r="905">
      <c r="F905" s="8"/>
    </row>
    <row r="906">
      <c r="F906" s="8"/>
    </row>
    <row r="907">
      <c r="F907" s="8"/>
    </row>
    <row r="908">
      <c r="F908" s="8"/>
    </row>
    <row r="909">
      <c r="F909" s="8"/>
    </row>
    <row r="910">
      <c r="F910" s="8"/>
    </row>
    <row r="911">
      <c r="F911" s="8"/>
    </row>
    <row r="912">
      <c r="F912" s="8"/>
    </row>
    <row r="913">
      <c r="F913" s="8"/>
    </row>
    <row r="914">
      <c r="F914" s="8"/>
    </row>
    <row r="915">
      <c r="F915" s="8"/>
    </row>
    <row r="916">
      <c r="F916" s="8"/>
    </row>
    <row r="917">
      <c r="F917" s="8"/>
    </row>
    <row r="918">
      <c r="F918" s="8"/>
    </row>
    <row r="919">
      <c r="F919" s="8"/>
    </row>
    <row r="920">
      <c r="F920" s="8"/>
    </row>
    <row r="921">
      <c r="F921" s="8"/>
    </row>
    <row r="922">
      <c r="F922" s="8"/>
    </row>
    <row r="923">
      <c r="F923" s="8"/>
    </row>
    <row r="924">
      <c r="F924" s="8"/>
    </row>
    <row r="925">
      <c r="F925" s="8"/>
    </row>
    <row r="926">
      <c r="F926" s="8"/>
    </row>
    <row r="927">
      <c r="F927" s="8"/>
    </row>
    <row r="928">
      <c r="F928" s="8"/>
    </row>
    <row r="929">
      <c r="F929" s="8"/>
    </row>
    <row r="930">
      <c r="F930" s="8"/>
    </row>
    <row r="931">
      <c r="F931" s="8"/>
    </row>
    <row r="932">
      <c r="F932" s="8"/>
    </row>
    <row r="933">
      <c r="F933" s="8"/>
    </row>
    <row r="934">
      <c r="F934" s="8"/>
    </row>
    <row r="935">
      <c r="F935" s="8"/>
    </row>
    <row r="936">
      <c r="F936" s="8"/>
    </row>
    <row r="937">
      <c r="F937" s="8"/>
    </row>
    <row r="938">
      <c r="F938" s="8"/>
    </row>
    <row r="939">
      <c r="F939" s="8"/>
    </row>
    <row r="940">
      <c r="F940" s="8"/>
    </row>
    <row r="941">
      <c r="F941" s="8"/>
    </row>
    <row r="942">
      <c r="F942" s="8"/>
    </row>
    <row r="943">
      <c r="F943" s="8"/>
    </row>
    <row r="944">
      <c r="F944" s="8"/>
    </row>
    <row r="945">
      <c r="F945" s="8"/>
    </row>
    <row r="946">
      <c r="F946" s="8"/>
    </row>
    <row r="947">
      <c r="F947" s="8"/>
    </row>
    <row r="948">
      <c r="F948" s="8"/>
    </row>
    <row r="949">
      <c r="F949" s="8"/>
    </row>
    <row r="950">
      <c r="F950" s="8"/>
    </row>
    <row r="951">
      <c r="F951" s="8"/>
    </row>
    <row r="952">
      <c r="F952" s="8"/>
    </row>
    <row r="953">
      <c r="F953" s="8"/>
    </row>
    <row r="954">
      <c r="F954" s="8"/>
    </row>
    <row r="955">
      <c r="F955" s="8"/>
    </row>
    <row r="956">
      <c r="F956" s="8"/>
    </row>
    <row r="957">
      <c r="F957" s="8"/>
    </row>
    <row r="958">
      <c r="F958" s="8"/>
    </row>
    <row r="959">
      <c r="F959" s="8"/>
    </row>
    <row r="960">
      <c r="F960" s="8"/>
    </row>
    <row r="961">
      <c r="F961" s="8"/>
    </row>
    <row r="962">
      <c r="F962" s="8"/>
    </row>
    <row r="963">
      <c r="F963" s="8"/>
    </row>
    <row r="964">
      <c r="F964" s="8"/>
    </row>
    <row r="965">
      <c r="F965" s="8"/>
    </row>
    <row r="966">
      <c r="F966" s="8"/>
    </row>
    <row r="967">
      <c r="F967" s="8"/>
    </row>
    <row r="968">
      <c r="F968" s="8"/>
    </row>
    <row r="969">
      <c r="F969" s="8"/>
    </row>
    <row r="970">
      <c r="F970" s="8"/>
    </row>
    <row r="971">
      <c r="F971" s="8"/>
    </row>
    <row r="972">
      <c r="F972" s="8"/>
    </row>
    <row r="973">
      <c r="F973" s="8"/>
    </row>
    <row r="974">
      <c r="F974" s="8"/>
    </row>
    <row r="975">
      <c r="F975" s="8"/>
    </row>
    <row r="976">
      <c r="F976" s="8"/>
    </row>
    <row r="977">
      <c r="F977" s="8"/>
    </row>
    <row r="978">
      <c r="F978" s="8"/>
    </row>
    <row r="979">
      <c r="F979" s="8"/>
    </row>
    <row r="980">
      <c r="F980" s="8"/>
    </row>
    <row r="981">
      <c r="F981" s="8"/>
    </row>
    <row r="982">
      <c r="F982" s="8"/>
    </row>
    <row r="983">
      <c r="F983" s="8"/>
    </row>
    <row r="984">
      <c r="F984" s="8"/>
    </row>
    <row r="985">
      <c r="F985" s="8"/>
    </row>
    <row r="986">
      <c r="F986" s="8"/>
    </row>
    <row r="987">
      <c r="F987" s="8"/>
    </row>
    <row r="988">
      <c r="F988" s="8"/>
    </row>
    <row r="989">
      <c r="F989" s="8"/>
    </row>
    <row r="990">
      <c r="F990" s="8"/>
    </row>
    <row r="991">
      <c r="F991" s="8"/>
    </row>
    <row r="992">
      <c r="F992" s="8"/>
    </row>
    <row r="993">
      <c r="F993" s="8"/>
    </row>
    <row r="994">
      <c r="F994" s="8"/>
    </row>
    <row r="995">
      <c r="F995" s="8"/>
    </row>
    <row r="996">
      <c r="F996" s="8"/>
    </row>
    <row r="997">
      <c r="F997" s="8"/>
    </row>
    <row r="998">
      <c r="F998" s="8"/>
    </row>
    <row r="999">
      <c r="F999" s="8"/>
    </row>
    <row r="1000">
      <c r="F1000" s="8"/>
    </row>
    <row r="1001">
      <c r="F1001" s="8"/>
    </row>
    <row r="1002">
      <c r="F1002" s="8"/>
    </row>
    <row r="1003">
      <c r="F1003" s="8"/>
    </row>
    <row r="1004">
      <c r="F1004" s="8"/>
    </row>
    <row r="1005">
      <c r="F1005" s="8"/>
    </row>
    <row r="1006">
      <c r="F1006" s="8"/>
    </row>
    <row r="1007">
      <c r="F1007" s="8"/>
    </row>
    <row r="1008">
      <c r="F1008" s="8"/>
    </row>
    <row r="1009">
      <c r="F1009" s="8"/>
    </row>
    <row r="1010">
      <c r="F1010" s="8"/>
    </row>
    <row r="1011">
      <c r="F1011" s="8"/>
    </row>
    <row r="1012">
      <c r="F1012" s="8"/>
    </row>
  </sheetData>
  <mergeCells count="12">
    <mergeCell ref="D17:D18"/>
    <mergeCell ref="D30:D31"/>
    <mergeCell ref="C104:C106"/>
    <mergeCell ref="D104:D105"/>
    <mergeCell ref="E104:E105"/>
    <mergeCell ref="G2:K2"/>
    <mergeCell ref="B5:B6"/>
    <mergeCell ref="C5:C6"/>
    <mergeCell ref="D5:D6"/>
    <mergeCell ref="E5:E6"/>
    <mergeCell ref="F5:F6"/>
    <mergeCell ref="D12:D13"/>
  </mergeCells>
  <hyperlinks>
    <hyperlink r:id="rId1" location="gid=0" ref="C67"/>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18.13"/>
    <col customWidth="1" min="6" max="6" width="13.25"/>
  </cols>
  <sheetData>
    <row r="1">
      <c r="A1" s="1"/>
      <c r="B1" s="1"/>
      <c r="C1" s="148" t="s">
        <v>550</v>
      </c>
      <c r="D1" s="8"/>
      <c r="E1" s="1"/>
      <c r="F1" s="1"/>
    </row>
    <row r="2">
      <c r="A2" s="1"/>
      <c r="B2" s="111" t="s">
        <v>551</v>
      </c>
      <c r="D2" s="7" t="s">
        <v>552</v>
      </c>
      <c r="F2" s="9" t="s">
        <v>2</v>
      </c>
    </row>
    <row r="3">
      <c r="A3" s="1"/>
      <c r="B3" s="112" t="s">
        <v>3</v>
      </c>
      <c r="C3" s="11">
        <v>44991.0</v>
      </c>
      <c r="D3" s="8"/>
    </row>
    <row r="4">
      <c r="D4" s="8"/>
      <c r="F4" s="149"/>
      <c r="G4" s="150" t="s">
        <v>4</v>
      </c>
    </row>
    <row r="5">
      <c r="A5" s="14"/>
      <c r="B5" s="15" t="s">
        <v>5</v>
      </c>
      <c r="C5" s="15" t="s">
        <v>6</v>
      </c>
      <c r="D5" s="16" t="s">
        <v>7</v>
      </c>
      <c r="E5" s="16" t="s">
        <v>9</v>
      </c>
      <c r="F5" s="151"/>
      <c r="G5" s="150" t="s">
        <v>10</v>
      </c>
    </row>
    <row r="6">
      <c r="B6" s="152" t="s">
        <v>553</v>
      </c>
      <c r="C6" s="50" t="s">
        <v>554</v>
      </c>
      <c r="D6" s="21">
        <v>1.0</v>
      </c>
      <c r="E6" s="42" t="s">
        <v>555</v>
      </c>
    </row>
    <row r="7">
      <c r="B7" s="153" t="s">
        <v>15</v>
      </c>
      <c r="C7" s="57" t="s">
        <v>556</v>
      </c>
      <c r="D7" s="39">
        <v>1.0</v>
      </c>
      <c r="E7" s="27" t="s">
        <v>17</v>
      </c>
    </row>
    <row r="8">
      <c r="B8" s="154" t="s">
        <v>557</v>
      </c>
      <c r="C8" s="1" t="s">
        <v>558</v>
      </c>
      <c r="D8" s="39">
        <v>1.0</v>
      </c>
      <c r="E8" s="27" t="s">
        <v>17</v>
      </c>
    </row>
    <row r="9">
      <c r="B9" s="19"/>
      <c r="C9" s="59"/>
      <c r="D9" s="21"/>
      <c r="E9" s="31"/>
    </row>
    <row r="10">
      <c r="B10" s="37" t="s">
        <v>559</v>
      </c>
      <c r="C10" s="57" t="s">
        <v>560</v>
      </c>
      <c r="D10" s="39">
        <v>2.0</v>
      </c>
      <c r="E10" s="42" t="s">
        <v>561</v>
      </c>
    </row>
    <row r="11">
      <c r="B11" s="152" t="s">
        <v>562</v>
      </c>
      <c r="C11" s="57" t="s">
        <v>563</v>
      </c>
      <c r="D11" s="39">
        <v>1.0</v>
      </c>
      <c r="E11" s="31" t="s">
        <v>24</v>
      </c>
    </row>
    <row r="12">
      <c r="A12" s="1"/>
      <c r="B12" s="19"/>
      <c r="C12" s="19"/>
      <c r="D12" s="21"/>
      <c r="E12" s="27"/>
    </row>
    <row r="13">
      <c r="B13" s="152" t="s">
        <v>346</v>
      </c>
      <c r="C13" s="37" t="s">
        <v>347</v>
      </c>
      <c r="D13" s="39">
        <v>3.0</v>
      </c>
      <c r="E13" s="42" t="s">
        <v>564</v>
      </c>
    </row>
    <row r="14">
      <c r="B14" s="69" t="s">
        <v>565</v>
      </c>
      <c r="C14" s="37" t="s">
        <v>244</v>
      </c>
      <c r="D14" s="39">
        <v>5.0</v>
      </c>
      <c r="E14" s="42" t="s">
        <v>566</v>
      </c>
    </row>
    <row r="15">
      <c r="B15" s="155" t="s">
        <v>420</v>
      </c>
      <c r="C15" s="50" t="s">
        <v>567</v>
      </c>
      <c r="D15" s="39">
        <v>1.0</v>
      </c>
      <c r="E15" s="31" t="s">
        <v>24</v>
      </c>
    </row>
    <row r="16">
      <c r="A16" s="1"/>
      <c r="B16" s="152" t="s">
        <v>568</v>
      </c>
      <c r="C16" s="50" t="s">
        <v>569</v>
      </c>
      <c r="D16" s="39">
        <v>1.0</v>
      </c>
      <c r="E16" s="31" t="s">
        <v>24</v>
      </c>
      <c r="I16" s="69"/>
    </row>
    <row r="17">
      <c r="B17" s="19"/>
      <c r="C17" s="19"/>
      <c r="D17" s="21"/>
      <c r="E17" s="26"/>
    </row>
    <row r="18">
      <c r="A18" s="1"/>
      <c r="B18" s="69" t="s">
        <v>570</v>
      </c>
      <c r="C18" s="37" t="s">
        <v>571</v>
      </c>
      <c r="D18" s="39">
        <v>8.0</v>
      </c>
      <c r="E18" s="156" t="s">
        <v>572</v>
      </c>
    </row>
    <row r="19">
      <c r="B19" s="69" t="s">
        <v>573</v>
      </c>
      <c r="C19" s="37" t="s">
        <v>558</v>
      </c>
      <c r="D19" s="139">
        <v>1.0</v>
      </c>
      <c r="E19" s="156" t="s">
        <v>572</v>
      </c>
    </row>
    <row r="20">
      <c r="A20" s="1"/>
      <c r="B20" s="69" t="s">
        <v>574</v>
      </c>
      <c r="D20" s="139">
        <v>1.0</v>
      </c>
      <c r="E20" s="156" t="s">
        <v>572</v>
      </c>
    </row>
    <row r="21">
      <c r="B21" s="69" t="s">
        <v>575</v>
      </c>
      <c r="D21" s="139">
        <v>1.0</v>
      </c>
      <c r="E21" s="156" t="s">
        <v>572</v>
      </c>
    </row>
    <row r="22">
      <c r="A22" s="1"/>
      <c r="B22" s="69" t="s">
        <v>576</v>
      </c>
      <c r="D22" s="139">
        <v>1.0</v>
      </c>
      <c r="E22" s="156" t="s">
        <v>572</v>
      </c>
    </row>
    <row r="23">
      <c r="A23" s="1"/>
      <c r="B23" s="69" t="s">
        <v>577</v>
      </c>
      <c r="C23" s="1" t="s">
        <v>578</v>
      </c>
      <c r="D23" s="139">
        <v>1.0</v>
      </c>
      <c r="E23" s="156" t="s">
        <v>572</v>
      </c>
      <c r="G23" s="69"/>
      <c r="H23" s="70"/>
      <c r="I23" s="69"/>
    </row>
    <row r="24">
      <c r="A24" s="1"/>
      <c r="B24" s="37"/>
      <c r="C24" s="37"/>
      <c r="D24" s="21"/>
      <c r="E24" s="42"/>
      <c r="G24" s="69"/>
      <c r="H24" s="70"/>
      <c r="I24" s="69"/>
    </row>
    <row r="25">
      <c r="A25" s="1"/>
      <c r="B25" s="37" t="s">
        <v>579</v>
      </c>
      <c r="C25" s="57" t="s">
        <v>580</v>
      </c>
      <c r="D25" s="39">
        <v>2.0</v>
      </c>
      <c r="E25" s="42" t="s">
        <v>581</v>
      </c>
      <c r="G25" s="69"/>
      <c r="H25" s="70"/>
      <c r="I25" s="69"/>
    </row>
    <row r="26">
      <c r="A26" s="1"/>
      <c r="B26" s="155" t="s">
        <v>582</v>
      </c>
      <c r="C26" s="37" t="s">
        <v>583</v>
      </c>
      <c r="D26" s="21">
        <v>1.0</v>
      </c>
      <c r="E26" s="44" t="s">
        <v>24</v>
      </c>
      <c r="G26" s="69"/>
      <c r="H26" s="70"/>
      <c r="I26" s="69"/>
    </row>
    <row r="27">
      <c r="A27" s="1"/>
      <c r="B27" s="19"/>
      <c r="C27" s="19"/>
      <c r="D27" s="21"/>
      <c r="E27" s="42"/>
      <c r="G27" s="69"/>
      <c r="H27" s="70"/>
      <c r="I27" s="69"/>
    </row>
    <row r="28">
      <c r="A28" s="46"/>
      <c r="B28" s="152" t="s">
        <v>348</v>
      </c>
      <c r="C28" s="1" t="s">
        <v>584</v>
      </c>
      <c r="D28" s="39">
        <v>3.0</v>
      </c>
      <c r="E28" s="42" t="s">
        <v>585</v>
      </c>
      <c r="H28" s="70"/>
      <c r="I28" s="69"/>
    </row>
    <row r="29">
      <c r="B29" s="152" t="s">
        <v>586</v>
      </c>
      <c r="C29" s="37" t="s">
        <v>399</v>
      </c>
      <c r="D29" s="21">
        <v>3.0</v>
      </c>
      <c r="E29" s="42" t="s">
        <v>587</v>
      </c>
      <c r="H29" s="70"/>
      <c r="I29" s="69"/>
    </row>
    <row r="30">
      <c r="A30" s="1"/>
      <c r="B30" s="19"/>
      <c r="C30" s="19"/>
      <c r="D30" s="21"/>
      <c r="E30" s="4"/>
    </row>
    <row r="31">
      <c r="A31" s="1"/>
      <c r="B31" s="19" t="s">
        <v>405</v>
      </c>
      <c r="C31" s="19"/>
      <c r="D31" s="21">
        <v>12.0</v>
      </c>
      <c r="E31" s="42" t="s">
        <v>588</v>
      </c>
    </row>
    <row r="32">
      <c r="B32" s="19" t="s">
        <v>407</v>
      </c>
      <c r="C32" s="37" t="s">
        <v>589</v>
      </c>
      <c r="D32" s="21">
        <v>6.0</v>
      </c>
      <c r="E32" s="42" t="s">
        <v>590</v>
      </c>
    </row>
    <row r="33">
      <c r="A33" s="1"/>
      <c r="B33" s="19"/>
      <c r="C33" s="19"/>
      <c r="D33" s="21"/>
      <c r="E33" s="4"/>
    </row>
    <row r="34">
      <c r="A34" s="1"/>
      <c r="B34" s="37" t="s">
        <v>591</v>
      </c>
      <c r="C34" s="37" t="s">
        <v>592</v>
      </c>
      <c r="D34" s="39">
        <v>3.0</v>
      </c>
      <c r="E34" s="42" t="s">
        <v>593</v>
      </c>
    </row>
    <row r="35">
      <c r="B35" s="19" t="s">
        <v>418</v>
      </c>
      <c r="C35" s="50" t="s">
        <v>594</v>
      </c>
      <c r="D35" s="39">
        <v>3.0</v>
      </c>
      <c r="E35" s="42" t="s">
        <v>595</v>
      </c>
    </row>
    <row r="36">
      <c r="B36" s="19"/>
      <c r="C36" s="19"/>
      <c r="D36" s="21"/>
      <c r="E36" s="4"/>
    </row>
    <row r="37">
      <c r="B37" s="155" t="s">
        <v>596</v>
      </c>
      <c r="C37" s="37" t="s">
        <v>597</v>
      </c>
      <c r="D37" s="21">
        <v>1.0</v>
      </c>
      <c r="E37" s="54" t="s">
        <v>95</v>
      </c>
    </row>
    <row r="38">
      <c r="B38" s="155" t="s">
        <v>598</v>
      </c>
      <c r="C38" s="50" t="s">
        <v>599</v>
      </c>
      <c r="D38" s="21">
        <v>1.0</v>
      </c>
      <c r="E38" s="54" t="s">
        <v>95</v>
      </c>
    </row>
    <row r="39">
      <c r="B39" s="19" t="s">
        <v>600</v>
      </c>
      <c r="C39" s="157" t="s">
        <v>601</v>
      </c>
      <c r="D39" s="39">
        <v>1.0</v>
      </c>
      <c r="E39" s="54" t="s">
        <v>95</v>
      </c>
    </row>
    <row r="40">
      <c r="B40" s="19" t="s">
        <v>602</v>
      </c>
      <c r="C40" s="157" t="s">
        <v>603</v>
      </c>
      <c r="D40" s="39">
        <v>1.0</v>
      </c>
      <c r="E40" s="54" t="s">
        <v>95</v>
      </c>
    </row>
    <row r="41">
      <c r="B41" s="19" t="s">
        <v>604</v>
      </c>
      <c r="C41" s="158" t="s">
        <v>605</v>
      </c>
      <c r="D41" s="26">
        <v>3.0</v>
      </c>
      <c r="E41" s="54" t="s">
        <v>95</v>
      </c>
    </row>
    <row r="42">
      <c r="B42" s="19" t="s">
        <v>606</v>
      </c>
      <c r="C42" s="158" t="s">
        <v>607</v>
      </c>
      <c r="D42" s="26">
        <v>3.0</v>
      </c>
      <c r="E42" s="54" t="s">
        <v>95</v>
      </c>
    </row>
    <row r="43">
      <c r="B43" s="19" t="s">
        <v>608</v>
      </c>
      <c r="C43" s="158" t="s">
        <v>609</v>
      </c>
      <c r="D43" s="26">
        <v>6.0</v>
      </c>
      <c r="E43" s="54" t="s">
        <v>95</v>
      </c>
    </row>
    <row r="44">
      <c r="B44" s="37" t="s">
        <v>610</v>
      </c>
      <c r="C44" s="158" t="s">
        <v>611</v>
      </c>
      <c r="D44" s="26">
        <v>1.0</v>
      </c>
      <c r="E44" s="54" t="s">
        <v>95</v>
      </c>
    </row>
    <row r="45">
      <c r="B45" s="19"/>
      <c r="C45" s="19"/>
      <c r="D45" s="21"/>
      <c r="E45" s="54"/>
    </row>
    <row r="46">
      <c r="B46" s="37" t="s">
        <v>612</v>
      </c>
      <c r="C46" s="37" t="s">
        <v>613</v>
      </c>
      <c r="D46" s="21">
        <v>1.0</v>
      </c>
      <c r="E46" s="54" t="s">
        <v>95</v>
      </c>
    </row>
    <row r="47">
      <c r="B47" s="19" t="s">
        <v>426</v>
      </c>
      <c r="C47" s="37" t="s">
        <v>614</v>
      </c>
      <c r="D47" s="21">
        <v>1.0</v>
      </c>
      <c r="E47" s="54" t="s">
        <v>95</v>
      </c>
    </row>
    <row r="48">
      <c r="B48" s="19" t="s">
        <v>428</v>
      </c>
      <c r="C48" s="19" t="s">
        <v>429</v>
      </c>
      <c r="D48" s="21">
        <v>1.0</v>
      </c>
      <c r="E48" s="54" t="s">
        <v>95</v>
      </c>
    </row>
    <row r="49">
      <c r="B49" s="19"/>
      <c r="C49" s="19"/>
      <c r="D49" s="21"/>
      <c r="E49" s="54"/>
    </row>
    <row r="50">
      <c r="A50" s="46"/>
      <c r="B50" s="37" t="s">
        <v>615</v>
      </c>
      <c r="C50" s="19"/>
      <c r="D50" s="39">
        <v>12.0</v>
      </c>
      <c r="E50" s="66" t="s">
        <v>616</v>
      </c>
    </row>
    <row r="51">
      <c r="A51" s="46"/>
      <c r="B51" s="37" t="s">
        <v>117</v>
      </c>
      <c r="C51" s="19"/>
      <c r="D51" s="39">
        <v>12.0</v>
      </c>
      <c r="E51" s="48" t="s">
        <v>617</v>
      </c>
    </row>
    <row r="52">
      <c r="A52" s="46"/>
      <c r="B52" s="37" t="s">
        <v>354</v>
      </c>
      <c r="C52" s="19"/>
      <c r="D52" s="39">
        <v>12.0</v>
      </c>
      <c r="E52" s="48" t="s">
        <v>617</v>
      </c>
    </row>
    <row r="53">
      <c r="A53" s="46"/>
      <c r="B53" s="19" t="s">
        <v>127</v>
      </c>
      <c r="C53" s="19"/>
      <c r="D53" s="39">
        <v>16.0</v>
      </c>
      <c r="E53" s="66" t="s">
        <v>618</v>
      </c>
    </row>
    <row r="54">
      <c r="A54" s="46"/>
      <c r="B54" s="37" t="s">
        <v>619</v>
      </c>
      <c r="C54" s="19"/>
      <c r="D54" s="39">
        <v>10.0</v>
      </c>
      <c r="E54" s="66" t="s">
        <v>618</v>
      </c>
    </row>
    <row r="55">
      <c r="A55" s="46"/>
      <c r="B55" s="19" t="s">
        <v>136</v>
      </c>
      <c r="C55" s="19"/>
      <c r="D55" s="21">
        <v>12.0</v>
      </c>
      <c r="E55" s="26" t="s">
        <v>138</v>
      </c>
      <c r="G55" s="69"/>
      <c r="H55" s="70"/>
      <c r="I55" s="69"/>
    </row>
    <row r="56">
      <c r="A56" s="46"/>
      <c r="B56" s="37" t="s">
        <v>620</v>
      </c>
      <c r="C56" s="19"/>
      <c r="D56" s="39">
        <v>30.0</v>
      </c>
      <c r="E56" s="66" t="s">
        <v>621</v>
      </c>
      <c r="G56" s="69"/>
      <c r="H56" s="70"/>
      <c r="I56" s="69"/>
    </row>
    <row r="57">
      <c r="A57" s="46"/>
      <c r="B57" s="19" t="s">
        <v>441</v>
      </c>
      <c r="C57" s="19"/>
      <c r="D57" s="39">
        <v>10.0</v>
      </c>
      <c r="E57" s="66" t="s">
        <v>622</v>
      </c>
      <c r="G57" s="69"/>
      <c r="H57" s="70"/>
      <c r="I57" s="69"/>
    </row>
    <row r="58">
      <c r="A58" s="46"/>
      <c r="B58" s="120" t="s">
        <v>443</v>
      </c>
      <c r="C58" s="19"/>
      <c r="D58" s="39">
        <v>10.0</v>
      </c>
      <c r="E58" s="66" t="s">
        <v>622</v>
      </c>
      <c r="G58" s="69"/>
      <c r="H58" s="70"/>
      <c r="I58" s="69"/>
    </row>
    <row r="59">
      <c r="A59" s="46"/>
      <c r="B59" s="69"/>
      <c r="C59" s="69"/>
      <c r="D59" s="70"/>
      <c r="E59" s="69"/>
      <c r="G59" s="69"/>
      <c r="H59" s="70"/>
      <c r="I59" s="69"/>
    </row>
    <row r="60">
      <c r="A60" s="46"/>
      <c r="B60" s="69"/>
      <c r="C60" s="69"/>
      <c r="D60" s="70"/>
      <c r="E60" s="69"/>
      <c r="G60" s="69"/>
      <c r="H60" s="70"/>
      <c r="I60" s="69"/>
    </row>
    <row r="61" ht="18.0" customHeight="1">
      <c r="B61" s="69"/>
      <c r="C61" s="72" t="s">
        <v>146</v>
      </c>
      <c r="D61" s="159">
        <f>COUNT(D6:D58)</f>
        <v>43</v>
      </c>
      <c r="E61" s="69"/>
    </row>
    <row r="62" ht="18.0" customHeight="1">
      <c r="B62" s="69"/>
      <c r="C62" s="74" t="s">
        <v>147</v>
      </c>
      <c r="D62" s="160">
        <f>SUM(D6:D58)</f>
        <v>206</v>
      </c>
      <c r="E62" s="69"/>
    </row>
    <row r="63">
      <c r="D63" s="8"/>
    </row>
    <row r="64">
      <c r="D64" s="8"/>
      <c r="E64" s="8"/>
    </row>
    <row r="65">
      <c r="D65" s="8"/>
    </row>
    <row r="66">
      <c r="D66" s="8"/>
      <c r="E66" s="8"/>
    </row>
    <row r="67">
      <c r="D67" s="8"/>
      <c r="E67" s="8"/>
    </row>
    <row r="68">
      <c r="D68" s="8"/>
      <c r="E68" s="8"/>
    </row>
    <row r="69">
      <c r="D69" s="8"/>
      <c r="E69" s="8"/>
    </row>
    <row r="70">
      <c r="D70" s="8"/>
      <c r="E70" s="8"/>
    </row>
    <row r="71">
      <c r="D71" s="8"/>
      <c r="E71" s="8"/>
    </row>
    <row r="72">
      <c r="D72" s="8"/>
      <c r="E72" s="8"/>
    </row>
    <row r="73">
      <c r="D73" s="8"/>
      <c r="E73" s="8"/>
    </row>
    <row r="74">
      <c r="D74" s="8"/>
      <c r="E74" s="8"/>
    </row>
    <row r="75">
      <c r="D75" s="8"/>
      <c r="E75" s="8"/>
    </row>
    <row r="76">
      <c r="D76" s="8"/>
      <c r="E76" s="8"/>
    </row>
    <row r="77">
      <c r="D77" s="8"/>
      <c r="E77" s="8"/>
    </row>
    <row r="78">
      <c r="D78" s="8"/>
      <c r="E78" s="8"/>
    </row>
    <row r="79">
      <c r="D79" s="8"/>
      <c r="E79" s="8"/>
    </row>
    <row r="80">
      <c r="D80" s="8"/>
      <c r="E80" s="8"/>
    </row>
    <row r="81">
      <c r="D81" s="8"/>
      <c r="E81" s="8"/>
    </row>
    <row r="82">
      <c r="D82" s="8"/>
      <c r="E82" s="8"/>
    </row>
    <row r="83">
      <c r="D83" s="8"/>
      <c r="E83" s="8"/>
    </row>
    <row r="84">
      <c r="D84" s="8"/>
      <c r="E84" s="8"/>
    </row>
    <row r="85">
      <c r="D85" s="8"/>
      <c r="E85" s="8"/>
    </row>
    <row r="86">
      <c r="D86" s="8"/>
      <c r="E86" s="8"/>
    </row>
    <row r="87">
      <c r="D87" s="8"/>
      <c r="E87" s="8"/>
    </row>
    <row r="88">
      <c r="D88" s="8"/>
      <c r="E88" s="8"/>
    </row>
    <row r="89">
      <c r="D89" s="8"/>
      <c r="E89" s="8"/>
    </row>
    <row r="90">
      <c r="D90" s="8"/>
      <c r="E90" s="8"/>
    </row>
    <row r="91">
      <c r="D91" s="8"/>
      <c r="E91" s="8"/>
    </row>
    <row r="92">
      <c r="D92" s="8"/>
      <c r="E92" s="8"/>
    </row>
    <row r="93">
      <c r="D93" s="8"/>
      <c r="E93" s="8"/>
    </row>
    <row r="94">
      <c r="D94" s="8"/>
      <c r="E94" s="8"/>
    </row>
    <row r="95">
      <c r="D95" s="8"/>
      <c r="E95" s="8"/>
    </row>
    <row r="96">
      <c r="D96" s="8"/>
      <c r="E96" s="8"/>
    </row>
    <row r="97">
      <c r="D97" s="8"/>
      <c r="E97" s="8"/>
    </row>
    <row r="98">
      <c r="D98" s="8"/>
      <c r="E98" s="8"/>
    </row>
    <row r="99">
      <c r="D99" s="8"/>
      <c r="E99" s="8"/>
    </row>
    <row r="100">
      <c r="D100" s="8"/>
      <c r="E100" s="8"/>
    </row>
    <row r="101">
      <c r="D101" s="8"/>
      <c r="E101" s="8"/>
    </row>
    <row r="102">
      <c r="D102" s="8"/>
      <c r="E102" s="8"/>
    </row>
    <row r="103">
      <c r="D103" s="8"/>
      <c r="E103" s="8"/>
    </row>
    <row r="104">
      <c r="D104" s="8"/>
      <c r="E104" s="8"/>
    </row>
    <row r="105">
      <c r="D105" s="8"/>
      <c r="E105" s="8"/>
    </row>
    <row r="106">
      <c r="D106" s="8"/>
      <c r="E106" s="8"/>
    </row>
    <row r="107">
      <c r="D107" s="8"/>
      <c r="E107" s="8"/>
    </row>
    <row r="108">
      <c r="D108" s="8"/>
      <c r="E108" s="8"/>
    </row>
    <row r="109">
      <c r="D109" s="8"/>
      <c r="E109" s="8"/>
    </row>
    <row r="110">
      <c r="D110" s="8"/>
      <c r="E110" s="8"/>
    </row>
    <row r="111">
      <c r="D111" s="8"/>
      <c r="E111" s="8"/>
    </row>
    <row r="112">
      <c r="D112" s="8"/>
      <c r="E112" s="8"/>
    </row>
    <row r="113">
      <c r="D113" s="8"/>
      <c r="E113" s="8"/>
    </row>
    <row r="114">
      <c r="D114" s="8"/>
      <c r="E114" s="8"/>
    </row>
    <row r="115">
      <c r="D115" s="8"/>
      <c r="E115" s="8"/>
    </row>
    <row r="116">
      <c r="D116" s="8"/>
      <c r="E116" s="8"/>
    </row>
    <row r="117">
      <c r="D117" s="8"/>
      <c r="E117" s="8"/>
    </row>
    <row r="118">
      <c r="D118" s="8"/>
      <c r="E118" s="8"/>
    </row>
    <row r="119">
      <c r="D119" s="8"/>
      <c r="E119" s="8"/>
    </row>
    <row r="120">
      <c r="D120" s="8"/>
      <c r="E120" s="8"/>
    </row>
    <row r="121">
      <c r="D121" s="8"/>
      <c r="E121" s="8"/>
    </row>
    <row r="122">
      <c r="D122" s="8"/>
      <c r="E122" s="8"/>
    </row>
    <row r="123">
      <c r="D123" s="8"/>
      <c r="E123" s="8"/>
    </row>
    <row r="124">
      <c r="D124" s="8"/>
      <c r="E124" s="8"/>
    </row>
    <row r="125">
      <c r="D125" s="8"/>
      <c r="E125" s="8"/>
    </row>
    <row r="126">
      <c r="D126" s="8"/>
      <c r="E126" s="8"/>
    </row>
    <row r="127">
      <c r="D127" s="8"/>
      <c r="E127" s="8"/>
    </row>
    <row r="128">
      <c r="D128" s="8"/>
      <c r="E128" s="8"/>
    </row>
    <row r="129">
      <c r="D129" s="8"/>
      <c r="E129" s="8"/>
    </row>
    <row r="130">
      <c r="D130" s="8"/>
      <c r="E130" s="8"/>
    </row>
    <row r="131">
      <c r="D131" s="8"/>
      <c r="E131" s="8"/>
    </row>
    <row r="132">
      <c r="D132" s="8"/>
      <c r="E132" s="8"/>
    </row>
    <row r="133">
      <c r="D133" s="8"/>
      <c r="E133" s="8"/>
    </row>
    <row r="134">
      <c r="D134" s="8"/>
      <c r="E134" s="8"/>
    </row>
    <row r="135">
      <c r="D135" s="8"/>
      <c r="E135" s="8"/>
    </row>
    <row r="136">
      <c r="D136" s="8"/>
      <c r="E136" s="8"/>
    </row>
    <row r="137">
      <c r="D137" s="8"/>
      <c r="E137" s="8"/>
    </row>
    <row r="138">
      <c r="D138" s="8"/>
      <c r="E138" s="8"/>
    </row>
    <row r="139">
      <c r="D139" s="8"/>
      <c r="E139" s="8"/>
    </row>
    <row r="140">
      <c r="D140" s="8"/>
      <c r="E140" s="8"/>
    </row>
    <row r="141">
      <c r="D141" s="8"/>
      <c r="E141" s="8"/>
    </row>
    <row r="142">
      <c r="D142" s="8"/>
      <c r="E142" s="8"/>
    </row>
    <row r="143">
      <c r="D143" s="8"/>
      <c r="E143" s="8"/>
    </row>
    <row r="144">
      <c r="D144" s="8"/>
      <c r="E144" s="8"/>
    </row>
    <row r="145">
      <c r="D145" s="8"/>
      <c r="E145" s="8"/>
    </row>
    <row r="146">
      <c r="D146" s="8"/>
      <c r="E146" s="8"/>
    </row>
    <row r="147">
      <c r="D147" s="8"/>
      <c r="E147" s="8"/>
    </row>
    <row r="148">
      <c r="D148" s="8"/>
      <c r="E148" s="8"/>
    </row>
    <row r="149">
      <c r="D149" s="8"/>
      <c r="E149" s="8"/>
    </row>
    <row r="150">
      <c r="D150" s="8"/>
      <c r="E150" s="8"/>
    </row>
    <row r="151">
      <c r="D151" s="8"/>
      <c r="E151" s="8"/>
    </row>
    <row r="152">
      <c r="D152" s="8"/>
      <c r="E152" s="8"/>
    </row>
    <row r="153">
      <c r="D153" s="8"/>
      <c r="E153" s="8"/>
    </row>
    <row r="154">
      <c r="D154" s="8"/>
      <c r="E154" s="8"/>
    </row>
    <row r="155">
      <c r="D155" s="8"/>
      <c r="E155" s="8"/>
    </row>
    <row r="156">
      <c r="D156" s="8"/>
      <c r="E156" s="8"/>
    </row>
    <row r="157">
      <c r="D157" s="8"/>
      <c r="E157" s="8"/>
    </row>
    <row r="158">
      <c r="D158" s="8"/>
      <c r="E158" s="8"/>
    </row>
    <row r="159">
      <c r="D159" s="8"/>
      <c r="E159" s="8"/>
    </row>
    <row r="160">
      <c r="D160" s="8"/>
      <c r="E160" s="8"/>
    </row>
    <row r="161">
      <c r="D161" s="8"/>
      <c r="E161" s="8"/>
    </row>
    <row r="162">
      <c r="D162" s="8"/>
      <c r="E162" s="8"/>
    </row>
    <row r="163">
      <c r="D163" s="8"/>
      <c r="E163" s="8"/>
    </row>
    <row r="164">
      <c r="D164" s="8"/>
      <c r="E164" s="8"/>
    </row>
    <row r="165">
      <c r="D165" s="8"/>
      <c r="E165" s="8"/>
    </row>
    <row r="166">
      <c r="D166" s="8"/>
      <c r="E166" s="8"/>
    </row>
    <row r="167">
      <c r="D167" s="8"/>
      <c r="E167" s="8"/>
    </row>
    <row r="168">
      <c r="D168" s="8"/>
      <c r="E168" s="8"/>
    </row>
    <row r="169">
      <c r="D169" s="8"/>
      <c r="E169" s="8"/>
    </row>
    <row r="170">
      <c r="D170" s="8"/>
      <c r="E170" s="8"/>
    </row>
    <row r="171">
      <c r="D171" s="8"/>
      <c r="E171" s="8"/>
    </row>
    <row r="172">
      <c r="D172" s="8"/>
      <c r="E172" s="8"/>
    </row>
    <row r="173">
      <c r="D173" s="8"/>
      <c r="E173" s="8"/>
    </row>
    <row r="174">
      <c r="D174" s="8"/>
      <c r="E174" s="8"/>
    </row>
    <row r="175">
      <c r="D175" s="8"/>
      <c r="E175" s="8"/>
    </row>
    <row r="176">
      <c r="D176" s="8"/>
      <c r="E176" s="8"/>
    </row>
    <row r="177">
      <c r="D177" s="8"/>
      <c r="E177" s="8"/>
    </row>
    <row r="178">
      <c r="D178" s="8"/>
      <c r="E178" s="8"/>
    </row>
    <row r="179">
      <c r="D179" s="8"/>
      <c r="E179" s="8"/>
    </row>
    <row r="180">
      <c r="D180" s="8"/>
      <c r="E180" s="8"/>
    </row>
    <row r="181">
      <c r="D181" s="8"/>
      <c r="E181" s="8"/>
    </row>
    <row r="182">
      <c r="D182" s="8"/>
      <c r="E182" s="8"/>
    </row>
    <row r="183">
      <c r="D183" s="8"/>
      <c r="E183" s="8"/>
    </row>
    <row r="184">
      <c r="D184" s="8"/>
      <c r="E184" s="8"/>
    </row>
    <row r="185">
      <c r="D185" s="8"/>
      <c r="E185" s="8"/>
    </row>
    <row r="186">
      <c r="D186" s="8"/>
      <c r="E186" s="8"/>
    </row>
    <row r="187">
      <c r="D187" s="8"/>
      <c r="E187" s="8"/>
    </row>
    <row r="188">
      <c r="D188" s="8"/>
      <c r="E188" s="8"/>
    </row>
    <row r="189">
      <c r="D189" s="8"/>
      <c r="E189" s="8"/>
    </row>
    <row r="190">
      <c r="D190" s="8"/>
      <c r="E190" s="8"/>
    </row>
    <row r="191">
      <c r="D191" s="8"/>
      <c r="E191" s="8"/>
    </row>
    <row r="192">
      <c r="D192" s="8"/>
      <c r="E192" s="8"/>
    </row>
    <row r="193">
      <c r="D193" s="8"/>
      <c r="E193" s="8"/>
    </row>
    <row r="194">
      <c r="D194" s="8"/>
      <c r="E194" s="8"/>
    </row>
    <row r="195">
      <c r="D195" s="8"/>
      <c r="E195" s="8"/>
    </row>
    <row r="196">
      <c r="D196" s="8"/>
      <c r="E196" s="8"/>
    </row>
    <row r="197">
      <c r="D197" s="8"/>
      <c r="E197" s="8"/>
    </row>
    <row r="198">
      <c r="D198" s="8"/>
      <c r="E198" s="8"/>
    </row>
    <row r="199">
      <c r="D199" s="8"/>
      <c r="E199" s="8"/>
    </row>
    <row r="200">
      <c r="D200" s="8"/>
      <c r="E200" s="8"/>
    </row>
    <row r="201">
      <c r="D201" s="8"/>
      <c r="E201" s="8"/>
    </row>
    <row r="202">
      <c r="D202" s="8"/>
      <c r="E202" s="8"/>
    </row>
    <row r="203">
      <c r="D203" s="8"/>
      <c r="E203" s="8"/>
    </row>
    <row r="204">
      <c r="D204" s="8"/>
      <c r="E204" s="8"/>
    </row>
    <row r="205">
      <c r="D205" s="8"/>
      <c r="E205" s="8"/>
    </row>
    <row r="206">
      <c r="D206" s="8"/>
      <c r="E206" s="8"/>
    </row>
    <row r="207">
      <c r="D207" s="8"/>
      <c r="E207" s="8"/>
    </row>
    <row r="208">
      <c r="D208" s="8"/>
      <c r="E208" s="8"/>
    </row>
    <row r="209">
      <c r="D209" s="8"/>
      <c r="E209" s="8"/>
    </row>
    <row r="210">
      <c r="D210" s="8"/>
      <c r="E210" s="8"/>
    </row>
    <row r="211">
      <c r="D211" s="8"/>
      <c r="E211" s="8"/>
    </row>
    <row r="212">
      <c r="D212" s="8"/>
      <c r="E212" s="8"/>
    </row>
    <row r="213">
      <c r="D213" s="8"/>
      <c r="E213" s="8"/>
    </row>
    <row r="214">
      <c r="D214" s="8"/>
      <c r="E214" s="8"/>
    </row>
    <row r="215">
      <c r="D215" s="8"/>
      <c r="E215" s="8"/>
    </row>
    <row r="216">
      <c r="D216" s="8"/>
      <c r="E216" s="8"/>
    </row>
    <row r="217">
      <c r="D217" s="8"/>
      <c r="E217" s="8"/>
    </row>
    <row r="218">
      <c r="D218" s="8"/>
      <c r="E218" s="8"/>
    </row>
    <row r="219">
      <c r="D219" s="8"/>
      <c r="E219" s="8"/>
    </row>
    <row r="220">
      <c r="D220" s="8"/>
      <c r="E220" s="8"/>
    </row>
    <row r="221">
      <c r="D221" s="8"/>
      <c r="E221" s="8"/>
    </row>
    <row r="222">
      <c r="D222" s="8"/>
      <c r="E222" s="8"/>
    </row>
    <row r="223">
      <c r="D223" s="8"/>
      <c r="E223" s="8"/>
    </row>
    <row r="224">
      <c r="D224" s="8"/>
      <c r="E224" s="8"/>
    </row>
    <row r="225">
      <c r="D225" s="8"/>
      <c r="E225" s="8"/>
    </row>
    <row r="226">
      <c r="D226" s="8"/>
      <c r="E226" s="8"/>
    </row>
    <row r="227">
      <c r="D227" s="8"/>
      <c r="E227" s="8"/>
    </row>
    <row r="228">
      <c r="D228" s="8"/>
      <c r="E228" s="8"/>
    </row>
    <row r="229">
      <c r="D229" s="8"/>
      <c r="E229" s="8"/>
    </row>
    <row r="230">
      <c r="D230" s="8"/>
      <c r="E230" s="8"/>
    </row>
    <row r="231">
      <c r="D231" s="8"/>
      <c r="E231" s="8"/>
    </row>
    <row r="232">
      <c r="D232" s="8"/>
      <c r="E232" s="8"/>
    </row>
    <row r="233">
      <c r="D233" s="8"/>
      <c r="E233" s="8"/>
    </row>
    <row r="234">
      <c r="D234" s="8"/>
      <c r="E234" s="8"/>
    </row>
    <row r="235">
      <c r="D235" s="8"/>
      <c r="E235" s="8"/>
    </row>
    <row r="236">
      <c r="D236" s="8"/>
      <c r="E236" s="8"/>
    </row>
    <row r="237">
      <c r="D237" s="8"/>
      <c r="E237" s="8"/>
    </row>
    <row r="238">
      <c r="D238" s="8"/>
      <c r="E238" s="8"/>
    </row>
    <row r="239">
      <c r="D239" s="8"/>
      <c r="E239" s="8"/>
    </row>
    <row r="240">
      <c r="D240" s="8"/>
      <c r="E240" s="8"/>
    </row>
    <row r="241">
      <c r="D241" s="8"/>
      <c r="E241" s="8"/>
    </row>
    <row r="242">
      <c r="D242" s="8"/>
      <c r="E242" s="8"/>
    </row>
    <row r="243">
      <c r="D243" s="8"/>
      <c r="E243" s="8"/>
    </row>
    <row r="244">
      <c r="D244" s="8"/>
      <c r="E244" s="8"/>
    </row>
    <row r="245">
      <c r="D245" s="8"/>
      <c r="E245" s="8"/>
    </row>
    <row r="246">
      <c r="D246" s="8"/>
      <c r="E246" s="8"/>
    </row>
    <row r="247">
      <c r="D247" s="8"/>
      <c r="E247" s="8"/>
    </row>
    <row r="248">
      <c r="D248" s="8"/>
      <c r="E248" s="8"/>
    </row>
    <row r="249">
      <c r="D249" s="8"/>
      <c r="E249" s="8"/>
    </row>
    <row r="250">
      <c r="D250" s="8"/>
      <c r="E250" s="8"/>
    </row>
    <row r="251">
      <c r="D251" s="8"/>
      <c r="E251" s="8"/>
    </row>
    <row r="252">
      <c r="D252" s="8"/>
      <c r="E252" s="8"/>
    </row>
    <row r="253">
      <c r="D253" s="8"/>
      <c r="E253" s="8"/>
    </row>
    <row r="254">
      <c r="D254" s="8"/>
      <c r="E254" s="8"/>
    </row>
    <row r="255">
      <c r="D255" s="8"/>
      <c r="E255" s="8"/>
    </row>
    <row r="256">
      <c r="D256" s="8"/>
      <c r="E256" s="8"/>
    </row>
    <row r="257">
      <c r="D257" s="8"/>
      <c r="E257" s="8"/>
    </row>
    <row r="258">
      <c r="D258" s="8"/>
      <c r="E258" s="8"/>
    </row>
    <row r="259">
      <c r="D259" s="8"/>
      <c r="E259" s="8"/>
    </row>
    <row r="260">
      <c r="D260" s="8"/>
      <c r="E260" s="8"/>
    </row>
    <row r="261">
      <c r="D261" s="8"/>
      <c r="E261" s="8"/>
    </row>
    <row r="262">
      <c r="D262" s="8"/>
      <c r="E262" s="8"/>
    </row>
    <row r="263">
      <c r="D263" s="8"/>
      <c r="E263" s="8"/>
    </row>
    <row r="264">
      <c r="D264" s="8"/>
      <c r="E264" s="8"/>
    </row>
    <row r="265">
      <c r="D265" s="8"/>
      <c r="E265" s="8"/>
    </row>
    <row r="266">
      <c r="D266" s="8"/>
      <c r="E266" s="8"/>
    </row>
    <row r="267">
      <c r="D267" s="8"/>
      <c r="E267" s="8"/>
    </row>
    <row r="268">
      <c r="D268" s="8"/>
      <c r="E268" s="8"/>
    </row>
    <row r="269">
      <c r="D269" s="8"/>
      <c r="E269" s="8"/>
    </row>
    <row r="270">
      <c r="D270" s="8"/>
      <c r="E270" s="8"/>
    </row>
    <row r="271">
      <c r="D271" s="8"/>
      <c r="E271" s="8"/>
    </row>
    <row r="272">
      <c r="D272" s="8"/>
      <c r="E272" s="8"/>
    </row>
    <row r="273">
      <c r="D273" s="8"/>
      <c r="E273" s="8"/>
    </row>
    <row r="274">
      <c r="D274" s="8"/>
      <c r="E274" s="8"/>
    </row>
    <row r="275">
      <c r="D275" s="8"/>
      <c r="E275" s="8"/>
    </row>
    <row r="276">
      <c r="D276" s="8"/>
      <c r="E276" s="8"/>
    </row>
    <row r="277">
      <c r="D277" s="8"/>
      <c r="E277" s="8"/>
    </row>
    <row r="278">
      <c r="D278" s="8"/>
      <c r="E278" s="8"/>
    </row>
    <row r="279">
      <c r="D279" s="8"/>
      <c r="E279" s="8"/>
    </row>
    <row r="280">
      <c r="D280" s="8"/>
      <c r="E280" s="8"/>
    </row>
    <row r="281">
      <c r="D281" s="8"/>
      <c r="E281" s="8"/>
    </row>
    <row r="282">
      <c r="D282" s="8"/>
      <c r="E282" s="8"/>
    </row>
    <row r="283">
      <c r="D283" s="8"/>
      <c r="E283" s="8"/>
    </row>
    <row r="284">
      <c r="D284" s="8"/>
      <c r="E284" s="8"/>
    </row>
    <row r="285">
      <c r="D285" s="8"/>
      <c r="E285" s="8"/>
    </row>
    <row r="286">
      <c r="D286" s="8"/>
      <c r="E286" s="8"/>
    </row>
    <row r="287">
      <c r="D287" s="8"/>
      <c r="E287" s="8"/>
    </row>
    <row r="288">
      <c r="D288" s="8"/>
      <c r="E288" s="8"/>
    </row>
    <row r="289">
      <c r="D289" s="8"/>
      <c r="E289" s="8"/>
    </row>
    <row r="290">
      <c r="D290" s="8"/>
      <c r="E290" s="8"/>
    </row>
    <row r="291">
      <c r="D291" s="8"/>
      <c r="E291" s="8"/>
    </row>
    <row r="292">
      <c r="D292" s="8"/>
      <c r="E292" s="8"/>
    </row>
    <row r="293">
      <c r="D293" s="8"/>
      <c r="E293" s="8"/>
    </row>
    <row r="294">
      <c r="D294" s="8"/>
      <c r="E294" s="8"/>
    </row>
    <row r="295">
      <c r="D295" s="8"/>
      <c r="E295" s="8"/>
    </row>
    <row r="296">
      <c r="D296" s="8"/>
      <c r="E296" s="8"/>
    </row>
    <row r="297">
      <c r="D297" s="8"/>
      <c r="E297" s="8"/>
    </row>
    <row r="298">
      <c r="D298" s="8"/>
      <c r="E298" s="8"/>
    </row>
    <row r="299">
      <c r="D299" s="8"/>
      <c r="E299" s="8"/>
    </row>
    <row r="300">
      <c r="D300" s="8"/>
      <c r="E300" s="8"/>
    </row>
    <row r="301">
      <c r="D301" s="8"/>
      <c r="E301" s="8"/>
    </row>
    <row r="302">
      <c r="D302" s="8"/>
      <c r="E302" s="8"/>
    </row>
    <row r="303">
      <c r="D303" s="8"/>
      <c r="E303" s="8"/>
    </row>
    <row r="304">
      <c r="D304" s="8"/>
      <c r="E304" s="8"/>
    </row>
    <row r="305">
      <c r="D305" s="8"/>
      <c r="E305" s="8"/>
    </row>
    <row r="306">
      <c r="D306" s="8"/>
      <c r="E306" s="8"/>
    </row>
    <row r="307">
      <c r="D307" s="8"/>
      <c r="E307" s="8"/>
    </row>
    <row r="308">
      <c r="D308" s="8"/>
      <c r="E308" s="8"/>
    </row>
    <row r="309">
      <c r="D309" s="8"/>
      <c r="E309" s="8"/>
    </row>
    <row r="310">
      <c r="D310" s="8"/>
      <c r="E310" s="8"/>
    </row>
    <row r="311">
      <c r="D311" s="8"/>
      <c r="E311" s="8"/>
    </row>
    <row r="312">
      <c r="D312" s="8"/>
      <c r="E312" s="8"/>
    </row>
    <row r="313">
      <c r="D313" s="8"/>
      <c r="E313" s="8"/>
    </row>
    <row r="314">
      <c r="D314" s="8"/>
      <c r="E314" s="8"/>
    </row>
    <row r="315">
      <c r="D315" s="8"/>
      <c r="E315" s="8"/>
    </row>
    <row r="316">
      <c r="D316" s="8"/>
      <c r="E316" s="8"/>
    </row>
    <row r="317">
      <c r="D317" s="8"/>
      <c r="E317" s="8"/>
    </row>
    <row r="318">
      <c r="D318" s="8"/>
      <c r="E318" s="8"/>
    </row>
    <row r="319">
      <c r="D319" s="8"/>
      <c r="E319" s="8"/>
    </row>
    <row r="320">
      <c r="D320" s="8"/>
      <c r="E320" s="8"/>
    </row>
    <row r="321">
      <c r="D321" s="8"/>
      <c r="E321" s="8"/>
    </row>
    <row r="322">
      <c r="D322" s="8"/>
      <c r="E322" s="8"/>
    </row>
    <row r="323">
      <c r="D323" s="8"/>
      <c r="E323" s="8"/>
    </row>
    <row r="324">
      <c r="D324" s="8"/>
      <c r="E324" s="8"/>
    </row>
    <row r="325">
      <c r="D325" s="8"/>
      <c r="E325" s="8"/>
    </row>
    <row r="326">
      <c r="D326" s="8"/>
      <c r="E326" s="8"/>
    </row>
    <row r="327">
      <c r="D327" s="8"/>
      <c r="E327" s="8"/>
    </row>
    <row r="328">
      <c r="D328" s="8"/>
      <c r="E328" s="8"/>
    </row>
    <row r="329">
      <c r="D329" s="8"/>
      <c r="E329" s="8"/>
    </row>
    <row r="330">
      <c r="D330" s="8"/>
      <c r="E330" s="8"/>
    </row>
    <row r="331">
      <c r="D331" s="8"/>
      <c r="E331" s="8"/>
    </row>
    <row r="332">
      <c r="D332" s="8"/>
      <c r="E332" s="8"/>
    </row>
    <row r="333">
      <c r="D333" s="8"/>
      <c r="E333" s="8"/>
    </row>
    <row r="334">
      <c r="D334" s="8"/>
      <c r="E334" s="8"/>
    </row>
    <row r="335">
      <c r="D335" s="8"/>
      <c r="E335" s="8"/>
    </row>
    <row r="336">
      <c r="D336" s="8"/>
      <c r="E336" s="8"/>
    </row>
    <row r="337">
      <c r="D337" s="8"/>
      <c r="E337" s="8"/>
    </row>
    <row r="338">
      <c r="D338" s="8"/>
      <c r="E338" s="8"/>
    </row>
    <row r="339">
      <c r="D339" s="8"/>
      <c r="E339" s="8"/>
    </row>
    <row r="340">
      <c r="D340" s="8"/>
      <c r="E340" s="8"/>
    </row>
    <row r="341">
      <c r="D341" s="8"/>
      <c r="E341" s="8"/>
    </row>
    <row r="342">
      <c r="D342" s="8"/>
      <c r="E342" s="8"/>
    </row>
    <row r="343">
      <c r="D343" s="8"/>
      <c r="E343" s="8"/>
    </row>
    <row r="344">
      <c r="D344" s="8"/>
      <c r="E344" s="8"/>
    </row>
    <row r="345">
      <c r="D345" s="8"/>
      <c r="E345" s="8"/>
    </row>
    <row r="346">
      <c r="D346" s="8"/>
      <c r="E346" s="8"/>
    </row>
    <row r="347">
      <c r="D347" s="8"/>
      <c r="E347" s="8"/>
    </row>
    <row r="348">
      <c r="D348" s="8"/>
      <c r="E348" s="8"/>
    </row>
    <row r="349">
      <c r="D349" s="8"/>
      <c r="E349" s="8"/>
    </row>
    <row r="350">
      <c r="D350" s="8"/>
      <c r="E350" s="8"/>
    </row>
    <row r="351">
      <c r="D351" s="8"/>
      <c r="E351" s="8"/>
    </row>
    <row r="352">
      <c r="D352" s="8"/>
      <c r="E352" s="8"/>
    </row>
    <row r="353">
      <c r="D353" s="8"/>
      <c r="E353" s="8"/>
    </row>
    <row r="354">
      <c r="D354" s="8"/>
      <c r="E354" s="8"/>
    </row>
    <row r="355">
      <c r="D355" s="8"/>
      <c r="E355" s="8"/>
    </row>
    <row r="356">
      <c r="D356" s="8"/>
      <c r="E356" s="8"/>
    </row>
    <row r="357">
      <c r="D357" s="8"/>
      <c r="E357" s="8"/>
    </row>
    <row r="358">
      <c r="D358" s="8"/>
      <c r="E358" s="8"/>
    </row>
    <row r="359">
      <c r="D359" s="8"/>
      <c r="E359" s="8"/>
    </row>
    <row r="360">
      <c r="D360" s="8"/>
      <c r="E360" s="8"/>
    </row>
    <row r="361">
      <c r="D361" s="8"/>
      <c r="E361" s="8"/>
    </row>
    <row r="362">
      <c r="D362" s="8"/>
      <c r="E362" s="8"/>
    </row>
    <row r="363">
      <c r="D363" s="8"/>
      <c r="E363" s="8"/>
    </row>
    <row r="364">
      <c r="D364" s="8"/>
      <c r="E364" s="8"/>
    </row>
    <row r="365">
      <c r="D365" s="8"/>
      <c r="E365" s="8"/>
    </row>
    <row r="366">
      <c r="D366" s="8"/>
      <c r="E366" s="8"/>
    </row>
    <row r="367">
      <c r="D367" s="8"/>
      <c r="E367" s="8"/>
    </row>
    <row r="368">
      <c r="D368" s="8"/>
      <c r="E368" s="8"/>
    </row>
    <row r="369">
      <c r="D369" s="8"/>
      <c r="E369" s="8"/>
    </row>
    <row r="370">
      <c r="D370" s="8"/>
      <c r="E370" s="8"/>
    </row>
    <row r="371">
      <c r="D371" s="8"/>
      <c r="E371" s="8"/>
    </row>
    <row r="372">
      <c r="D372" s="8"/>
      <c r="E372" s="8"/>
    </row>
    <row r="373">
      <c r="D373" s="8"/>
      <c r="E373" s="8"/>
    </row>
    <row r="374">
      <c r="D374" s="8"/>
      <c r="E374" s="8"/>
    </row>
    <row r="375">
      <c r="D375" s="8"/>
      <c r="E375" s="8"/>
    </row>
    <row r="376">
      <c r="D376" s="8"/>
      <c r="E376" s="8"/>
    </row>
    <row r="377">
      <c r="D377" s="8"/>
      <c r="E377" s="8"/>
    </row>
    <row r="378">
      <c r="D378" s="8"/>
      <c r="E378" s="8"/>
    </row>
    <row r="379">
      <c r="D379" s="8"/>
      <c r="E379" s="8"/>
    </row>
    <row r="380">
      <c r="D380" s="8"/>
      <c r="E380" s="8"/>
    </row>
    <row r="381">
      <c r="D381" s="8"/>
      <c r="E381" s="8"/>
    </row>
    <row r="382">
      <c r="D382" s="8"/>
      <c r="E382" s="8"/>
    </row>
    <row r="383">
      <c r="D383" s="8"/>
      <c r="E383" s="8"/>
    </row>
    <row r="384">
      <c r="D384" s="8"/>
      <c r="E384" s="8"/>
    </row>
    <row r="385">
      <c r="D385" s="8"/>
      <c r="E385" s="8"/>
    </row>
    <row r="386">
      <c r="D386" s="8"/>
      <c r="E386" s="8"/>
    </row>
    <row r="387">
      <c r="D387" s="8"/>
      <c r="E387" s="8"/>
    </row>
    <row r="388">
      <c r="D388" s="8"/>
      <c r="E388" s="8"/>
    </row>
    <row r="389">
      <c r="D389" s="8"/>
      <c r="E389" s="8"/>
    </row>
    <row r="390">
      <c r="D390" s="8"/>
      <c r="E390" s="8"/>
    </row>
    <row r="391">
      <c r="D391" s="8"/>
      <c r="E391" s="8"/>
    </row>
    <row r="392">
      <c r="D392" s="8"/>
      <c r="E392" s="8"/>
    </row>
    <row r="393">
      <c r="D393" s="8"/>
      <c r="E393" s="8"/>
    </row>
    <row r="394">
      <c r="D394" s="8"/>
      <c r="E394" s="8"/>
    </row>
    <row r="395">
      <c r="D395" s="8"/>
      <c r="E395" s="8"/>
    </row>
    <row r="396">
      <c r="D396" s="8"/>
      <c r="E396" s="8"/>
    </row>
    <row r="397">
      <c r="D397" s="8"/>
      <c r="E397" s="8"/>
    </row>
    <row r="398">
      <c r="D398" s="8"/>
      <c r="E398" s="8"/>
    </row>
    <row r="399">
      <c r="D399" s="8"/>
      <c r="E399" s="8"/>
    </row>
    <row r="400">
      <c r="D400" s="8"/>
      <c r="E400" s="8"/>
    </row>
    <row r="401">
      <c r="D401" s="8"/>
      <c r="E401" s="8"/>
    </row>
    <row r="402">
      <c r="D402" s="8"/>
      <c r="E402" s="8"/>
    </row>
    <row r="403">
      <c r="D403" s="8"/>
      <c r="E403" s="8"/>
    </row>
    <row r="404">
      <c r="D404" s="8"/>
      <c r="E404" s="8"/>
    </row>
    <row r="405">
      <c r="D405" s="8"/>
      <c r="E405" s="8"/>
    </row>
    <row r="406">
      <c r="D406" s="8"/>
      <c r="E406" s="8"/>
    </row>
    <row r="407">
      <c r="D407" s="8"/>
      <c r="E407" s="8"/>
    </row>
    <row r="408">
      <c r="D408" s="8"/>
      <c r="E408" s="8"/>
    </row>
    <row r="409">
      <c r="D409" s="8"/>
      <c r="E409" s="8"/>
    </row>
    <row r="410">
      <c r="D410" s="8"/>
      <c r="E410" s="8"/>
    </row>
    <row r="411">
      <c r="D411" s="8"/>
      <c r="E411" s="8"/>
    </row>
    <row r="412">
      <c r="D412" s="8"/>
      <c r="E412" s="8"/>
    </row>
    <row r="413">
      <c r="D413" s="8"/>
      <c r="E413" s="8"/>
    </row>
    <row r="414">
      <c r="D414" s="8"/>
      <c r="E414" s="8"/>
    </row>
    <row r="415">
      <c r="D415" s="8"/>
      <c r="E415" s="8"/>
    </row>
    <row r="416">
      <c r="D416" s="8"/>
      <c r="E416" s="8"/>
    </row>
    <row r="417">
      <c r="D417" s="8"/>
      <c r="E417" s="8"/>
    </row>
    <row r="418">
      <c r="D418" s="8"/>
      <c r="E418" s="8"/>
    </row>
    <row r="419">
      <c r="D419" s="8"/>
      <c r="E419" s="8"/>
    </row>
    <row r="420">
      <c r="D420" s="8"/>
      <c r="E420" s="8"/>
    </row>
    <row r="421">
      <c r="D421" s="8"/>
      <c r="E421" s="8"/>
    </row>
    <row r="422">
      <c r="D422" s="8"/>
      <c r="E422" s="8"/>
    </row>
    <row r="423">
      <c r="D423" s="8"/>
      <c r="E423" s="8"/>
    </row>
    <row r="424">
      <c r="D424" s="8"/>
      <c r="E424" s="8"/>
    </row>
    <row r="425">
      <c r="D425" s="8"/>
      <c r="E425" s="8"/>
    </row>
    <row r="426">
      <c r="D426" s="8"/>
      <c r="E426" s="8"/>
    </row>
    <row r="427">
      <c r="D427" s="8"/>
      <c r="E427" s="8"/>
    </row>
    <row r="428">
      <c r="D428" s="8"/>
      <c r="E428" s="8"/>
    </row>
    <row r="429">
      <c r="D429" s="8"/>
      <c r="E429" s="8"/>
    </row>
    <row r="430">
      <c r="D430" s="8"/>
      <c r="E430" s="8"/>
    </row>
    <row r="431">
      <c r="D431" s="8"/>
      <c r="E431" s="8"/>
    </row>
    <row r="432">
      <c r="D432" s="8"/>
      <c r="E432" s="8"/>
    </row>
    <row r="433">
      <c r="D433" s="8"/>
      <c r="E433" s="8"/>
    </row>
    <row r="434">
      <c r="D434" s="8"/>
      <c r="E434" s="8"/>
    </row>
    <row r="435">
      <c r="D435" s="8"/>
      <c r="E435" s="8"/>
    </row>
    <row r="436">
      <c r="D436" s="8"/>
      <c r="E436" s="8"/>
    </row>
    <row r="437">
      <c r="D437" s="8"/>
      <c r="E437" s="8"/>
    </row>
    <row r="438">
      <c r="D438" s="8"/>
      <c r="E438" s="8"/>
    </row>
    <row r="439">
      <c r="D439" s="8"/>
      <c r="E439" s="8"/>
    </row>
    <row r="440">
      <c r="D440" s="8"/>
      <c r="E440" s="8"/>
    </row>
    <row r="441">
      <c r="D441" s="8"/>
      <c r="E441" s="8"/>
    </row>
    <row r="442">
      <c r="D442" s="8"/>
      <c r="E442" s="8"/>
    </row>
    <row r="443">
      <c r="D443" s="8"/>
      <c r="E443" s="8"/>
    </row>
    <row r="444">
      <c r="D444" s="8"/>
      <c r="E444" s="8"/>
    </row>
    <row r="445">
      <c r="D445" s="8"/>
      <c r="E445" s="8"/>
    </row>
    <row r="446">
      <c r="D446" s="8"/>
      <c r="E446" s="8"/>
    </row>
    <row r="447">
      <c r="D447" s="8"/>
      <c r="E447" s="8"/>
    </row>
    <row r="448">
      <c r="D448" s="8"/>
      <c r="E448" s="8"/>
    </row>
    <row r="449">
      <c r="D449" s="8"/>
      <c r="E449" s="8"/>
    </row>
    <row r="450">
      <c r="D450" s="8"/>
      <c r="E450" s="8"/>
    </row>
    <row r="451">
      <c r="D451" s="8"/>
      <c r="E451" s="8"/>
    </row>
    <row r="452">
      <c r="D452" s="8"/>
      <c r="E452" s="8"/>
    </row>
    <row r="453">
      <c r="D453" s="8"/>
      <c r="E453" s="8"/>
    </row>
    <row r="454">
      <c r="D454" s="8"/>
      <c r="E454" s="8"/>
    </row>
    <row r="455">
      <c r="D455" s="8"/>
      <c r="E455" s="8"/>
    </row>
    <row r="456">
      <c r="D456" s="8"/>
      <c r="E456" s="8"/>
    </row>
    <row r="457">
      <c r="D457" s="8"/>
      <c r="E457" s="8"/>
    </row>
    <row r="458">
      <c r="D458" s="8"/>
      <c r="E458" s="8"/>
    </row>
    <row r="459">
      <c r="D459" s="8"/>
      <c r="E459" s="8"/>
    </row>
    <row r="460">
      <c r="D460" s="8"/>
      <c r="E460" s="8"/>
    </row>
    <row r="461">
      <c r="D461" s="8"/>
      <c r="E461" s="8"/>
    </row>
    <row r="462">
      <c r="D462" s="8"/>
      <c r="E462" s="8"/>
    </row>
    <row r="463">
      <c r="D463" s="8"/>
      <c r="E463" s="8"/>
    </row>
    <row r="464">
      <c r="D464" s="8"/>
      <c r="E464" s="8"/>
    </row>
    <row r="465">
      <c r="D465" s="8"/>
      <c r="E465" s="8"/>
    </row>
    <row r="466">
      <c r="D466" s="8"/>
      <c r="E466" s="8"/>
    </row>
    <row r="467">
      <c r="D467" s="8"/>
      <c r="E467" s="8"/>
    </row>
    <row r="468">
      <c r="D468" s="8"/>
      <c r="E468" s="8"/>
    </row>
    <row r="469">
      <c r="D469" s="8"/>
      <c r="E469" s="8"/>
    </row>
    <row r="470">
      <c r="D470" s="8"/>
      <c r="E470" s="8"/>
    </row>
    <row r="471">
      <c r="D471" s="8"/>
      <c r="E471" s="8"/>
    </row>
    <row r="472">
      <c r="D472" s="8"/>
      <c r="E472" s="8"/>
    </row>
    <row r="473">
      <c r="D473" s="8"/>
      <c r="E473" s="8"/>
    </row>
    <row r="474">
      <c r="D474" s="8"/>
      <c r="E474" s="8"/>
    </row>
    <row r="475">
      <c r="D475" s="8"/>
      <c r="E475" s="8"/>
    </row>
    <row r="476">
      <c r="D476" s="8"/>
      <c r="E476" s="8"/>
    </row>
    <row r="477">
      <c r="D477" s="8"/>
      <c r="E477" s="8"/>
    </row>
    <row r="478">
      <c r="D478" s="8"/>
      <c r="E478" s="8"/>
    </row>
    <row r="479">
      <c r="D479" s="8"/>
      <c r="E479" s="8"/>
    </row>
    <row r="480">
      <c r="D480" s="8"/>
      <c r="E480" s="8"/>
    </row>
    <row r="481">
      <c r="D481" s="8"/>
      <c r="E481" s="8"/>
    </row>
    <row r="482">
      <c r="D482" s="8"/>
      <c r="E482" s="8"/>
    </row>
    <row r="483">
      <c r="D483" s="8"/>
      <c r="E483" s="8"/>
    </row>
    <row r="484">
      <c r="D484" s="8"/>
      <c r="E484" s="8"/>
    </row>
    <row r="485">
      <c r="D485" s="8"/>
      <c r="E485" s="8"/>
    </row>
    <row r="486">
      <c r="D486" s="8"/>
      <c r="E486" s="8"/>
    </row>
    <row r="487">
      <c r="D487" s="8"/>
      <c r="E487" s="8"/>
    </row>
    <row r="488">
      <c r="D488" s="8"/>
      <c r="E488" s="8"/>
    </row>
    <row r="489">
      <c r="D489" s="8"/>
      <c r="E489" s="8"/>
    </row>
    <row r="490">
      <c r="D490" s="8"/>
      <c r="E490" s="8"/>
    </row>
    <row r="491">
      <c r="D491" s="8"/>
      <c r="E491" s="8"/>
    </row>
    <row r="492">
      <c r="D492" s="8"/>
      <c r="E492" s="8"/>
    </row>
    <row r="493">
      <c r="D493" s="8"/>
      <c r="E493" s="8"/>
    </row>
    <row r="494">
      <c r="D494" s="8"/>
      <c r="E494" s="8"/>
    </row>
    <row r="495">
      <c r="D495" s="8"/>
      <c r="E495" s="8"/>
    </row>
    <row r="496">
      <c r="D496" s="8"/>
      <c r="E496" s="8"/>
    </row>
    <row r="497">
      <c r="D497" s="8"/>
      <c r="E497" s="8"/>
    </row>
    <row r="498">
      <c r="D498" s="8"/>
      <c r="E498" s="8"/>
    </row>
    <row r="499">
      <c r="D499" s="8"/>
      <c r="E499" s="8"/>
    </row>
    <row r="500">
      <c r="D500" s="8"/>
      <c r="E500" s="8"/>
    </row>
    <row r="501">
      <c r="D501" s="8"/>
      <c r="E501" s="8"/>
    </row>
    <row r="502">
      <c r="D502" s="8"/>
      <c r="E502" s="8"/>
    </row>
    <row r="503">
      <c r="D503" s="8"/>
      <c r="E503" s="8"/>
    </row>
    <row r="504">
      <c r="D504" s="8"/>
      <c r="E504" s="8"/>
    </row>
    <row r="505">
      <c r="D505" s="8"/>
      <c r="E505" s="8"/>
    </row>
    <row r="506">
      <c r="D506" s="8"/>
      <c r="E506" s="8"/>
    </row>
    <row r="507">
      <c r="D507" s="8"/>
      <c r="E507" s="8"/>
    </row>
    <row r="508">
      <c r="D508" s="8"/>
      <c r="E508" s="8"/>
    </row>
    <row r="509">
      <c r="D509" s="8"/>
      <c r="E509" s="8"/>
    </row>
    <row r="510">
      <c r="D510" s="8"/>
      <c r="E510" s="8"/>
    </row>
    <row r="511">
      <c r="D511" s="8"/>
      <c r="E511" s="8"/>
    </row>
    <row r="512">
      <c r="D512" s="8"/>
      <c r="E512" s="8"/>
    </row>
    <row r="513">
      <c r="D513" s="8"/>
      <c r="E513" s="8"/>
    </row>
    <row r="514">
      <c r="D514" s="8"/>
      <c r="E514" s="8"/>
    </row>
    <row r="515">
      <c r="D515" s="8"/>
      <c r="E515" s="8"/>
    </row>
    <row r="516">
      <c r="D516" s="8"/>
      <c r="E516" s="8"/>
    </row>
    <row r="517">
      <c r="D517" s="8"/>
      <c r="E517" s="8"/>
    </row>
    <row r="518">
      <c r="D518" s="8"/>
      <c r="E518" s="8"/>
    </row>
    <row r="519">
      <c r="D519" s="8"/>
      <c r="E519" s="8"/>
    </row>
    <row r="520">
      <c r="D520" s="8"/>
      <c r="E520" s="8"/>
    </row>
    <row r="521">
      <c r="D521" s="8"/>
      <c r="E521" s="8"/>
    </row>
    <row r="522">
      <c r="D522" s="8"/>
      <c r="E522" s="8"/>
    </row>
    <row r="523">
      <c r="D523" s="8"/>
      <c r="E523" s="8"/>
    </row>
    <row r="524">
      <c r="D524" s="8"/>
      <c r="E524" s="8"/>
    </row>
    <row r="525">
      <c r="D525" s="8"/>
      <c r="E525" s="8"/>
    </row>
    <row r="526">
      <c r="D526" s="8"/>
      <c r="E526" s="8"/>
    </row>
    <row r="527">
      <c r="D527" s="8"/>
      <c r="E527" s="8"/>
    </row>
    <row r="528">
      <c r="D528" s="8"/>
      <c r="E528" s="8"/>
    </row>
    <row r="529">
      <c r="D529" s="8"/>
      <c r="E529" s="8"/>
    </row>
    <row r="530">
      <c r="D530" s="8"/>
      <c r="E530" s="8"/>
    </row>
    <row r="531">
      <c r="D531" s="8"/>
      <c r="E531" s="8"/>
    </row>
    <row r="532">
      <c r="D532" s="8"/>
      <c r="E532" s="8"/>
    </row>
    <row r="533">
      <c r="D533" s="8"/>
      <c r="E533" s="8"/>
    </row>
    <row r="534">
      <c r="D534" s="8"/>
      <c r="E534" s="8"/>
    </row>
    <row r="535">
      <c r="D535" s="8"/>
      <c r="E535" s="8"/>
    </row>
    <row r="536">
      <c r="D536" s="8"/>
      <c r="E536" s="8"/>
    </row>
    <row r="537">
      <c r="D537" s="8"/>
      <c r="E537" s="8"/>
    </row>
    <row r="538">
      <c r="D538" s="8"/>
      <c r="E538" s="8"/>
    </row>
    <row r="539">
      <c r="D539" s="8"/>
      <c r="E539" s="8"/>
    </row>
    <row r="540">
      <c r="D540" s="8"/>
      <c r="E540" s="8"/>
    </row>
    <row r="541">
      <c r="D541" s="8"/>
      <c r="E541" s="8"/>
    </row>
    <row r="542">
      <c r="D542" s="8"/>
      <c r="E542" s="8"/>
    </row>
    <row r="543">
      <c r="D543" s="8"/>
      <c r="E543" s="8"/>
    </row>
    <row r="544">
      <c r="D544" s="8"/>
      <c r="E544" s="8"/>
    </row>
    <row r="545">
      <c r="D545" s="8"/>
      <c r="E545" s="8"/>
    </row>
    <row r="546">
      <c r="D546" s="8"/>
      <c r="E546" s="8"/>
    </row>
    <row r="547">
      <c r="D547" s="8"/>
      <c r="E547" s="8"/>
    </row>
    <row r="548">
      <c r="D548" s="8"/>
      <c r="E548" s="8"/>
    </row>
    <row r="549">
      <c r="D549" s="8"/>
      <c r="E549" s="8"/>
    </row>
    <row r="550">
      <c r="D550" s="8"/>
      <c r="E550" s="8"/>
    </row>
    <row r="551">
      <c r="D551" s="8"/>
      <c r="E551" s="8"/>
    </row>
    <row r="552">
      <c r="D552" s="8"/>
      <c r="E552" s="8"/>
    </row>
    <row r="553">
      <c r="D553" s="8"/>
      <c r="E553" s="8"/>
    </row>
    <row r="554">
      <c r="D554" s="8"/>
      <c r="E554" s="8"/>
    </row>
    <row r="555">
      <c r="D555" s="8"/>
      <c r="E555" s="8"/>
    </row>
    <row r="556">
      <c r="D556" s="8"/>
      <c r="E556" s="8"/>
    </row>
    <row r="557">
      <c r="D557" s="8"/>
      <c r="E557" s="8"/>
    </row>
    <row r="558">
      <c r="D558" s="8"/>
      <c r="E558" s="8"/>
    </row>
    <row r="559">
      <c r="D559" s="8"/>
      <c r="E559" s="8"/>
    </row>
    <row r="560">
      <c r="D560" s="8"/>
      <c r="E560" s="8"/>
    </row>
    <row r="561">
      <c r="D561" s="8"/>
      <c r="E561" s="8"/>
    </row>
    <row r="562">
      <c r="D562" s="8"/>
      <c r="E562" s="8"/>
    </row>
    <row r="563">
      <c r="D563" s="8"/>
      <c r="E563" s="8"/>
    </row>
    <row r="564">
      <c r="D564" s="8"/>
      <c r="E564" s="8"/>
    </row>
    <row r="565">
      <c r="D565" s="8"/>
      <c r="E565" s="8"/>
    </row>
    <row r="566">
      <c r="D566" s="8"/>
      <c r="E566" s="8"/>
    </row>
    <row r="567">
      <c r="D567" s="8"/>
      <c r="E567" s="8"/>
    </row>
    <row r="568">
      <c r="D568" s="8"/>
      <c r="E568" s="8"/>
    </row>
    <row r="569">
      <c r="D569" s="8"/>
      <c r="E569" s="8"/>
    </row>
    <row r="570">
      <c r="D570" s="8"/>
      <c r="E570" s="8"/>
    </row>
    <row r="571">
      <c r="D571" s="8"/>
      <c r="E571" s="8"/>
    </row>
    <row r="572">
      <c r="D572" s="8"/>
      <c r="E572" s="8"/>
    </row>
    <row r="573">
      <c r="D573" s="8"/>
      <c r="E573" s="8"/>
    </row>
    <row r="574">
      <c r="D574" s="8"/>
      <c r="E574" s="8"/>
    </row>
    <row r="575">
      <c r="D575" s="8"/>
      <c r="E575" s="8"/>
    </row>
    <row r="576">
      <c r="D576" s="8"/>
      <c r="E576" s="8"/>
    </row>
    <row r="577">
      <c r="D577" s="8"/>
      <c r="E577" s="8"/>
    </row>
    <row r="578">
      <c r="D578" s="8"/>
      <c r="E578" s="8"/>
    </row>
    <row r="579">
      <c r="D579" s="8"/>
      <c r="E579" s="8"/>
    </row>
    <row r="580">
      <c r="D580" s="8"/>
      <c r="E580" s="8"/>
    </row>
    <row r="581">
      <c r="D581" s="8"/>
      <c r="E581" s="8"/>
    </row>
    <row r="582">
      <c r="D582" s="8"/>
      <c r="E582" s="8"/>
    </row>
    <row r="583">
      <c r="D583" s="8"/>
      <c r="E583" s="8"/>
    </row>
    <row r="584">
      <c r="D584" s="8"/>
      <c r="E584" s="8"/>
    </row>
    <row r="585">
      <c r="D585" s="8"/>
      <c r="E585" s="8"/>
    </row>
    <row r="586">
      <c r="D586" s="8"/>
      <c r="E586" s="8"/>
    </row>
    <row r="587">
      <c r="D587" s="8"/>
      <c r="E587" s="8"/>
    </row>
    <row r="588">
      <c r="D588" s="8"/>
      <c r="E588" s="8"/>
    </row>
    <row r="589">
      <c r="D589" s="8"/>
      <c r="E589" s="8"/>
    </row>
    <row r="590">
      <c r="D590" s="8"/>
      <c r="E590" s="8"/>
    </row>
    <row r="591">
      <c r="D591" s="8"/>
      <c r="E591" s="8"/>
    </row>
    <row r="592">
      <c r="D592" s="8"/>
      <c r="E592" s="8"/>
    </row>
    <row r="593">
      <c r="D593" s="8"/>
      <c r="E593" s="8"/>
    </row>
    <row r="594">
      <c r="D594" s="8"/>
      <c r="E594" s="8"/>
    </row>
    <row r="595">
      <c r="D595" s="8"/>
      <c r="E595" s="8"/>
    </row>
    <row r="596">
      <c r="D596" s="8"/>
      <c r="E596" s="8"/>
    </row>
    <row r="597">
      <c r="D597" s="8"/>
      <c r="E597" s="8"/>
    </row>
    <row r="598">
      <c r="D598" s="8"/>
      <c r="E598" s="8"/>
    </row>
    <row r="599">
      <c r="D599" s="8"/>
      <c r="E599" s="8"/>
    </row>
    <row r="600">
      <c r="D600" s="8"/>
      <c r="E600" s="8"/>
    </row>
    <row r="601">
      <c r="D601" s="8"/>
      <c r="E601" s="8"/>
    </row>
    <row r="602">
      <c r="D602" s="8"/>
      <c r="E602" s="8"/>
    </row>
    <row r="603">
      <c r="D603" s="8"/>
      <c r="E603" s="8"/>
    </row>
    <row r="604">
      <c r="D604" s="8"/>
      <c r="E604" s="8"/>
    </row>
    <row r="605">
      <c r="D605" s="8"/>
      <c r="E605" s="8"/>
    </row>
    <row r="606">
      <c r="D606" s="8"/>
      <c r="E606" s="8"/>
    </row>
    <row r="607">
      <c r="D607" s="8"/>
      <c r="E607" s="8"/>
    </row>
    <row r="608">
      <c r="D608" s="8"/>
      <c r="E608" s="8"/>
    </row>
    <row r="609">
      <c r="D609" s="8"/>
      <c r="E609" s="8"/>
    </row>
    <row r="610">
      <c r="D610" s="8"/>
      <c r="E610" s="8"/>
    </row>
    <row r="611">
      <c r="D611" s="8"/>
      <c r="E611" s="8"/>
    </row>
    <row r="612">
      <c r="D612" s="8"/>
      <c r="E612" s="8"/>
    </row>
    <row r="613">
      <c r="D613" s="8"/>
      <c r="E613" s="8"/>
    </row>
    <row r="614">
      <c r="D614" s="8"/>
      <c r="E614" s="8"/>
    </row>
    <row r="615">
      <c r="D615" s="8"/>
      <c r="E615" s="8"/>
    </row>
    <row r="616">
      <c r="D616" s="8"/>
      <c r="E616" s="8"/>
    </row>
    <row r="617">
      <c r="D617" s="8"/>
      <c r="E617" s="8"/>
    </row>
    <row r="618">
      <c r="D618" s="8"/>
      <c r="E618" s="8"/>
    </row>
    <row r="619">
      <c r="D619" s="8"/>
      <c r="E619" s="8"/>
    </row>
    <row r="620">
      <c r="D620" s="8"/>
      <c r="E620" s="8"/>
    </row>
    <row r="621">
      <c r="D621" s="8"/>
      <c r="E621" s="8"/>
    </row>
    <row r="622">
      <c r="D622" s="8"/>
      <c r="E622" s="8"/>
    </row>
    <row r="623">
      <c r="D623" s="8"/>
      <c r="E623" s="8"/>
    </row>
    <row r="624">
      <c r="D624" s="8"/>
      <c r="E624" s="8"/>
    </row>
    <row r="625">
      <c r="D625" s="8"/>
      <c r="E625" s="8"/>
    </row>
    <row r="626">
      <c r="D626" s="8"/>
      <c r="E626" s="8"/>
    </row>
    <row r="627">
      <c r="D627" s="8"/>
      <c r="E627" s="8"/>
    </row>
    <row r="628">
      <c r="D628" s="8"/>
      <c r="E628" s="8"/>
    </row>
    <row r="629">
      <c r="D629" s="8"/>
      <c r="E629" s="8"/>
    </row>
    <row r="630">
      <c r="D630" s="8"/>
      <c r="E630" s="8"/>
    </row>
    <row r="631">
      <c r="D631" s="8"/>
      <c r="E631" s="8"/>
    </row>
    <row r="632">
      <c r="D632" s="8"/>
      <c r="E632" s="8"/>
    </row>
    <row r="633">
      <c r="D633" s="8"/>
      <c r="E633" s="8"/>
    </row>
    <row r="634">
      <c r="D634" s="8"/>
      <c r="E634" s="8"/>
    </row>
    <row r="635">
      <c r="D635" s="8"/>
      <c r="E635" s="8"/>
    </row>
    <row r="636">
      <c r="D636" s="8"/>
      <c r="E636" s="8"/>
    </row>
    <row r="637">
      <c r="D637" s="8"/>
      <c r="E637" s="8"/>
    </row>
    <row r="638">
      <c r="D638" s="8"/>
      <c r="E638" s="8"/>
    </row>
    <row r="639">
      <c r="D639" s="8"/>
      <c r="E639" s="8"/>
    </row>
    <row r="640">
      <c r="D640" s="8"/>
      <c r="E640" s="8"/>
    </row>
    <row r="641">
      <c r="D641" s="8"/>
      <c r="E641" s="8"/>
    </row>
    <row r="642">
      <c r="D642" s="8"/>
      <c r="E642" s="8"/>
    </row>
    <row r="643">
      <c r="D643" s="8"/>
      <c r="E643" s="8"/>
    </row>
    <row r="644">
      <c r="D644" s="8"/>
      <c r="E644" s="8"/>
    </row>
    <row r="645">
      <c r="D645" s="8"/>
      <c r="E645" s="8"/>
    </row>
    <row r="646">
      <c r="D646" s="8"/>
      <c r="E646" s="8"/>
    </row>
    <row r="647">
      <c r="D647" s="8"/>
      <c r="E647" s="8"/>
    </row>
    <row r="648">
      <c r="D648" s="8"/>
      <c r="E648" s="8"/>
    </row>
    <row r="649">
      <c r="D649" s="8"/>
      <c r="E649" s="8"/>
    </row>
    <row r="650">
      <c r="D650" s="8"/>
      <c r="E650" s="8"/>
    </row>
    <row r="651">
      <c r="D651" s="8"/>
      <c r="E651" s="8"/>
    </row>
    <row r="652">
      <c r="D652" s="8"/>
      <c r="E652" s="8"/>
    </row>
    <row r="653">
      <c r="D653" s="8"/>
      <c r="E653" s="8"/>
    </row>
    <row r="654">
      <c r="D654" s="8"/>
      <c r="E654" s="8"/>
    </row>
    <row r="655">
      <c r="D655" s="8"/>
      <c r="E655" s="8"/>
    </row>
    <row r="656">
      <c r="D656" s="8"/>
      <c r="E656" s="8"/>
    </row>
    <row r="657">
      <c r="D657" s="8"/>
      <c r="E657" s="8"/>
    </row>
    <row r="658">
      <c r="D658" s="8"/>
      <c r="E658" s="8"/>
    </row>
    <row r="659">
      <c r="D659" s="8"/>
      <c r="E659" s="8"/>
    </row>
    <row r="660">
      <c r="D660" s="8"/>
      <c r="E660" s="8"/>
    </row>
    <row r="661">
      <c r="D661" s="8"/>
      <c r="E661" s="8"/>
    </row>
    <row r="662">
      <c r="D662" s="8"/>
      <c r="E662" s="8"/>
    </row>
    <row r="663">
      <c r="D663" s="8"/>
      <c r="E663" s="8"/>
    </row>
    <row r="664">
      <c r="D664" s="8"/>
      <c r="E664" s="8"/>
    </row>
    <row r="665">
      <c r="D665" s="8"/>
      <c r="E665" s="8"/>
    </row>
    <row r="666">
      <c r="D666" s="8"/>
      <c r="E666" s="8"/>
    </row>
    <row r="667">
      <c r="D667" s="8"/>
      <c r="E667" s="8"/>
    </row>
    <row r="668">
      <c r="D668" s="8"/>
      <c r="E668" s="8"/>
    </row>
    <row r="669">
      <c r="D669" s="8"/>
      <c r="E669" s="8"/>
    </row>
    <row r="670">
      <c r="D670" s="8"/>
      <c r="E670" s="8"/>
    </row>
    <row r="671">
      <c r="D671" s="8"/>
      <c r="E671" s="8"/>
    </row>
    <row r="672">
      <c r="D672" s="8"/>
      <c r="E672" s="8"/>
    </row>
    <row r="673">
      <c r="D673" s="8"/>
      <c r="E673" s="8"/>
    </row>
    <row r="674">
      <c r="D674" s="8"/>
      <c r="E674" s="8"/>
    </row>
    <row r="675">
      <c r="D675" s="8"/>
      <c r="E675" s="8"/>
    </row>
    <row r="676">
      <c r="D676" s="8"/>
      <c r="E676" s="8"/>
    </row>
    <row r="677">
      <c r="D677" s="8"/>
      <c r="E677" s="8"/>
    </row>
    <row r="678">
      <c r="D678" s="8"/>
      <c r="E678" s="8"/>
    </row>
    <row r="679">
      <c r="D679" s="8"/>
      <c r="E679" s="8"/>
    </row>
    <row r="680">
      <c r="D680" s="8"/>
      <c r="E680" s="8"/>
    </row>
    <row r="681">
      <c r="D681" s="8"/>
      <c r="E681" s="8"/>
    </row>
    <row r="682">
      <c r="D682" s="8"/>
      <c r="E682" s="8"/>
    </row>
    <row r="683">
      <c r="D683" s="8"/>
      <c r="E683" s="8"/>
    </row>
    <row r="684">
      <c r="D684" s="8"/>
      <c r="E684" s="8"/>
    </row>
    <row r="685">
      <c r="D685" s="8"/>
      <c r="E685" s="8"/>
    </row>
    <row r="686">
      <c r="D686" s="8"/>
      <c r="E686" s="8"/>
    </row>
    <row r="687">
      <c r="D687" s="8"/>
      <c r="E687" s="8"/>
    </row>
    <row r="688">
      <c r="D688" s="8"/>
      <c r="E688" s="8"/>
    </row>
    <row r="689">
      <c r="D689" s="8"/>
      <c r="E689" s="8"/>
    </row>
    <row r="690">
      <c r="D690" s="8"/>
      <c r="E690" s="8"/>
    </row>
    <row r="691">
      <c r="D691" s="8"/>
      <c r="E691" s="8"/>
    </row>
    <row r="692">
      <c r="D692" s="8"/>
      <c r="E692" s="8"/>
    </row>
    <row r="693">
      <c r="D693" s="8"/>
      <c r="E693" s="8"/>
    </row>
    <row r="694">
      <c r="D694" s="8"/>
      <c r="E694" s="8"/>
    </row>
    <row r="695">
      <c r="D695" s="8"/>
      <c r="E695" s="8"/>
    </row>
    <row r="696">
      <c r="D696" s="8"/>
      <c r="E696" s="8"/>
    </row>
    <row r="697">
      <c r="D697" s="8"/>
      <c r="E697" s="8"/>
    </row>
    <row r="698">
      <c r="D698" s="8"/>
      <c r="E698" s="8"/>
    </row>
    <row r="699">
      <c r="D699" s="8"/>
      <c r="E699" s="8"/>
    </row>
    <row r="700">
      <c r="D700" s="8"/>
      <c r="E700" s="8"/>
    </row>
    <row r="701">
      <c r="D701" s="8"/>
      <c r="E701" s="8"/>
    </row>
    <row r="702">
      <c r="D702" s="8"/>
      <c r="E702" s="8"/>
    </row>
    <row r="703">
      <c r="D703" s="8"/>
      <c r="E703" s="8"/>
    </row>
    <row r="704">
      <c r="D704" s="8"/>
      <c r="E704" s="8"/>
    </row>
    <row r="705">
      <c r="D705" s="8"/>
      <c r="E705" s="8"/>
    </row>
    <row r="706">
      <c r="D706" s="8"/>
      <c r="E706" s="8"/>
    </row>
    <row r="707">
      <c r="D707" s="8"/>
      <c r="E707" s="8"/>
    </row>
    <row r="708">
      <c r="D708" s="8"/>
      <c r="E708" s="8"/>
    </row>
    <row r="709">
      <c r="D709" s="8"/>
      <c r="E709" s="8"/>
    </row>
    <row r="710">
      <c r="D710" s="8"/>
      <c r="E710" s="8"/>
    </row>
    <row r="711">
      <c r="D711" s="8"/>
      <c r="E711" s="8"/>
    </row>
    <row r="712">
      <c r="D712" s="8"/>
      <c r="E712" s="8"/>
    </row>
    <row r="713">
      <c r="D713" s="8"/>
      <c r="E713" s="8"/>
    </row>
    <row r="714">
      <c r="D714" s="8"/>
      <c r="E714" s="8"/>
    </row>
    <row r="715">
      <c r="D715" s="8"/>
      <c r="E715" s="8"/>
    </row>
    <row r="716">
      <c r="D716" s="8"/>
      <c r="E716" s="8"/>
    </row>
    <row r="717">
      <c r="D717" s="8"/>
      <c r="E717" s="8"/>
    </row>
    <row r="718">
      <c r="D718" s="8"/>
      <c r="E718" s="8"/>
    </row>
    <row r="719">
      <c r="D719" s="8"/>
      <c r="E719" s="8"/>
    </row>
    <row r="720">
      <c r="D720" s="8"/>
      <c r="E720" s="8"/>
    </row>
    <row r="721">
      <c r="D721" s="8"/>
      <c r="E721" s="8"/>
    </row>
    <row r="722">
      <c r="D722" s="8"/>
      <c r="E722" s="8"/>
    </row>
    <row r="723">
      <c r="D723" s="8"/>
      <c r="E723" s="8"/>
    </row>
    <row r="724">
      <c r="D724" s="8"/>
      <c r="E724" s="8"/>
    </row>
    <row r="725">
      <c r="D725" s="8"/>
      <c r="E725" s="8"/>
    </row>
    <row r="726">
      <c r="D726" s="8"/>
      <c r="E726" s="8"/>
    </row>
    <row r="727">
      <c r="D727" s="8"/>
      <c r="E727" s="8"/>
    </row>
    <row r="728">
      <c r="D728" s="8"/>
      <c r="E728" s="8"/>
    </row>
    <row r="729">
      <c r="D729" s="8"/>
      <c r="E729" s="8"/>
    </row>
    <row r="730">
      <c r="D730" s="8"/>
      <c r="E730" s="8"/>
    </row>
    <row r="731">
      <c r="D731" s="8"/>
      <c r="E731" s="8"/>
    </row>
    <row r="732">
      <c r="D732" s="8"/>
      <c r="E732" s="8"/>
    </row>
    <row r="733">
      <c r="D733" s="8"/>
      <c r="E733" s="8"/>
    </row>
    <row r="734">
      <c r="D734" s="8"/>
      <c r="E734" s="8"/>
    </row>
    <row r="735">
      <c r="D735" s="8"/>
      <c r="E735" s="8"/>
    </row>
    <row r="736">
      <c r="D736" s="8"/>
      <c r="E736" s="8"/>
    </row>
    <row r="737">
      <c r="D737" s="8"/>
      <c r="E737" s="8"/>
    </row>
    <row r="738">
      <c r="D738" s="8"/>
      <c r="E738" s="8"/>
    </row>
    <row r="739">
      <c r="D739" s="8"/>
      <c r="E739" s="8"/>
    </row>
    <row r="740">
      <c r="D740" s="8"/>
      <c r="E740" s="8"/>
    </row>
    <row r="741">
      <c r="D741" s="8"/>
      <c r="E741" s="8"/>
    </row>
    <row r="742">
      <c r="D742" s="8"/>
      <c r="E742" s="8"/>
    </row>
    <row r="743">
      <c r="D743" s="8"/>
      <c r="E743" s="8"/>
    </row>
    <row r="744">
      <c r="D744" s="8"/>
      <c r="E744" s="8"/>
    </row>
    <row r="745">
      <c r="D745" s="8"/>
      <c r="E745" s="8"/>
    </row>
    <row r="746">
      <c r="D746" s="8"/>
      <c r="E746" s="8"/>
    </row>
    <row r="747">
      <c r="D747" s="8"/>
      <c r="E747" s="8"/>
    </row>
    <row r="748">
      <c r="D748" s="8"/>
      <c r="E748" s="8"/>
    </row>
    <row r="749">
      <c r="D749" s="8"/>
      <c r="E749" s="8"/>
    </row>
    <row r="750">
      <c r="D750" s="8"/>
      <c r="E750" s="8"/>
    </row>
    <row r="751">
      <c r="D751" s="8"/>
      <c r="E751" s="8"/>
    </row>
    <row r="752">
      <c r="D752" s="8"/>
      <c r="E752" s="8"/>
    </row>
    <row r="753">
      <c r="D753" s="8"/>
      <c r="E753" s="8"/>
    </row>
    <row r="754">
      <c r="D754" s="8"/>
      <c r="E754" s="8"/>
    </row>
    <row r="755">
      <c r="D755" s="8"/>
      <c r="E755" s="8"/>
    </row>
    <row r="756">
      <c r="D756" s="8"/>
      <c r="E756" s="8"/>
    </row>
    <row r="757">
      <c r="D757" s="8"/>
      <c r="E757" s="8"/>
    </row>
    <row r="758">
      <c r="D758" s="8"/>
      <c r="E758" s="8"/>
    </row>
    <row r="759">
      <c r="D759" s="8"/>
      <c r="E759" s="8"/>
    </row>
    <row r="760">
      <c r="D760" s="8"/>
      <c r="E760" s="8"/>
    </row>
    <row r="761">
      <c r="D761" s="8"/>
      <c r="E761" s="8"/>
    </row>
    <row r="762">
      <c r="D762" s="8"/>
      <c r="E762" s="8"/>
    </row>
    <row r="763">
      <c r="D763" s="8"/>
      <c r="E763" s="8"/>
    </row>
    <row r="764">
      <c r="D764" s="8"/>
      <c r="E764" s="8"/>
    </row>
    <row r="765">
      <c r="D765" s="8"/>
      <c r="E765" s="8"/>
    </row>
    <row r="766">
      <c r="D766" s="8"/>
      <c r="E766" s="8"/>
    </row>
    <row r="767">
      <c r="D767" s="8"/>
      <c r="E767" s="8"/>
    </row>
    <row r="768">
      <c r="D768" s="8"/>
      <c r="E768" s="8"/>
    </row>
    <row r="769">
      <c r="D769" s="8"/>
      <c r="E769" s="8"/>
    </row>
    <row r="770">
      <c r="D770" s="8"/>
      <c r="E770" s="8"/>
    </row>
    <row r="771">
      <c r="D771" s="8"/>
      <c r="E771" s="8"/>
    </row>
    <row r="772">
      <c r="D772" s="8"/>
      <c r="E772" s="8"/>
    </row>
    <row r="773">
      <c r="D773" s="8"/>
      <c r="E773" s="8"/>
    </row>
    <row r="774">
      <c r="D774" s="8"/>
      <c r="E774" s="8"/>
    </row>
    <row r="775">
      <c r="D775" s="8"/>
      <c r="E775" s="8"/>
    </row>
    <row r="776">
      <c r="D776" s="8"/>
      <c r="E776" s="8"/>
    </row>
    <row r="777">
      <c r="D777" s="8"/>
      <c r="E777" s="8"/>
    </row>
    <row r="778">
      <c r="D778" s="8"/>
      <c r="E778" s="8"/>
    </row>
    <row r="779">
      <c r="D779" s="8"/>
      <c r="E779" s="8"/>
    </row>
    <row r="780">
      <c r="D780" s="8"/>
      <c r="E780" s="8"/>
    </row>
    <row r="781">
      <c r="D781" s="8"/>
      <c r="E781" s="8"/>
    </row>
    <row r="782">
      <c r="D782" s="8"/>
      <c r="E782" s="8"/>
    </row>
    <row r="783">
      <c r="D783" s="8"/>
      <c r="E783" s="8"/>
    </row>
    <row r="784">
      <c r="D784" s="8"/>
      <c r="E784" s="8"/>
    </row>
    <row r="785">
      <c r="D785" s="8"/>
      <c r="E785" s="8"/>
    </row>
    <row r="786">
      <c r="D786" s="8"/>
      <c r="E786" s="8"/>
    </row>
    <row r="787">
      <c r="D787" s="8"/>
      <c r="E787" s="8"/>
    </row>
    <row r="788">
      <c r="D788" s="8"/>
      <c r="E788" s="8"/>
    </row>
    <row r="789">
      <c r="D789" s="8"/>
      <c r="E789" s="8"/>
    </row>
    <row r="790">
      <c r="D790" s="8"/>
      <c r="E790" s="8"/>
    </row>
    <row r="791">
      <c r="D791" s="8"/>
      <c r="E791" s="8"/>
    </row>
    <row r="792">
      <c r="D792" s="8"/>
      <c r="E792" s="8"/>
    </row>
    <row r="793">
      <c r="D793" s="8"/>
      <c r="E793" s="8"/>
    </row>
    <row r="794">
      <c r="D794" s="8"/>
      <c r="E794" s="8"/>
    </row>
    <row r="795">
      <c r="D795" s="8"/>
      <c r="E795" s="8"/>
    </row>
    <row r="796">
      <c r="D796" s="8"/>
      <c r="E796" s="8"/>
    </row>
    <row r="797">
      <c r="D797" s="8"/>
      <c r="E797" s="8"/>
    </row>
    <row r="798">
      <c r="D798" s="8"/>
      <c r="E798" s="8"/>
    </row>
    <row r="799">
      <c r="D799" s="8"/>
      <c r="E799" s="8"/>
    </row>
    <row r="800">
      <c r="D800" s="8"/>
      <c r="E800" s="8"/>
    </row>
    <row r="801">
      <c r="D801" s="8"/>
      <c r="E801" s="8"/>
    </row>
    <row r="802">
      <c r="D802" s="8"/>
      <c r="E802" s="8"/>
    </row>
    <row r="803">
      <c r="D803" s="8"/>
      <c r="E803" s="8"/>
    </row>
    <row r="804">
      <c r="D804" s="8"/>
      <c r="E804" s="8"/>
    </row>
    <row r="805">
      <c r="D805" s="8"/>
      <c r="E805" s="8"/>
    </row>
    <row r="806">
      <c r="D806" s="8"/>
      <c r="E806" s="8"/>
    </row>
    <row r="807">
      <c r="D807" s="8"/>
      <c r="E807" s="8"/>
    </row>
    <row r="808">
      <c r="D808" s="8"/>
      <c r="E808" s="8"/>
    </row>
    <row r="809">
      <c r="D809" s="8"/>
      <c r="E809" s="8"/>
    </row>
    <row r="810">
      <c r="D810" s="8"/>
      <c r="E810" s="8"/>
    </row>
    <row r="811">
      <c r="D811" s="8"/>
      <c r="E811" s="8"/>
    </row>
    <row r="812">
      <c r="D812" s="8"/>
      <c r="E812" s="8"/>
    </row>
    <row r="813">
      <c r="D813" s="8"/>
      <c r="E813" s="8"/>
    </row>
    <row r="814">
      <c r="D814" s="8"/>
      <c r="E814" s="8"/>
    </row>
    <row r="815">
      <c r="D815" s="8"/>
      <c r="E815" s="8"/>
    </row>
    <row r="816">
      <c r="D816" s="8"/>
      <c r="E816" s="8"/>
    </row>
    <row r="817">
      <c r="D817" s="8"/>
      <c r="E817" s="8"/>
    </row>
    <row r="818">
      <c r="D818" s="8"/>
      <c r="E818" s="8"/>
    </row>
    <row r="819">
      <c r="D819" s="8"/>
      <c r="E819" s="8"/>
    </row>
    <row r="820">
      <c r="D820" s="8"/>
      <c r="E820" s="8"/>
    </row>
    <row r="821">
      <c r="D821" s="8"/>
      <c r="E821" s="8"/>
    </row>
    <row r="822">
      <c r="D822" s="8"/>
      <c r="E822" s="8"/>
    </row>
    <row r="823">
      <c r="D823" s="8"/>
      <c r="E823" s="8"/>
    </row>
    <row r="824">
      <c r="D824" s="8"/>
      <c r="E824" s="8"/>
    </row>
    <row r="825">
      <c r="D825" s="8"/>
      <c r="E825" s="8"/>
    </row>
    <row r="826">
      <c r="D826" s="8"/>
      <c r="E826" s="8"/>
    </row>
    <row r="827">
      <c r="D827" s="8"/>
      <c r="E827" s="8"/>
    </row>
    <row r="828">
      <c r="D828" s="8"/>
      <c r="E828" s="8"/>
    </row>
    <row r="829">
      <c r="D829" s="8"/>
      <c r="E829" s="8"/>
    </row>
    <row r="830">
      <c r="D830" s="8"/>
      <c r="E830" s="8"/>
    </row>
    <row r="831">
      <c r="D831" s="8"/>
      <c r="E831" s="8"/>
    </row>
    <row r="832">
      <c r="D832" s="8"/>
      <c r="E832" s="8"/>
    </row>
    <row r="833">
      <c r="D833" s="8"/>
      <c r="E833" s="8"/>
    </row>
    <row r="834">
      <c r="D834" s="8"/>
      <c r="E834" s="8"/>
    </row>
    <row r="835">
      <c r="D835" s="8"/>
      <c r="E835" s="8"/>
    </row>
    <row r="836">
      <c r="D836" s="8"/>
      <c r="E836" s="8"/>
    </row>
    <row r="837">
      <c r="D837" s="8"/>
      <c r="E837" s="8"/>
    </row>
    <row r="838">
      <c r="D838" s="8"/>
      <c r="E838" s="8"/>
    </row>
    <row r="839">
      <c r="D839" s="8"/>
      <c r="E839" s="8"/>
    </row>
    <row r="840">
      <c r="D840" s="8"/>
      <c r="E840" s="8"/>
    </row>
    <row r="841">
      <c r="D841" s="8"/>
      <c r="E841" s="8"/>
    </row>
    <row r="842">
      <c r="D842" s="8"/>
      <c r="E842" s="8"/>
    </row>
    <row r="843">
      <c r="D843" s="8"/>
      <c r="E843" s="8"/>
    </row>
    <row r="844">
      <c r="D844" s="8"/>
      <c r="E844" s="8"/>
    </row>
    <row r="845">
      <c r="D845" s="8"/>
      <c r="E845" s="8"/>
    </row>
    <row r="846">
      <c r="D846" s="8"/>
      <c r="E846" s="8"/>
    </row>
    <row r="847">
      <c r="D847" s="8"/>
      <c r="E847" s="8"/>
    </row>
    <row r="848">
      <c r="D848" s="8"/>
      <c r="E848" s="8"/>
    </row>
    <row r="849">
      <c r="D849" s="8"/>
      <c r="E849" s="8"/>
    </row>
    <row r="850">
      <c r="D850" s="8"/>
      <c r="E850" s="8"/>
    </row>
    <row r="851">
      <c r="D851" s="8"/>
      <c r="E851" s="8"/>
    </row>
    <row r="852">
      <c r="D852" s="8"/>
      <c r="E852" s="8"/>
    </row>
    <row r="853">
      <c r="D853" s="8"/>
      <c r="E853" s="8"/>
    </row>
    <row r="854">
      <c r="D854" s="8"/>
      <c r="E854" s="8"/>
    </row>
    <row r="855">
      <c r="D855" s="8"/>
      <c r="E855" s="8"/>
    </row>
    <row r="856">
      <c r="D856" s="8"/>
      <c r="E856" s="8"/>
    </row>
    <row r="857">
      <c r="D857" s="8"/>
      <c r="E857" s="8"/>
    </row>
    <row r="858">
      <c r="D858" s="8"/>
      <c r="E858" s="8"/>
    </row>
    <row r="859">
      <c r="D859" s="8"/>
      <c r="E859" s="8"/>
    </row>
    <row r="860">
      <c r="D860" s="8"/>
      <c r="E860" s="8"/>
    </row>
    <row r="861">
      <c r="D861" s="8"/>
      <c r="E861" s="8"/>
    </row>
    <row r="862">
      <c r="D862" s="8"/>
      <c r="E862" s="8"/>
    </row>
    <row r="863">
      <c r="D863" s="8"/>
      <c r="E863" s="8"/>
    </row>
    <row r="864">
      <c r="D864" s="8"/>
      <c r="E864" s="8"/>
    </row>
    <row r="865">
      <c r="D865" s="8"/>
      <c r="E865" s="8"/>
    </row>
    <row r="866">
      <c r="D866" s="8"/>
      <c r="E866" s="8"/>
    </row>
    <row r="867">
      <c r="D867" s="8"/>
      <c r="E867" s="8"/>
    </row>
    <row r="868">
      <c r="D868" s="8"/>
      <c r="E868" s="8"/>
    </row>
    <row r="869">
      <c r="D869" s="8"/>
      <c r="E869" s="8"/>
    </row>
    <row r="870">
      <c r="D870" s="8"/>
      <c r="E870" s="8"/>
    </row>
    <row r="871">
      <c r="D871" s="8"/>
      <c r="E871" s="8"/>
    </row>
    <row r="872">
      <c r="D872" s="8"/>
      <c r="E872" s="8"/>
    </row>
    <row r="873">
      <c r="D873" s="8"/>
      <c r="E873" s="8"/>
    </row>
    <row r="874">
      <c r="D874" s="8"/>
      <c r="E874" s="8"/>
    </row>
    <row r="875">
      <c r="D875" s="8"/>
      <c r="E875" s="8"/>
    </row>
    <row r="876">
      <c r="D876" s="8"/>
      <c r="E876" s="8"/>
    </row>
    <row r="877">
      <c r="D877" s="8"/>
      <c r="E877" s="8"/>
    </row>
    <row r="878">
      <c r="D878" s="8"/>
      <c r="E878" s="8"/>
    </row>
    <row r="879">
      <c r="D879" s="8"/>
      <c r="E879" s="8"/>
    </row>
    <row r="880">
      <c r="D880" s="8"/>
      <c r="E880" s="8"/>
    </row>
    <row r="881">
      <c r="D881" s="8"/>
      <c r="E881" s="8"/>
    </row>
    <row r="882">
      <c r="D882" s="8"/>
      <c r="E882" s="8"/>
    </row>
    <row r="883">
      <c r="D883" s="8"/>
      <c r="E883" s="8"/>
    </row>
    <row r="884">
      <c r="D884" s="8"/>
      <c r="E884" s="8"/>
    </row>
    <row r="885">
      <c r="D885" s="8"/>
      <c r="E885" s="8"/>
    </row>
    <row r="886">
      <c r="D886" s="8"/>
      <c r="E886" s="8"/>
    </row>
    <row r="887">
      <c r="D887" s="8"/>
      <c r="E887" s="8"/>
    </row>
    <row r="888">
      <c r="D888" s="8"/>
      <c r="E888" s="8"/>
    </row>
    <row r="889">
      <c r="D889" s="8"/>
      <c r="E889" s="8"/>
    </row>
    <row r="890">
      <c r="D890" s="8"/>
      <c r="E890" s="8"/>
    </row>
    <row r="891">
      <c r="D891" s="8"/>
      <c r="E891" s="8"/>
    </row>
    <row r="892">
      <c r="D892" s="8"/>
      <c r="E892" s="8"/>
    </row>
    <row r="893">
      <c r="D893" s="8"/>
      <c r="E893" s="8"/>
    </row>
    <row r="894">
      <c r="D894" s="8"/>
      <c r="E894" s="8"/>
    </row>
    <row r="895">
      <c r="D895" s="8"/>
      <c r="E895" s="8"/>
    </row>
    <row r="896">
      <c r="D896" s="8"/>
      <c r="E896" s="8"/>
    </row>
    <row r="897">
      <c r="D897" s="8"/>
      <c r="E897" s="8"/>
    </row>
    <row r="898">
      <c r="D898" s="8"/>
      <c r="E898" s="8"/>
    </row>
    <row r="899">
      <c r="D899" s="8"/>
      <c r="E899" s="8"/>
    </row>
    <row r="900">
      <c r="D900" s="8"/>
      <c r="E900" s="8"/>
    </row>
    <row r="901">
      <c r="D901" s="8"/>
      <c r="E901" s="8"/>
    </row>
    <row r="902">
      <c r="D902" s="8"/>
      <c r="E902" s="8"/>
    </row>
    <row r="903">
      <c r="D903" s="8"/>
      <c r="E903" s="8"/>
    </row>
    <row r="904">
      <c r="D904" s="8"/>
      <c r="E904" s="8"/>
    </row>
    <row r="905">
      <c r="D905" s="8"/>
      <c r="E905" s="8"/>
    </row>
    <row r="906">
      <c r="D906" s="8"/>
      <c r="E906" s="8"/>
    </row>
    <row r="907">
      <c r="D907" s="8"/>
      <c r="E907" s="8"/>
    </row>
    <row r="908">
      <c r="D908" s="8"/>
      <c r="E908" s="8"/>
    </row>
    <row r="909">
      <c r="D909" s="8"/>
      <c r="E909" s="8"/>
    </row>
    <row r="910">
      <c r="D910" s="8"/>
      <c r="E910" s="8"/>
    </row>
    <row r="911">
      <c r="D911" s="8"/>
      <c r="E911" s="8"/>
    </row>
    <row r="912">
      <c r="D912" s="8"/>
      <c r="E912" s="8"/>
    </row>
    <row r="913">
      <c r="D913" s="8"/>
      <c r="E913" s="8"/>
    </row>
    <row r="914">
      <c r="D914" s="8"/>
      <c r="E914" s="8"/>
    </row>
    <row r="915">
      <c r="D915" s="8"/>
      <c r="E915" s="8"/>
    </row>
    <row r="916">
      <c r="D916" s="8"/>
      <c r="E916" s="8"/>
    </row>
    <row r="917">
      <c r="D917" s="8"/>
      <c r="E917" s="8"/>
    </row>
    <row r="918">
      <c r="D918" s="8"/>
      <c r="E918" s="8"/>
    </row>
    <row r="919">
      <c r="D919" s="8"/>
      <c r="E919" s="8"/>
    </row>
    <row r="920">
      <c r="D920" s="8"/>
      <c r="E920" s="8"/>
    </row>
    <row r="921">
      <c r="D921" s="8"/>
      <c r="E921" s="8"/>
    </row>
    <row r="922">
      <c r="D922" s="8"/>
      <c r="E922" s="8"/>
    </row>
    <row r="923">
      <c r="D923" s="8"/>
      <c r="E923" s="8"/>
    </row>
    <row r="924">
      <c r="D924" s="8"/>
      <c r="E924" s="8"/>
    </row>
    <row r="925">
      <c r="D925" s="8"/>
      <c r="E925" s="8"/>
    </row>
    <row r="926">
      <c r="D926" s="8"/>
      <c r="E926" s="8"/>
    </row>
    <row r="927">
      <c r="D927" s="8"/>
      <c r="E927" s="8"/>
    </row>
    <row r="928">
      <c r="D928" s="8"/>
      <c r="E928" s="8"/>
    </row>
    <row r="929">
      <c r="D929" s="8"/>
      <c r="E929" s="8"/>
    </row>
    <row r="930">
      <c r="D930" s="8"/>
      <c r="E930" s="8"/>
    </row>
    <row r="931">
      <c r="D931" s="8"/>
      <c r="E931" s="8"/>
    </row>
    <row r="932">
      <c r="D932" s="8"/>
      <c r="E932" s="8"/>
    </row>
    <row r="933">
      <c r="D933" s="8"/>
      <c r="E933" s="8"/>
    </row>
    <row r="934">
      <c r="D934" s="8"/>
      <c r="E934" s="8"/>
    </row>
    <row r="935">
      <c r="D935" s="8"/>
      <c r="E935" s="8"/>
    </row>
    <row r="936">
      <c r="D936" s="8"/>
      <c r="E936" s="8"/>
    </row>
    <row r="937">
      <c r="D937" s="8"/>
      <c r="E937" s="8"/>
    </row>
    <row r="938">
      <c r="D938" s="8"/>
      <c r="E938" s="8"/>
    </row>
    <row r="939">
      <c r="D939" s="8"/>
      <c r="E939" s="8"/>
    </row>
    <row r="940">
      <c r="D940" s="8"/>
      <c r="E940" s="8"/>
    </row>
    <row r="941">
      <c r="D941" s="8"/>
      <c r="E941" s="8"/>
    </row>
    <row r="942">
      <c r="D942" s="8"/>
      <c r="E942" s="8"/>
    </row>
    <row r="943">
      <c r="D943" s="8"/>
      <c r="E943" s="8"/>
    </row>
    <row r="944">
      <c r="D944" s="8"/>
      <c r="E944" s="8"/>
    </row>
    <row r="945">
      <c r="D945" s="8"/>
      <c r="E945" s="8"/>
    </row>
    <row r="946">
      <c r="D946" s="8"/>
      <c r="E946" s="8"/>
    </row>
    <row r="947">
      <c r="D947" s="8"/>
      <c r="E947" s="8"/>
    </row>
    <row r="948">
      <c r="D948" s="8"/>
      <c r="E948" s="8"/>
    </row>
    <row r="949">
      <c r="D949" s="8"/>
      <c r="E949" s="8"/>
    </row>
    <row r="950">
      <c r="D950" s="8"/>
      <c r="E950" s="8"/>
    </row>
    <row r="951">
      <c r="D951" s="8"/>
      <c r="E951" s="8"/>
    </row>
    <row r="952">
      <c r="D952" s="8"/>
      <c r="E952" s="8"/>
    </row>
    <row r="953">
      <c r="D953" s="8"/>
      <c r="E953" s="8"/>
    </row>
    <row r="954">
      <c r="D954" s="8"/>
      <c r="E954" s="8"/>
    </row>
    <row r="955">
      <c r="D955" s="8"/>
      <c r="E955" s="8"/>
    </row>
    <row r="956">
      <c r="D956" s="8"/>
      <c r="E956" s="8"/>
    </row>
    <row r="957">
      <c r="D957" s="8"/>
      <c r="E957" s="8"/>
    </row>
    <row r="958">
      <c r="D958" s="8"/>
      <c r="E958" s="8"/>
    </row>
    <row r="959">
      <c r="D959" s="8"/>
      <c r="E959" s="8"/>
    </row>
    <row r="960">
      <c r="D960" s="8"/>
      <c r="E960" s="8"/>
    </row>
    <row r="961">
      <c r="D961" s="8"/>
      <c r="E961" s="8"/>
    </row>
    <row r="962">
      <c r="D962" s="8"/>
      <c r="E962" s="8"/>
    </row>
    <row r="963">
      <c r="D963" s="8"/>
      <c r="E963" s="8"/>
    </row>
    <row r="964">
      <c r="D964" s="8"/>
      <c r="E964" s="8"/>
    </row>
    <row r="965">
      <c r="D965" s="8"/>
      <c r="E965" s="8"/>
    </row>
    <row r="966">
      <c r="D966" s="8"/>
      <c r="E966" s="8"/>
    </row>
    <row r="967">
      <c r="D967" s="8"/>
      <c r="E967" s="8"/>
    </row>
    <row r="968">
      <c r="D968" s="8"/>
      <c r="E968" s="8"/>
    </row>
    <row r="969">
      <c r="D969" s="8"/>
      <c r="E969" s="8"/>
    </row>
    <row r="970">
      <c r="D970" s="8"/>
      <c r="E970" s="8"/>
    </row>
    <row r="971">
      <c r="D971" s="8"/>
      <c r="E971" s="8"/>
    </row>
    <row r="972">
      <c r="D972" s="8"/>
      <c r="E972" s="8"/>
    </row>
    <row r="973">
      <c r="D973" s="8"/>
      <c r="E973" s="8"/>
    </row>
    <row r="974">
      <c r="D974" s="8"/>
      <c r="E974" s="8"/>
    </row>
  </sheetData>
  <mergeCells count="2">
    <mergeCell ref="F2:J2"/>
    <mergeCell ref="C19:C22"/>
  </mergeCells>
  <hyperlinks>
    <hyperlink r:id="rId1" ref="C1"/>
    <hyperlink r:id="rId2" ref="C39"/>
    <hyperlink r:id="rId3" ref="C40"/>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18.13"/>
    <col customWidth="1" min="6" max="6" width="13.25"/>
  </cols>
  <sheetData>
    <row r="1">
      <c r="A1" s="1"/>
      <c r="B1" s="1"/>
      <c r="D1" s="8"/>
      <c r="E1" s="1"/>
      <c r="F1" s="1"/>
    </row>
    <row r="2">
      <c r="A2" s="1"/>
      <c r="B2" s="111" t="s">
        <v>623</v>
      </c>
      <c r="D2" s="7" t="s">
        <v>624</v>
      </c>
      <c r="F2" s="9" t="s">
        <v>2</v>
      </c>
    </row>
    <row r="3">
      <c r="A3" s="1"/>
      <c r="B3" s="112" t="s">
        <v>3</v>
      </c>
      <c r="C3" s="11">
        <v>44991.0</v>
      </c>
      <c r="D3" s="8"/>
    </row>
    <row r="4">
      <c r="D4" s="8"/>
      <c r="F4" s="149"/>
      <c r="G4" s="150" t="s">
        <v>4</v>
      </c>
    </row>
    <row r="5">
      <c r="A5" s="14"/>
      <c r="B5" s="15" t="s">
        <v>5</v>
      </c>
      <c r="C5" s="15" t="s">
        <v>6</v>
      </c>
      <c r="D5" s="16" t="s">
        <v>7</v>
      </c>
      <c r="E5" s="16" t="s">
        <v>9</v>
      </c>
      <c r="F5" s="151"/>
      <c r="G5" s="150" t="s">
        <v>10</v>
      </c>
    </row>
    <row r="6">
      <c r="B6" s="37" t="s">
        <v>553</v>
      </c>
      <c r="C6" s="19" t="s">
        <v>12</v>
      </c>
      <c r="D6" s="21">
        <v>1.0</v>
      </c>
      <c r="E6" s="42" t="s">
        <v>625</v>
      </c>
    </row>
    <row r="7">
      <c r="B7" s="69" t="s">
        <v>15</v>
      </c>
      <c r="C7" s="57" t="s">
        <v>626</v>
      </c>
      <c r="D7" s="39">
        <v>1.0</v>
      </c>
      <c r="E7" s="27" t="s">
        <v>17</v>
      </c>
    </row>
    <row r="8">
      <c r="B8" s="19"/>
      <c r="C8" s="59"/>
      <c r="D8" s="21"/>
      <c r="E8" s="31"/>
    </row>
    <row r="9">
      <c r="B9" s="37" t="s">
        <v>559</v>
      </c>
      <c r="C9" s="57" t="s">
        <v>560</v>
      </c>
      <c r="D9" s="39">
        <v>2.0</v>
      </c>
      <c r="E9" s="42" t="s">
        <v>627</v>
      </c>
    </row>
    <row r="10">
      <c r="B10" s="37" t="s">
        <v>562</v>
      </c>
      <c r="C10" s="57" t="s">
        <v>628</v>
      </c>
      <c r="D10" s="39">
        <v>1.0</v>
      </c>
      <c r="E10" s="31" t="s">
        <v>24</v>
      </c>
    </row>
    <row r="11">
      <c r="A11" s="1"/>
      <c r="B11" s="19"/>
      <c r="C11" s="19"/>
      <c r="D11" s="21"/>
      <c r="E11" s="27"/>
    </row>
    <row r="12">
      <c r="B12" s="152" t="s">
        <v>346</v>
      </c>
      <c r="C12" s="37" t="s">
        <v>629</v>
      </c>
      <c r="D12" s="39">
        <v>3.0</v>
      </c>
      <c r="E12" s="42" t="s">
        <v>630</v>
      </c>
    </row>
    <row r="13">
      <c r="B13" s="153" t="s">
        <v>565</v>
      </c>
      <c r="C13" s="37" t="s">
        <v>629</v>
      </c>
      <c r="D13" s="39">
        <v>5.0</v>
      </c>
      <c r="E13" s="42" t="s">
        <v>631</v>
      </c>
    </row>
    <row r="14">
      <c r="B14" s="152" t="s">
        <v>420</v>
      </c>
      <c r="C14" s="50" t="s">
        <v>632</v>
      </c>
      <c r="D14" s="39">
        <v>1.0</v>
      </c>
      <c r="E14" s="31" t="s">
        <v>24</v>
      </c>
    </row>
    <row r="15">
      <c r="B15" s="155" t="s">
        <v>568</v>
      </c>
      <c r="C15" s="50" t="s">
        <v>633</v>
      </c>
      <c r="D15" s="39">
        <v>1.0</v>
      </c>
      <c r="E15" s="31" t="s">
        <v>24</v>
      </c>
    </row>
    <row r="16">
      <c r="A16" s="1"/>
      <c r="B16" s="19"/>
      <c r="C16" s="19"/>
      <c r="D16" s="21"/>
      <c r="E16" s="26"/>
      <c r="I16" s="69"/>
    </row>
    <row r="17">
      <c r="B17" s="153" t="s">
        <v>570</v>
      </c>
      <c r="C17" s="37" t="s">
        <v>571</v>
      </c>
      <c r="D17" s="39">
        <v>8.0</v>
      </c>
      <c r="E17" s="156" t="s">
        <v>572</v>
      </c>
    </row>
    <row r="18">
      <c r="A18" s="1"/>
      <c r="B18" s="161" t="s">
        <v>573</v>
      </c>
      <c r="C18" s="37" t="s">
        <v>634</v>
      </c>
      <c r="D18" s="139">
        <v>1.0</v>
      </c>
      <c r="E18" s="156" t="s">
        <v>572</v>
      </c>
    </row>
    <row r="19">
      <c r="B19" s="161" t="s">
        <v>574</v>
      </c>
      <c r="D19" s="139">
        <v>1.0</v>
      </c>
      <c r="E19" s="156" t="s">
        <v>572</v>
      </c>
    </row>
    <row r="20">
      <c r="A20" s="1"/>
      <c r="B20" s="161" t="s">
        <v>575</v>
      </c>
      <c r="D20" s="139">
        <v>1.0</v>
      </c>
      <c r="E20" s="156" t="s">
        <v>572</v>
      </c>
    </row>
    <row r="21">
      <c r="B21" s="161" t="s">
        <v>576</v>
      </c>
      <c r="D21" s="139">
        <v>1.0</v>
      </c>
      <c r="E21" s="156" t="s">
        <v>572</v>
      </c>
    </row>
    <row r="22">
      <c r="A22" s="1"/>
      <c r="B22" s="153" t="s">
        <v>577</v>
      </c>
      <c r="C22" s="1" t="s">
        <v>578</v>
      </c>
      <c r="D22" s="139">
        <v>1.0</v>
      </c>
      <c r="E22" s="156" t="s">
        <v>572</v>
      </c>
    </row>
    <row r="23">
      <c r="A23" s="1"/>
      <c r="B23" s="37"/>
      <c r="C23" s="37"/>
      <c r="D23" s="21"/>
      <c r="E23" s="42"/>
      <c r="G23" s="69"/>
      <c r="H23" s="70"/>
      <c r="I23" s="69"/>
    </row>
    <row r="24">
      <c r="A24" s="1"/>
      <c r="B24" s="37" t="s">
        <v>579</v>
      </c>
      <c r="C24" s="57" t="s">
        <v>580</v>
      </c>
      <c r="D24" s="39">
        <v>2.0</v>
      </c>
      <c r="E24" s="42" t="s">
        <v>635</v>
      </c>
      <c r="G24" s="69"/>
      <c r="H24" s="70"/>
      <c r="I24" s="69"/>
    </row>
    <row r="25">
      <c r="A25" s="1"/>
      <c r="B25" s="37" t="s">
        <v>389</v>
      </c>
      <c r="C25" s="37" t="s">
        <v>583</v>
      </c>
      <c r="D25" s="21">
        <v>1.0</v>
      </c>
      <c r="E25" s="44" t="s">
        <v>24</v>
      </c>
      <c r="G25" s="69"/>
      <c r="H25" s="70"/>
      <c r="I25" s="69"/>
    </row>
    <row r="26">
      <c r="A26" s="1"/>
      <c r="B26" s="19"/>
      <c r="C26" s="19"/>
      <c r="D26" s="21"/>
      <c r="E26" s="42"/>
      <c r="G26" s="69"/>
      <c r="H26" s="70"/>
      <c r="I26" s="69"/>
    </row>
    <row r="27">
      <c r="A27" s="1"/>
      <c r="B27" s="152" t="s">
        <v>348</v>
      </c>
      <c r="C27" s="1" t="s">
        <v>636</v>
      </c>
      <c r="D27" s="39">
        <v>3.0</v>
      </c>
      <c r="E27" s="42" t="s">
        <v>637</v>
      </c>
      <c r="G27" s="69"/>
      <c r="H27" s="70"/>
      <c r="I27" s="69"/>
    </row>
    <row r="28">
      <c r="A28" s="46"/>
      <c r="B28" s="37" t="s">
        <v>586</v>
      </c>
      <c r="C28" s="37" t="s">
        <v>638</v>
      </c>
      <c r="D28" s="21">
        <v>3.0</v>
      </c>
      <c r="E28" s="42" t="s">
        <v>639</v>
      </c>
      <c r="H28" s="70"/>
      <c r="I28" s="69"/>
    </row>
    <row r="29">
      <c r="B29" s="19"/>
      <c r="C29" s="19"/>
      <c r="D29" s="21"/>
      <c r="E29" s="4"/>
      <c r="H29" s="70"/>
      <c r="I29" s="69"/>
    </row>
    <row r="30">
      <c r="A30" s="1"/>
      <c r="B30" s="19" t="s">
        <v>405</v>
      </c>
      <c r="C30" s="19"/>
      <c r="D30" s="21">
        <v>12.0</v>
      </c>
      <c r="E30" s="42" t="s">
        <v>640</v>
      </c>
    </row>
    <row r="31">
      <c r="A31" s="1"/>
      <c r="B31" s="19" t="s">
        <v>407</v>
      </c>
      <c r="C31" s="37" t="s">
        <v>589</v>
      </c>
      <c r="D31" s="21">
        <v>6.0</v>
      </c>
      <c r="E31" s="42" t="s">
        <v>641</v>
      </c>
    </row>
    <row r="32">
      <c r="B32" s="19"/>
      <c r="C32" s="19"/>
      <c r="D32" s="21"/>
      <c r="E32" s="4"/>
    </row>
    <row r="33">
      <c r="A33" s="1"/>
      <c r="B33" s="37" t="s">
        <v>591</v>
      </c>
      <c r="C33" s="37" t="s">
        <v>592</v>
      </c>
      <c r="D33" s="39">
        <v>3.0</v>
      </c>
      <c r="E33" s="42" t="s">
        <v>642</v>
      </c>
    </row>
    <row r="34">
      <c r="A34" s="1"/>
      <c r="B34" s="19" t="s">
        <v>418</v>
      </c>
      <c r="C34" s="50" t="s">
        <v>594</v>
      </c>
      <c r="D34" s="39">
        <v>3.0</v>
      </c>
      <c r="E34" s="42" t="s">
        <v>643</v>
      </c>
    </row>
    <row r="35">
      <c r="B35" s="19"/>
      <c r="C35" s="19"/>
      <c r="D35" s="21"/>
      <c r="E35" s="4"/>
    </row>
    <row r="36">
      <c r="B36" s="155" t="s">
        <v>596</v>
      </c>
      <c r="C36" s="37" t="s">
        <v>644</v>
      </c>
      <c r="D36" s="21">
        <v>1.0</v>
      </c>
      <c r="E36" s="54" t="s">
        <v>95</v>
      </c>
    </row>
    <row r="37">
      <c r="B37" s="155" t="s">
        <v>598</v>
      </c>
      <c r="C37" s="50" t="s">
        <v>599</v>
      </c>
      <c r="D37" s="21">
        <v>1.0</v>
      </c>
      <c r="E37" s="54" t="s">
        <v>95</v>
      </c>
    </row>
    <row r="38">
      <c r="B38" s="19" t="s">
        <v>600</v>
      </c>
      <c r="C38" s="157" t="s">
        <v>645</v>
      </c>
      <c r="D38" s="39">
        <v>1.0</v>
      </c>
      <c r="E38" s="54" t="s">
        <v>95</v>
      </c>
    </row>
    <row r="39">
      <c r="B39" s="19" t="s">
        <v>602</v>
      </c>
      <c r="C39" s="157" t="s">
        <v>646</v>
      </c>
      <c r="D39" s="39">
        <v>1.0</v>
      </c>
      <c r="E39" s="54" t="s">
        <v>95</v>
      </c>
    </row>
    <row r="40">
      <c r="B40" s="19" t="s">
        <v>604</v>
      </c>
      <c r="C40" s="158" t="s">
        <v>605</v>
      </c>
      <c r="D40" s="26">
        <v>3.0</v>
      </c>
      <c r="E40" s="54" t="s">
        <v>95</v>
      </c>
    </row>
    <row r="41">
      <c r="B41" s="19" t="s">
        <v>606</v>
      </c>
      <c r="C41" s="158" t="s">
        <v>607</v>
      </c>
      <c r="D41" s="26">
        <v>3.0</v>
      </c>
      <c r="E41" s="54" t="s">
        <v>95</v>
      </c>
    </row>
    <row r="42">
      <c r="B42" s="19" t="s">
        <v>608</v>
      </c>
      <c r="C42" s="158" t="s">
        <v>609</v>
      </c>
      <c r="D42" s="26">
        <v>6.0</v>
      </c>
      <c r="E42" s="54" t="s">
        <v>95</v>
      </c>
    </row>
    <row r="43">
      <c r="B43" s="155" t="s">
        <v>610</v>
      </c>
      <c r="C43" s="158" t="s">
        <v>611</v>
      </c>
      <c r="D43" s="26">
        <v>1.0</v>
      </c>
      <c r="E43" s="54" t="s">
        <v>95</v>
      </c>
    </row>
    <row r="44">
      <c r="B44" s="19"/>
      <c r="C44" s="19"/>
      <c r="D44" s="21"/>
      <c r="E44" s="54"/>
    </row>
    <row r="45">
      <c r="B45" s="37" t="s">
        <v>612</v>
      </c>
      <c r="C45" s="37" t="s">
        <v>613</v>
      </c>
      <c r="D45" s="21">
        <v>1.0</v>
      </c>
      <c r="E45" s="54" t="s">
        <v>95</v>
      </c>
    </row>
    <row r="46">
      <c r="B46" s="19" t="s">
        <v>426</v>
      </c>
      <c r="C46" s="37" t="s">
        <v>614</v>
      </c>
      <c r="D46" s="21">
        <v>1.0</v>
      </c>
      <c r="E46" s="54" t="s">
        <v>95</v>
      </c>
    </row>
    <row r="47">
      <c r="B47" s="19" t="s">
        <v>428</v>
      </c>
      <c r="C47" s="19" t="s">
        <v>429</v>
      </c>
      <c r="D47" s="21">
        <v>1.0</v>
      </c>
      <c r="E47" s="54" t="s">
        <v>95</v>
      </c>
    </row>
    <row r="48">
      <c r="B48" s="19"/>
      <c r="C48" s="19"/>
      <c r="D48" s="21"/>
      <c r="E48" s="54"/>
    </row>
    <row r="49">
      <c r="A49" s="46"/>
      <c r="B49" s="37" t="s">
        <v>615</v>
      </c>
      <c r="C49" s="19"/>
      <c r="D49" s="39">
        <v>24.0</v>
      </c>
      <c r="E49" s="66" t="s">
        <v>647</v>
      </c>
    </row>
    <row r="50">
      <c r="A50" s="46"/>
      <c r="B50" s="19" t="s">
        <v>127</v>
      </c>
      <c r="C50" s="19"/>
      <c r="D50" s="39">
        <v>16.0</v>
      </c>
      <c r="E50" s="66" t="s">
        <v>618</v>
      </c>
      <c r="G50" s="69"/>
      <c r="H50" s="70"/>
      <c r="I50" s="69"/>
    </row>
    <row r="51">
      <c r="A51" s="46"/>
      <c r="B51" s="37" t="s">
        <v>619</v>
      </c>
      <c r="C51" s="19"/>
      <c r="D51" s="39">
        <v>10.0</v>
      </c>
      <c r="E51" s="66" t="s">
        <v>618</v>
      </c>
      <c r="G51" s="69"/>
      <c r="H51" s="70"/>
      <c r="I51" s="69"/>
    </row>
    <row r="52">
      <c r="A52" s="46"/>
      <c r="B52" s="19" t="s">
        <v>136</v>
      </c>
      <c r="C52" s="19"/>
      <c r="D52" s="21">
        <v>12.0</v>
      </c>
      <c r="E52" s="26" t="s">
        <v>138</v>
      </c>
      <c r="G52" s="69"/>
      <c r="H52" s="70"/>
      <c r="I52" s="69"/>
    </row>
    <row r="53">
      <c r="A53" s="46"/>
      <c r="B53" s="37" t="s">
        <v>620</v>
      </c>
      <c r="C53" s="19"/>
      <c r="D53" s="39">
        <v>28.0</v>
      </c>
      <c r="E53" s="66" t="s">
        <v>621</v>
      </c>
      <c r="G53" s="69"/>
      <c r="H53" s="70"/>
      <c r="I53" s="69"/>
    </row>
    <row r="54">
      <c r="A54" s="46"/>
      <c r="B54" s="19" t="s">
        <v>441</v>
      </c>
      <c r="C54" s="19"/>
      <c r="D54" s="39">
        <v>10.0</v>
      </c>
      <c r="E54" s="66" t="s">
        <v>622</v>
      </c>
      <c r="G54" s="69"/>
      <c r="H54" s="70"/>
      <c r="I54" s="69"/>
    </row>
    <row r="55">
      <c r="A55" s="46"/>
      <c r="B55" s="120" t="s">
        <v>443</v>
      </c>
      <c r="C55" s="19"/>
      <c r="D55" s="39">
        <v>10.0</v>
      </c>
      <c r="E55" s="66" t="s">
        <v>622</v>
      </c>
      <c r="G55" s="69"/>
      <c r="H55" s="70"/>
      <c r="I55" s="69"/>
    </row>
    <row r="56" ht="18.0" customHeight="1">
      <c r="B56" s="69"/>
      <c r="C56" s="69"/>
      <c r="D56" s="70"/>
      <c r="E56" s="69"/>
    </row>
    <row r="57" ht="18.0" customHeight="1">
      <c r="B57" s="69"/>
      <c r="C57" s="69"/>
      <c r="D57" s="70"/>
      <c r="E57" s="69"/>
    </row>
    <row r="58">
      <c r="B58" s="69"/>
      <c r="C58" s="72" t="s">
        <v>146</v>
      </c>
      <c r="D58" s="159">
        <f>COUNT(D6:D55)</f>
        <v>40</v>
      </c>
      <c r="E58" s="69"/>
    </row>
    <row r="59">
      <c r="B59" s="69"/>
      <c r="C59" s="74" t="s">
        <v>147</v>
      </c>
      <c r="D59" s="160">
        <f>SUM(D6:D55)</f>
        <v>191</v>
      </c>
      <c r="E59" s="69"/>
    </row>
    <row r="60">
      <c r="D60" s="8"/>
    </row>
    <row r="61">
      <c r="D61" s="8"/>
      <c r="E61" s="8"/>
    </row>
    <row r="62">
      <c r="D62" s="8"/>
      <c r="E62" s="8"/>
    </row>
    <row r="63">
      <c r="D63" s="8"/>
      <c r="E63" s="8"/>
    </row>
    <row r="64">
      <c r="D64" s="8"/>
      <c r="E64" s="8"/>
    </row>
    <row r="65">
      <c r="D65" s="8"/>
      <c r="E65" s="8"/>
    </row>
    <row r="66">
      <c r="D66" s="8"/>
      <c r="E66" s="8"/>
    </row>
    <row r="67">
      <c r="D67" s="8"/>
      <c r="E67" s="8"/>
    </row>
    <row r="68">
      <c r="D68" s="8"/>
      <c r="E68" s="8"/>
    </row>
    <row r="69">
      <c r="D69" s="8"/>
      <c r="E69" s="8"/>
    </row>
    <row r="70">
      <c r="D70" s="8"/>
      <c r="E70" s="8"/>
    </row>
    <row r="71">
      <c r="D71" s="8"/>
      <c r="E71" s="8"/>
    </row>
    <row r="72">
      <c r="D72" s="8"/>
      <c r="E72" s="8"/>
    </row>
    <row r="73">
      <c r="D73" s="8"/>
      <c r="E73" s="8"/>
    </row>
    <row r="74">
      <c r="D74" s="8"/>
      <c r="E74" s="8"/>
    </row>
    <row r="75">
      <c r="D75" s="8"/>
      <c r="E75" s="8"/>
    </row>
    <row r="76">
      <c r="D76" s="8"/>
      <c r="E76" s="8"/>
    </row>
    <row r="77">
      <c r="D77" s="8"/>
      <c r="E77" s="8"/>
    </row>
    <row r="78">
      <c r="D78" s="8"/>
      <c r="E78" s="8"/>
    </row>
    <row r="79">
      <c r="D79" s="8"/>
      <c r="E79" s="8"/>
    </row>
    <row r="80">
      <c r="D80" s="8"/>
      <c r="E80" s="8"/>
    </row>
    <row r="81">
      <c r="D81" s="8"/>
      <c r="E81" s="8"/>
    </row>
    <row r="82">
      <c r="D82" s="8"/>
      <c r="E82" s="8"/>
    </row>
    <row r="83">
      <c r="D83" s="8"/>
      <c r="E83" s="8"/>
    </row>
    <row r="84">
      <c r="D84" s="8"/>
      <c r="E84" s="8"/>
    </row>
    <row r="85">
      <c r="D85" s="8"/>
      <c r="E85" s="8"/>
    </row>
    <row r="86">
      <c r="D86" s="8"/>
      <c r="E86" s="8"/>
    </row>
    <row r="87">
      <c r="D87" s="8"/>
      <c r="E87" s="8"/>
    </row>
    <row r="88">
      <c r="D88" s="8"/>
      <c r="E88" s="8"/>
    </row>
    <row r="89">
      <c r="D89" s="8"/>
      <c r="E89" s="8"/>
    </row>
    <row r="90">
      <c r="D90" s="8"/>
      <c r="E90" s="8"/>
    </row>
    <row r="91">
      <c r="D91" s="8"/>
      <c r="E91" s="8"/>
    </row>
    <row r="92">
      <c r="D92" s="8"/>
      <c r="E92" s="8"/>
    </row>
    <row r="93">
      <c r="D93" s="8"/>
      <c r="E93" s="8"/>
    </row>
    <row r="94">
      <c r="D94" s="8"/>
      <c r="E94" s="8"/>
    </row>
    <row r="95">
      <c r="D95" s="8"/>
      <c r="E95" s="8"/>
    </row>
    <row r="96">
      <c r="D96" s="8"/>
      <c r="E96" s="8"/>
    </row>
    <row r="97">
      <c r="D97" s="8"/>
      <c r="E97" s="8"/>
    </row>
    <row r="98">
      <c r="D98" s="8"/>
      <c r="E98" s="8"/>
    </row>
    <row r="99">
      <c r="D99" s="8"/>
      <c r="E99" s="8"/>
    </row>
    <row r="100">
      <c r="D100" s="8"/>
      <c r="E100" s="8"/>
    </row>
    <row r="101">
      <c r="D101" s="8"/>
      <c r="E101" s="8"/>
    </row>
    <row r="102">
      <c r="D102" s="8"/>
      <c r="E102" s="8"/>
    </row>
    <row r="103">
      <c r="D103" s="8"/>
      <c r="E103" s="8"/>
    </row>
    <row r="104">
      <c r="D104" s="8"/>
      <c r="E104" s="8"/>
    </row>
    <row r="105">
      <c r="D105" s="8"/>
      <c r="E105" s="8"/>
    </row>
    <row r="106">
      <c r="D106" s="8"/>
      <c r="E106" s="8"/>
    </row>
    <row r="107">
      <c r="D107" s="8"/>
      <c r="E107" s="8"/>
    </row>
    <row r="108">
      <c r="D108" s="8"/>
      <c r="E108" s="8"/>
    </row>
    <row r="109">
      <c r="D109" s="8"/>
      <c r="E109" s="8"/>
    </row>
    <row r="110">
      <c r="D110" s="8"/>
      <c r="E110" s="8"/>
    </row>
    <row r="111">
      <c r="D111" s="8"/>
      <c r="E111" s="8"/>
    </row>
    <row r="112">
      <c r="D112" s="8"/>
      <c r="E112" s="8"/>
    </row>
    <row r="113">
      <c r="D113" s="8"/>
      <c r="E113" s="8"/>
    </row>
    <row r="114">
      <c r="D114" s="8"/>
      <c r="E114" s="8"/>
    </row>
    <row r="115">
      <c r="D115" s="8"/>
      <c r="E115" s="8"/>
    </row>
    <row r="116">
      <c r="D116" s="8"/>
      <c r="E116" s="8"/>
    </row>
    <row r="117">
      <c r="D117" s="8"/>
      <c r="E117" s="8"/>
    </row>
    <row r="118">
      <c r="D118" s="8"/>
      <c r="E118" s="8"/>
    </row>
    <row r="119">
      <c r="D119" s="8"/>
      <c r="E119" s="8"/>
    </row>
    <row r="120">
      <c r="D120" s="8"/>
      <c r="E120" s="8"/>
    </row>
    <row r="121">
      <c r="D121" s="8"/>
      <c r="E121" s="8"/>
    </row>
    <row r="122">
      <c r="D122" s="8"/>
      <c r="E122" s="8"/>
    </row>
    <row r="123">
      <c r="D123" s="8"/>
      <c r="E123" s="8"/>
    </row>
    <row r="124">
      <c r="D124" s="8"/>
      <c r="E124" s="8"/>
    </row>
    <row r="125">
      <c r="D125" s="8"/>
      <c r="E125" s="8"/>
    </row>
    <row r="126">
      <c r="D126" s="8"/>
      <c r="E126" s="8"/>
    </row>
    <row r="127">
      <c r="D127" s="8"/>
      <c r="E127" s="8"/>
    </row>
    <row r="128">
      <c r="D128" s="8"/>
      <c r="E128" s="8"/>
    </row>
    <row r="129">
      <c r="D129" s="8"/>
      <c r="E129" s="8"/>
    </row>
    <row r="130">
      <c r="D130" s="8"/>
      <c r="E130" s="8"/>
    </row>
    <row r="131">
      <c r="D131" s="8"/>
      <c r="E131" s="8"/>
    </row>
    <row r="132">
      <c r="D132" s="8"/>
      <c r="E132" s="8"/>
    </row>
    <row r="133">
      <c r="D133" s="8"/>
      <c r="E133" s="8"/>
    </row>
    <row r="134">
      <c r="D134" s="8"/>
      <c r="E134" s="8"/>
    </row>
    <row r="135">
      <c r="D135" s="8"/>
      <c r="E135" s="8"/>
    </row>
    <row r="136">
      <c r="D136" s="8"/>
      <c r="E136" s="8"/>
    </row>
    <row r="137">
      <c r="D137" s="8"/>
      <c r="E137" s="8"/>
    </row>
    <row r="138">
      <c r="D138" s="8"/>
      <c r="E138" s="8"/>
    </row>
    <row r="139">
      <c r="D139" s="8"/>
      <c r="E139" s="8"/>
    </row>
    <row r="140">
      <c r="D140" s="8"/>
      <c r="E140" s="8"/>
    </row>
    <row r="141">
      <c r="D141" s="8"/>
      <c r="E141" s="8"/>
    </row>
    <row r="142">
      <c r="D142" s="8"/>
      <c r="E142" s="8"/>
    </row>
    <row r="143">
      <c r="D143" s="8"/>
      <c r="E143" s="8"/>
    </row>
    <row r="144">
      <c r="D144" s="8"/>
      <c r="E144" s="8"/>
    </row>
    <row r="145">
      <c r="D145" s="8"/>
      <c r="E145" s="8"/>
    </row>
    <row r="146">
      <c r="D146" s="8"/>
      <c r="E146" s="8"/>
    </row>
    <row r="147">
      <c r="D147" s="8"/>
      <c r="E147" s="8"/>
    </row>
    <row r="148">
      <c r="D148" s="8"/>
      <c r="E148" s="8"/>
    </row>
    <row r="149">
      <c r="D149" s="8"/>
      <c r="E149" s="8"/>
    </row>
    <row r="150">
      <c r="D150" s="8"/>
      <c r="E150" s="8"/>
    </row>
    <row r="151">
      <c r="D151" s="8"/>
      <c r="E151" s="8"/>
    </row>
    <row r="152">
      <c r="D152" s="8"/>
      <c r="E152" s="8"/>
    </row>
    <row r="153">
      <c r="D153" s="8"/>
      <c r="E153" s="8"/>
    </row>
    <row r="154">
      <c r="D154" s="8"/>
      <c r="E154" s="8"/>
    </row>
    <row r="155">
      <c r="D155" s="8"/>
      <c r="E155" s="8"/>
    </row>
    <row r="156">
      <c r="D156" s="8"/>
      <c r="E156" s="8"/>
    </row>
    <row r="157">
      <c r="D157" s="8"/>
      <c r="E157" s="8"/>
    </row>
    <row r="158">
      <c r="D158" s="8"/>
      <c r="E158" s="8"/>
    </row>
    <row r="159">
      <c r="D159" s="8"/>
      <c r="E159" s="8"/>
    </row>
    <row r="160">
      <c r="D160" s="8"/>
      <c r="E160" s="8"/>
    </row>
    <row r="161">
      <c r="D161" s="8"/>
      <c r="E161" s="8"/>
    </row>
    <row r="162">
      <c r="D162" s="8"/>
      <c r="E162" s="8"/>
    </row>
    <row r="163">
      <c r="D163" s="8"/>
      <c r="E163" s="8"/>
    </row>
    <row r="164">
      <c r="D164" s="8"/>
      <c r="E164" s="8"/>
    </row>
    <row r="165">
      <c r="D165" s="8"/>
      <c r="E165" s="8"/>
    </row>
    <row r="166">
      <c r="D166" s="8"/>
      <c r="E166" s="8"/>
    </row>
    <row r="167">
      <c r="D167" s="8"/>
      <c r="E167" s="8"/>
    </row>
    <row r="168">
      <c r="D168" s="8"/>
      <c r="E168" s="8"/>
    </row>
    <row r="169">
      <c r="D169" s="8"/>
      <c r="E169" s="8"/>
    </row>
    <row r="170">
      <c r="D170" s="8"/>
      <c r="E170" s="8"/>
    </row>
    <row r="171">
      <c r="D171" s="8"/>
      <c r="E171" s="8"/>
    </row>
    <row r="172">
      <c r="D172" s="8"/>
      <c r="E172" s="8"/>
    </row>
    <row r="173">
      <c r="D173" s="8"/>
      <c r="E173" s="8"/>
    </row>
    <row r="174">
      <c r="D174" s="8"/>
      <c r="E174" s="8"/>
    </row>
    <row r="175">
      <c r="D175" s="8"/>
      <c r="E175" s="8"/>
    </row>
    <row r="176">
      <c r="D176" s="8"/>
      <c r="E176" s="8"/>
    </row>
    <row r="177">
      <c r="D177" s="8"/>
      <c r="E177" s="8"/>
    </row>
    <row r="178">
      <c r="D178" s="8"/>
      <c r="E178" s="8"/>
    </row>
    <row r="179">
      <c r="D179" s="8"/>
      <c r="E179" s="8"/>
    </row>
    <row r="180">
      <c r="D180" s="8"/>
      <c r="E180" s="8"/>
    </row>
    <row r="181">
      <c r="D181" s="8"/>
      <c r="E181" s="8"/>
    </row>
    <row r="182">
      <c r="D182" s="8"/>
      <c r="E182" s="8"/>
    </row>
    <row r="183">
      <c r="D183" s="8"/>
      <c r="E183" s="8"/>
    </row>
    <row r="184">
      <c r="D184" s="8"/>
      <c r="E184" s="8"/>
    </row>
    <row r="185">
      <c r="D185" s="8"/>
      <c r="E185" s="8"/>
    </row>
    <row r="186">
      <c r="D186" s="8"/>
      <c r="E186" s="8"/>
    </row>
    <row r="187">
      <c r="D187" s="8"/>
      <c r="E187" s="8"/>
    </row>
    <row r="188">
      <c r="D188" s="8"/>
      <c r="E188" s="8"/>
    </row>
    <row r="189">
      <c r="D189" s="8"/>
      <c r="E189" s="8"/>
    </row>
    <row r="190">
      <c r="D190" s="8"/>
      <c r="E190" s="8"/>
    </row>
    <row r="191">
      <c r="D191" s="8"/>
      <c r="E191" s="8"/>
    </row>
    <row r="192">
      <c r="D192" s="8"/>
      <c r="E192" s="8"/>
    </row>
    <row r="193">
      <c r="D193" s="8"/>
      <c r="E193" s="8"/>
    </row>
    <row r="194">
      <c r="D194" s="8"/>
      <c r="E194" s="8"/>
    </row>
    <row r="195">
      <c r="D195" s="8"/>
      <c r="E195" s="8"/>
    </row>
    <row r="196">
      <c r="D196" s="8"/>
      <c r="E196" s="8"/>
    </row>
    <row r="197">
      <c r="D197" s="8"/>
      <c r="E197" s="8"/>
    </row>
    <row r="198">
      <c r="D198" s="8"/>
      <c r="E198" s="8"/>
    </row>
    <row r="199">
      <c r="D199" s="8"/>
      <c r="E199" s="8"/>
    </row>
    <row r="200">
      <c r="D200" s="8"/>
      <c r="E200" s="8"/>
    </row>
    <row r="201">
      <c r="D201" s="8"/>
      <c r="E201" s="8"/>
    </row>
    <row r="202">
      <c r="D202" s="8"/>
      <c r="E202" s="8"/>
    </row>
    <row r="203">
      <c r="D203" s="8"/>
      <c r="E203" s="8"/>
    </row>
    <row r="204">
      <c r="D204" s="8"/>
      <c r="E204" s="8"/>
    </row>
    <row r="205">
      <c r="D205" s="8"/>
      <c r="E205" s="8"/>
    </row>
    <row r="206">
      <c r="D206" s="8"/>
      <c r="E206" s="8"/>
    </row>
    <row r="207">
      <c r="D207" s="8"/>
      <c r="E207" s="8"/>
    </row>
    <row r="208">
      <c r="D208" s="8"/>
      <c r="E208" s="8"/>
    </row>
    <row r="209">
      <c r="D209" s="8"/>
      <c r="E209" s="8"/>
    </row>
    <row r="210">
      <c r="D210" s="8"/>
      <c r="E210" s="8"/>
    </row>
    <row r="211">
      <c r="D211" s="8"/>
      <c r="E211" s="8"/>
    </row>
    <row r="212">
      <c r="D212" s="8"/>
      <c r="E212" s="8"/>
    </row>
    <row r="213">
      <c r="D213" s="8"/>
      <c r="E213" s="8"/>
    </row>
    <row r="214">
      <c r="D214" s="8"/>
      <c r="E214" s="8"/>
    </row>
    <row r="215">
      <c r="D215" s="8"/>
      <c r="E215" s="8"/>
    </row>
    <row r="216">
      <c r="D216" s="8"/>
      <c r="E216" s="8"/>
    </row>
    <row r="217">
      <c r="D217" s="8"/>
      <c r="E217" s="8"/>
    </row>
    <row r="218">
      <c r="D218" s="8"/>
      <c r="E218" s="8"/>
    </row>
    <row r="219">
      <c r="D219" s="8"/>
      <c r="E219" s="8"/>
    </row>
    <row r="220">
      <c r="D220" s="8"/>
      <c r="E220" s="8"/>
    </row>
    <row r="221">
      <c r="D221" s="8"/>
      <c r="E221" s="8"/>
    </row>
    <row r="222">
      <c r="D222" s="8"/>
      <c r="E222" s="8"/>
    </row>
    <row r="223">
      <c r="D223" s="8"/>
      <c r="E223" s="8"/>
    </row>
    <row r="224">
      <c r="D224" s="8"/>
      <c r="E224" s="8"/>
    </row>
    <row r="225">
      <c r="D225" s="8"/>
      <c r="E225" s="8"/>
    </row>
    <row r="226">
      <c r="D226" s="8"/>
      <c r="E226" s="8"/>
    </row>
    <row r="227">
      <c r="D227" s="8"/>
      <c r="E227" s="8"/>
    </row>
    <row r="228">
      <c r="D228" s="8"/>
      <c r="E228" s="8"/>
    </row>
    <row r="229">
      <c r="D229" s="8"/>
      <c r="E229" s="8"/>
    </row>
    <row r="230">
      <c r="D230" s="8"/>
      <c r="E230" s="8"/>
    </row>
    <row r="231">
      <c r="D231" s="8"/>
      <c r="E231" s="8"/>
    </row>
    <row r="232">
      <c r="D232" s="8"/>
      <c r="E232" s="8"/>
    </row>
    <row r="233">
      <c r="D233" s="8"/>
      <c r="E233" s="8"/>
    </row>
    <row r="234">
      <c r="D234" s="8"/>
      <c r="E234" s="8"/>
    </row>
    <row r="235">
      <c r="D235" s="8"/>
      <c r="E235" s="8"/>
    </row>
    <row r="236">
      <c r="D236" s="8"/>
      <c r="E236" s="8"/>
    </row>
    <row r="237">
      <c r="D237" s="8"/>
      <c r="E237" s="8"/>
    </row>
    <row r="238">
      <c r="D238" s="8"/>
      <c r="E238" s="8"/>
    </row>
    <row r="239">
      <c r="D239" s="8"/>
      <c r="E239" s="8"/>
    </row>
    <row r="240">
      <c r="D240" s="8"/>
      <c r="E240" s="8"/>
    </row>
    <row r="241">
      <c r="D241" s="8"/>
      <c r="E241" s="8"/>
    </row>
    <row r="242">
      <c r="D242" s="8"/>
      <c r="E242" s="8"/>
    </row>
    <row r="243">
      <c r="D243" s="8"/>
      <c r="E243" s="8"/>
    </row>
    <row r="244">
      <c r="D244" s="8"/>
      <c r="E244" s="8"/>
    </row>
    <row r="245">
      <c r="D245" s="8"/>
      <c r="E245" s="8"/>
    </row>
    <row r="246">
      <c r="D246" s="8"/>
      <c r="E246" s="8"/>
    </row>
    <row r="247">
      <c r="D247" s="8"/>
      <c r="E247" s="8"/>
    </row>
    <row r="248">
      <c r="D248" s="8"/>
      <c r="E248" s="8"/>
    </row>
    <row r="249">
      <c r="D249" s="8"/>
      <c r="E249" s="8"/>
    </row>
    <row r="250">
      <c r="D250" s="8"/>
      <c r="E250" s="8"/>
    </row>
    <row r="251">
      <c r="D251" s="8"/>
      <c r="E251" s="8"/>
    </row>
    <row r="252">
      <c r="D252" s="8"/>
      <c r="E252" s="8"/>
    </row>
    <row r="253">
      <c r="D253" s="8"/>
      <c r="E253" s="8"/>
    </row>
    <row r="254">
      <c r="D254" s="8"/>
      <c r="E254" s="8"/>
    </row>
    <row r="255">
      <c r="D255" s="8"/>
      <c r="E255" s="8"/>
    </row>
    <row r="256">
      <c r="D256" s="8"/>
      <c r="E256" s="8"/>
    </row>
    <row r="257">
      <c r="D257" s="8"/>
      <c r="E257" s="8"/>
    </row>
    <row r="258">
      <c r="D258" s="8"/>
      <c r="E258" s="8"/>
    </row>
    <row r="259">
      <c r="D259" s="8"/>
      <c r="E259" s="8"/>
    </row>
    <row r="260">
      <c r="D260" s="8"/>
      <c r="E260" s="8"/>
    </row>
    <row r="261">
      <c r="D261" s="8"/>
      <c r="E261" s="8"/>
    </row>
    <row r="262">
      <c r="D262" s="8"/>
      <c r="E262" s="8"/>
    </row>
    <row r="263">
      <c r="D263" s="8"/>
      <c r="E263" s="8"/>
    </row>
    <row r="264">
      <c r="D264" s="8"/>
      <c r="E264" s="8"/>
    </row>
    <row r="265">
      <c r="D265" s="8"/>
      <c r="E265" s="8"/>
    </row>
    <row r="266">
      <c r="D266" s="8"/>
      <c r="E266" s="8"/>
    </row>
    <row r="267">
      <c r="D267" s="8"/>
      <c r="E267" s="8"/>
    </row>
    <row r="268">
      <c r="D268" s="8"/>
      <c r="E268" s="8"/>
    </row>
    <row r="269">
      <c r="D269" s="8"/>
      <c r="E269" s="8"/>
    </row>
    <row r="270">
      <c r="D270" s="8"/>
      <c r="E270" s="8"/>
    </row>
    <row r="271">
      <c r="D271" s="8"/>
      <c r="E271" s="8"/>
    </row>
    <row r="272">
      <c r="D272" s="8"/>
      <c r="E272" s="8"/>
    </row>
    <row r="273">
      <c r="D273" s="8"/>
      <c r="E273" s="8"/>
    </row>
    <row r="274">
      <c r="D274" s="8"/>
      <c r="E274" s="8"/>
    </row>
    <row r="275">
      <c r="D275" s="8"/>
      <c r="E275" s="8"/>
    </row>
    <row r="276">
      <c r="D276" s="8"/>
      <c r="E276" s="8"/>
    </row>
    <row r="277">
      <c r="D277" s="8"/>
      <c r="E277" s="8"/>
    </row>
    <row r="278">
      <c r="D278" s="8"/>
      <c r="E278" s="8"/>
    </row>
    <row r="279">
      <c r="D279" s="8"/>
      <c r="E279" s="8"/>
    </row>
    <row r="280">
      <c r="D280" s="8"/>
      <c r="E280" s="8"/>
    </row>
    <row r="281">
      <c r="D281" s="8"/>
      <c r="E281" s="8"/>
    </row>
    <row r="282">
      <c r="D282" s="8"/>
      <c r="E282" s="8"/>
    </row>
    <row r="283">
      <c r="D283" s="8"/>
      <c r="E283" s="8"/>
    </row>
    <row r="284">
      <c r="D284" s="8"/>
      <c r="E284" s="8"/>
    </row>
    <row r="285">
      <c r="D285" s="8"/>
      <c r="E285" s="8"/>
    </row>
    <row r="286">
      <c r="D286" s="8"/>
      <c r="E286" s="8"/>
    </row>
    <row r="287">
      <c r="D287" s="8"/>
      <c r="E287" s="8"/>
    </row>
    <row r="288">
      <c r="D288" s="8"/>
      <c r="E288" s="8"/>
    </row>
    <row r="289">
      <c r="D289" s="8"/>
      <c r="E289" s="8"/>
    </row>
    <row r="290">
      <c r="D290" s="8"/>
      <c r="E290" s="8"/>
    </row>
    <row r="291">
      <c r="D291" s="8"/>
      <c r="E291" s="8"/>
    </row>
    <row r="292">
      <c r="D292" s="8"/>
      <c r="E292" s="8"/>
    </row>
    <row r="293">
      <c r="D293" s="8"/>
      <c r="E293" s="8"/>
    </row>
    <row r="294">
      <c r="D294" s="8"/>
      <c r="E294" s="8"/>
    </row>
    <row r="295">
      <c r="D295" s="8"/>
      <c r="E295" s="8"/>
    </row>
    <row r="296">
      <c r="D296" s="8"/>
      <c r="E296" s="8"/>
    </row>
    <row r="297">
      <c r="D297" s="8"/>
      <c r="E297" s="8"/>
    </row>
    <row r="298">
      <c r="D298" s="8"/>
      <c r="E298" s="8"/>
    </row>
    <row r="299">
      <c r="D299" s="8"/>
      <c r="E299" s="8"/>
    </row>
    <row r="300">
      <c r="D300" s="8"/>
      <c r="E300" s="8"/>
    </row>
    <row r="301">
      <c r="D301" s="8"/>
      <c r="E301" s="8"/>
    </row>
    <row r="302">
      <c r="D302" s="8"/>
      <c r="E302" s="8"/>
    </row>
    <row r="303">
      <c r="D303" s="8"/>
      <c r="E303" s="8"/>
    </row>
    <row r="304">
      <c r="D304" s="8"/>
      <c r="E304" s="8"/>
    </row>
    <row r="305">
      <c r="D305" s="8"/>
      <c r="E305" s="8"/>
    </row>
    <row r="306">
      <c r="D306" s="8"/>
      <c r="E306" s="8"/>
    </row>
    <row r="307">
      <c r="D307" s="8"/>
      <c r="E307" s="8"/>
    </row>
    <row r="308">
      <c r="D308" s="8"/>
      <c r="E308" s="8"/>
    </row>
    <row r="309">
      <c r="D309" s="8"/>
      <c r="E309" s="8"/>
    </row>
    <row r="310">
      <c r="D310" s="8"/>
      <c r="E310" s="8"/>
    </row>
    <row r="311">
      <c r="D311" s="8"/>
      <c r="E311" s="8"/>
    </row>
    <row r="312">
      <c r="D312" s="8"/>
      <c r="E312" s="8"/>
    </row>
    <row r="313">
      <c r="D313" s="8"/>
      <c r="E313" s="8"/>
    </row>
    <row r="314">
      <c r="D314" s="8"/>
      <c r="E314" s="8"/>
    </row>
    <row r="315">
      <c r="D315" s="8"/>
      <c r="E315" s="8"/>
    </row>
    <row r="316">
      <c r="D316" s="8"/>
      <c r="E316" s="8"/>
    </row>
    <row r="317">
      <c r="D317" s="8"/>
      <c r="E317" s="8"/>
    </row>
    <row r="318">
      <c r="D318" s="8"/>
      <c r="E318" s="8"/>
    </row>
    <row r="319">
      <c r="D319" s="8"/>
      <c r="E319" s="8"/>
    </row>
    <row r="320">
      <c r="D320" s="8"/>
      <c r="E320" s="8"/>
    </row>
    <row r="321">
      <c r="D321" s="8"/>
      <c r="E321" s="8"/>
    </row>
    <row r="322">
      <c r="D322" s="8"/>
      <c r="E322" s="8"/>
    </row>
    <row r="323">
      <c r="D323" s="8"/>
      <c r="E323" s="8"/>
    </row>
    <row r="324">
      <c r="D324" s="8"/>
      <c r="E324" s="8"/>
    </row>
    <row r="325">
      <c r="D325" s="8"/>
      <c r="E325" s="8"/>
    </row>
    <row r="326">
      <c r="D326" s="8"/>
      <c r="E326" s="8"/>
    </row>
    <row r="327">
      <c r="D327" s="8"/>
      <c r="E327" s="8"/>
    </row>
    <row r="328">
      <c r="D328" s="8"/>
      <c r="E328" s="8"/>
    </row>
    <row r="329">
      <c r="D329" s="8"/>
      <c r="E329" s="8"/>
    </row>
    <row r="330">
      <c r="D330" s="8"/>
      <c r="E330" s="8"/>
    </row>
    <row r="331">
      <c r="D331" s="8"/>
      <c r="E331" s="8"/>
    </row>
    <row r="332">
      <c r="D332" s="8"/>
      <c r="E332" s="8"/>
    </row>
    <row r="333">
      <c r="D333" s="8"/>
      <c r="E333" s="8"/>
    </row>
    <row r="334">
      <c r="D334" s="8"/>
      <c r="E334" s="8"/>
    </row>
    <row r="335">
      <c r="D335" s="8"/>
      <c r="E335" s="8"/>
    </row>
    <row r="336">
      <c r="D336" s="8"/>
      <c r="E336" s="8"/>
    </row>
    <row r="337">
      <c r="D337" s="8"/>
      <c r="E337" s="8"/>
    </row>
    <row r="338">
      <c r="D338" s="8"/>
      <c r="E338" s="8"/>
    </row>
    <row r="339">
      <c r="D339" s="8"/>
      <c r="E339" s="8"/>
    </row>
    <row r="340">
      <c r="D340" s="8"/>
      <c r="E340" s="8"/>
    </row>
    <row r="341">
      <c r="D341" s="8"/>
      <c r="E341" s="8"/>
    </row>
    <row r="342">
      <c r="D342" s="8"/>
      <c r="E342" s="8"/>
    </row>
    <row r="343">
      <c r="D343" s="8"/>
      <c r="E343" s="8"/>
    </row>
    <row r="344">
      <c r="D344" s="8"/>
      <c r="E344" s="8"/>
    </row>
    <row r="345">
      <c r="D345" s="8"/>
      <c r="E345" s="8"/>
    </row>
    <row r="346">
      <c r="D346" s="8"/>
      <c r="E346" s="8"/>
    </row>
    <row r="347">
      <c r="D347" s="8"/>
      <c r="E347" s="8"/>
    </row>
    <row r="348">
      <c r="D348" s="8"/>
      <c r="E348" s="8"/>
    </row>
    <row r="349">
      <c r="D349" s="8"/>
      <c r="E349" s="8"/>
    </row>
    <row r="350">
      <c r="D350" s="8"/>
      <c r="E350" s="8"/>
    </row>
    <row r="351">
      <c r="D351" s="8"/>
      <c r="E351" s="8"/>
    </row>
    <row r="352">
      <c r="D352" s="8"/>
      <c r="E352" s="8"/>
    </row>
    <row r="353">
      <c r="D353" s="8"/>
      <c r="E353" s="8"/>
    </row>
    <row r="354">
      <c r="D354" s="8"/>
      <c r="E354" s="8"/>
    </row>
    <row r="355">
      <c r="D355" s="8"/>
      <c r="E355" s="8"/>
    </row>
    <row r="356">
      <c r="D356" s="8"/>
      <c r="E356" s="8"/>
    </row>
    <row r="357">
      <c r="D357" s="8"/>
      <c r="E357" s="8"/>
    </row>
    <row r="358">
      <c r="D358" s="8"/>
      <c r="E358" s="8"/>
    </row>
    <row r="359">
      <c r="D359" s="8"/>
      <c r="E359" s="8"/>
    </row>
    <row r="360">
      <c r="D360" s="8"/>
      <c r="E360" s="8"/>
    </row>
    <row r="361">
      <c r="D361" s="8"/>
      <c r="E361" s="8"/>
    </row>
    <row r="362">
      <c r="D362" s="8"/>
      <c r="E362" s="8"/>
    </row>
    <row r="363">
      <c r="D363" s="8"/>
      <c r="E363" s="8"/>
    </row>
    <row r="364">
      <c r="D364" s="8"/>
      <c r="E364" s="8"/>
    </row>
    <row r="365">
      <c r="D365" s="8"/>
      <c r="E365" s="8"/>
    </row>
    <row r="366">
      <c r="D366" s="8"/>
      <c r="E366" s="8"/>
    </row>
    <row r="367">
      <c r="D367" s="8"/>
      <c r="E367" s="8"/>
    </row>
    <row r="368">
      <c r="D368" s="8"/>
      <c r="E368" s="8"/>
    </row>
    <row r="369">
      <c r="D369" s="8"/>
      <c r="E369" s="8"/>
    </row>
    <row r="370">
      <c r="D370" s="8"/>
      <c r="E370" s="8"/>
    </row>
    <row r="371">
      <c r="D371" s="8"/>
      <c r="E371" s="8"/>
    </row>
    <row r="372">
      <c r="D372" s="8"/>
      <c r="E372" s="8"/>
    </row>
    <row r="373">
      <c r="D373" s="8"/>
      <c r="E373" s="8"/>
    </row>
    <row r="374">
      <c r="D374" s="8"/>
      <c r="E374" s="8"/>
    </row>
    <row r="375">
      <c r="D375" s="8"/>
      <c r="E375" s="8"/>
    </row>
    <row r="376">
      <c r="D376" s="8"/>
      <c r="E376" s="8"/>
    </row>
    <row r="377">
      <c r="D377" s="8"/>
      <c r="E377" s="8"/>
    </row>
    <row r="378">
      <c r="D378" s="8"/>
      <c r="E378" s="8"/>
    </row>
    <row r="379">
      <c r="D379" s="8"/>
      <c r="E379" s="8"/>
    </row>
    <row r="380">
      <c r="D380" s="8"/>
      <c r="E380" s="8"/>
    </row>
    <row r="381">
      <c r="D381" s="8"/>
      <c r="E381" s="8"/>
    </row>
    <row r="382">
      <c r="D382" s="8"/>
      <c r="E382" s="8"/>
    </row>
    <row r="383">
      <c r="D383" s="8"/>
      <c r="E383" s="8"/>
    </row>
    <row r="384">
      <c r="D384" s="8"/>
      <c r="E384" s="8"/>
    </row>
    <row r="385">
      <c r="D385" s="8"/>
      <c r="E385" s="8"/>
    </row>
    <row r="386">
      <c r="D386" s="8"/>
      <c r="E386" s="8"/>
    </row>
    <row r="387">
      <c r="D387" s="8"/>
      <c r="E387" s="8"/>
    </row>
    <row r="388">
      <c r="D388" s="8"/>
      <c r="E388" s="8"/>
    </row>
    <row r="389">
      <c r="D389" s="8"/>
      <c r="E389" s="8"/>
    </row>
    <row r="390">
      <c r="D390" s="8"/>
      <c r="E390" s="8"/>
    </row>
    <row r="391">
      <c r="D391" s="8"/>
      <c r="E391" s="8"/>
    </row>
    <row r="392">
      <c r="D392" s="8"/>
      <c r="E392" s="8"/>
    </row>
    <row r="393">
      <c r="D393" s="8"/>
      <c r="E393" s="8"/>
    </row>
    <row r="394">
      <c r="D394" s="8"/>
      <c r="E394" s="8"/>
    </row>
    <row r="395">
      <c r="D395" s="8"/>
      <c r="E395" s="8"/>
    </row>
    <row r="396">
      <c r="D396" s="8"/>
      <c r="E396" s="8"/>
    </row>
    <row r="397">
      <c r="D397" s="8"/>
      <c r="E397" s="8"/>
    </row>
    <row r="398">
      <c r="D398" s="8"/>
      <c r="E398" s="8"/>
    </row>
    <row r="399">
      <c r="D399" s="8"/>
      <c r="E399" s="8"/>
    </row>
    <row r="400">
      <c r="D400" s="8"/>
      <c r="E400" s="8"/>
    </row>
    <row r="401">
      <c r="D401" s="8"/>
      <c r="E401" s="8"/>
    </row>
    <row r="402">
      <c r="D402" s="8"/>
      <c r="E402" s="8"/>
    </row>
    <row r="403">
      <c r="D403" s="8"/>
      <c r="E403" s="8"/>
    </row>
    <row r="404">
      <c r="D404" s="8"/>
      <c r="E404" s="8"/>
    </row>
    <row r="405">
      <c r="D405" s="8"/>
      <c r="E405" s="8"/>
    </row>
    <row r="406">
      <c r="D406" s="8"/>
      <c r="E406" s="8"/>
    </row>
    <row r="407">
      <c r="D407" s="8"/>
      <c r="E407" s="8"/>
    </row>
    <row r="408">
      <c r="D408" s="8"/>
      <c r="E408" s="8"/>
    </row>
    <row r="409">
      <c r="D409" s="8"/>
      <c r="E409" s="8"/>
    </row>
    <row r="410">
      <c r="D410" s="8"/>
      <c r="E410" s="8"/>
    </row>
    <row r="411">
      <c r="D411" s="8"/>
      <c r="E411" s="8"/>
    </row>
    <row r="412">
      <c r="D412" s="8"/>
      <c r="E412" s="8"/>
    </row>
    <row r="413">
      <c r="D413" s="8"/>
      <c r="E413" s="8"/>
    </row>
    <row r="414">
      <c r="D414" s="8"/>
      <c r="E414" s="8"/>
    </row>
    <row r="415">
      <c r="D415" s="8"/>
      <c r="E415" s="8"/>
    </row>
    <row r="416">
      <c r="D416" s="8"/>
      <c r="E416" s="8"/>
    </row>
    <row r="417">
      <c r="D417" s="8"/>
      <c r="E417" s="8"/>
    </row>
    <row r="418">
      <c r="D418" s="8"/>
      <c r="E418" s="8"/>
    </row>
    <row r="419">
      <c r="D419" s="8"/>
      <c r="E419" s="8"/>
    </row>
    <row r="420">
      <c r="D420" s="8"/>
      <c r="E420" s="8"/>
    </row>
    <row r="421">
      <c r="D421" s="8"/>
      <c r="E421" s="8"/>
    </row>
    <row r="422">
      <c r="D422" s="8"/>
      <c r="E422" s="8"/>
    </row>
    <row r="423">
      <c r="D423" s="8"/>
      <c r="E423" s="8"/>
    </row>
    <row r="424">
      <c r="D424" s="8"/>
      <c r="E424" s="8"/>
    </row>
    <row r="425">
      <c r="D425" s="8"/>
      <c r="E425" s="8"/>
    </row>
    <row r="426">
      <c r="D426" s="8"/>
      <c r="E426" s="8"/>
    </row>
    <row r="427">
      <c r="D427" s="8"/>
      <c r="E427" s="8"/>
    </row>
    <row r="428">
      <c r="D428" s="8"/>
      <c r="E428" s="8"/>
    </row>
    <row r="429">
      <c r="D429" s="8"/>
      <c r="E429" s="8"/>
    </row>
    <row r="430">
      <c r="D430" s="8"/>
      <c r="E430" s="8"/>
    </row>
    <row r="431">
      <c r="D431" s="8"/>
      <c r="E431" s="8"/>
    </row>
    <row r="432">
      <c r="D432" s="8"/>
      <c r="E432" s="8"/>
    </row>
    <row r="433">
      <c r="D433" s="8"/>
      <c r="E433" s="8"/>
    </row>
    <row r="434">
      <c r="D434" s="8"/>
      <c r="E434" s="8"/>
    </row>
    <row r="435">
      <c r="D435" s="8"/>
      <c r="E435" s="8"/>
    </row>
    <row r="436">
      <c r="D436" s="8"/>
      <c r="E436" s="8"/>
    </row>
    <row r="437">
      <c r="D437" s="8"/>
      <c r="E437" s="8"/>
    </row>
    <row r="438">
      <c r="D438" s="8"/>
      <c r="E438" s="8"/>
    </row>
    <row r="439">
      <c r="D439" s="8"/>
      <c r="E439" s="8"/>
    </row>
    <row r="440">
      <c r="D440" s="8"/>
      <c r="E440" s="8"/>
    </row>
    <row r="441">
      <c r="D441" s="8"/>
      <c r="E441" s="8"/>
    </row>
    <row r="442">
      <c r="D442" s="8"/>
      <c r="E442" s="8"/>
    </row>
    <row r="443">
      <c r="D443" s="8"/>
      <c r="E443" s="8"/>
    </row>
    <row r="444">
      <c r="D444" s="8"/>
      <c r="E444" s="8"/>
    </row>
    <row r="445">
      <c r="D445" s="8"/>
      <c r="E445" s="8"/>
    </row>
    <row r="446">
      <c r="D446" s="8"/>
      <c r="E446" s="8"/>
    </row>
    <row r="447">
      <c r="D447" s="8"/>
      <c r="E447" s="8"/>
    </row>
    <row r="448">
      <c r="D448" s="8"/>
      <c r="E448" s="8"/>
    </row>
    <row r="449">
      <c r="D449" s="8"/>
      <c r="E449" s="8"/>
    </row>
    <row r="450">
      <c r="D450" s="8"/>
      <c r="E450" s="8"/>
    </row>
    <row r="451">
      <c r="D451" s="8"/>
      <c r="E451" s="8"/>
    </row>
    <row r="452">
      <c r="D452" s="8"/>
      <c r="E452" s="8"/>
    </row>
    <row r="453">
      <c r="D453" s="8"/>
      <c r="E453" s="8"/>
    </row>
    <row r="454">
      <c r="D454" s="8"/>
      <c r="E454" s="8"/>
    </row>
    <row r="455">
      <c r="D455" s="8"/>
      <c r="E455" s="8"/>
    </row>
    <row r="456">
      <c r="D456" s="8"/>
      <c r="E456" s="8"/>
    </row>
    <row r="457">
      <c r="D457" s="8"/>
      <c r="E457" s="8"/>
    </row>
    <row r="458">
      <c r="D458" s="8"/>
      <c r="E458" s="8"/>
    </row>
    <row r="459">
      <c r="D459" s="8"/>
      <c r="E459" s="8"/>
    </row>
    <row r="460">
      <c r="D460" s="8"/>
      <c r="E460" s="8"/>
    </row>
    <row r="461">
      <c r="D461" s="8"/>
      <c r="E461" s="8"/>
    </row>
    <row r="462">
      <c r="D462" s="8"/>
      <c r="E462" s="8"/>
    </row>
    <row r="463">
      <c r="D463" s="8"/>
      <c r="E463" s="8"/>
    </row>
    <row r="464">
      <c r="D464" s="8"/>
      <c r="E464" s="8"/>
    </row>
    <row r="465">
      <c r="D465" s="8"/>
      <c r="E465" s="8"/>
    </row>
    <row r="466">
      <c r="D466" s="8"/>
      <c r="E466" s="8"/>
    </row>
    <row r="467">
      <c r="D467" s="8"/>
      <c r="E467" s="8"/>
    </row>
    <row r="468">
      <c r="D468" s="8"/>
      <c r="E468" s="8"/>
    </row>
    <row r="469">
      <c r="D469" s="8"/>
      <c r="E469" s="8"/>
    </row>
    <row r="470">
      <c r="D470" s="8"/>
      <c r="E470" s="8"/>
    </row>
    <row r="471">
      <c r="D471" s="8"/>
      <c r="E471" s="8"/>
    </row>
    <row r="472">
      <c r="D472" s="8"/>
      <c r="E472" s="8"/>
    </row>
    <row r="473">
      <c r="D473" s="8"/>
      <c r="E473" s="8"/>
    </row>
    <row r="474">
      <c r="D474" s="8"/>
      <c r="E474" s="8"/>
    </row>
    <row r="475">
      <c r="D475" s="8"/>
      <c r="E475" s="8"/>
    </row>
    <row r="476">
      <c r="D476" s="8"/>
      <c r="E476" s="8"/>
    </row>
    <row r="477">
      <c r="D477" s="8"/>
      <c r="E477" s="8"/>
    </row>
    <row r="478">
      <c r="D478" s="8"/>
      <c r="E478" s="8"/>
    </row>
    <row r="479">
      <c r="D479" s="8"/>
      <c r="E479" s="8"/>
    </row>
    <row r="480">
      <c r="D480" s="8"/>
      <c r="E480" s="8"/>
    </row>
    <row r="481">
      <c r="D481" s="8"/>
      <c r="E481" s="8"/>
    </row>
    <row r="482">
      <c r="D482" s="8"/>
      <c r="E482" s="8"/>
    </row>
    <row r="483">
      <c r="D483" s="8"/>
      <c r="E483" s="8"/>
    </row>
    <row r="484">
      <c r="D484" s="8"/>
      <c r="E484" s="8"/>
    </row>
    <row r="485">
      <c r="D485" s="8"/>
      <c r="E485" s="8"/>
    </row>
    <row r="486">
      <c r="D486" s="8"/>
      <c r="E486" s="8"/>
    </row>
    <row r="487">
      <c r="D487" s="8"/>
      <c r="E487" s="8"/>
    </row>
    <row r="488">
      <c r="D488" s="8"/>
      <c r="E488" s="8"/>
    </row>
    <row r="489">
      <c r="D489" s="8"/>
      <c r="E489" s="8"/>
    </row>
    <row r="490">
      <c r="D490" s="8"/>
      <c r="E490" s="8"/>
    </row>
    <row r="491">
      <c r="D491" s="8"/>
      <c r="E491" s="8"/>
    </row>
    <row r="492">
      <c r="D492" s="8"/>
      <c r="E492" s="8"/>
    </row>
    <row r="493">
      <c r="D493" s="8"/>
      <c r="E493" s="8"/>
    </row>
    <row r="494">
      <c r="D494" s="8"/>
      <c r="E494" s="8"/>
    </row>
    <row r="495">
      <c r="D495" s="8"/>
      <c r="E495" s="8"/>
    </row>
    <row r="496">
      <c r="D496" s="8"/>
      <c r="E496" s="8"/>
    </row>
    <row r="497">
      <c r="D497" s="8"/>
      <c r="E497" s="8"/>
    </row>
    <row r="498">
      <c r="D498" s="8"/>
      <c r="E498" s="8"/>
    </row>
    <row r="499">
      <c r="D499" s="8"/>
      <c r="E499" s="8"/>
    </row>
    <row r="500">
      <c r="D500" s="8"/>
      <c r="E500" s="8"/>
    </row>
    <row r="501">
      <c r="D501" s="8"/>
      <c r="E501" s="8"/>
    </row>
    <row r="502">
      <c r="D502" s="8"/>
      <c r="E502" s="8"/>
    </row>
    <row r="503">
      <c r="D503" s="8"/>
      <c r="E503" s="8"/>
    </row>
    <row r="504">
      <c r="D504" s="8"/>
      <c r="E504" s="8"/>
    </row>
    <row r="505">
      <c r="D505" s="8"/>
      <c r="E505" s="8"/>
    </row>
    <row r="506">
      <c r="D506" s="8"/>
      <c r="E506" s="8"/>
    </row>
    <row r="507">
      <c r="D507" s="8"/>
      <c r="E507" s="8"/>
    </row>
    <row r="508">
      <c r="D508" s="8"/>
      <c r="E508" s="8"/>
    </row>
    <row r="509">
      <c r="D509" s="8"/>
      <c r="E509" s="8"/>
    </row>
    <row r="510">
      <c r="D510" s="8"/>
      <c r="E510" s="8"/>
    </row>
    <row r="511">
      <c r="D511" s="8"/>
      <c r="E511" s="8"/>
    </row>
    <row r="512">
      <c r="D512" s="8"/>
      <c r="E512" s="8"/>
    </row>
    <row r="513">
      <c r="D513" s="8"/>
      <c r="E513" s="8"/>
    </row>
    <row r="514">
      <c r="D514" s="8"/>
      <c r="E514" s="8"/>
    </row>
    <row r="515">
      <c r="D515" s="8"/>
      <c r="E515" s="8"/>
    </row>
    <row r="516">
      <c r="D516" s="8"/>
      <c r="E516" s="8"/>
    </row>
    <row r="517">
      <c r="D517" s="8"/>
      <c r="E517" s="8"/>
    </row>
    <row r="518">
      <c r="D518" s="8"/>
      <c r="E518" s="8"/>
    </row>
    <row r="519">
      <c r="D519" s="8"/>
      <c r="E519" s="8"/>
    </row>
    <row r="520">
      <c r="D520" s="8"/>
      <c r="E520" s="8"/>
    </row>
    <row r="521">
      <c r="D521" s="8"/>
      <c r="E521" s="8"/>
    </row>
    <row r="522">
      <c r="D522" s="8"/>
      <c r="E522" s="8"/>
    </row>
    <row r="523">
      <c r="D523" s="8"/>
      <c r="E523" s="8"/>
    </row>
    <row r="524">
      <c r="D524" s="8"/>
      <c r="E524" s="8"/>
    </row>
    <row r="525">
      <c r="D525" s="8"/>
      <c r="E525" s="8"/>
    </row>
    <row r="526">
      <c r="D526" s="8"/>
      <c r="E526" s="8"/>
    </row>
    <row r="527">
      <c r="D527" s="8"/>
      <c r="E527" s="8"/>
    </row>
    <row r="528">
      <c r="D528" s="8"/>
      <c r="E528" s="8"/>
    </row>
    <row r="529">
      <c r="D529" s="8"/>
      <c r="E529" s="8"/>
    </row>
    <row r="530">
      <c r="D530" s="8"/>
      <c r="E530" s="8"/>
    </row>
    <row r="531">
      <c r="D531" s="8"/>
      <c r="E531" s="8"/>
    </row>
    <row r="532">
      <c r="D532" s="8"/>
      <c r="E532" s="8"/>
    </row>
    <row r="533">
      <c r="D533" s="8"/>
      <c r="E533" s="8"/>
    </row>
    <row r="534">
      <c r="D534" s="8"/>
      <c r="E534" s="8"/>
    </row>
    <row r="535">
      <c r="D535" s="8"/>
      <c r="E535" s="8"/>
    </row>
    <row r="536">
      <c r="D536" s="8"/>
      <c r="E536" s="8"/>
    </row>
    <row r="537">
      <c r="D537" s="8"/>
      <c r="E537" s="8"/>
    </row>
    <row r="538">
      <c r="D538" s="8"/>
      <c r="E538" s="8"/>
    </row>
    <row r="539">
      <c r="D539" s="8"/>
      <c r="E539" s="8"/>
    </row>
    <row r="540">
      <c r="D540" s="8"/>
      <c r="E540" s="8"/>
    </row>
    <row r="541">
      <c r="D541" s="8"/>
      <c r="E541" s="8"/>
    </row>
    <row r="542">
      <c r="D542" s="8"/>
      <c r="E542" s="8"/>
    </row>
    <row r="543">
      <c r="D543" s="8"/>
      <c r="E543" s="8"/>
    </row>
    <row r="544">
      <c r="D544" s="8"/>
      <c r="E544" s="8"/>
    </row>
    <row r="545">
      <c r="D545" s="8"/>
      <c r="E545" s="8"/>
    </row>
    <row r="546">
      <c r="D546" s="8"/>
      <c r="E546" s="8"/>
    </row>
    <row r="547">
      <c r="D547" s="8"/>
      <c r="E547" s="8"/>
    </row>
    <row r="548">
      <c r="D548" s="8"/>
      <c r="E548" s="8"/>
    </row>
    <row r="549">
      <c r="D549" s="8"/>
      <c r="E549" s="8"/>
    </row>
    <row r="550">
      <c r="D550" s="8"/>
      <c r="E550" s="8"/>
    </row>
    <row r="551">
      <c r="D551" s="8"/>
      <c r="E551" s="8"/>
    </row>
    <row r="552">
      <c r="D552" s="8"/>
      <c r="E552" s="8"/>
    </row>
    <row r="553">
      <c r="D553" s="8"/>
      <c r="E553" s="8"/>
    </row>
    <row r="554">
      <c r="D554" s="8"/>
      <c r="E554" s="8"/>
    </row>
    <row r="555">
      <c r="D555" s="8"/>
      <c r="E555" s="8"/>
    </row>
    <row r="556">
      <c r="D556" s="8"/>
      <c r="E556" s="8"/>
    </row>
    <row r="557">
      <c r="D557" s="8"/>
      <c r="E557" s="8"/>
    </row>
    <row r="558">
      <c r="D558" s="8"/>
      <c r="E558" s="8"/>
    </row>
    <row r="559">
      <c r="D559" s="8"/>
      <c r="E559" s="8"/>
    </row>
    <row r="560">
      <c r="D560" s="8"/>
      <c r="E560" s="8"/>
    </row>
    <row r="561">
      <c r="D561" s="8"/>
      <c r="E561" s="8"/>
    </row>
    <row r="562">
      <c r="D562" s="8"/>
      <c r="E562" s="8"/>
    </row>
    <row r="563">
      <c r="D563" s="8"/>
      <c r="E563" s="8"/>
    </row>
    <row r="564">
      <c r="D564" s="8"/>
      <c r="E564" s="8"/>
    </row>
    <row r="565">
      <c r="D565" s="8"/>
      <c r="E565" s="8"/>
    </row>
    <row r="566">
      <c r="D566" s="8"/>
      <c r="E566" s="8"/>
    </row>
    <row r="567">
      <c r="D567" s="8"/>
      <c r="E567" s="8"/>
    </row>
    <row r="568">
      <c r="D568" s="8"/>
      <c r="E568" s="8"/>
    </row>
    <row r="569">
      <c r="D569" s="8"/>
      <c r="E569" s="8"/>
    </row>
    <row r="570">
      <c r="D570" s="8"/>
      <c r="E570" s="8"/>
    </row>
    <row r="571">
      <c r="D571" s="8"/>
      <c r="E571" s="8"/>
    </row>
    <row r="572">
      <c r="D572" s="8"/>
      <c r="E572" s="8"/>
    </row>
    <row r="573">
      <c r="D573" s="8"/>
      <c r="E573" s="8"/>
    </row>
    <row r="574">
      <c r="D574" s="8"/>
      <c r="E574" s="8"/>
    </row>
    <row r="575">
      <c r="D575" s="8"/>
      <c r="E575" s="8"/>
    </row>
    <row r="576">
      <c r="D576" s="8"/>
      <c r="E576" s="8"/>
    </row>
    <row r="577">
      <c r="D577" s="8"/>
      <c r="E577" s="8"/>
    </row>
    <row r="578">
      <c r="D578" s="8"/>
      <c r="E578" s="8"/>
    </row>
    <row r="579">
      <c r="D579" s="8"/>
      <c r="E579" s="8"/>
    </row>
    <row r="580">
      <c r="D580" s="8"/>
      <c r="E580" s="8"/>
    </row>
    <row r="581">
      <c r="D581" s="8"/>
      <c r="E581" s="8"/>
    </row>
    <row r="582">
      <c r="D582" s="8"/>
      <c r="E582" s="8"/>
    </row>
    <row r="583">
      <c r="D583" s="8"/>
      <c r="E583" s="8"/>
    </row>
    <row r="584">
      <c r="D584" s="8"/>
      <c r="E584" s="8"/>
    </row>
    <row r="585">
      <c r="D585" s="8"/>
      <c r="E585" s="8"/>
    </row>
    <row r="586">
      <c r="D586" s="8"/>
      <c r="E586" s="8"/>
    </row>
    <row r="587">
      <c r="D587" s="8"/>
      <c r="E587" s="8"/>
    </row>
    <row r="588">
      <c r="D588" s="8"/>
      <c r="E588" s="8"/>
    </row>
    <row r="589">
      <c r="D589" s="8"/>
      <c r="E589" s="8"/>
    </row>
    <row r="590">
      <c r="D590" s="8"/>
      <c r="E590" s="8"/>
    </row>
    <row r="591">
      <c r="D591" s="8"/>
      <c r="E591" s="8"/>
    </row>
    <row r="592">
      <c r="D592" s="8"/>
      <c r="E592" s="8"/>
    </row>
    <row r="593">
      <c r="D593" s="8"/>
      <c r="E593" s="8"/>
    </row>
    <row r="594">
      <c r="D594" s="8"/>
      <c r="E594" s="8"/>
    </row>
    <row r="595">
      <c r="D595" s="8"/>
      <c r="E595" s="8"/>
    </row>
    <row r="596">
      <c r="D596" s="8"/>
      <c r="E596" s="8"/>
    </row>
    <row r="597">
      <c r="D597" s="8"/>
      <c r="E597" s="8"/>
    </row>
    <row r="598">
      <c r="D598" s="8"/>
      <c r="E598" s="8"/>
    </row>
    <row r="599">
      <c r="D599" s="8"/>
      <c r="E599" s="8"/>
    </row>
    <row r="600">
      <c r="D600" s="8"/>
      <c r="E600" s="8"/>
    </row>
    <row r="601">
      <c r="D601" s="8"/>
      <c r="E601" s="8"/>
    </row>
    <row r="602">
      <c r="D602" s="8"/>
      <c r="E602" s="8"/>
    </row>
    <row r="603">
      <c r="D603" s="8"/>
      <c r="E603" s="8"/>
    </row>
    <row r="604">
      <c r="D604" s="8"/>
      <c r="E604" s="8"/>
    </row>
    <row r="605">
      <c r="D605" s="8"/>
      <c r="E605" s="8"/>
    </row>
    <row r="606">
      <c r="D606" s="8"/>
      <c r="E606" s="8"/>
    </row>
    <row r="607">
      <c r="D607" s="8"/>
      <c r="E607" s="8"/>
    </row>
    <row r="608">
      <c r="D608" s="8"/>
      <c r="E608" s="8"/>
    </row>
    <row r="609">
      <c r="D609" s="8"/>
      <c r="E609" s="8"/>
    </row>
    <row r="610">
      <c r="D610" s="8"/>
      <c r="E610" s="8"/>
    </row>
    <row r="611">
      <c r="D611" s="8"/>
      <c r="E611" s="8"/>
    </row>
    <row r="612">
      <c r="D612" s="8"/>
      <c r="E612" s="8"/>
    </row>
    <row r="613">
      <c r="D613" s="8"/>
      <c r="E613" s="8"/>
    </row>
    <row r="614">
      <c r="D614" s="8"/>
      <c r="E614" s="8"/>
    </row>
    <row r="615">
      <c r="D615" s="8"/>
      <c r="E615" s="8"/>
    </row>
    <row r="616">
      <c r="D616" s="8"/>
      <c r="E616" s="8"/>
    </row>
    <row r="617">
      <c r="D617" s="8"/>
      <c r="E617" s="8"/>
    </row>
    <row r="618">
      <c r="D618" s="8"/>
      <c r="E618" s="8"/>
    </row>
    <row r="619">
      <c r="D619" s="8"/>
      <c r="E619" s="8"/>
    </row>
    <row r="620">
      <c r="D620" s="8"/>
      <c r="E620" s="8"/>
    </row>
    <row r="621">
      <c r="D621" s="8"/>
      <c r="E621" s="8"/>
    </row>
    <row r="622">
      <c r="D622" s="8"/>
      <c r="E622" s="8"/>
    </row>
    <row r="623">
      <c r="D623" s="8"/>
      <c r="E623" s="8"/>
    </row>
    <row r="624">
      <c r="D624" s="8"/>
      <c r="E624" s="8"/>
    </row>
    <row r="625">
      <c r="D625" s="8"/>
      <c r="E625" s="8"/>
    </row>
    <row r="626">
      <c r="D626" s="8"/>
      <c r="E626" s="8"/>
    </row>
    <row r="627">
      <c r="D627" s="8"/>
      <c r="E627" s="8"/>
    </row>
    <row r="628">
      <c r="D628" s="8"/>
      <c r="E628" s="8"/>
    </row>
    <row r="629">
      <c r="D629" s="8"/>
      <c r="E629" s="8"/>
    </row>
    <row r="630">
      <c r="D630" s="8"/>
      <c r="E630" s="8"/>
    </row>
    <row r="631">
      <c r="D631" s="8"/>
      <c r="E631" s="8"/>
    </row>
    <row r="632">
      <c r="D632" s="8"/>
      <c r="E632" s="8"/>
    </row>
    <row r="633">
      <c r="D633" s="8"/>
      <c r="E633" s="8"/>
    </row>
    <row r="634">
      <c r="D634" s="8"/>
      <c r="E634" s="8"/>
    </row>
    <row r="635">
      <c r="D635" s="8"/>
      <c r="E635" s="8"/>
    </row>
    <row r="636">
      <c r="D636" s="8"/>
      <c r="E636" s="8"/>
    </row>
    <row r="637">
      <c r="D637" s="8"/>
      <c r="E637" s="8"/>
    </row>
    <row r="638">
      <c r="D638" s="8"/>
      <c r="E638" s="8"/>
    </row>
    <row r="639">
      <c r="D639" s="8"/>
      <c r="E639" s="8"/>
    </row>
    <row r="640">
      <c r="D640" s="8"/>
      <c r="E640" s="8"/>
    </row>
    <row r="641">
      <c r="D641" s="8"/>
      <c r="E641" s="8"/>
    </row>
    <row r="642">
      <c r="D642" s="8"/>
      <c r="E642" s="8"/>
    </row>
    <row r="643">
      <c r="D643" s="8"/>
      <c r="E643" s="8"/>
    </row>
    <row r="644">
      <c r="D644" s="8"/>
      <c r="E644" s="8"/>
    </row>
    <row r="645">
      <c r="D645" s="8"/>
      <c r="E645" s="8"/>
    </row>
    <row r="646">
      <c r="D646" s="8"/>
      <c r="E646" s="8"/>
    </row>
    <row r="647">
      <c r="D647" s="8"/>
      <c r="E647" s="8"/>
    </row>
    <row r="648">
      <c r="D648" s="8"/>
      <c r="E648" s="8"/>
    </row>
    <row r="649">
      <c r="D649" s="8"/>
      <c r="E649" s="8"/>
    </row>
    <row r="650">
      <c r="D650" s="8"/>
      <c r="E650" s="8"/>
    </row>
    <row r="651">
      <c r="D651" s="8"/>
      <c r="E651" s="8"/>
    </row>
    <row r="652">
      <c r="D652" s="8"/>
      <c r="E652" s="8"/>
    </row>
    <row r="653">
      <c r="D653" s="8"/>
      <c r="E653" s="8"/>
    </row>
    <row r="654">
      <c r="D654" s="8"/>
      <c r="E654" s="8"/>
    </row>
    <row r="655">
      <c r="D655" s="8"/>
      <c r="E655" s="8"/>
    </row>
    <row r="656">
      <c r="D656" s="8"/>
      <c r="E656" s="8"/>
    </row>
    <row r="657">
      <c r="D657" s="8"/>
      <c r="E657" s="8"/>
    </row>
    <row r="658">
      <c r="D658" s="8"/>
      <c r="E658" s="8"/>
    </row>
    <row r="659">
      <c r="D659" s="8"/>
      <c r="E659" s="8"/>
    </row>
    <row r="660">
      <c r="D660" s="8"/>
      <c r="E660" s="8"/>
    </row>
    <row r="661">
      <c r="D661" s="8"/>
      <c r="E661" s="8"/>
    </row>
    <row r="662">
      <c r="D662" s="8"/>
      <c r="E662" s="8"/>
    </row>
    <row r="663">
      <c r="D663" s="8"/>
      <c r="E663" s="8"/>
    </row>
    <row r="664">
      <c r="D664" s="8"/>
      <c r="E664" s="8"/>
    </row>
    <row r="665">
      <c r="D665" s="8"/>
      <c r="E665" s="8"/>
    </row>
    <row r="666">
      <c r="D666" s="8"/>
      <c r="E666" s="8"/>
    </row>
    <row r="667">
      <c r="D667" s="8"/>
      <c r="E667" s="8"/>
    </row>
    <row r="668">
      <c r="D668" s="8"/>
      <c r="E668" s="8"/>
    </row>
    <row r="669">
      <c r="D669" s="8"/>
      <c r="E669" s="8"/>
    </row>
    <row r="670">
      <c r="D670" s="8"/>
      <c r="E670" s="8"/>
    </row>
    <row r="671">
      <c r="D671" s="8"/>
      <c r="E671" s="8"/>
    </row>
    <row r="672">
      <c r="D672" s="8"/>
      <c r="E672" s="8"/>
    </row>
    <row r="673">
      <c r="D673" s="8"/>
      <c r="E673" s="8"/>
    </row>
    <row r="674">
      <c r="D674" s="8"/>
      <c r="E674" s="8"/>
    </row>
    <row r="675">
      <c r="D675" s="8"/>
      <c r="E675" s="8"/>
    </row>
    <row r="676">
      <c r="D676" s="8"/>
      <c r="E676" s="8"/>
    </row>
    <row r="677">
      <c r="D677" s="8"/>
      <c r="E677" s="8"/>
    </row>
    <row r="678">
      <c r="D678" s="8"/>
      <c r="E678" s="8"/>
    </row>
    <row r="679">
      <c r="D679" s="8"/>
      <c r="E679" s="8"/>
    </row>
    <row r="680">
      <c r="D680" s="8"/>
      <c r="E680" s="8"/>
    </row>
    <row r="681">
      <c r="D681" s="8"/>
      <c r="E681" s="8"/>
    </row>
    <row r="682">
      <c r="D682" s="8"/>
      <c r="E682" s="8"/>
    </row>
    <row r="683">
      <c r="D683" s="8"/>
      <c r="E683" s="8"/>
    </row>
    <row r="684">
      <c r="D684" s="8"/>
      <c r="E684" s="8"/>
    </row>
    <row r="685">
      <c r="D685" s="8"/>
      <c r="E685" s="8"/>
    </row>
    <row r="686">
      <c r="D686" s="8"/>
      <c r="E686" s="8"/>
    </row>
    <row r="687">
      <c r="D687" s="8"/>
      <c r="E687" s="8"/>
    </row>
    <row r="688">
      <c r="D688" s="8"/>
      <c r="E688" s="8"/>
    </row>
    <row r="689">
      <c r="D689" s="8"/>
      <c r="E689" s="8"/>
    </row>
    <row r="690">
      <c r="D690" s="8"/>
      <c r="E690" s="8"/>
    </row>
    <row r="691">
      <c r="D691" s="8"/>
      <c r="E691" s="8"/>
    </row>
    <row r="692">
      <c r="D692" s="8"/>
      <c r="E692" s="8"/>
    </row>
    <row r="693">
      <c r="D693" s="8"/>
      <c r="E693" s="8"/>
    </row>
    <row r="694">
      <c r="D694" s="8"/>
      <c r="E694" s="8"/>
    </row>
    <row r="695">
      <c r="D695" s="8"/>
      <c r="E695" s="8"/>
    </row>
    <row r="696">
      <c r="D696" s="8"/>
      <c r="E696" s="8"/>
    </row>
    <row r="697">
      <c r="D697" s="8"/>
      <c r="E697" s="8"/>
    </row>
    <row r="698">
      <c r="D698" s="8"/>
      <c r="E698" s="8"/>
    </row>
    <row r="699">
      <c r="D699" s="8"/>
      <c r="E699" s="8"/>
    </row>
    <row r="700">
      <c r="D700" s="8"/>
      <c r="E700" s="8"/>
    </row>
    <row r="701">
      <c r="D701" s="8"/>
      <c r="E701" s="8"/>
    </row>
    <row r="702">
      <c r="D702" s="8"/>
      <c r="E702" s="8"/>
    </row>
    <row r="703">
      <c r="D703" s="8"/>
      <c r="E703" s="8"/>
    </row>
    <row r="704">
      <c r="D704" s="8"/>
      <c r="E704" s="8"/>
    </row>
    <row r="705">
      <c r="D705" s="8"/>
      <c r="E705" s="8"/>
    </row>
    <row r="706">
      <c r="D706" s="8"/>
      <c r="E706" s="8"/>
    </row>
    <row r="707">
      <c r="D707" s="8"/>
      <c r="E707" s="8"/>
    </row>
    <row r="708">
      <c r="D708" s="8"/>
      <c r="E708" s="8"/>
    </row>
    <row r="709">
      <c r="D709" s="8"/>
      <c r="E709" s="8"/>
    </row>
    <row r="710">
      <c r="D710" s="8"/>
      <c r="E710" s="8"/>
    </row>
    <row r="711">
      <c r="D711" s="8"/>
      <c r="E711" s="8"/>
    </row>
    <row r="712">
      <c r="D712" s="8"/>
      <c r="E712" s="8"/>
    </row>
    <row r="713">
      <c r="D713" s="8"/>
      <c r="E713" s="8"/>
    </row>
    <row r="714">
      <c r="D714" s="8"/>
      <c r="E714" s="8"/>
    </row>
    <row r="715">
      <c r="D715" s="8"/>
      <c r="E715" s="8"/>
    </row>
    <row r="716">
      <c r="D716" s="8"/>
      <c r="E716" s="8"/>
    </row>
    <row r="717">
      <c r="D717" s="8"/>
      <c r="E717" s="8"/>
    </row>
    <row r="718">
      <c r="D718" s="8"/>
      <c r="E718" s="8"/>
    </row>
    <row r="719">
      <c r="D719" s="8"/>
      <c r="E719" s="8"/>
    </row>
    <row r="720">
      <c r="D720" s="8"/>
      <c r="E720" s="8"/>
    </row>
    <row r="721">
      <c r="D721" s="8"/>
      <c r="E721" s="8"/>
    </row>
    <row r="722">
      <c r="D722" s="8"/>
      <c r="E722" s="8"/>
    </row>
    <row r="723">
      <c r="D723" s="8"/>
      <c r="E723" s="8"/>
    </row>
    <row r="724">
      <c r="D724" s="8"/>
      <c r="E724" s="8"/>
    </row>
    <row r="725">
      <c r="D725" s="8"/>
      <c r="E725" s="8"/>
    </row>
    <row r="726">
      <c r="D726" s="8"/>
      <c r="E726" s="8"/>
    </row>
    <row r="727">
      <c r="D727" s="8"/>
      <c r="E727" s="8"/>
    </row>
    <row r="728">
      <c r="D728" s="8"/>
      <c r="E728" s="8"/>
    </row>
    <row r="729">
      <c r="D729" s="8"/>
      <c r="E729" s="8"/>
    </row>
    <row r="730">
      <c r="D730" s="8"/>
      <c r="E730" s="8"/>
    </row>
    <row r="731">
      <c r="D731" s="8"/>
      <c r="E731" s="8"/>
    </row>
    <row r="732">
      <c r="D732" s="8"/>
      <c r="E732" s="8"/>
    </row>
    <row r="733">
      <c r="D733" s="8"/>
      <c r="E733" s="8"/>
    </row>
    <row r="734">
      <c r="D734" s="8"/>
      <c r="E734" s="8"/>
    </row>
    <row r="735">
      <c r="D735" s="8"/>
      <c r="E735" s="8"/>
    </row>
    <row r="736">
      <c r="D736" s="8"/>
      <c r="E736" s="8"/>
    </row>
    <row r="737">
      <c r="D737" s="8"/>
      <c r="E737" s="8"/>
    </row>
    <row r="738">
      <c r="D738" s="8"/>
      <c r="E738" s="8"/>
    </row>
    <row r="739">
      <c r="D739" s="8"/>
      <c r="E739" s="8"/>
    </row>
    <row r="740">
      <c r="D740" s="8"/>
      <c r="E740" s="8"/>
    </row>
    <row r="741">
      <c r="D741" s="8"/>
      <c r="E741" s="8"/>
    </row>
    <row r="742">
      <c r="D742" s="8"/>
      <c r="E742" s="8"/>
    </row>
    <row r="743">
      <c r="D743" s="8"/>
      <c r="E743" s="8"/>
    </row>
    <row r="744">
      <c r="D744" s="8"/>
      <c r="E744" s="8"/>
    </row>
    <row r="745">
      <c r="D745" s="8"/>
      <c r="E745" s="8"/>
    </row>
    <row r="746">
      <c r="D746" s="8"/>
      <c r="E746" s="8"/>
    </row>
    <row r="747">
      <c r="D747" s="8"/>
      <c r="E747" s="8"/>
    </row>
    <row r="748">
      <c r="D748" s="8"/>
      <c r="E748" s="8"/>
    </row>
    <row r="749">
      <c r="D749" s="8"/>
      <c r="E749" s="8"/>
    </row>
    <row r="750">
      <c r="D750" s="8"/>
      <c r="E750" s="8"/>
    </row>
    <row r="751">
      <c r="D751" s="8"/>
      <c r="E751" s="8"/>
    </row>
    <row r="752">
      <c r="D752" s="8"/>
      <c r="E752" s="8"/>
    </row>
    <row r="753">
      <c r="D753" s="8"/>
      <c r="E753" s="8"/>
    </row>
    <row r="754">
      <c r="D754" s="8"/>
      <c r="E754" s="8"/>
    </row>
    <row r="755">
      <c r="D755" s="8"/>
      <c r="E755" s="8"/>
    </row>
    <row r="756">
      <c r="D756" s="8"/>
      <c r="E756" s="8"/>
    </row>
    <row r="757">
      <c r="D757" s="8"/>
      <c r="E757" s="8"/>
    </row>
    <row r="758">
      <c r="D758" s="8"/>
      <c r="E758" s="8"/>
    </row>
    <row r="759">
      <c r="D759" s="8"/>
      <c r="E759" s="8"/>
    </row>
    <row r="760">
      <c r="D760" s="8"/>
      <c r="E760" s="8"/>
    </row>
    <row r="761">
      <c r="D761" s="8"/>
      <c r="E761" s="8"/>
    </row>
    <row r="762">
      <c r="D762" s="8"/>
      <c r="E762" s="8"/>
    </row>
    <row r="763">
      <c r="D763" s="8"/>
      <c r="E763" s="8"/>
    </row>
    <row r="764">
      <c r="D764" s="8"/>
      <c r="E764" s="8"/>
    </row>
    <row r="765">
      <c r="D765" s="8"/>
      <c r="E765" s="8"/>
    </row>
    <row r="766">
      <c r="D766" s="8"/>
      <c r="E766" s="8"/>
    </row>
    <row r="767">
      <c r="D767" s="8"/>
      <c r="E767" s="8"/>
    </row>
    <row r="768">
      <c r="D768" s="8"/>
      <c r="E768" s="8"/>
    </row>
    <row r="769">
      <c r="D769" s="8"/>
      <c r="E769" s="8"/>
    </row>
    <row r="770">
      <c r="D770" s="8"/>
      <c r="E770" s="8"/>
    </row>
    <row r="771">
      <c r="D771" s="8"/>
      <c r="E771" s="8"/>
    </row>
    <row r="772">
      <c r="D772" s="8"/>
      <c r="E772" s="8"/>
    </row>
    <row r="773">
      <c r="D773" s="8"/>
      <c r="E773" s="8"/>
    </row>
    <row r="774">
      <c r="D774" s="8"/>
      <c r="E774" s="8"/>
    </row>
    <row r="775">
      <c r="D775" s="8"/>
      <c r="E775" s="8"/>
    </row>
    <row r="776">
      <c r="D776" s="8"/>
      <c r="E776" s="8"/>
    </row>
    <row r="777">
      <c r="D777" s="8"/>
      <c r="E777" s="8"/>
    </row>
    <row r="778">
      <c r="D778" s="8"/>
      <c r="E778" s="8"/>
    </row>
    <row r="779">
      <c r="D779" s="8"/>
      <c r="E779" s="8"/>
    </row>
    <row r="780">
      <c r="D780" s="8"/>
      <c r="E780" s="8"/>
    </row>
    <row r="781">
      <c r="D781" s="8"/>
      <c r="E781" s="8"/>
    </row>
    <row r="782">
      <c r="D782" s="8"/>
      <c r="E782" s="8"/>
    </row>
    <row r="783">
      <c r="D783" s="8"/>
      <c r="E783" s="8"/>
    </row>
    <row r="784">
      <c r="D784" s="8"/>
      <c r="E784" s="8"/>
    </row>
    <row r="785">
      <c r="D785" s="8"/>
      <c r="E785" s="8"/>
    </row>
    <row r="786">
      <c r="D786" s="8"/>
      <c r="E786" s="8"/>
    </row>
    <row r="787">
      <c r="D787" s="8"/>
      <c r="E787" s="8"/>
    </row>
    <row r="788">
      <c r="D788" s="8"/>
      <c r="E788" s="8"/>
    </row>
    <row r="789">
      <c r="D789" s="8"/>
      <c r="E789" s="8"/>
    </row>
    <row r="790">
      <c r="D790" s="8"/>
      <c r="E790" s="8"/>
    </row>
    <row r="791">
      <c r="D791" s="8"/>
      <c r="E791" s="8"/>
    </row>
    <row r="792">
      <c r="D792" s="8"/>
      <c r="E792" s="8"/>
    </row>
    <row r="793">
      <c r="D793" s="8"/>
      <c r="E793" s="8"/>
    </row>
    <row r="794">
      <c r="D794" s="8"/>
      <c r="E794" s="8"/>
    </row>
    <row r="795">
      <c r="D795" s="8"/>
      <c r="E795" s="8"/>
    </row>
    <row r="796">
      <c r="D796" s="8"/>
      <c r="E796" s="8"/>
    </row>
    <row r="797">
      <c r="D797" s="8"/>
      <c r="E797" s="8"/>
    </row>
    <row r="798">
      <c r="D798" s="8"/>
      <c r="E798" s="8"/>
    </row>
    <row r="799">
      <c r="D799" s="8"/>
      <c r="E799" s="8"/>
    </row>
    <row r="800">
      <c r="D800" s="8"/>
      <c r="E800" s="8"/>
    </row>
    <row r="801">
      <c r="D801" s="8"/>
      <c r="E801" s="8"/>
    </row>
    <row r="802">
      <c r="D802" s="8"/>
      <c r="E802" s="8"/>
    </row>
    <row r="803">
      <c r="D803" s="8"/>
      <c r="E803" s="8"/>
    </row>
    <row r="804">
      <c r="D804" s="8"/>
      <c r="E804" s="8"/>
    </row>
    <row r="805">
      <c r="D805" s="8"/>
      <c r="E805" s="8"/>
    </row>
    <row r="806">
      <c r="D806" s="8"/>
      <c r="E806" s="8"/>
    </row>
    <row r="807">
      <c r="D807" s="8"/>
      <c r="E807" s="8"/>
    </row>
    <row r="808">
      <c r="D808" s="8"/>
      <c r="E808" s="8"/>
    </row>
    <row r="809">
      <c r="D809" s="8"/>
      <c r="E809" s="8"/>
    </row>
    <row r="810">
      <c r="D810" s="8"/>
      <c r="E810" s="8"/>
    </row>
    <row r="811">
      <c r="D811" s="8"/>
      <c r="E811" s="8"/>
    </row>
    <row r="812">
      <c r="D812" s="8"/>
      <c r="E812" s="8"/>
    </row>
    <row r="813">
      <c r="D813" s="8"/>
      <c r="E813" s="8"/>
    </row>
    <row r="814">
      <c r="D814" s="8"/>
      <c r="E814" s="8"/>
    </row>
    <row r="815">
      <c r="D815" s="8"/>
      <c r="E815" s="8"/>
    </row>
    <row r="816">
      <c r="D816" s="8"/>
      <c r="E816" s="8"/>
    </row>
    <row r="817">
      <c r="D817" s="8"/>
      <c r="E817" s="8"/>
    </row>
    <row r="818">
      <c r="D818" s="8"/>
      <c r="E818" s="8"/>
    </row>
    <row r="819">
      <c r="D819" s="8"/>
      <c r="E819" s="8"/>
    </row>
    <row r="820">
      <c r="D820" s="8"/>
      <c r="E820" s="8"/>
    </row>
    <row r="821">
      <c r="D821" s="8"/>
      <c r="E821" s="8"/>
    </row>
    <row r="822">
      <c r="D822" s="8"/>
      <c r="E822" s="8"/>
    </row>
    <row r="823">
      <c r="D823" s="8"/>
      <c r="E823" s="8"/>
    </row>
    <row r="824">
      <c r="D824" s="8"/>
      <c r="E824" s="8"/>
    </row>
    <row r="825">
      <c r="D825" s="8"/>
      <c r="E825" s="8"/>
    </row>
    <row r="826">
      <c r="D826" s="8"/>
      <c r="E826" s="8"/>
    </row>
    <row r="827">
      <c r="D827" s="8"/>
      <c r="E827" s="8"/>
    </row>
    <row r="828">
      <c r="D828" s="8"/>
      <c r="E828" s="8"/>
    </row>
    <row r="829">
      <c r="D829" s="8"/>
      <c r="E829" s="8"/>
    </row>
    <row r="830">
      <c r="D830" s="8"/>
      <c r="E830" s="8"/>
    </row>
    <row r="831">
      <c r="D831" s="8"/>
      <c r="E831" s="8"/>
    </row>
    <row r="832">
      <c r="D832" s="8"/>
      <c r="E832" s="8"/>
    </row>
    <row r="833">
      <c r="D833" s="8"/>
      <c r="E833" s="8"/>
    </row>
    <row r="834">
      <c r="D834" s="8"/>
      <c r="E834" s="8"/>
    </row>
    <row r="835">
      <c r="D835" s="8"/>
      <c r="E835" s="8"/>
    </row>
    <row r="836">
      <c r="D836" s="8"/>
      <c r="E836" s="8"/>
    </row>
    <row r="837">
      <c r="D837" s="8"/>
      <c r="E837" s="8"/>
    </row>
    <row r="838">
      <c r="D838" s="8"/>
      <c r="E838" s="8"/>
    </row>
    <row r="839">
      <c r="D839" s="8"/>
      <c r="E839" s="8"/>
    </row>
    <row r="840">
      <c r="D840" s="8"/>
      <c r="E840" s="8"/>
    </row>
    <row r="841">
      <c r="D841" s="8"/>
      <c r="E841" s="8"/>
    </row>
    <row r="842">
      <c r="D842" s="8"/>
      <c r="E842" s="8"/>
    </row>
    <row r="843">
      <c r="D843" s="8"/>
      <c r="E843" s="8"/>
    </row>
    <row r="844">
      <c r="D844" s="8"/>
      <c r="E844" s="8"/>
    </row>
    <row r="845">
      <c r="D845" s="8"/>
      <c r="E845" s="8"/>
    </row>
    <row r="846">
      <c r="D846" s="8"/>
      <c r="E846" s="8"/>
    </row>
    <row r="847">
      <c r="D847" s="8"/>
      <c r="E847" s="8"/>
    </row>
    <row r="848">
      <c r="D848" s="8"/>
      <c r="E848" s="8"/>
    </row>
    <row r="849">
      <c r="D849" s="8"/>
      <c r="E849" s="8"/>
    </row>
    <row r="850">
      <c r="D850" s="8"/>
      <c r="E850" s="8"/>
    </row>
    <row r="851">
      <c r="D851" s="8"/>
      <c r="E851" s="8"/>
    </row>
    <row r="852">
      <c r="D852" s="8"/>
      <c r="E852" s="8"/>
    </row>
    <row r="853">
      <c r="D853" s="8"/>
      <c r="E853" s="8"/>
    </row>
    <row r="854">
      <c r="D854" s="8"/>
      <c r="E854" s="8"/>
    </row>
    <row r="855">
      <c r="D855" s="8"/>
      <c r="E855" s="8"/>
    </row>
    <row r="856">
      <c r="D856" s="8"/>
      <c r="E856" s="8"/>
    </row>
    <row r="857">
      <c r="D857" s="8"/>
      <c r="E857" s="8"/>
    </row>
    <row r="858">
      <c r="D858" s="8"/>
      <c r="E858" s="8"/>
    </row>
    <row r="859">
      <c r="D859" s="8"/>
      <c r="E859" s="8"/>
    </row>
    <row r="860">
      <c r="D860" s="8"/>
      <c r="E860" s="8"/>
    </row>
    <row r="861">
      <c r="D861" s="8"/>
      <c r="E861" s="8"/>
    </row>
    <row r="862">
      <c r="D862" s="8"/>
      <c r="E862" s="8"/>
    </row>
    <row r="863">
      <c r="D863" s="8"/>
      <c r="E863" s="8"/>
    </row>
    <row r="864">
      <c r="D864" s="8"/>
      <c r="E864" s="8"/>
    </row>
    <row r="865">
      <c r="D865" s="8"/>
      <c r="E865" s="8"/>
    </row>
    <row r="866">
      <c r="D866" s="8"/>
      <c r="E866" s="8"/>
    </row>
    <row r="867">
      <c r="D867" s="8"/>
      <c r="E867" s="8"/>
    </row>
    <row r="868">
      <c r="D868" s="8"/>
      <c r="E868" s="8"/>
    </row>
    <row r="869">
      <c r="D869" s="8"/>
      <c r="E869" s="8"/>
    </row>
    <row r="870">
      <c r="D870" s="8"/>
      <c r="E870" s="8"/>
    </row>
    <row r="871">
      <c r="D871" s="8"/>
      <c r="E871" s="8"/>
    </row>
    <row r="872">
      <c r="D872" s="8"/>
      <c r="E872" s="8"/>
    </row>
    <row r="873">
      <c r="D873" s="8"/>
      <c r="E873" s="8"/>
    </row>
    <row r="874">
      <c r="D874" s="8"/>
      <c r="E874" s="8"/>
    </row>
    <row r="875">
      <c r="D875" s="8"/>
      <c r="E875" s="8"/>
    </row>
    <row r="876">
      <c r="D876" s="8"/>
      <c r="E876" s="8"/>
    </row>
    <row r="877">
      <c r="D877" s="8"/>
      <c r="E877" s="8"/>
    </row>
    <row r="878">
      <c r="D878" s="8"/>
      <c r="E878" s="8"/>
    </row>
    <row r="879">
      <c r="D879" s="8"/>
      <c r="E879" s="8"/>
    </row>
    <row r="880">
      <c r="D880" s="8"/>
      <c r="E880" s="8"/>
    </row>
    <row r="881">
      <c r="D881" s="8"/>
      <c r="E881" s="8"/>
    </row>
    <row r="882">
      <c r="D882" s="8"/>
      <c r="E882" s="8"/>
    </row>
    <row r="883">
      <c r="D883" s="8"/>
      <c r="E883" s="8"/>
    </row>
    <row r="884">
      <c r="D884" s="8"/>
      <c r="E884" s="8"/>
    </row>
    <row r="885">
      <c r="D885" s="8"/>
      <c r="E885" s="8"/>
    </row>
    <row r="886">
      <c r="D886" s="8"/>
      <c r="E886" s="8"/>
    </row>
    <row r="887">
      <c r="D887" s="8"/>
      <c r="E887" s="8"/>
    </row>
    <row r="888">
      <c r="D888" s="8"/>
      <c r="E888" s="8"/>
    </row>
    <row r="889">
      <c r="D889" s="8"/>
      <c r="E889" s="8"/>
    </row>
    <row r="890">
      <c r="D890" s="8"/>
      <c r="E890" s="8"/>
    </row>
    <row r="891">
      <c r="D891" s="8"/>
      <c r="E891" s="8"/>
    </row>
    <row r="892">
      <c r="D892" s="8"/>
      <c r="E892" s="8"/>
    </row>
    <row r="893">
      <c r="D893" s="8"/>
      <c r="E893" s="8"/>
    </row>
    <row r="894">
      <c r="D894" s="8"/>
      <c r="E894" s="8"/>
    </row>
    <row r="895">
      <c r="D895" s="8"/>
      <c r="E895" s="8"/>
    </row>
    <row r="896">
      <c r="D896" s="8"/>
      <c r="E896" s="8"/>
    </row>
    <row r="897">
      <c r="D897" s="8"/>
      <c r="E897" s="8"/>
    </row>
    <row r="898">
      <c r="D898" s="8"/>
      <c r="E898" s="8"/>
    </row>
    <row r="899">
      <c r="D899" s="8"/>
      <c r="E899" s="8"/>
    </row>
    <row r="900">
      <c r="D900" s="8"/>
      <c r="E900" s="8"/>
    </row>
    <row r="901">
      <c r="D901" s="8"/>
      <c r="E901" s="8"/>
    </row>
    <row r="902">
      <c r="D902" s="8"/>
      <c r="E902" s="8"/>
    </row>
    <row r="903">
      <c r="D903" s="8"/>
      <c r="E903" s="8"/>
    </row>
    <row r="904">
      <c r="D904" s="8"/>
      <c r="E904" s="8"/>
    </row>
    <row r="905">
      <c r="D905" s="8"/>
      <c r="E905" s="8"/>
    </row>
    <row r="906">
      <c r="D906" s="8"/>
      <c r="E906" s="8"/>
    </row>
    <row r="907">
      <c r="D907" s="8"/>
      <c r="E907" s="8"/>
    </row>
    <row r="908">
      <c r="D908" s="8"/>
      <c r="E908" s="8"/>
    </row>
    <row r="909">
      <c r="D909" s="8"/>
      <c r="E909" s="8"/>
    </row>
    <row r="910">
      <c r="D910" s="8"/>
      <c r="E910" s="8"/>
    </row>
    <row r="911">
      <c r="D911" s="8"/>
      <c r="E911" s="8"/>
    </row>
    <row r="912">
      <c r="D912" s="8"/>
      <c r="E912" s="8"/>
    </row>
    <row r="913">
      <c r="D913" s="8"/>
      <c r="E913" s="8"/>
    </row>
    <row r="914">
      <c r="D914" s="8"/>
      <c r="E914" s="8"/>
    </row>
    <row r="915">
      <c r="D915" s="8"/>
      <c r="E915" s="8"/>
    </row>
    <row r="916">
      <c r="D916" s="8"/>
      <c r="E916" s="8"/>
    </row>
    <row r="917">
      <c r="D917" s="8"/>
      <c r="E917" s="8"/>
    </row>
    <row r="918">
      <c r="D918" s="8"/>
      <c r="E918" s="8"/>
    </row>
    <row r="919">
      <c r="D919" s="8"/>
      <c r="E919" s="8"/>
    </row>
    <row r="920">
      <c r="D920" s="8"/>
      <c r="E920" s="8"/>
    </row>
    <row r="921">
      <c r="D921" s="8"/>
      <c r="E921" s="8"/>
    </row>
    <row r="922">
      <c r="D922" s="8"/>
      <c r="E922" s="8"/>
    </row>
    <row r="923">
      <c r="D923" s="8"/>
      <c r="E923" s="8"/>
    </row>
    <row r="924">
      <c r="D924" s="8"/>
      <c r="E924" s="8"/>
    </row>
    <row r="925">
      <c r="D925" s="8"/>
      <c r="E925" s="8"/>
    </row>
    <row r="926">
      <c r="D926" s="8"/>
      <c r="E926" s="8"/>
    </row>
    <row r="927">
      <c r="D927" s="8"/>
      <c r="E927" s="8"/>
    </row>
    <row r="928">
      <c r="D928" s="8"/>
      <c r="E928" s="8"/>
    </row>
    <row r="929">
      <c r="D929" s="8"/>
      <c r="E929" s="8"/>
    </row>
    <row r="930">
      <c r="D930" s="8"/>
      <c r="E930" s="8"/>
    </row>
    <row r="931">
      <c r="D931" s="8"/>
      <c r="E931" s="8"/>
    </row>
    <row r="932">
      <c r="D932" s="8"/>
      <c r="E932" s="8"/>
    </row>
    <row r="933">
      <c r="D933" s="8"/>
      <c r="E933" s="8"/>
    </row>
    <row r="934">
      <c r="D934" s="8"/>
      <c r="E934" s="8"/>
    </row>
    <row r="935">
      <c r="D935" s="8"/>
      <c r="E935" s="8"/>
    </row>
    <row r="936">
      <c r="D936" s="8"/>
      <c r="E936" s="8"/>
    </row>
    <row r="937">
      <c r="D937" s="8"/>
      <c r="E937" s="8"/>
    </row>
    <row r="938">
      <c r="D938" s="8"/>
      <c r="E938" s="8"/>
    </row>
    <row r="939">
      <c r="D939" s="8"/>
      <c r="E939" s="8"/>
    </row>
    <row r="940">
      <c r="D940" s="8"/>
      <c r="E940" s="8"/>
    </row>
    <row r="941">
      <c r="D941" s="8"/>
      <c r="E941" s="8"/>
    </row>
    <row r="942">
      <c r="D942" s="8"/>
      <c r="E942" s="8"/>
    </row>
    <row r="943">
      <c r="D943" s="8"/>
      <c r="E943" s="8"/>
    </row>
    <row r="944">
      <c r="D944" s="8"/>
      <c r="E944" s="8"/>
    </row>
    <row r="945">
      <c r="D945" s="8"/>
      <c r="E945" s="8"/>
    </row>
    <row r="946">
      <c r="D946" s="8"/>
      <c r="E946" s="8"/>
    </row>
    <row r="947">
      <c r="D947" s="8"/>
      <c r="E947" s="8"/>
    </row>
    <row r="948">
      <c r="D948" s="8"/>
      <c r="E948" s="8"/>
    </row>
    <row r="949">
      <c r="D949" s="8"/>
      <c r="E949" s="8"/>
    </row>
    <row r="950">
      <c r="D950" s="8"/>
      <c r="E950" s="8"/>
    </row>
    <row r="951">
      <c r="D951" s="8"/>
      <c r="E951" s="8"/>
    </row>
    <row r="952">
      <c r="D952" s="8"/>
      <c r="E952" s="8"/>
    </row>
    <row r="953">
      <c r="D953" s="8"/>
      <c r="E953" s="8"/>
    </row>
    <row r="954">
      <c r="D954" s="8"/>
      <c r="E954" s="8"/>
    </row>
    <row r="955">
      <c r="D955" s="8"/>
      <c r="E955" s="8"/>
    </row>
    <row r="956">
      <c r="D956" s="8"/>
      <c r="E956" s="8"/>
    </row>
    <row r="957">
      <c r="D957" s="8"/>
      <c r="E957" s="8"/>
    </row>
    <row r="958">
      <c r="D958" s="8"/>
      <c r="E958" s="8"/>
    </row>
    <row r="959">
      <c r="D959" s="8"/>
      <c r="E959" s="8"/>
    </row>
    <row r="960">
      <c r="D960" s="8"/>
      <c r="E960" s="8"/>
    </row>
    <row r="961">
      <c r="D961" s="8"/>
      <c r="E961" s="8"/>
    </row>
    <row r="962">
      <c r="D962" s="8"/>
      <c r="E962" s="8"/>
    </row>
    <row r="963">
      <c r="D963" s="8"/>
      <c r="E963" s="8"/>
    </row>
    <row r="964">
      <c r="D964" s="8"/>
      <c r="E964" s="8"/>
    </row>
    <row r="965">
      <c r="D965" s="8"/>
      <c r="E965" s="8"/>
    </row>
    <row r="966">
      <c r="D966" s="8"/>
      <c r="E966" s="8"/>
    </row>
    <row r="967">
      <c r="D967" s="8"/>
      <c r="E967" s="8"/>
    </row>
    <row r="968">
      <c r="D968" s="8"/>
      <c r="E968" s="8"/>
    </row>
    <row r="969">
      <c r="D969" s="8"/>
      <c r="E969" s="8"/>
    </row>
  </sheetData>
  <mergeCells count="2">
    <mergeCell ref="F2:J2"/>
    <mergeCell ref="C18:C21"/>
  </mergeCells>
  <hyperlinks>
    <hyperlink r:id="rId1" ref="C38"/>
    <hyperlink r:id="rId2" ref="C39"/>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31.13"/>
    <col customWidth="1" min="3" max="3" width="40.88"/>
    <col customWidth="1" min="4" max="4" width="9.63"/>
    <col customWidth="1" min="5" max="5" width="18.13"/>
    <col customWidth="1" min="6" max="6" width="13.25"/>
  </cols>
  <sheetData>
    <row r="1">
      <c r="A1" s="1"/>
      <c r="B1" s="1"/>
      <c r="D1" s="8"/>
      <c r="E1" s="1"/>
      <c r="F1" s="1"/>
    </row>
    <row r="2">
      <c r="A2" s="1"/>
      <c r="B2" s="111" t="s">
        <v>648</v>
      </c>
      <c r="D2" s="7" t="s">
        <v>552</v>
      </c>
      <c r="F2" s="9" t="s">
        <v>2</v>
      </c>
    </row>
    <row r="3">
      <c r="A3" s="1"/>
      <c r="B3" s="112" t="s">
        <v>3</v>
      </c>
      <c r="C3" s="11">
        <v>44982.0</v>
      </c>
      <c r="D3" s="8"/>
    </row>
    <row r="4">
      <c r="D4" s="8"/>
    </row>
    <row r="5">
      <c r="A5" s="14"/>
      <c r="B5" s="15" t="s">
        <v>5</v>
      </c>
      <c r="C5" s="15" t="s">
        <v>6</v>
      </c>
      <c r="D5" s="16" t="s">
        <v>7</v>
      </c>
      <c r="E5" s="16" t="s">
        <v>9</v>
      </c>
    </row>
    <row r="6">
      <c r="B6" s="37" t="s">
        <v>553</v>
      </c>
      <c r="C6" s="19" t="s">
        <v>12</v>
      </c>
      <c r="D6" s="21">
        <v>1.0</v>
      </c>
      <c r="E6" s="42" t="s">
        <v>649</v>
      </c>
    </row>
    <row r="7">
      <c r="B7" s="69" t="s">
        <v>15</v>
      </c>
      <c r="C7" s="60" t="s">
        <v>626</v>
      </c>
      <c r="D7" s="39">
        <v>1.0</v>
      </c>
      <c r="E7" s="27" t="s">
        <v>17</v>
      </c>
    </row>
    <row r="8">
      <c r="B8" s="19"/>
      <c r="C8" s="58"/>
      <c r="D8" s="21"/>
      <c r="E8" s="31"/>
    </row>
    <row r="9">
      <c r="B9" s="37" t="s">
        <v>559</v>
      </c>
      <c r="C9" s="60" t="s">
        <v>560</v>
      </c>
      <c r="D9" s="39">
        <v>2.0</v>
      </c>
      <c r="E9" s="42" t="s">
        <v>650</v>
      </c>
    </row>
    <row r="10">
      <c r="B10" s="37" t="s">
        <v>562</v>
      </c>
      <c r="C10" s="60" t="s">
        <v>628</v>
      </c>
      <c r="D10" s="39">
        <v>1.0</v>
      </c>
      <c r="E10" s="31" t="s">
        <v>24</v>
      </c>
    </row>
    <row r="11">
      <c r="A11" s="1"/>
      <c r="B11" s="19"/>
      <c r="C11" s="19"/>
      <c r="D11" s="21"/>
      <c r="E11" s="27"/>
    </row>
    <row r="12">
      <c r="B12" s="37" t="s">
        <v>346</v>
      </c>
      <c r="C12" s="19" t="s">
        <v>244</v>
      </c>
      <c r="D12" s="39">
        <v>3.0</v>
      </c>
      <c r="E12" s="42" t="s">
        <v>651</v>
      </c>
    </row>
    <row r="13">
      <c r="B13" s="69" t="s">
        <v>565</v>
      </c>
      <c r="C13" s="19" t="s">
        <v>244</v>
      </c>
      <c r="D13" s="39">
        <v>5.0</v>
      </c>
      <c r="E13" s="42" t="s">
        <v>652</v>
      </c>
    </row>
    <row r="14">
      <c r="B14" s="37" t="s">
        <v>420</v>
      </c>
      <c r="C14" s="19" t="s">
        <v>244</v>
      </c>
      <c r="D14" s="39">
        <v>1.0</v>
      </c>
      <c r="E14" s="31" t="s">
        <v>24</v>
      </c>
    </row>
    <row r="15">
      <c r="A15" s="1"/>
      <c r="B15" s="19"/>
      <c r="C15" s="19"/>
      <c r="D15" s="21"/>
      <c r="E15" s="26"/>
      <c r="I15" s="69"/>
    </row>
    <row r="16">
      <c r="B16" s="69" t="s">
        <v>570</v>
      </c>
      <c r="C16" s="19" t="s">
        <v>244</v>
      </c>
      <c r="D16" s="39">
        <v>4.0</v>
      </c>
      <c r="E16" s="156" t="s">
        <v>572</v>
      </c>
    </row>
    <row r="17">
      <c r="A17" s="1"/>
      <c r="B17" s="69" t="s">
        <v>573</v>
      </c>
      <c r="C17" s="37" t="s">
        <v>558</v>
      </c>
      <c r="D17" s="139">
        <v>1.0</v>
      </c>
      <c r="E17" s="156" t="s">
        <v>572</v>
      </c>
    </row>
    <row r="18">
      <c r="B18" s="69" t="s">
        <v>574</v>
      </c>
      <c r="D18" s="139">
        <v>1.0</v>
      </c>
      <c r="E18" s="156" t="s">
        <v>572</v>
      </c>
    </row>
    <row r="19">
      <c r="A19" s="1"/>
      <c r="B19" s="69" t="s">
        <v>575</v>
      </c>
      <c r="D19" s="139">
        <v>1.0</v>
      </c>
      <c r="E19" s="156" t="s">
        <v>572</v>
      </c>
    </row>
    <row r="20">
      <c r="B20" s="69" t="s">
        <v>576</v>
      </c>
      <c r="D20" s="139">
        <v>1.0</v>
      </c>
      <c r="E20" s="156" t="s">
        <v>572</v>
      </c>
    </row>
    <row r="21">
      <c r="A21" s="1"/>
      <c r="B21" s="69" t="s">
        <v>577</v>
      </c>
      <c r="C21" s="1" t="s">
        <v>653</v>
      </c>
      <c r="D21" s="139">
        <v>1.0</v>
      </c>
      <c r="E21" s="156" t="s">
        <v>572</v>
      </c>
    </row>
    <row r="22">
      <c r="A22" s="1"/>
      <c r="B22" s="37"/>
      <c r="C22" s="37"/>
      <c r="D22" s="21"/>
      <c r="E22" s="42"/>
      <c r="G22" s="69"/>
      <c r="H22" s="70"/>
      <c r="I22" s="69"/>
    </row>
    <row r="23">
      <c r="A23" s="1"/>
      <c r="B23" s="37" t="s">
        <v>579</v>
      </c>
      <c r="C23" s="60" t="s">
        <v>580</v>
      </c>
      <c r="D23" s="39">
        <v>2.0</v>
      </c>
      <c r="E23" s="42" t="s">
        <v>654</v>
      </c>
      <c r="G23" s="69"/>
      <c r="H23" s="70"/>
      <c r="I23" s="69"/>
    </row>
    <row r="24">
      <c r="A24" s="1"/>
      <c r="B24" s="37" t="s">
        <v>389</v>
      </c>
      <c r="C24" s="37" t="s">
        <v>583</v>
      </c>
      <c r="D24" s="21">
        <v>1.0</v>
      </c>
      <c r="E24" s="44" t="s">
        <v>24</v>
      </c>
      <c r="G24" s="69"/>
      <c r="H24" s="70"/>
      <c r="I24" s="69"/>
    </row>
    <row r="25">
      <c r="A25" s="1"/>
      <c r="B25" s="19"/>
      <c r="C25" s="19"/>
      <c r="D25" s="21"/>
      <c r="E25" s="42"/>
      <c r="G25" s="69"/>
      <c r="H25" s="70"/>
      <c r="I25" s="69"/>
    </row>
    <row r="26">
      <c r="A26" s="1"/>
      <c r="B26" s="37" t="s">
        <v>348</v>
      </c>
      <c r="C26" s="1" t="s">
        <v>584</v>
      </c>
      <c r="D26" s="39">
        <v>3.0</v>
      </c>
      <c r="E26" s="42" t="s">
        <v>655</v>
      </c>
      <c r="G26" s="69"/>
      <c r="H26" s="70"/>
      <c r="I26" s="69"/>
    </row>
    <row r="27">
      <c r="A27" s="46"/>
      <c r="B27" s="37" t="s">
        <v>586</v>
      </c>
      <c r="C27" s="37" t="s">
        <v>638</v>
      </c>
      <c r="D27" s="21">
        <v>3.0</v>
      </c>
      <c r="E27" s="42" t="s">
        <v>656</v>
      </c>
      <c r="H27" s="70"/>
      <c r="I27" s="69"/>
    </row>
    <row r="28">
      <c r="B28" s="19"/>
      <c r="C28" s="19"/>
      <c r="D28" s="21"/>
      <c r="E28" s="4"/>
      <c r="H28" s="70"/>
      <c r="I28" s="69"/>
    </row>
    <row r="29">
      <c r="A29" s="1"/>
      <c r="B29" s="19" t="s">
        <v>405</v>
      </c>
      <c r="C29" s="19"/>
      <c r="D29" s="21">
        <v>12.0</v>
      </c>
      <c r="E29" s="42" t="s">
        <v>657</v>
      </c>
    </row>
    <row r="30">
      <c r="A30" s="1"/>
      <c r="B30" s="19" t="s">
        <v>407</v>
      </c>
      <c r="C30" s="37" t="s">
        <v>589</v>
      </c>
      <c r="D30" s="21">
        <v>6.0</v>
      </c>
      <c r="E30" s="42" t="s">
        <v>658</v>
      </c>
    </row>
    <row r="31">
      <c r="B31" s="19"/>
      <c r="C31" s="19"/>
      <c r="D31" s="21"/>
      <c r="E31" s="4"/>
    </row>
    <row r="32">
      <c r="A32" s="1"/>
      <c r="B32" s="37" t="s">
        <v>591</v>
      </c>
      <c r="C32" s="37" t="s">
        <v>592</v>
      </c>
      <c r="D32" s="39">
        <v>3.0</v>
      </c>
      <c r="E32" s="42" t="s">
        <v>659</v>
      </c>
    </row>
    <row r="33">
      <c r="A33" s="1"/>
      <c r="B33" s="19" t="s">
        <v>418</v>
      </c>
      <c r="C33" s="50" t="s">
        <v>594</v>
      </c>
      <c r="D33" s="39">
        <v>3.0</v>
      </c>
      <c r="E33" s="42" t="s">
        <v>660</v>
      </c>
    </row>
    <row r="34">
      <c r="B34" s="19"/>
      <c r="C34" s="19"/>
      <c r="D34" s="21"/>
      <c r="E34" s="4"/>
    </row>
    <row r="35">
      <c r="B35" s="37" t="s">
        <v>596</v>
      </c>
      <c r="C35" s="37" t="s">
        <v>661</v>
      </c>
      <c r="D35" s="21">
        <v>1.0</v>
      </c>
      <c r="E35" s="54" t="s">
        <v>95</v>
      </c>
    </row>
    <row r="36">
      <c r="B36" s="19" t="s">
        <v>600</v>
      </c>
      <c r="C36" s="157" t="s">
        <v>662</v>
      </c>
      <c r="D36" s="39">
        <v>1.0</v>
      </c>
      <c r="E36" s="54" t="s">
        <v>95</v>
      </c>
    </row>
    <row r="37">
      <c r="B37" s="19" t="s">
        <v>602</v>
      </c>
      <c r="C37" s="157" t="s">
        <v>663</v>
      </c>
      <c r="D37" s="39">
        <v>1.0</v>
      </c>
      <c r="E37" s="54" t="s">
        <v>95</v>
      </c>
    </row>
    <row r="38">
      <c r="B38" s="19" t="s">
        <v>604</v>
      </c>
      <c r="C38" s="158" t="s">
        <v>605</v>
      </c>
      <c r="D38" s="26">
        <v>3.0</v>
      </c>
      <c r="E38" s="54" t="s">
        <v>95</v>
      </c>
    </row>
    <row r="39">
      <c r="B39" s="19" t="s">
        <v>606</v>
      </c>
      <c r="C39" s="158" t="s">
        <v>607</v>
      </c>
      <c r="D39" s="26">
        <v>3.0</v>
      </c>
      <c r="E39" s="54" t="s">
        <v>95</v>
      </c>
    </row>
    <row r="40">
      <c r="B40" s="19" t="s">
        <v>608</v>
      </c>
      <c r="C40" s="158" t="s">
        <v>609</v>
      </c>
      <c r="D40" s="26">
        <v>6.0</v>
      </c>
      <c r="E40" s="54" t="s">
        <v>95</v>
      </c>
    </row>
    <row r="41">
      <c r="B41" s="37" t="s">
        <v>610</v>
      </c>
      <c r="C41" s="158" t="s">
        <v>664</v>
      </c>
      <c r="D41" s="26">
        <v>1.0</v>
      </c>
      <c r="E41" s="54" t="s">
        <v>95</v>
      </c>
    </row>
    <row r="42">
      <c r="B42" s="19" t="s">
        <v>665</v>
      </c>
      <c r="C42" s="158" t="s">
        <v>666</v>
      </c>
      <c r="D42" s="26">
        <v>2.0</v>
      </c>
      <c r="E42" s="54" t="s">
        <v>95</v>
      </c>
    </row>
    <row r="43">
      <c r="B43" s="19" t="s">
        <v>667</v>
      </c>
      <c r="C43" s="37" t="s">
        <v>668</v>
      </c>
      <c r="D43" s="26">
        <v>1.0</v>
      </c>
      <c r="E43" s="54" t="s">
        <v>95</v>
      </c>
    </row>
    <row r="44">
      <c r="B44" s="19"/>
      <c r="C44" s="19"/>
      <c r="D44" s="21"/>
      <c r="E44" s="54"/>
    </row>
    <row r="45">
      <c r="B45" s="37" t="s">
        <v>612</v>
      </c>
      <c r="C45" s="37" t="s">
        <v>613</v>
      </c>
      <c r="D45" s="21">
        <v>1.0</v>
      </c>
      <c r="E45" s="54" t="s">
        <v>95</v>
      </c>
    </row>
    <row r="46">
      <c r="B46" s="19" t="s">
        <v>426</v>
      </c>
      <c r="C46" s="37" t="s">
        <v>614</v>
      </c>
      <c r="D46" s="21">
        <v>1.0</v>
      </c>
      <c r="E46" s="54" t="s">
        <v>95</v>
      </c>
    </row>
    <row r="47">
      <c r="B47" s="19" t="s">
        <v>428</v>
      </c>
      <c r="C47" s="19" t="s">
        <v>429</v>
      </c>
      <c r="D47" s="21">
        <v>1.0</v>
      </c>
      <c r="E47" s="54" t="s">
        <v>95</v>
      </c>
    </row>
    <row r="48">
      <c r="B48" s="19"/>
      <c r="C48" s="19"/>
      <c r="D48" s="21"/>
      <c r="E48" s="54"/>
    </row>
    <row r="49">
      <c r="A49" s="46"/>
      <c r="B49" s="37" t="s">
        <v>615</v>
      </c>
      <c r="C49" s="19"/>
      <c r="D49" s="39">
        <v>12.0</v>
      </c>
      <c r="E49" s="48" t="s">
        <v>616</v>
      </c>
    </row>
    <row r="50">
      <c r="A50" s="46"/>
      <c r="B50" s="37" t="s">
        <v>669</v>
      </c>
      <c r="C50" s="19"/>
      <c r="D50" s="39">
        <v>6.0</v>
      </c>
      <c r="E50" s="48" t="s">
        <v>617</v>
      </c>
    </row>
    <row r="51">
      <c r="A51" s="46"/>
      <c r="B51" s="37" t="s">
        <v>354</v>
      </c>
      <c r="C51" s="19"/>
      <c r="D51" s="39">
        <v>6.0</v>
      </c>
      <c r="E51" s="48" t="s">
        <v>617</v>
      </c>
    </row>
    <row r="52">
      <c r="A52" s="46"/>
      <c r="B52" s="19" t="s">
        <v>127</v>
      </c>
      <c r="C52" s="19"/>
      <c r="D52" s="39">
        <v>16.0</v>
      </c>
      <c r="E52" s="66" t="s">
        <v>618</v>
      </c>
      <c r="G52" s="69"/>
      <c r="H52" s="70"/>
      <c r="I52" s="69"/>
    </row>
    <row r="53">
      <c r="A53" s="46"/>
      <c r="B53" s="37" t="s">
        <v>619</v>
      </c>
      <c r="C53" s="19"/>
      <c r="D53" s="39">
        <v>10.0</v>
      </c>
      <c r="E53" s="66" t="s">
        <v>618</v>
      </c>
      <c r="G53" s="69"/>
      <c r="H53" s="70"/>
      <c r="I53" s="69"/>
    </row>
    <row r="54">
      <c r="A54" s="46"/>
      <c r="B54" s="19" t="s">
        <v>136</v>
      </c>
      <c r="C54" s="19"/>
      <c r="D54" s="21">
        <v>12.0</v>
      </c>
      <c r="E54" s="26" t="s">
        <v>138</v>
      </c>
      <c r="G54" s="69"/>
      <c r="H54" s="70"/>
      <c r="I54" s="69"/>
    </row>
    <row r="55">
      <c r="A55" s="46"/>
      <c r="B55" s="37" t="s">
        <v>620</v>
      </c>
      <c r="C55" s="19"/>
      <c r="D55" s="39">
        <v>12.0</v>
      </c>
      <c r="E55" s="48" t="s">
        <v>670</v>
      </c>
      <c r="G55" s="69"/>
      <c r="H55" s="70"/>
      <c r="I55" s="69"/>
    </row>
    <row r="56">
      <c r="A56" s="46"/>
      <c r="B56" s="19" t="s">
        <v>441</v>
      </c>
      <c r="C56" s="19"/>
      <c r="D56" s="39">
        <v>26.0</v>
      </c>
      <c r="E56" s="66" t="s">
        <v>671</v>
      </c>
      <c r="G56" s="69"/>
      <c r="H56" s="70"/>
      <c r="I56" s="69"/>
    </row>
    <row r="57">
      <c r="A57" s="46"/>
      <c r="B57" s="120" t="s">
        <v>443</v>
      </c>
      <c r="C57" s="19"/>
      <c r="D57" s="39">
        <v>26.0</v>
      </c>
      <c r="E57" s="66" t="s">
        <v>671</v>
      </c>
      <c r="G57" s="69"/>
      <c r="H57" s="70"/>
      <c r="I57" s="69"/>
    </row>
    <row r="58" ht="18.0" customHeight="1">
      <c r="B58" s="69"/>
      <c r="C58" s="69"/>
      <c r="D58" s="70"/>
      <c r="E58" s="69"/>
    </row>
    <row r="59" ht="18.0" customHeight="1">
      <c r="B59" s="69"/>
      <c r="C59" s="69"/>
      <c r="D59" s="70"/>
      <c r="E59" s="69"/>
    </row>
    <row r="60">
      <c r="B60" s="69"/>
      <c r="C60" s="72" t="s">
        <v>146</v>
      </c>
      <c r="D60" s="159">
        <f>COUNT(D6:D57)</f>
        <v>42</v>
      </c>
      <c r="E60" s="69"/>
    </row>
    <row r="61">
      <c r="B61" s="69"/>
      <c r="C61" s="74" t="s">
        <v>147</v>
      </c>
      <c r="D61" s="160">
        <f>SUM(D6:D57)</f>
        <v>204</v>
      </c>
      <c r="E61" s="69"/>
    </row>
    <row r="62">
      <c r="D62" s="8"/>
    </row>
    <row r="63">
      <c r="D63" s="8"/>
      <c r="E63" s="8"/>
    </row>
    <row r="64">
      <c r="D64" s="8"/>
      <c r="E64" s="8"/>
    </row>
    <row r="65">
      <c r="D65" s="8"/>
      <c r="E65" s="8"/>
    </row>
    <row r="66">
      <c r="D66" s="8"/>
      <c r="E66" s="8"/>
    </row>
    <row r="67">
      <c r="D67" s="8"/>
      <c r="E67" s="8"/>
    </row>
    <row r="68">
      <c r="D68" s="8"/>
      <c r="E68" s="8"/>
    </row>
    <row r="69">
      <c r="D69" s="8"/>
      <c r="E69" s="8"/>
    </row>
    <row r="70">
      <c r="D70" s="8"/>
      <c r="E70" s="8"/>
    </row>
    <row r="71">
      <c r="D71" s="8"/>
      <c r="E71" s="8"/>
    </row>
    <row r="72">
      <c r="D72" s="8"/>
      <c r="E72" s="8"/>
    </row>
    <row r="73">
      <c r="D73" s="8"/>
      <c r="E73" s="8"/>
    </row>
    <row r="74">
      <c r="D74" s="8"/>
      <c r="E74" s="8"/>
    </row>
    <row r="75">
      <c r="D75" s="8"/>
      <c r="E75" s="8"/>
    </row>
    <row r="76">
      <c r="D76" s="8"/>
      <c r="E76" s="8"/>
    </row>
    <row r="77">
      <c r="D77" s="8"/>
      <c r="E77" s="8"/>
    </row>
    <row r="78">
      <c r="D78" s="8"/>
      <c r="E78" s="8"/>
    </row>
    <row r="79">
      <c r="D79" s="8"/>
      <c r="E79" s="8"/>
    </row>
    <row r="80">
      <c r="D80" s="8"/>
      <c r="E80" s="8"/>
    </row>
    <row r="81">
      <c r="D81" s="8"/>
      <c r="E81" s="8"/>
    </row>
    <row r="82">
      <c r="D82" s="8"/>
      <c r="E82" s="8"/>
    </row>
    <row r="83">
      <c r="D83" s="8"/>
      <c r="E83" s="8"/>
    </row>
    <row r="84">
      <c r="D84" s="8"/>
      <c r="E84" s="8"/>
    </row>
    <row r="85">
      <c r="D85" s="8"/>
      <c r="E85" s="8"/>
    </row>
    <row r="86">
      <c r="D86" s="8"/>
      <c r="E86" s="8"/>
    </row>
    <row r="87">
      <c r="D87" s="8"/>
      <c r="E87" s="8"/>
    </row>
    <row r="88">
      <c r="D88" s="8"/>
      <c r="E88" s="8"/>
    </row>
    <row r="89">
      <c r="D89" s="8"/>
      <c r="E89" s="8"/>
    </row>
    <row r="90">
      <c r="D90" s="8"/>
      <c r="E90" s="8"/>
    </row>
    <row r="91">
      <c r="D91" s="8"/>
      <c r="E91" s="8"/>
    </row>
    <row r="92">
      <c r="D92" s="8"/>
      <c r="E92" s="8"/>
    </row>
    <row r="93">
      <c r="D93" s="8"/>
      <c r="E93" s="8"/>
    </row>
    <row r="94">
      <c r="D94" s="8"/>
      <c r="E94" s="8"/>
    </row>
    <row r="95">
      <c r="D95" s="8"/>
      <c r="E95" s="8"/>
    </row>
    <row r="96">
      <c r="D96" s="8"/>
      <c r="E96" s="8"/>
    </row>
    <row r="97">
      <c r="D97" s="8"/>
      <c r="E97" s="8"/>
    </row>
    <row r="98">
      <c r="D98" s="8"/>
      <c r="E98" s="8"/>
    </row>
    <row r="99">
      <c r="D99" s="8"/>
      <c r="E99" s="8"/>
    </row>
    <row r="100">
      <c r="D100" s="8"/>
      <c r="E100" s="8"/>
    </row>
    <row r="101">
      <c r="D101" s="8"/>
      <c r="E101" s="8"/>
    </row>
    <row r="102">
      <c r="D102" s="8"/>
      <c r="E102" s="8"/>
    </row>
    <row r="103">
      <c r="D103" s="8"/>
      <c r="E103" s="8"/>
    </row>
    <row r="104">
      <c r="D104" s="8"/>
      <c r="E104" s="8"/>
    </row>
    <row r="105">
      <c r="D105" s="8"/>
      <c r="E105" s="8"/>
    </row>
    <row r="106">
      <c r="D106" s="8"/>
      <c r="E106" s="8"/>
    </row>
    <row r="107">
      <c r="D107" s="8"/>
      <c r="E107" s="8"/>
    </row>
    <row r="108">
      <c r="D108" s="8"/>
      <c r="E108" s="8"/>
    </row>
    <row r="109">
      <c r="D109" s="8"/>
      <c r="E109" s="8"/>
    </row>
    <row r="110">
      <c r="D110" s="8"/>
      <c r="E110" s="8"/>
    </row>
    <row r="111">
      <c r="D111" s="8"/>
      <c r="E111" s="8"/>
    </row>
    <row r="112">
      <c r="D112" s="8"/>
      <c r="E112" s="8"/>
    </row>
    <row r="113">
      <c r="D113" s="8"/>
      <c r="E113" s="8"/>
    </row>
    <row r="114">
      <c r="D114" s="8"/>
      <c r="E114" s="8"/>
    </row>
    <row r="115">
      <c r="D115" s="8"/>
      <c r="E115" s="8"/>
    </row>
    <row r="116">
      <c r="D116" s="8"/>
      <c r="E116" s="8"/>
    </row>
    <row r="117">
      <c r="D117" s="8"/>
      <c r="E117" s="8"/>
    </row>
    <row r="118">
      <c r="D118" s="8"/>
      <c r="E118" s="8"/>
    </row>
    <row r="119">
      <c r="D119" s="8"/>
      <c r="E119" s="8"/>
    </row>
    <row r="120">
      <c r="D120" s="8"/>
      <c r="E120" s="8"/>
    </row>
    <row r="121">
      <c r="D121" s="8"/>
      <c r="E121" s="8"/>
    </row>
    <row r="122">
      <c r="D122" s="8"/>
      <c r="E122" s="8"/>
    </row>
    <row r="123">
      <c r="D123" s="8"/>
      <c r="E123" s="8"/>
    </row>
    <row r="124">
      <c r="D124" s="8"/>
      <c r="E124" s="8"/>
    </row>
    <row r="125">
      <c r="D125" s="8"/>
      <c r="E125" s="8"/>
    </row>
    <row r="126">
      <c r="D126" s="8"/>
      <c r="E126" s="8"/>
    </row>
    <row r="127">
      <c r="D127" s="8"/>
      <c r="E127" s="8"/>
    </row>
    <row r="128">
      <c r="D128" s="8"/>
      <c r="E128" s="8"/>
    </row>
    <row r="129">
      <c r="D129" s="8"/>
      <c r="E129" s="8"/>
    </row>
    <row r="130">
      <c r="D130" s="8"/>
      <c r="E130" s="8"/>
    </row>
    <row r="131">
      <c r="D131" s="8"/>
      <c r="E131" s="8"/>
    </row>
    <row r="132">
      <c r="D132" s="8"/>
      <c r="E132" s="8"/>
    </row>
    <row r="133">
      <c r="D133" s="8"/>
      <c r="E133" s="8"/>
    </row>
    <row r="134">
      <c r="D134" s="8"/>
      <c r="E134" s="8"/>
    </row>
    <row r="135">
      <c r="D135" s="8"/>
      <c r="E135" s="8"/>
    </row>
    <row r="136">
      <c r="D136" s="8"/>
      <c r="E136" s="8"/>
    </row>
    <row r="137">
      <c r="D137" s="8"/>
      <c r="E137" s="8"/>
    </row>
    <row r="138">
      <c r="D138" s="8"/>
      <c r="E138" s="8"/>
    </row>
    <row r="139">
      <c r="D139" s="8"/>
      <c r="E139" s="8"/>
    </row>
    <row r="140">
      <c r="D140" s="8"/>
      <c r="E140" s="8"/>
    </row>
    <row r="141">
      <c r="D141" s="8"/>
      <c r="E141" s="8"/>
    </row>
    <row r="142">
      <c r="D142" s="8"/>
      <c r="E142" s="8"/>
    </row>
    <row r="143">
      <c r="D143" s="8"/>
      <c r="E143" s="8"/>
    </row>
    <row r="144">
      <c r="D144" s="8"/>
      <c r="E144" s="8"/>
    </row>
    <row r="145">
      <c r="D145" s="8"/>
      <c r="E145" s="8"/>
    </row>
    <row r="146">
      <c r="D146" s="8"/>
      <c r="E146" s="8"/>
    </row>
    <row r="147">
      <c r="D147" s="8"/>
      <c r="E147" s="8"/>
    </row>
    <row r="148">
      <c r="D148" s="8"/>
      <c r="E148" s="8"/>
    </row>
    <row r="149">
      <c r="D149" s="8"/>
      <c r="E149" s="8"/>
    </row>
    <row r="150">
      <c r="D150" s="8"/>
      <c r="E150" s="8"/>
    </row>
    <row r="151">
      <c r="D151" s="8"/>
      <c r="E151" s="8"/>
    </row>
    <row r="152">
      <c r="D152" s="8"/>
      <c r="E152" s="8"/>
    </row>
    <row r="153">
      <c r="D153" s="8"/>
      <c r="E153" s="8"/>
    </row>
    <row r="154">
      <c r="D154" s="8"/>
      <c r="E154" s="8"/>
    </row>
    <row r="155">
      <c r="D155" s="8"/>
      <c r="E155" s="8"/>
    </row>
    <row r="156">
      <c r="D156" s="8"/>
      <c r="E156" s="8"/>
    </row>
    <row r="157">
      <c r="D157" s="8"/>
      <c r="E157" s="8"/>
    </row>
    <row r="158">
      <c r="D158" s="8"/>
      <c r="E158" s="8"/>
    </row>
    <row r="159">
      <c r="D159" s="8"/>
      <c r="E159" s="8"/>
    </row>
    <row r="160">
      <c r="D160" s="8"/>
      <c r="E160" s="8"/>
    </row>
    <row r="161">
      <c r="D161" s="8"/>
      <c r="E161" s="8"/>
    </row>
    <row r="162">
      <c r="D162" s="8"/>
      <c r="E162" s="8"/>
    </row>
    <row r="163">
      <c r="D163" s="8"/>
      <c r="E163" s="8"/>
    </row>
    <row r="164">
      <c r="D164" s="8"/>
      <c r="E164" s="8"/>
    </row>
    <row r="165">
      <c r="D165" s="8"/>
      <c r="E165" s="8"/>
    </row>
    <row r="166">
      <c r="D166" s="8"/>
      <c r="E166" s="8"/>
    </row>
    <row r="167">
      <c r="D167" s="8"/>
      <c r="E167" s="8"/>
    </row>
    <row r="168">
      <c r="D168" s="8"/>
      <c r="E168" s="8"/>
    </row>
    <row r="169">
      <c r="D169" s="8"/>
      <c r="E169" s="8"/>
    </row>
    <row r="170">
      <c r="D170" s="8"/>
      <c r="E170" s="8"/>
    </row>
    <row r="171">
      <c r="D171" s="8"/>
      <c r="E171" s="8"/>
    </row>
    <row r="172">
      <c r="D172" s="8"/>
      <c r="E172" s="8"/>
    </row>
    <row r="173">
      <c r="D173" s="8"/>
      <c r="E173" s="8"/>
    </row>
    <row r="174">
      <c r="D174" s="8"/>
      <c r="E174" s="8"/>
    </row>
    <row r="175">
      <c r="D175" s="8"/>
      <c r="E175" s="8"/>
    </row>
    <row r="176">
      <c r="D176" s="8"/>
      <c r="E176" s="8"/>
    </row>
    <row r="177">
      <c r="D177" s="8"/>
      <c r="E177" s="8"/>
    </row>
    <row r="178">
      <c r="D178" s="8"/>
      <c r="E178" s="8"/>
    </row>
    <row r="179">
      <c r="D179" s="8"/>
      <c r="E179" s="8"/>
    </row>
    <row r="180">
      <c r="D180" s="8"/>
      <c r="E180" s="8"/>
    </row>
    <row r="181">
      <c r="D181" s="8"/>
      <c r="E181" s="8"/>
    </row>
    <row r="182">
      <c r="D182" s="8"/>
      <c r="E182" s="8"/>
    </row>
    <row r="183">
      <c r="D183" s="8"/>
      <c r="E183" s="8"/>
    </row>
    <row r="184">
      <c r="D184" s="8"/>
      <c r="E184" s="8"/>
    </row>
    <row r="185">
      <c r="D185" s="8"/>
      <c r="E185" s="8"/>
    </row>
    <row r="186">
      <c r="D186" s="8"/>
      <c r="E186" s="8"/>
    </row>
    <row r="187">
      <c r="D187" s="8"/>
      <c r="E187" s="8"/>
    </row>
    <row r="188">
      <c r="D188" s="8"/>
      <c r="E188" s="8"/>
    </row>
    <row r="189">
      <c r="D189" s="8"/>
      <c r="E189" s="8"/>
    </row>
    <row r="190">
      <c r="D190" s="8"/>
      <c r="E190" s="8"/>
    </row>
    <row r="191">
      <c r="D191" s="8"/>
      <c r="E191" s="8"/>
    </row>
    <row r="192">
      <c r="D192" s="8"/>
      <c r="E192" s="8"/>
    </row>
    <row r="193">
      <c r="D193" s="8"/>
      <c r="E193" s="8"/>
    </row>
    <row r="194">
      <c r="D194" s="8"/>
      <c r="E194" s="8"/>
    </row>
    <row r="195">
      <c r="D195" s="8"/>
      <c r="E195" s="8"/>
    </row>
    <row r="196">
      <c r="D196" s="8"/>
      <c r="E196" s="8"/>
    </row>
    <row r="197">
      <c r="D197" s="8"/>
      <c r="E197" s="8"/>
    </row>
    <row r="198">
      <c r="D198" s="8"/>
      <c r="E198" s="8"/>
    </row>
    <row r="199">
      <c r="D199" s="8"/>
      <c r="E199" s="8"/>
    </row>
    <row r="200">
      <c r="D200" s="8"/>
      <c r="E200" s="8"/>
    </row>
    <row r="201">
      <c r="D201" s="8"/>
      <c r="E201" s="8"/>
    </row>
    <row r="202">
      <c r="D202" s="8"/>
      <c r="E202" s="8"/>
    </row>
    <row r="203">
      <c r="D203" s="8"/>
      <c r="E203" s="8"/>
    </row>
    <row r="204">
      <c r="D204" s="8"/>
      <c r="E204" s="8"/>
    </row>
    <row r="205">
      <c r="D205" s="8"/>
      <c r="E205" s="8"/>
    </row>
    <row r="206">
      <c r="D206" s="8"/>
      <c r="E206" s="8"/>
    </row>
    <row r="207">
      <c r="D207" s="8"/>
      <c r="E207" s="8"/>
    </row>
    <row r="208">
      <c r="D208" s="8"/>
      <c r="E208" s="8"/>
    </row>
    <row r="209">
      <c r="D209" s="8"/>
      <c r="E209" s="8"/>
    </row>
    <row r="210">
      <c r="D210" s="8"/>
      <c r="E210" s="8"/>
    </row>
    <row r="211">
      <c r="D211" s="8"/>
      <c r="E211" s="8"/>
    </row>
    <row r="212">
      <c r="D212" s="8"/>
      <c r="E212" s="8"/>
    </row>
    <row r="213">
      <c r="D213" s="8"/>
      <c r="E213" s="8"/>
    </row>
    <row r="214">
      <c r="D214" s="8"/>
      <c r="E214" s="8"/>
    </row>
    <row r="215">
      <c r="D215" s="8"/>
      <c r="E215" s="8"/>
    </row>
    <row r="216">
      <c r="D216" s="8"/>
      <c r="E216" s="8"/>
    </row>
    <row r="217">
      <c r="D217" s="8"/>
      <c r="E217" s="8"/>
    </row>
    <row r="218">
      <c r="D218" s="8"/>
      <c r="E218" s="8"/>
    </row>
    <row r="219">
      <c r="D219" s="8"/>
      <c r="E219" s="8"/>
    </row>
    <row r="220">
      <c r="D220" s="8"/>
      <c r="E220" s="8"/>
    </row>
    <row r="221">
      <c r="D221" s="8"/>
      <c r="E221" s="8"/>
    </row>
    <row r="222">
      <c r="D222" s="8"/>
      <c r="E222" s="8"/>
    </row>
    <row r="223">
      <c r="D223" s="8"/>
      <c r="E223" s="8"/>
    </row>
    <row r="224">
      <c r="D224" s="8"/>
      <c r="E224" s="8"/>
    </row>
    <row r="225">
      <c r="D225" s="8"/>
      <c r="E225" s="8"/>
    </row>
    <row r="226">
      <c r="D226" s="8"/>
      <c r="E226" s="8"/>
    </row>
    <row r="227">
      <c r="D227" s="8"/>
      <c r="E227" s="8"/>
    </row>
    <row r="228">
      <c r="D228" s="8"/>
      <c r="E228" s="8"/>
    </row>
    <row r="229">
      <c r="D229" s="8"/>
      <c r="E229" s="8"/>
    </row>
    <row r="230">
      <c r="D230" s="8"/>
      <c r="E230" s="8"/>
    </row>
    <row r="231">
      <c r="D231" s="8"/>
      <c r="E231" s="8"/>
    </row>
    <row r="232">
      <c r="D232" s="8"/>
      <c r="E232" s="8"/>
    </row>
    <row r="233">
      <c r="D233" s="8"/>
      <c r="E233" s="8"/>
    </row>
    <row r="234">
      <c r="D234" s="8"/>
      <c r="E234" s="8"/>
    </row>
    <row r="235">
      <c r="D235" s="8"/>
      <c r="E235" s="8"/>
    </row>
    <row r="236">
      <c r="D236" s="8"/>
      <c r="E236" s="8"/>
    </row>
    <row r="237">
      <c r="D237" s="8"/>
      <c r="E237" s="8"/>
    </row>
    <row r="238">
      <c r="D238" s="8"/>
      <c r="E238" s="8"/>
    </row>
    <row r="239">
      <c r="D239" s="8"/>
      <c r="E239" s="8"/>
    </row>
    <row r="240">
      <c r="D240" s="8"/>
      <c r="E240" s="8"/>
    </row>
    <row r="241">
      <c r="D241" s="8"/>
      <c r="E241" s="8"/>
    </row>
    <row r="242">
      <c r="D242" s="8"/>
      <c r="E242" s="8"/>
    </row>
    <row r="243">
      <c r="D243" s="8"/>
      <c r="E243" s="8"/>
    </row>
    <row r="244">
      <c r="D244" s="8"/>
      <c r="E244" s="8"/>
    </row>
    <row r="245">
      <c r="D245" s="8"/>
      <c r="E245" s="8"/>
    </row>
    <row r="246">
      <c r="D246" s="8"/>
      <c r="E246" s="8"/>
    </row>
    <row r="247">
      <c r="D247" s="8"/>
      <c r="E247" s="8"/>
    </row>
    <row r="248">
      <c r="D248" s="8"/>
      <c r="E248" s="8"/>
    </row>
    <row r="249">
      <c r="D249" s="8"/>
      <c r="E249" s="8"/>
    </row>
    <row r="250">
      <c r="D250" s="8"/>
      <c r="E250" s="8"/>
    </row>
    <row r="251">
      <c r="D251" s="8"/>
      <c r="E251" s="8"/>
    </row>
    <row r="252">
      <c r="D252" s="8"/>
      <c r="E252" s="8"/>
    </row>
    <row r="253">
      <c r="D253" s="8"/>
      <c r="E253" s="8"/>
    </row>
    <row r="254">
      <c r="D254" s="8"/>
      <c r="E254" s="8"/>
    </row>
    <row r="255">
      <c r="D255" s="8"/>
      <c r="E255" s="8"/>
    </row>
    <row r="256">
      <c r="D256" s="8"/>
      <c r="E256" s="8"/>
    </row>
    <row r="257">
      <c r="D257" s="8"/>
      <c r="E257" s="8"/>
    </row>
    <row r="258">
      <c r="D258" s="8"/>
      <c r="E258" s="8"/>
    </row>
    <row r="259">
      <c r="D259" s="8"/>
      <c r="E259" s="8"/>
    </row>
    <row r="260">
      <c r="D260" s="8"/>
      <c r="E260" s="8"/>
    </row>
    <row r="261">
      <c r="D261" s="8"/>
      <c r="E261" s="8"/>
    </row>
    <row r="262">
      <c r="D262" s="8"/>
      <c r="E262" s="8"/>
    </row>
    <row r="263">
      <c r="D263" s="8"/>
      <c r="E263" s="8"/>
    </row>
    <row r="264">
      <c r="D264" s="8"/>
      <c r="E264" s="8"/>
    </row>
    <row r="265">
      <c r="D265" s="8"/>
      <c r="E265" s="8"/>
    </row>
    <row r="266">
      <c r="D266" s="8"/>
      <c r="E266" s="8"/>
    </row>
    <row r="267">
      <c r="D267" s="8"/>
      <c r="E267" s="8"/>
    </row>
    <row r="268">
      <c r="D268" s="8"/>
      <c r="E268" s="8"/>
    </row>
    <row r="269">
      <c r="D269" s="8"/>
      <c r="E269" s="8"/>
    </row>
    <row r="270">
      <c r="D270" s="8"/>
      <c r="E270" s="8"/>
    </row>
    <row r="271">
      <c r="D271" s="8"/>
      <c r="E271" s="8"/>
    </row>
    <row r="272">
      <c r="D272" s="8"/>
      <c r="E272" s="8"/>
    </row>
    <row r="273">
      <c r="D273" s="8"/>
      <c r="E273" s="8"/>
    </row>
    <row r="274">
      <c r="D274" s="8"/>
      <c r="E274" s="8"/>
    </row>
    <row r="275">
      <c r="D275" s="8"/>
      <c r="E275" s="8"/>
    </row>
    <row r="276">
      <c r="D276" s="8"/>
      <c r="E276" s="8"/>
    </row>
    <row r="277">
      <c r="D277" s="8"/>
      <c r="E277" s="8"/>
    </row>
    <row r="278">
      <c r="D278" s="8"/>
      <c r="E278" s="8"/>
    </row>
    <row r="279">
      <c r="D279" s="8"/>
      <c r="E279" s="8"/>
    </row>
    <row r="280">
      <c r="D280" s="8"/>
      <c r="E280" s="8"/>
    </row>
    <row r="281">
      <c r="D281" s="8"/>
      <c r="E281" s="8"/>
    </row>
    <row r="282">
      <c r="D282" s="8"/>
      <c r="E282" s="8"/>
    </row>
    <row r="283">
      <c r="D283" s="8"/>
      <c r="E283" s="8"/>
    </row>
    <row r="284">
      <c r="D284" s="8"/>
      <c r="E284" s="8"/>
    </row>
    <row r="285">
      <c r="D285" s="8"/>
      <c r="E285" s="8"/>
    </row>
    <row r="286">
      <c r="D286" s="8"/>
      <c r="E286" s="8"/>
    </row>
    <row r="287">
      <c r="D287" s="8"/>
      <c r="E287" s="8"/>
    </row>
    <row r="288">
      <c r="D288" s="8"/>
      <c r="E288" s="8"/>
    </row>
    <row r="289">
      <c r="D289" s="8"/>
      <c r="E289" s="8"/>
    </row>
    <row r="290">
      <c r="D290" s="8"/>
      <c r="E290" s="8"/>
    </row>
    <row r="291">
      <c r="D291" s="8"/>
      <c r="E291" s="8"/>
    </row>
    <row r="292">
      <c r="D292" s="8"/>
      <c r="E292" s="8"/>
    </row>
    <row r="293">
      <c r="D293" s="8"/>
      <c r="E293" s="8"/>
    </row>
    <row r="294">
      <c r="D294" s="8"/>
      <c r="E294" s="8"/>
    </row>
    <row r="295">
      <c r="D295" s="8"/>
      <c r="E295" s="8"/>
    </row>
    <row r="296">
      <c r="D296" s="8"/>
      <c r="E296" s="8"/>
    </row>
    <row r="297">
      <c r="D297" s="8"/>
      <c r="E297" s="8"/>
    </row>
    <row r="298">
      <c r="D298" s="8"/>
      <c r="E298" s="8"/>
    </row>
    <row r="299">
      <c r="D299" s="8"/>
      <c r="E299" s="8"/>
    </row>
    <row r="300">
      <c r="D300" s="8"/>
      <c r="E300" s="8"/>
    </row>
    <row r="301">
      <c r="D301" s="8"/>
      <c r="E301" s="8"/>
    </row>
    <row r="302">
      <c r="D302" s="8"/>
      <c r="E302" s="8"/>
    </row>
    <row r="303">
      <c r="D303" s="8"/>
      <c r="E303" s="8"/>
    </row>
    <row r="304">
      <c r="D304" s="8"/>
      <c r="E304" s="8"/>
    </row>
    <row r="305">
      <c r="D305" s="8"/>
      <c r="E305" s="8"/>
    </row>
    <row r="306">
      <c r="D306" s="8"/>
      <c r="E306" s="8"/>
    </row>
    <row r="307">
      <c r="D307" s="8"/>
      <c r="E307" s="8"/>
    </row>
    <row r="308">
      <c r="D308" s="8"/>
      <c r="E308" s="8"/>
    </row>
    <row r="309">
      <c r="D309" s="8"/>
      <c r="E309" s="8"/>
    </row>
    <row r="310">
      <c r="D310" s="8"/>
      <c r="E310" s="8"/>
    </row>
    <row r="311">
      <c r="D311" s="8"/>
      <c r="E311" s="8"/>
    </row>
    <row r="312">
      <c r="D312" s="8"/>
      <c r="E312" s="8"/>
    </row>
    <row r="313">
      <c r="D313" s="8"/>
      <c r="E313" s="8"/>
    </row>
    <row r="314">
      <c r="D314" s="8"/>
      <c r="E314" s="8"/>
    </row>
    <row r="315">
      <c r="D315" s="8"/>
      <c r="E315" s="8"/>
    </row>
    <row r="316">
      <c r="D316" s="8"/>
      <c r="E316" s="8"/>
    </row>
    <row r="317">
      <c r="D317" s="8"/>
      <c r="E317" s="8"/>
    </row>
    <row r="318">
      <c r="D318" s="8"/>
      <c r="E318" s="8"/>
    </row>
    <row r="319">
      <c r="D319" s="8"/>
      <c r="E319" s="8"/>
    </row>
    <row r="320">
      <c r="D320" s="8"/>
      <c r="E320" s="8"/>
    </row>
    <row r="321">
      <c r="D321" s="8"/>
      <c r="E321" s="8"/>
    </row>
    <row r="322">
      <c r="D322" s="8"/>
      <c r="E322" s="8"/>
    </row>
    <row r="323">
      <c r="D323" s="8"/>
      <c r="E323" s="8"/>
    </row>
    <row r="324">
      <c r="D324" s="8"/>
      <c r="E324" s="8"/>
    </row>
    <row r="325">
      <c r="D325" s="8"/>
      <c r="E325" s="8"/>
    </row>
    <row r="326">
      <c r="D326" s="8"/>
      <c r="E326" s="8"/>
    </row>
    <row r="327">
      <c r="D327" s="8"/>
      <c r="E327" s="8"/>
    </row>
    <row r="328">
      <c r="D328" s="8"/>
      <c r="E328" s="8"/>
    </row>
    <row r="329">
      <c r="D329" s="8"/>
      <c r="E329" s="8"/>
    </row>
    <row r="330">
      <c r="D330" s="8"/>
      <c r="E330" s="8"/>
    </row>
    <row r="331">
      <c r="D331" s="8"/>
      <c r="E331" s="8"/>
    </row>
    <row r="332">
      <c r="D332" s="8"/>
      <c r="E332" s="8"/>
    </row>
    <row r="333">
      <c r="D333" s="8"/>
      <c r="E333" s="8"/>
    </row>
    <row r="334">
      <c r="D334" s="8"/>
      <c r="E334" s="8"/>
    </row>
    <row r="335">
      <c r="D335" s="8"/>
      <c r="E335" s="8"/>
    </row>
    <row r="336">
      <c r="D336" s="8"/>
      <c r="E336" s="8"/>
    </row>
    <row r="337">
      <c r="D337" s="8"/>
      <c r="E337" s="8"/>
    </row>
    <row r="338">
      <c r="D338" s="8"/>
      <c r="E338" s="8"/>
    </row>
    <row r="339">
      <c r="D339" s="8"/>
      <c r="E339" s="8"/>
    </row>
    <row r="340">
      <c r="D340" s="8"/>
      <c r="E340" s="8"/>
    </row>
    <row r="341">
      <c r="D341" s="8"/>
      <c r="E341" s="8"/>
    </row>
    <row r="342">
      <c r="D342" s="8"/>
      <c r="E342" s="8"/>
    </row>
    <row r="343">
      <c r="D343" s="8"/>
      <c r="E343" s="8"/>
    </row>
    <row r="344">
      <c r="D344" s="8"/>
      <c r="E344" s="8"/>
    </row>
    <row r="345">
      <c r="D345" s="8"/>
      <c r="E345" s="8"/>
    </row>
    <row r="346">
      <c r="D346" s="8"/>
      <c r="E346" s="8"/>
    </row>
    <row r="347">
      <c r="D347" s="8"/>
      <c r="E347" s="8"/>
    </row>
    <row r="348">
      <c r="D348" s="8"/>
      <c r="E348" s="8"/>
    </row>
    <row r="349">
      <c r="D349" s="8"/>
      <c r="E349" s="8"/>
    </row>
    <row r="350">
      <c r="D350" s="8"/>
      <c r="E350" s="8"/>
    </row>
    <row r="351">
      <c r="D351" s="8"/>
      <c r="E351" s="8"/>
    </row>
    <row r="352">
      <c r="D352" s="8"/>
      <c r="E352" s="8"/>
    </row>
    <row r="353">
      <c r="D353" s="8"/>
      <c r="E353" s="8"/>
    </row>
    <row r="354">
      <c r="D354" s="8"/>
      <c r="E354" s="8"/>
    </row>
    <row r="355">
      <c r="D355" s="8"/>
      <c r="E355" s="8"/>
    </row>
    <row r="356">
      <c r="D356" s="8"/>
      <c r="E356" s="8"/>
    </row>
    <row r="357">
      <c r="D357" s="8"/>
      <c r="E357" s="8"/>
    </row>
    <row r="358">
      <c r="D358" s="8"/>
      <c r="E358" s="8"/>
    </row>
    <row r="359">
      <c r="D359" s="8"/>
      <c r="E359" s="8"/>
    </row>
    <row r="360">
      <c r="D360" s="8"/>
      <c r="E360" s="8"/>
    </row>
    <row r="361">
      <c r="D361" s="8"/>
      <c r="E361" s="8"/>
    </row>
    <row r="362">
      <c r="D362" s="8"/>
      <c r="E362" s="8"/>
    </row>
    <row r="363">
      <c r="D363" s="8"/>
      <c r="E363" s="8"/>
    </row>
    <row r="364">
      <c r="D364" s="8"/>
      <c r="E364" s="8"/>
    </row>
    <row r="365">
      <c r="D365" s="8"/>
      <c r="E365" s="8"/>
    </row>
    <row r="366">
      <c r="D366" s="8"/>
      <c r="E366" s="8"/>
    </row>
    <row r="367">
      <c r="D367" s="8"/>
      <c r="E367" s="8"/>
    </row>
    <row r="368">
      <c r="D368" s="8"/>
      <c r="E368" s="8"/>
    </row>
    <row r="369">
      <c r="D369" s="8"/>
      <c r="E369" s="8"/>
    </row>
    <row r="370">
      <c r="D370" s="8"/>
      <c r="E370" s="8"/>
    </row>
    <row r="371">
      <c r="D371" s="8"/>
      <c r="E371" s="8"/>
    </row>
    <row r="372">
      <c r="D372" s="8"/>
      <c r="E372" s="8"/>
    </row>
    <row r="373">
      <c r="D373" s="8"/>
      <c r="E373" s="8"/>
    </row>
    <row r="374">
      <c r="D374" s="8"/>
      <c r="E374" s="8"/>
    </row>
    <row r="375">
      <c r="D375" s="8"/>
      <c r="E375" s="8"/>
    </row>
    <row r="376">
      <c r="D376" s="8"/>
      <c r="E376" s="8"/>
    </row>
    <row r="377">
      <c r="D377" s="8"/>
      <c r="E377" s="8"/>
    </row>
    <row r="378">
      <c r="D378" s="8"/>
      <c r="E378" s="8"/>
    </row>
    <row r="379">
      <c r="D379" s="8"/>
      <c r="E379" s="8"/>
    </row>
    <row r="380">
      <c r="D380" s="8"/>
      <c r="E380" s="8"/>
    </row>
    <row r="381">
      <c r="D381" s="8"/>
      <c r="E381" s="8"/>
    </row>
    <row r="382">
      <c r="D382" s="8"/>
      <c r="E382" s="8"/>
    </row>
    <row r="383">
      <c r="D383" s="8"/>
      <c r="E383" s="8"/>
    </row>
    <row r="384">
      <c r="D384" s="8"/>
      <c r="E384" s="8"/>
    </row>
    <row r="385">
      <c r="D385" s="8"/>
      <c r="E385" s="8"/>
    </row>
    <row r="386">
      <c r="D386" s="8"/>
      <c r="E386" s="8"/>
    </row>
    <row r="387">
      <c r="D387" s="8"/>
      <c r="E387" s="8"/>
    </row>
    <row r="388">
      <c r="D388" s="8"/>
      <c r="E388" s="8"/>
    </row>
    <row r="389">
      <c r="D389" s="8"/>
      <c r="E389" s="8"/>
    </row>
    <row r="390">
      <c r="D390" s="8"/>
      <c r="E390" s="8"/>
    </row>
    <row r="391">
      <c r="D391" s="8"/>
      <c r="E391" s="8"/>
    </row>
    <row r="392">
      <c r="D392" s="8"/>
      <c r="E392" s="8"/>
    </row>
    <row r="393">
      <c r="D393" s="8"/>
      <c r="E393" s="8"/>
    </row>
    <row r="394">
      <c r="D394" s="8"/>
      <c r="E394" s="8"/>
    </row>
    <row r="395">
      <c r="D395" s="8"/>
      <c r="E395" s="8"/>
    </row>
    <row r="396">
      <c r="D396" s="8"/>
      <c r="E396" s="8"/>
    </row>
    <row r="397">
      <c r="D397" s="8"/>
      <c r="E397" s="8"/>
    </row>
    <row r="398">
      <c r="D398" s="8"/>
      <c r="E398" s="8"/>
    </row>
    <row r="399">
      <c r="D399" s="8"/>
      <c r="E399" s="8"/>
    </row>
    <row r="400">
      <c r="D400" s="8"/>
      <c r="E400" s="8"/>
    </row>
    <row r="401">
      <c r="D401" s="8"/>
      <c r="E401" s="8"/>
    </row>
    <row r="402">
      <c r="D402" s="8"/>
      <c r="E402" s="8"/>
    </row>
    <row r="403">
      <c r="D403" s="8"/>
      <c r="E403" s="8"/>
    </row>
    <row r="404">
      <c r="D404" s="8"/>
      <c r="E404" s="8"/>
    </row>
    <row r="405">
      <c r="D405" s="8"/>
      <c r="E405" s="8"/>
    </row>
    <row r="406">
      <c r="D406" s="8"/>
      <c r="E406" s="8"/>
    </row>
    <row r="407">
      <c r="D407" s="8"/>
      <c r="E407" s="8"/>
    </row>
    <row r="408">
      <c r="D408" s="8"/>
      <c r="E408" s="8"/>
    </row>
    <row r="409">
      <c r="D409" s="8"/>
      <c r="E409" s="8"/>
    </row>
    <row r="410">
      <c r="D410" s="8"/>
      <c r="E410" s="8"/>
    </row>
    <row r="411">
      <c r="D411" s="8"/>
      <c r="E411" s="8"/>
    </row>
    <row r="412">
      <c r="D412" s="8"/>
      <c r="E412" s="8"/>
    </row>
    <row r="413">
      <c r="D413" s="8"/>
      <c r="E413" s="8"/>
    </row>
    <row r="414">
      <c r="D414" s="8"/>
      <c r="E414" s="8"/>
    </row>
    <row r="415">
      <c r="D415" s="8"/>
      <c r="E415" s="8"/>
    </row>
    <row r="416">
      <c r="D416" s="8"/>
      <c r="E416" s="8"/>
    </row>
    <row r="417">
      <c r="D417" s="8"/>
      <c r="E417" s="8"/>
    </row>
    <row r="418">
      <c r="D418" s="8"/>
      <c r="E418" s="8"/>
    </row>
    <row r="419">
      <c r="D419" s="8"/>
      <c r="E419" s="8"/>
    </row>
    <row r="420">
      <c r="D420" s="8"/>
      <c r="E420" s="8"/>
    </row>
    <row r="421">
      <c r="D421" s="8"/>
      <c r="E421" s="8"/>
    </row>
    <row r="422">
      <c r="D422" s="8"/>
      <c r="E422" s="8"/>
    </row>
    <row r="423">
      <c r="D423" s="8"/>
      <c r="E423" s="8"/>
    </row>
    <row r="424">
      <c r="D424" s="8"/>
      <c r="E424" s="8"/>
    </row>
    <row r="425">
      <c r="D425" s="8"/>
      <c r="E425" s="8"/>
    </row>
    <row r="426">
      <c r="D426" s="8"/>
      <c r="E426" s="8"/>
    </row>
    <row r="427">
      <c r="D427" s="8"/>
      <c r="E427" s="8"/>
    </row>
    <row r="428">
      <c r="D428" s="8"/>
      <c r="E428" s="8"/>
    </row>
    <row r="429">
      <c r="D429" s="8"/>
      <c r="E429" s="8"/>
    </row>
    <row r="430">
      <c r="D430" s="8"/>
      <c r="E430" s="8"/>
    </row>
    <row r="431">
      <c r="D431" s="8"/>
      <c r="E431" s="8"/>
    </row>
    <row r="432">
      <c r="D432" s="8"/>
      <c r="E432" s="8"/>
    </row>
    <row r="433">
      <c r="D433" s="8"/>
      <c r="E433" s="8"/>
    </row>
    <row r="434">
      <c r="D434" s="8"/>
      <c r="E434" s="8"/>
    </row>
    <row r="435">
      <c r="D435" s="8"/>
      <c r="E435" s="8"/>
    </row>
    <row r="436">
      <c r="D436" s="8"/>
      <c r="E436" s="8"/>
    </row>
    <row r="437">
      <c r="D437" s="8"/>
      <c r="E437" s="8"/>
    </row>
    <row r="438">
      <c r="D438" s="8"/>
      <c r="E438" s="8"/>
    </row>
    <row r="439">
      <c r="D439" s="8"/>
      <c r="E439" s="8"/>
    </row>
    <row r="440">
      <c r="D440" s="8"/>
      <c r="E440" s="8"/>
    </row>
    <row r="441">
      <c r="D441" s="8"/>
      <c r="E441" s="8"/>
    </row>
    <row r="442">
      <c r="D442" s="8"/>
      <c r="E442" s="8"/>
    </row>
    <row r="443">
      <c r="D443" s="8"/>
      <c r="E443" s="8"/>
    </row>
    <row r="444">
      <c r="D444" s="8"/>
      <c r="E444" s="8"/>
    </row>
    <row r="445">
      <c r="D445" s="8"/>
      <c r="E445" s="8"/>
    </row>
    <row r="446">
      <c r="D446" s="8"/>
      <c r="E446" s="8"/>
    </row>
    <row r="447">
      <c r="D447" s="8"/>
      <c r="E447" s="8"/>
    </row>
    <row r="448">
      <c r="D448" s="8"/>
      <c r="E448" s="8"/>
    </row>
    <row r="449">
      <c r="D449" s="8"/>
      <c r="E449" s="8"/>
    </row>
    <row r="450">
      <c r="D450" s="8"/>
      <c r="E450" s="8"/>
    </row>
    <row r="451">
      <c r="D451" s="8"/>
      <c r="E451" s="8"/>
    </row>
    <row r="452">
      <c r="D452" s="8"/>
      <c r="E452" s="8"/>
    </row>
    <row r="453">
      <c r="D453" s="8"/>
      <c r="E453" s="8"/>
    </row>
    <row r="454">
      <c r="D454" s="8"/>
      <c r="E454" s="8"/>
    </row>
    <row r="455">
      <c r="D455" s="8"/>
      <c r="E455" s="8"/>
    </row>
    <row r="456">
      <c r="D456" s="8"/>
      <c r="E456" s="8"/>
    </row>
    <row r="457">
      <c r="D457" s="8"/>
      <c r="E457" s="8"/>
    </row>
    <row r="458">
      <c r="D458" s="8"/>
      <c r="E458" s="8"/>
    </row>
    <row r="459">
      <c r="D459" s="8"/>
      <c r="E459" s="8"/>
    </row>
    <row r="460">
      <c r="D460" s="8"/>
      <c r="E460" s="8"/>
    </row>
    <row r="461">
      <c r="D461" s="8"/>
      <c r="E461" s="8"/>
    </row>
    <row r="462">
      <c r="D462" s="8"/>
      <c r="E462" s="8"/>
    </row>
    <row r="463">
      <c r="D463" s="8"/>
      <c r="E463" s="8"/>
    </row>
    <row r="464">
      <c r="D464" s="8"/>
      <c r="E464" s="8"/>
    </row>
    <row r="465">
      <c r="D465" s="8"/>
      <c r="E465" s="8"/>
    </row>
    <row r="466">
      <c r="D466" s="8"/>
      <c r="E466" s="8"/>
    </row>
    <row r="467">
      <c r="D467" s="8"/>
      <c r="E467" s="8"/>
    </row>
    <row r="468">
      <c r="D468" s="8"/>
      <c r="E468" s="8"/>
    </row>
    <row r="469">
      <c r="D469" s="8"/>
      <c r="E469" s="8"/>
    </row>
    <row r="470">
      <c r="D470" s="8"/>
      <c r="E470" s="8"/>
    </row>
    <row r="471">
      <c r="D471" s="8"/>
      <c r="E471" s="8"/>
    </row>
    <row r="472">
      <c r="D472" s="8"/>
      <c r="E472" s="8"/>
    </row>
    <row r="473">
      <c r="D473" s="8"/>
      <c r="E473" s="8"/>
    </row>
    <row r="474">
      <c r="D474" s="8"/>
      <c r="E474" s="8"/>
    </row>
    <row r="475">
      <c r="D475" s="8"/>
      <c r="E475" s="8"/>
    </row>
    <row r="476">
      <c r="D476" s="8"/>
      <c r="E476" s="8"/>
    </row>
    <row r="477">
      <c r="D477" s="8"/>
      <c r="E477" s="8"/>
    </row>
    <row r="478">
      <c r="D478" s="8"/>
      <c r="E478" s="8"/>
    </row>
    <row r="479">
      <c r="D479" s="8"/>
      <c r="E479" s="8"/>
    </row>
    <row r="480">
      <c r="D480" s="8"/>
      <c r="E480" s="8"/>
    </row>
    <row r="481">
      <c r="D481" s="8"/>
      <c r="E481" s="8"/>
    </row>
    <row r="482">
      <c r="D482" s="8"/>
      <c r="E482" s="8"/>
    </row>
    <row r="483">
      <c r="D483" s="8"/>
      <c r="E483" s="8"/>
    </row>
    <row r="484">
      <c r="D484" s="8"/>
      <c r="E484" s="8"/>
    </row>
    <row r="485">
      <c r="D485" s="8"/>
      <c r="E485" s="8"/>
    </row>
    <row r="486">
      <c r="D486" s="8"/>
      <c r="E486" s="8"/>
    </row>
    <row r="487">
      <c r="D487" s="8"/>
      <c r="E487" s="8"/>
    </row>
    <row r="488">
      <c r="D488" s="8"/>
      <c r="E488" s="8"/>
    </row>
    <row r="489">
      <c r="D489" s="8"/>
      <c r="E489" s="8"/>
    </row>
    <row r="490">
      <c r="D490" s="8"/>
      <c r="E490" s="8"/>
    </row>
    <row r="491">
      <c r="D491" s="8"/>
      <c r="E491" s="8"/>
    </row>
    <row r="492">
      <c r="D492" s="8"/>
      <c r="E492" s="8"/>
    </row>
    <row r="493">
      <c r="D493" s="8"/>
      <c r="E493" s="8"/>
    </row>
    <row r="494">
      <c r="D494" s="8"/>
      <c r="E494" s="8"/>
    </row>
    <row r="495">
      <c r="D495" s="8"/>
      <c r="E495" s="8"/>
    </row>
    <row r="496">
      <c r="D496" s="8"/>
      <c r="E496" s="8"/>
    </row>
    <row r="497">
      <c r="D497" s="8"/>
      <c r="E497" s="8"/>
    </row>
    <row r="498">
      <c r="D498" s="8"/>
      <c r="E498" s="8"/>
    </row>
    <row r="499">
      <c r="D499" s="8"/>
      <c r="E499" s="8"/>
    </row>
    <row r="500">
      <c r="D500" s="8"/>
      <c r="E500" s="8"/>
    </row>
    <row r="501">
      <c r="D501" s="8"/>
      <c r="E501" s="8"/>
    </row>
    <row r="502">
      <c r="D502" s="8"/>
      <c r="E502" s="8"/>
    </row>
    <row r="503">
      <c r="D503" s="8"/>
      <c r="E503" s="8"/>
    </row>
    <row r="504">
      <c r="D504" s="8"/>
      <c r="E504" s="8"/>
    </row>
    <row r="505">
      <c r="D505" s="8"/>
      <c r="E505" s="8"/>
    </row>
    <row r="506">
      <c r="D506" s="8"/>
      <c r="E506" s="8"/>
    </row>
    <row r="507">
      <c r="D507" s="8"/>
      <c r="E507" s="8"/>
    </row>
    <row r="508">
      <c r="D508" s="8"/>
      <c r="E508" s="8"/>
    </row>
    <row r="509">
      <c r="D509" s="8"/>
      <c r="E509" s="8"/>
    </row>
    <row r="510">
      <c r="D510" s="8"/>
      <c r="E510" s="8"/>
    </row>
    <row r="511">
      <c r="D511" s="8"/>
      <c r="E511" s="8"/>
    </row>
    <row r="512">
      <c r="D512" s="8"/>
      <c r="E512" s="8"/>
    </row>
    <row r="513">
      <c r="D513" s="8"/>
      <c r="E513" s="8"/>
    </row>
    <row r="514">
      <c r="D514" s="8"/>
      <c r="E514" s="8"/>
    </row>
    <row r="515">
      <c r="D515" s="8"/>
      <c r="E515" s="8"/>
    </row>
    <row r="516">
      <c r="D516" s="8"/>
      <c r="E516" s="8"/>
    </row>
    <row r="517">
      <c r="D517" s="8"/>
      <c r="E517" s="8"/>
    </row>
    <row r="518">
      <c r="D518" s="8"/>
      <c r="E518" s="8"/>
    </row>
    <row r="519">
      <c r="D519" s="8"/>
      <c r="E519" s="8"/>
    </row>
    <row r="520">
      <c r="D520" s="8"/>
      <c r="E520" s="8"/>
    </row>
    <row r="521">
      <c r="D521" s="8"/>
      <c r="E521" s="8"/>
    </row>
    <row r="522">
      <c r="D522" s="8"/>
      <c r="E522" s="8"/>
    </row>
    <row r="523">
      <c r="D523" s="8"/>
      <c r="E523" s="8"/>
    </row>
    <row r="524">
      <c r="D524" s="8"/>
      <c r="E524" s="8"/>
    </row>
    <row r="525">
      <c r="D525" s="8"/>
      <c r="E525" s="8"/>
    </row>
    <row r="526">
      <c r="D526" s="8"/>
      <c r="E526" s="8"/>
    </row>
    <row r="527">
      <c r="D527" s="8"/>
      <c r="E527" s="8"/>
    </row>
    <row r="528">
      <c r="D528" s="8"/>
      <c r="E528" s="8"/>
    </row>
    <row r="529">
      <c r="D529" s="8"/>
      <c r="E529" s="8"/>
    </row>
    <row r="530">
      <c r="D530" s="8"/>
      <c r="E530" s="8"/>
    </row>
    <row r="531">
      <c r="D531" s="8"/>
      <c r="E531" s="8"/>
    </row>
    <row r="532">
      <c r="D532" s="8"/>
      <c r="E532" s="8"/>
    </row>
    <row r="533">
      <c r="D533" s="8"/>
      <c r="E533" s="8"/>
    </row>
    <row r="534">
      <c r="D534" s="8"/>
      <c r="E534" s="8"/>
    </row>
    <row r="535">
      <c r="D535" s="8"/>
      <c r="E535" s="8"/>
    </row>
    <row r="536">
      <c r="D536" s="8"/>
      <c r="E536" s="8"/>
    </row>
    <row r="537">
      <c r="D537" s="8"/>
      <c r="E537" s="8"/>
    </row>
    <row r="538">
      <c r="D538" s="8"/>
      <c r="E538" s="8"/>
    </row>
    <row r="539">
      <c r="D539" s="8"/>
      <c r="E539" s="8"/>
    </row>
    <row r="540">
      <c r="D540" s="8"/>
      <c r="E540" s="8"/>
    </row>
    <row r="541">
      <c r="D541" s="8"/>
      <c r="E541" s="8"/>
    </row>
    <row r="542">
      <c r="D542" s="8"/>
      <c r="E542" s="8"/>
    </row>
    <row r="543">
      <c r="D543" s="8"/>
      <c r="E543" s="8"/>
    </row>
    <row r="544">
      <c r="D544" s="8"/>
      <c r="E544" s="8"/>
    </row>
    <row r="545">
      <c r="D545" s="8"/>
      <c r="E545" s="8"/>
    </row>
    <row r="546">
      <c r="D546" s="8"/>
      <c r="E546" s="8"/>
    </row>
    <row r="547">
      <c r="D547" s="8"/>
      <c r="E547" s="8"/>
    </row>
    <row r="548">
      <c r="D548" s="8"/>
      <c r="E548" s="8"/>
    </row>
    <row r="549">
      <c r="D549" s="8"/>
      <c r="E549" s="8"/>
    </row>
    <row r="550">
      <c r="D550" s="8"/>
      <c r="E550" s="8"/>
    </row>
    <row r="551">
      <c r="D551" s="8"/>
      <c r="E551" s="8"/>
    </row>
    <row r="552">
      <c r="D552" s="8"/>
      <c r="E552" s="8"/>
    </row>
    <row r="553">
      <c r="D553" s="8"/>
      <c r="E553" s="8"/>
    </row>
    <row r="554">
      <c r="D554" s="8"/>
      <c r="E554" s="8"/>
    </row>
    <row r="555">
      <c r="D555" s="8"/>
      <c r="E555" s="8"/>
    </row>
    <row r="556">
      <c r="D556" s="8"/>
      <c r="E556" s="8"/>
    </row>
    <row r="557">
      <c r="D557" s="8"/>
      <c r="E557" s="8"/>
    </row>
    <row r="558">
      <c r="D558" s="8"/>
      <c r="E558" s="8"/>
    </row>
    <row r="559">
      <c r="D559" s="8"/>
      <c r="E559" s="8"/>
    </row>
    <row r="560">
      <c r="D560" s="8"/>
      <c r="E560" s="8"/>
    </row>
    <row r="561">
      <c r="D561" s="8"/>
      <c r="E561" s="8"/>
    </row>
    <row r="562">
      <c r="D562" s="8"/>
      <c r="E562" s="8"/>
    </row>
    <row r="563">
      <c r="D563" s="8"/>
      <c r="E563" s="8"/>
    </row>
    <row r="564">
      <c r="D564" s="8"/>
      <c r="E564" s="8"/>
    </row>
    <row r="565">
      <c r="D565" s="8"/>
      <c r="E565" s="8"/>
    </row>
    <row r="566">
      <c r="D566" s="8"/>
      <c r="E566" s="8"/>
    </row>
    <row r="567">
      <c r="D567" s="8"/>
      <c r="E567" s="8"/>
    </row>
    <row r="568">
      <c r="D568" s="8"/>
      <c r="E568" s="8"/>
    </row>
    <row r="569">
      <c r="D569" s="8"/>
      <c r="E569" s="8"/>
    </row>
    <row r="570">
      <c r="D570" s="8"/>
      <c r="E570" s="8"/>
    </row>
    <row r="571">
      <c r="D571" s="8"/>
      <c r="E571" s="8"/>
    </row>
    <row r="572">
      <c r="D572" s="8"/>
      <c r="E572" s="8"/>
    </row>
    <row r="573">
      <c r="D573" s="8"/>
      <c r="E573" s="8"/>
    </row>
    <row r="574">
      <c r="D574" s="8"/>
      <c r="E574" s="8"/>
    </row>
    <row r="575">
      <c r="D575" s="8"/>
      <c r="E575" s="8"/>
    </row>
    <row r="576">
      <c r="D576" s="8"/>
      <c r="E576" s="8"/>
    </row>
    <row r="577">
      <c r="D577" s="8"/>
      <c r="E577" s="8"/>
    </row>
    <row r="578">
      <c r="D578" s="8"/>
      <c r="E578" s="8"/>
    </row>
    <row r="579">
      <c r="D579" s="8"/>
      <c r="E579" s="8"/>
    </row>
    <row r="580">
      <c r="D580" s="8"/>
      <c r="E580" s="8"/>
    </row>
    <row r="581">
      <c r="D581" s="8"/>
      <c r="E581" s="8"/>
    </row>
    <row r="582">
      <c r="D582" s="8"/>
      <c r="E582" s="8"/>
    </row>
    <row r="583">
      <c r="D583" s="8"/>
      <c r="E583" s="8"/>
    </row>
    <row r="584">
      <c r="D584" s="8"/>
      <c r="E584" s="8"/>
    </row>
    <row r="585">
      <c r="D585" s="8"/>
      <c r="E585" s="8"/>
    </row>
    <row r="586">
      <c r="D586" s="8"/>
      <c r="E586" s="8"/>
    </row>
    <row r="587">
      <c r="D587" s="8"/>
      <c r="E587" s="8"/>
    </row>
    <row r="588">
      <c r="D588" s="8"/>
      <c r="E588" s="8"/>
    </row>
    <row r="589">
      <c r="D589" s="8"/>
      <c r="E589" s="8"/>
    </row>
    <row r="590">
      <c r="D590" s="8"/>
      <c r="E590" s="8"/>
    </row>
    <row r="591">
      <c r="D591" s="8"/>
      <c r="E591" s="8"/>
    </row>
    <row r="592">
      <c r="D592" s="8"/>
      <c r="E592" s="8"/>
    </row>
    <row r="593">
      <c r="D593" s="8"/>
      <c r="E593" s="8"/>
    </row>
    <row r="594">
      <c r="D594" s="8"/>
      <c r="E594" s="8"/>
    </row>
    <row r="595">
      <c r="D595" s="8"/>
      <c r="E595" s="8"/>
    </row>
    <row r="596">
      <c r="D596" s="8"/>
      <c r="E596" s="8"/>
    </row>
    <row r="597">
      <c r="D597" s="8"/>
      <c r="E597" s="8"/>
    </row>
    <row r="598">
      <c r="D598" s="8"/>
      <c r="E598" s="8"/>
    </row>
    <row r="599">
      <c r="D599" s="8"/>
      <c r="E599" s="8"/>
    </row>
    <row r="600">
      <c r="D600" s="8"/>
      <c r="E600" s="8"/>
    </row>
    <row r="601">
      <c r="D601" s="8"/>
      <c r="E601" s="8"/>
    </row>
    <row r="602">
      <c r="D602" s="8"/>
      <c r="E602" s="8"/>
    </row>
    <row r="603">
      <c r="D603" s="8"/>
      <c r="E603" s="8"/>
    </row>
    <row r="604">
      <c r="D604" s="8"/>
      <c r="E604" s="8"/>
    </row>
    <row r="605">
      <c r="D605" s="8"/>
      <c r="E605" s="8"/>
    </row>
    <row r="606">
      <c r="D606" s="8"/>
      <c r="E606" s="8"/>
    </row>
    <row r="607">
      <c r="D607" s="8"/>
      <c r="E607" s="8"/>
    </row>
    <row r="608">
      <c r="D608" s="8"/>
      <c r="E608" s="8"/>
    </row>
    <row r="609">
      <c r="D609" s="8"/>
      <c r="E609" s="8"/>
    </row>
    <row r="610">
      <c r="D610" s="8"/>
      <c r="E610" s="8"/>
    </row>
    <row r="611">
      <c r="D611" s="8"/>
      <c r="E611" s="8"/>
    </row>
    <row r="612">
      <c r="D612" s="8"/>
      <c r="E612" s="8"/>
    </row>
    <row r="613">
      <c r="D613" s="8"/>
      <c r="E613" s="8"/>
    </row>
    <row r="614">
      <c r="D614" s="8"/>
      <c r="E614" s="8"/>
    </row>
    <row r="615">
      <c r="D615" s="8"/>
      <c r="E615" s="8"/>
    </row>
    <row r="616">
      <c r="D616" s="8"/>
      <c r="E616" s="8"/>
    </row>
    <row r="617">
      <c r="D617" s="8"/>
      <c r="E617" s="8"/>
    </row>
    <row r="618">
      <c r="D618" s="8"/>
      <c r="E618" s="8"/>
    </row>
    <row r="619">
      <c r="D619" s="8"/>
      <c r="E619" s="8"/>
    </row>
    <row r="620">
      <c r="D620" s="8"/>
      <c r="E620" s="8"/>
    </row>
    <row r="621">
      <c r="D621" s="8"/>
      <c r="E621" s="8"/>
    </row>
    <row r="622">
      <c r="D622" s="8"/>
      <c r="E622" s="8"/>
    </row>
    <row r="623">
      <c r="D623" s="8"/>
      <c r="E623" s="8"/>
    </row>
    <row r="624">
      <c r="D624" s="8"/>
      <c r="E624" s="8"/>
    </row>
    <row r="625">
      <c r="D625" s="8"/>
      <c r="E625" s="8"/>
    </row>
    <row r="626">
      <c r="D626" s="8"/>
      <c r="E626" s="8"/>
    </row>
    <row r="627">
      <c r="D627" s="8"/>
      <c r="E627" s="8"/>
    </row>
    <row r="628">
      <c r="D628" s="8"/>
      <c r="E628" s="8"/>
    </row>
    <row r="629">
      <c r="D629" s="8"/>
      <c r="E629" s="8"/>
    </row>
    <row r="630">
      <c r="D630" s="8"/>
      <c r="E630" s="8"/>
    </row>
    <row r="631">
      <c r="D631" s="8"/>
      <c r="E631" s="8"/>
    </row>
    <row r="632">
      <c r="D632" s="8"/>
      <c r="E632" s="8"/>
    </row>
    <row r="633">
      <c r="D633" s="8"/>
      <c r="E633" s="8"/>
    </row>
    <row r="634">
      <c r="D634" s="8"/>
      <c r="E634" s="8"/>
    </row>
    <row r="635">
      <c r="D635" s="8"/>
      <c r="E635" s="8"/>
    </row>
    <row r="636">
      <c r="D636" s="8"/>
      <c r="E636" s="8"/>
    </row>
    <row r="637">
      <c r="D637" s="8"/>
      <c r="E637" s="8"/>
    </row>
    <row r="638">
      <c r="D638" s="8"/>
      <c r="E638" s="8"/>
    </row>
    <row r="639">
      <c r="D639" s="8"/>
      <c r="E639" s="8"/>
    </row>
    <row r="640">
      <c r="D640" s="8"/>
      <c r="E640" s="8"/>
    </row>
    <row r="641">
      <c r="D641" s="8"/>
      <c r="E641" s="8"/>
    </row>
    <row r="642">
      <c r="D642" s="8"/>
      <c r="E642" s="8"/>
    </row>
    <row r="643">
      <c r="D643" s="8"/>
      <c r="E643" s="8"/>
    </row>
    <row r="644">
      <c r="D644" s="8"/>
      <c r="E644" s="8"/>
    </row>
    <row r="645">
      <c r="D645" s="8"/>
      <c r="E645" s="8"/>
    </row>
    <row r="646">
      <c r="D646" s="8"/>
      <c r="E646" s="8"/>
    </row>
    <row r="647">
      <c r="D647" s="8"/>
      <c r="E647" s="8"/>
    </row>
    <row r="648">
      <c r="D648" s="8"/>
      <c r="E648" s="8"/>
    </row>
    <row r="649">
      <c r="D649" s="8"/>
      <c r="E649" s="8"/>
    </row>
    <row r="650">
      <c r="D650" s="8"/>
      <c r="E650" s="8"/>
    </row>
    <row r="651">
      <c r="D651" s="8"/>
      <c r="E651" s="8"/>
    </row>
    <row r="652">
      <c r="D652" s="8"/>
      <c r="E652" s="8"/>
    </row>
    <row r="653">
      <c r="D653" s="8"/>
      <c r="E653" s="8"/>
    </row>
    <row r="654">
      <c r="D654" s="8"/>
      <c r="E654" s="8"/>
    </row>
    <row r="655">
      <c r="D655" s="8"/>
      <c r="E655" s="8"/>
    </row>
    <row r="656">
      <c r="D656" s="8"/>
      <c r="E656" s="8"/>
    </row>
    <row r="657">
      <c r="D657" s="8"/>
      <c r="E657" s="8"/>
    </row>
    <row r="658">
      <c r="D658" s="8"/>
      <c r="E658" s="8"/>
    </row>
    <row r="659">
      <c r="D659" s="8"/>
      <c r="E659" s="8"/>
    </row>
    <row r="660">
      <c r="D660" s="8"/>
      <c r="E660" s="8"/>
    </row>
    <row r="661">
      <c r="D661" s="8"/>
      <c r="E661" s="8"/>
    </row>
    <row r="662">
      <c r="D662" s="8"/>
      <c r="E662" s="8"/>
    </row>
    <row r="663">
      <c r="D663" s="8"/>
      <c r="E663" s="8"/>
    </row>
    <row r="664">
      <c r="D664" s="8"/>
      <c r="E664" s="8"/>
    </row>
    <row r="665">
      <c r="D665" s="8"/>
      <c r="E665" s="8"/>
    </row>
    <row r="666">
      <c r="D666" s="8"/>
      <c r="E666" s="8"/>
    </row>
    <row r="667">
      <c r="D667" s="8"/>
      <c r="E667" s="8"/>
    </row>
    <row r="668">
      <c r="D668" s="8"/>
      <c r="E668" s="8"/>
    </row>
    <row r="669">
      <c r="D669" s="8"/>
      <c r="E669" s="8"/>
    </row>
    <row r="670">
      <c r="D670" s="8"/>
      <c r="E670" s="8"/>
    </row>
    <row r="671">
      <c r="D671" s="8"/>
      <c r="E671" s="8"/>
    </row>
    <row r="672">
      <c r="D672" s="8"/>
      <c r="E672" s="8"/>
    </row>
    <row r="673">
      <c r="D673" s="8"/>
      <c r="E673" s="8"/>
    </row>
    <row r="674">
      <c r="D674" s="8"/>
      <c r="E674" s="8"/>
    </row>
    <row r="675">
      <c r="D675" s="8"/>
      <c r="E675" s="8"/>
    </row>
    <row r="676">
      <c r="D676" s="8"/>
      <c r="E676" s="8"/>
    </row>
    <row r="677">
      <c r="D677" s="8"/>
      <c r="E677" s="8"/>
    </row>
    <row r="678">
      <c r="D678" s="8"/>
      <c r="E678" s="8"/>
    </row>
    <row r="679">
      <c r="D679" s="8"/>
      <c r="E679" s="8"/>
    </row>
    <row r="680">
      <c r="D680" s="8"/>
      <c r="E680" s="8"/>
    </row>
    <row r="681">
      <c r="D681" s="8"/>
      <c r="E681" s="8"/>
    </row>
    <row r="682">
      <c r="D682" s="8"/>
      <c r="E682" s="8"/>
    </row>
    <row r="683">
      <c r="D683" s="8"/>
      <c r="E683" s="8"/>
    </row>
    <row r="684">
      <c r="D684" s="8"/>
      <c r="E684" s="8"/>
    </row>
    <row r="685">
      <c r="D685" s="8"/>
      <c r="E685" s="8"/>
    </row>
    <row r="686">
      <c r="D686" s="8"/>
      <c r="E686" s="8"/>
    </row>
    <row r="687">
      <c r="D687" s="8"/>
      <c r="E687" s="8"/>
    </row>
    <row r="688">
      <c r="D688" s="8"/>
      <c r="E688" s="8"/>
    </row>
    <row r="689">
      <c r="D689" s="8"/>
      <c r="E689" s="8"/>
    </row>
    <row r="690">
      <c r="D690" s="8"/>
      <c r="E690" s="8"/>
    </row>
    <row r="691">
      <c r="D691" s="8"/>
      <c r="E691" s="8"/>
    </row>
    <row r="692">
      <c r="D692" s="8"/>
      <c r="E692" s="8"/>
    </row>
    <row r="693">
      <c r="D693" s="8"/>
      <c r="E693" s="8"/>
    </row>
    <row r="694">
      <c r="D694" s="8"/>
      <c r="E694" s="8"/>
    </row>
    <row r="695">
      <c r="D695" s="8"/>
      <c r="E695" s="8"/>
    </row>
    <row r="696">
      <c r="D696" s="8"/>
      <c r="E696" s="8"/>
    </row>
    <row r="697">
      <c r="D697" s="8"/>
      <c r="E697" s="8"/>
    </row>
    <row r="698">
      <c r="D698" s="8"/>
      <c r="E698" s="8"/>
    </row>
    <row r="699">
      <c r="D699" s="8"/>
      <c r="E699" s="8"/>
    </row>
    <row r="700">
      <c r="D700" s="8"/>
      <c r="E700" s="8"/>
    </row>
    <row r="701">
      <c r="D701" s="8"/>
      <c r="E701" s="8"/>
    </row>
    <row r="702">
      <c r="D702" s="8"/>
      <c r="E702" s="8"/>
    </row>
    <row r="703">
      <c r="D703" s="8"/>
      <c r="E703" s="8"/>
    </row>
    <row r="704">
      <c r="D704" s="8"/>
      <c r="E704" s="8"/>
    </row>
    <row r="705">
      <c r="D705" s="8"/>
      <c r="E705" s="8"/>
    </row>
    <row r="706">
      <c r="D706" s="8"/>
      <c r="E706" s="8"/>
    </row>
    <row r="707">
      <c r="D707" s="8"/>
      <c r="E707" s="8"/>
    </row>
    <row r="708">
      <c r="D708" s="8"/>
      <c r="E708" s="8"/>
    </row>
    <row r="709">
      <c r="D709" s="8"/>
      <c r="E709" s="8"/>
    </row>
    <row r="710">
      <c r="D710" s="8"/>
      <c r="E710" s="8"/>
    </row>
    <row r="711">
      <c r="D711" s="8"/>
      <c r="E711" s="8"/>
    </row>
    <row r="712">
      <c r="D712" s="8"/>
      <c r="E712" s="8"/>
    </row>
    <row r="713">
      <c r="D713" s="8"/>
      <c r="E713" s="8"/>
    </row>
    <row r="714">
      <c r="D714" s="8"/>
      <c r="E714" s="8"/>
    </row>
    <row r="715">
      <c r="D715" s="8"/>
      <c r="E715" s="8"/>
    </row>
    <row r="716">
      <c r="D716" s="8"/>
      <c r="E716" s="8"/>
    </row>
    <row r="717">
      <c r="D717" s="8"/>
      <c r="E717" s="8"/>
    </row>
    <row r="718">
      <c r="D718" s="8"/>
      <c r="E718" s="8"/>
    </row>
    <row r="719">
      <c r="D719" s="8"/>
      <c r="E719" s="8"/>
    </row>
    <row r="720">
      <c r="D720" s="8"/>
      <c r="E720" s="8"/>
    </row>
    <row r="721">
      <c r="D721" s="8"/>
      <c r="E721" s="8"/>
    </row>
    <row r="722">
      <c r="D722" s="8"/>
      <c r="E722" s="8"/>
    </row>
    <row r="723">
      <c r="D723" s="8"/>
      <c r="E723" s="8"/>
    </row>
    <row r="724">
      <c r="D724" s="8"/>
      <c r="E724" s="8"/>
    </row>
    <row r="725">
      <c r="D725" s="8"/>
      <c r="E725" s="8"/>
    </row>
    <row r="726">
      <c r="D726" s="8"/>
      <c r="E726" s="8"/>
    </row>
    <row r="727">
      <c r="D727" s="8"/>
      <c r="E727" s="8"/>
    </row>
    <row r="728">
      <c r="D728" s="8"/>
      <c r="E728" s="8"/>
    </row>
    <row r="729">
      <c r="D729" s="8"/>
      <c r="E729" s="8"/>
    </row>
    <row r="730">
      <c r="D730" s="8"/>
      <c r="E730" s="8"/>
    </row>
    <row r="731">
      <c r="D731" s="8"/>
      <c r="E731" s="8"/>
    </row>
    <row r="732">
      <c r="D732" s="8"/>
      <c r="E732" s="8"/>
    </row>
    <row r="733">
      <c r="D733" s="8"/>
      <c r="E733" s="8"/>
    </row>
    <row r="734">
      <c r="D734" s="8"/>
      <c r="E734" s="8"/>
    </row>
    <row r="735">
      <c r="D735" s="8"/>
      <c r="E735" s="8"/>
    </row>
    <row r="736">
      <c r="D736" s="8"/>
      <c r="E736" s="8"/>
    </row>
    <row r="737">
      <c r="D737" s="8"/>
      <c r="E737" s="8"/>
    </row>
    <row r="738">
      <c r="D738" s="8"/>
      <c r="E738" s="8"/>
    </row>
    <row r="739">
      <c r="D739" s="8"/>
      <c r="E739" s="8"/>
    </row>
    <row r="740">
      <c r="D740" s="8"/>
      <c r="E740" s="8"/>
    </row>
    <row r="741">
      <c r="D741" s="8"/>
      <c r="E741" s="8"/>
    </row>
    <row r="742">
      <c r="D742" s="8"/>
      <c r="E742" s="8"/>
    </row>
    <row r="743">
      <c r="D743" s="8"/>
      <c r="E743" s="8"/>
    </row>
    <row r="744">
      <c r="D744" s="8"/>
      <c r="E744" s="8"/>
    </row>
    <row r="745">
      <c r="D745" s="8"/>
      <c r="E745" s="8"/>
    </row>
    <row r="746">
      <c r="D746" s="8"/>
      <c r="E746" s="8"/>
    </row>
    <row r="747">
      <c r="D747" s="8"/>
      <c r="E747" s="8"/>
    </row>
    <row r="748">
      <c r="D748" s="8"/>
      <c r="E748" s="8"/>
    </row>
    <row r="749">
      <c r="D749" s="8"/>
      <c r="E749" s="8"/>
    </row>
    <row r="750">
      <c r="D750" s="8"/>
      <c r="E750" s="8"/>
    </row>
    <row r="751">
      <c r="D751" s="8"/>
      <c r="E751" s="8"/>
    </row>
    <row r="752">
      <c r="D752" s="8"/>
      <c r="E752" s="8"/>
    </row>
    <row r="753">
      <c r="D753" s="8"/>
      <c r="E753" s="8"/>
    </row>
    <row r="754">
      <c r="D754" s="8"/>
      <c r="E754" s="8"/>
    </row>
    <row r="755">
      <c r="D755" s="8"/>
      <c r="E755" s="8"/>
    </row>
    <row r="756">
      <c r="D756" s="8"/>
      <c r="E756" s="8"/>
    </row>
    <row r="757">
      <c r="D757" s="8"/>
      <c r="E757" s="8"/>
    </row>
    <row r="758">
      <c r="D758" s="8"/>
      <c r="E758" s="8"/>
    </row>
    <row r="759">
      <c r="D759" s="8"/>
      <c r="E759" s="8"/>
    </row>
    <row r="760">
      <c r="D760" s="8"/>
      <c r="E760" s="8"/>
    </row>
    <row r="761">
      <c r="D761" s="8"/>
      <c r="E761" s="8"/>
    </row>
    <row r="762">
      <c r="D762" s="8"/>
      <c r="E762" s="8"/>
    </row>
    <row r="763">
      <c r="D763" s="8"/>
      <c r="E763" s="8"/>
    </row>
    <row r="764">
      <c r="D764" s="8"/>
      <c r="E764" s="8"/>
    </row>
    <row r="765">
      <c r="D765" s="8"/>
      <c r="E765" s="8"/>
    </row>
    <row r="766">
      <c r="D766" s="8"/>
      <c r="E766" s="8"/>
    </row>
    <row r="767">
      <c r="D767" s="8"/>
      <c r="E767" s="8"/>
    </row>
    <row r="768">
      <c r="D768" s="8"/>
      <c r="E768" s="8"/>
    </row>
    <row r="769">
      <c r="D769" s="8"/>
      <c r="E769" s="8"/>
    </row>
    <row r="770">
      <c r="D770" s="8"/>
      <c r="E770" s="8"/>
    </row>
    <row r="771">
      <c r="D771" s="8"/>
      <c r="E771" s="8"/>
    </row>
    <row r="772">
      <c r="D772" s="8"/>
      <c r="E772" s="8"/>
    </row>
    <row r="773">
      <c r="D773" s="8"/>
      <c r="E773" s="8"/>
    </row>
    <row r="774">
      <c r="D774" s="8"/>
      <c r="E774" s="8"/>
    </row>
    <row r="775">
      <c r="D775" s="8"/>
      <c r="E775" s="8"/>
    </row>
    <row r="776">
      <c r="D776" s="8"/>
      <c r="E776" s="8"/>
    </row>
    <row r="777">
      <c r="D777" s="8"/>
      <c r="E777" s="8"/>
    </row>
    <row r="778">
      <c r="D778" s="8"/>
      <c r="E778" s="8"/>
    </row>
    <row r="779">
      <c r="D779" s="8"/>
      <c r="E779" s="8"/>
    </row>
    <row r="780">
      <c r="D780" s="8"/>
      <c r="E780" s="8"/>
    </row>
    <row r="781">
      <c r="D781" s="8"/>
      <c r="E781" s="8"/>
    </row>
    <row r="782">
      <c r="D782" s="8"/>
      <c r="E782" s="8"/>
    </row>
    <row r="783">
      <c r="D783" s="8"/>
      <c r="E783" s="8"/>
    </row>
    <row r="784">
      <c r="D784" s="8"/>
      <c r="E784" s="8"/>
    </row>
    <row r="785">
      <c r="D785" s="8"/>
      <c r="E785" s="8"/>
    </row>
    <row r="786">
      <c r="D786" s="8"/>
      <c r="E786" s="8"/>
    </row>
    <row r="787">
      <c r="D787" s="8"/>
      <c r="E787" s="8"/>
    </row>
    <row r="788">
      <c r="D788" s="8"/>
      <c r="E788" s="8"/>
    </row>
    <row r="789">
      <c r="D789" s="8"/>
      <c r="E789" s="8"/>
    </row>
    <row r="790">
      <c r="D790" s="8"/>
      <c r="E790" s="8"/>
    </row>
    <row r="791">
      <c r="D791" s="8"/>
      <c r="E791" s="8"/>
    </row>
    <row r="792">
      <c r="D792" s="8"/>
      <c r="E792" s="8"/>
    </row>
    <row r="793">
      <c r="D793" s="8"/>
      <c r="E793" s="8"/>
    </row>
    <row r="794">
      <c r="D794" s="8"/>
      <c r="E794" s="8"/>
    </row>
    <row r="795">
      <c r="D795" s="8"/>
      <c r="E795" s="8"/>
    </row>
    <row r="796">
      <c r="D796" s="8"/>
      <c r="E796" s="8"/>
    </row>
    <row r="797">
      <c r="D797" s="8"/>
      <c r="E797" s="8"/>
    </row>
    <row r="798">
      <c r="D798" s="8"/>
      <c r="E798" s="8"/>
    </row>
    <row r="799">
      <c r="D799" s="8"/>
      <c r="E799" s="8"/>
    </row>
    <row r="800">
      <c r="D800" s="8"/>
      <c r="E800" s="8"/>
    </row>
    <row r="801">
      <c r="D801" s="8"/>
      <c r="E801" s="8"/>
    </row>
    <row r="802">
      <c r="D802" s="8"/>
      <c r="E802" s="8"/>
    </row>
    <row r="803">
      <c r="D803" s="8"/>
      <c r="E803" s="8"/>
    </row>
    <row r="804">
      <c r="D804" s="8"/>
      <c r="E804" s="8"/>
    </row>
    <row r="805">
      <c r="D805" s="8"/>
      <c r="E805" s="8"/>
    </row>
    <row r="806">
      <c r="D806" s="8"/>
      <c r="E806" s="8"/>
    </row>
    <row r="807">
      <c r="D807" s="8"/>
      <c r="E807" s="8"/>
    </row>
    <row r="808">
      <c r="D808" s="8"/>
      <c r="E808" s="8"/>
    </row>
    <row r="809">
      <c r="D809" s="8"/>
      <c r="E809" s="8"/>
    </row>
    <row r="810">
      <c r="D810" s="8"/>
      <c r="E810" s="8"/>
    </row>
    <row r="811">
      <c r="D811" s="8"/>
      <c r="E811" s="8"/>
    </row>
    <row r="812">
      <c r="D812" s="8"/>
      <c r="E812" s="8"/>
    </row>
    <row r="813">
      <c r="D813" s="8"/>
      <c r="E813" s="8"/>
    </row>
    <row r="814">
      <c r="D814" s="8"/>
      <c r="E814" s="8"/>
    </row>
    <row r="815">
      <c r="D815" s="8"/>
      <c r="E815" s="8"/>
    </row>
    <row r="816">
      <c r="D816" s="8"/>
      <c r="E816" s="8"/>
    </row>
    <row r="817">
      <c r="D817" s="8"/>
      <c r="E817" s="8"/>
    </row>
    <row r="818">
      <c r="D818" s="8"/>
      <c r="E818" s="8"/>
    </row>
    <row r="819">
      <c r="D819" s="8"/>
      <c r="E819" s="8"/>
    </row>
    <row r="820">
      <c r="D820" s="8"/>
      <c r="E820" s="8"/>
    </row>
    <row r="821">
      <c r="D821" s="8"/>
      <c r="E821" s="8"/>
    </row>
    <row r="822">
      <c r="D822" s="8"/>
      <c r="E822" s="8"/>
    </row>
    <row r="823">
      <c r="D823" s="8"/>
      <c r="E823" s="8"/>
    </row>
    <row r="824">
      <c r="D824" s="8"/>
      <c r="E824" s="8"/>
    </row>
    <row r="825">
      <c r="D825" s="8"/>
      <c r="E825" s="8"/>
    </row>
    <row r="826">
      <c r="D826" s="8"/>
      <c r="E826" s="8"/>
    </row>
    <row r="827">
      <c r="D827" s="8"/>
      <c r="E827" s="8"/>
    </row>
    <row r="828">
      <c r="D828" s="8"/>
      <c r="E828" s="8"/>
    </row>
    <row r="829">
      <c r="D829" s="8"/>
      <c r="E829" s="8"/>
    </row>
    <row r="830">
      <c r="D830" s="8"/>
      <c r="E830" s="8"/>
    </row>
    <row r="831">
      <c r="D831" s="8"/>
      <c r="E831" s="8"/>
    </row>
    <row r="832">
      <c r="D832" s="8"/>
      <c r="E832" s="8"/>
    </row>
    <row r="833">
      <c r="D833" s="8"/>
      <c r="E833" s="8"/>
    </row>
    <row r="834">
      <c r="D834" s="8"/>
      <c r="E834" s="8"/>
    </row>
    <row r="835">
      <c r="D835" s="8"/>
      <c r="E835" s="8"/>
    </row>
    <row r="836">
      <c r="D836" s="8"/>
      <c r="E836" s="8"/>
    </row>
    <row r="837">
      <c r="D837" s="8"/>
      <c r="E837" s="8"/>
    </row>
    <row r="838">
      <c r="D838" s="8"/>
      <c r="E838" s="8"/>
    </row>
    <row r="839">
      <c r="D839" s="8"/>
      <c r="E839" s="8"/>
    </row>
    <row r="840">
      <c r="D840" s="8"/>
      <c r="E840" s="8"/>
    </row>
    <row r="841">
      <c r="D841" s="8"/>
      <c r="E841" s="8"/>
    </row>
    <row r="842">
      <c r="D842" s="8"/>
      <c r="E842" s="8"/>
    </row>
    <row r="843">
      <c r="D843" s="8"/>
      <c r="E843" s="8"/>
    </row>
    <row r="844">
      <c r="D844" s="8"/>
      <c r="E844" s="8"/>
    </row>
    <row r="845">
      <c r="D845" s="8"/>
      <c r="E845" s="8"/>
    </row>
    <row r="846">
      <c r="D846" s="8"/>
      <c r="E846" s="8"/>
    </row>
    <row r="847">
      <c r="D847" s="8"/>
      <c r="E847" s="8"/>
    </row>
    <row r="848">
      <c r="D848" s="8"/>
      <c r="E848" s="8"/>
    </row>
    <row r="849">
      <c r="D849" s="8"/>
      <c r="E849" s="8"/>
    </row>
    <row r="850">
      <c r="D850" s="8"/>
      <c r="E850" s="8"/>
    </row>
    <row r="851">
      <c r="D851" s="8"/>
      <c r="E851" s="8"/>
    </row>
    <row r="852">
      <c r="D852" s="8"/>
      <c r="E852" s="8"/>
    </row>
    <row r="853">
      <c r="D853" s="8"/>
      <c r="E853" s="8"/>
    </row>
    <row r="854">
      <c r="D854" s="8"/>
      <c r="E854" s="8"/>
    </row>
    <row r="855">
      <c r="D855" s="8"/>
      <c r="E855" s="8"/>
    </row>
    <row r="856">
      <c r="D856" s="8"/>
      <c r="E856" s="8"/>
    </row>
    <row r="857">
      <c r="D857" s="8"/>
      <c r="E857" s="8"/>
    </row>
    <row r="858">
      <c r="D858" s="8"/>
      <c r="E858" s="8"/>
    </row>
    <row r="859">
      <c r="D859" s="8"/>
      <c r="E859" s="8"/>
    </row>
    <row r="860">
      <c r="D860" s="8"/>
      <c r="E860" s="8"/>
    </row>
    <row r="861">
      <c r="D861" s="8"/>
      <c r="E861" s="8"/>
    </row>
    <row r="862">
      <c r="D862" s="8"/>
      <c r="E862" s="8"/>
    </row>
    <row r="863">
      <c r="D863" s="8"/>
      <c r="E863" s="8"/>
    </row>
    <row r="864">
      <c r="D864" s="8"/>
      <c r="E864" s="8"/>
    </row>
    <row r="865">
      <c r="D865" s="8"/>
      <c r="E865" s="8"/>
    </row>
    <row r="866">
      <c r="D866" s="8"/>
      <c r="E866" s="8"/>
    </row>
    <row r="867">
      <c r="D867" s="8"/>
      <c r="E867" s="8"/>
    </row>
    <row r="868">
      <c r="D868" s="8"/>
      <c r="E868" s="8"/>
    </row>
    <row r="869">
      <c r="D869" s="8"/>
      <c r="E869" s="8"/>
    </row>
    <row r="870">
      <c r="D870" s="8"/>
      <c r="E870" s="8"/>
    </row>
    <row r="871">
      <c r="D871" s="8"/>
      <c r="E871" s="8"/>
    </row>
    <row r="872">
      <c r="D872" s="8"/>
      <c r="E872" s="8"/>
    </row>
    <row r="873">
      <c r="D873" s="8"/>
      <c r="E873" s="8"/>
    </row>
    <row r="874">
      <c r="D874" s="8"/>
      <c r="E874" s="8"/>
    </row>
    <row r="875">
      <c r="D875" s="8"/>
      <c r="E875" s="8"/>
    </row>
    <row r="876">
      <c r="D876" s="8"/>
      <c r="E876" s="8"/>
    </row>
    <row r="877">
      <c r="D877" s="8"/>
      <c r="E877" s="8"/>
    </row>
    <row r="878">
      <c r="D878" s="8"/>
      <c r="E878" s="8"/>
    </row>
    <row r="879">
      <c r="D879" s="8"/>
      <c r="E879" s="8"/>
    </row>
    <row r="880">
      <c r="D880" s="8"/>
      <c r="E880" s="8"/>
    </row>
    <row r="881">
      <c r="D881" s="8"/>
      <c r="E881" s="8"/>
    </row>
    <row r="882">
      <c r="D882" s="8"/>
      <c r="E882" s="8"/>
    </row>
    <row r="883">
      <c r="D883" s="8"/>
      <c r="E883" s="8"/>
    </row>
    <row r="884">
      <c r="D884" s="8"/>
      <c r="E884" s="8"/>
    </row>
    <row r="885">
      <c r="D885" s="8"/>
      <c r="E885" s="8"/>
    </row>
    <row r="886">
      <c r="D886" s="8"/>
      <c r="E886" s="8"/>
    </row>
    <row r="887">
      <c r="D887" s="8"/>
      <c r="E887" s="8"/>
    </row>
    <row r="888">
      <c r="D888" s="8"/>
      <c r="E888" s="8"/>
    </row>
    <row r="889">
      <c r="D889" s="8"/>
      <c r="E889" s="8"/>
    </row>
    <row r="890">
      <c r="D890" s="8"/>
      <c r="E890" s="8"/>
    </row>
    <row r="891">
      <c r="D891" s="8"/>
      <c r="E891" s="8"/>
    </row>
    <row r="892">
      <c r="D892" s="8"/>
      <c r="E892" s="8"/>
    </row>
    <row r="893">
      <c r="D893" s="8"/>
      <c r="E893" s="8"/>
    </row>
    <row r="894">
      <c r="D894" s="8"/>
      <c r="E894" s="8"/>
    </row>
    <row r="895">
      <c r="D895" s="8"/>
      <c r="E895" s="8"/>
    </row>
    <row r="896">
      <c r="D896" s="8"/>
      <c r="E896" s="8"/>
    </row>
    <row r="897">
      <c r="D897" s="8"/>
      <c r="E897" s="8"/>
    </row>
    <row r="898">
      <c r="D898" s="8"/>
      <c r="E898" s="8"/>
    </row>
    <row r="899">
      <c r="D899" s="8"/>
      <c r="E899" s="8"/>
    </row>
    <row r="900">
      <c r="D900" s="8"/>
      <c r="E900" s="8"/>
    </row>
    <row r="901">
      <c r="D901" s="8"/>
      <c r="E901" s="8"/>
    </row>
    <row r="902">
      <c r="D902" s="8"/>
      <c r="E902" s="8"/>
    </row>
    <row r="903">
      <c r="D903" s="8"/>
      <c r="E903" s="8"/>
    </row>
    <row r="904">
      <c r="D904" s="8"/>
      <c r="E904" s="8"/>
    </row>
    <row r="905">
      <c r="D905" s="8"/>
      <c r="E905" s="8"/>
    </row>
    <row r="906">
      <c r="D906" s="8"/>
      <c r="E906" s="8"/>
    </row>
    <row r="907">
      <c r="D907" s="8"/>
      <c r="E907" s="8"/>
    </row>
    <row r="908">
      <c r="D908" s="8"/>
      <c r="E908" s="8"/>
    </row>
    <row r="909">
      <c r="D909" s="8"/>
      <c r="E909" s="8"/>
    </row>
    <row r="910">
      <c r="D910" s="8"/>
      <c r="E910" s="8"/>
    </row>
    <row r="911">
      <c r="D911" s="8"/>
      <c r="E911" s="8"/>
    </row>
    <row r="912">
      <c r="D912" s="8"/>
      <c r="E912" s="8"/>
    </row>
    <row r="913">
      <c r="D913" s="8"/>
      <c r="E913" s="8"/>
    </row>
    <row r="914">
      <c r="D914" s="8"/>
      <c r="E914" s="8"/>
    </row>
    <row r="915">
      <c r="D915" s="8"/>
      <c r="E915" s="8"/>
    </row>
    <row r="916">
      <c r="D916" s="8"/>
      <c r="E916" s="8"/>
    </row>
    <row r="917">
      <c r="D917" s="8"/>
      <c r="E917" s="8"/>
    </row>
    <row r="918">
      <c r="D918" s="8"/>
      <c r="E918" s="8"/>
    </row>
    <row r="919">
      <c r="D919" s="8"/>
      <c r="E919" s="8"/>
    </row>
    <row r="920">
      <c r="D920" s="8"/>
      <c r="E920" s="8"/>
    </row>
    <row r="921">
      <c r="D921" s="8"/>
      <c r="E921" s="8"/>
    </row>
    <row r="922">
      <c r="D922" s="8"/>
      <c r="E922" s="8"/>
    </row>
    <row r="923">
      <c r="D923" s="8"/>
      <c r="E923" s="8"/>
    </row>
    <row r="924">
      <c r="D924" s="8"/>
      <c r="E924" s="8"/>
    </row>
    <row r="925">
      <c r="D925" s="8"/>
      <c r="E925" s="8"/>
    </row>
    <row r="926">
      <c r="D926" s="8"/>
      <c r="E926" s="8"/>
    </row>
    <row r="927">
      <c r="D927" s="8"/>
      <c r="E927" s="8"/>
    </row>
    <row r="928">
      <c r="D928" s="8"/>
      <c r="E928" s="8"/>
    </row>
    <row r="929">
      <c r="D929" s="8"/>
      <c r="E929" s="8"/>
    </row>
    <row r="930">
      <c r="D930" s="8"/>
      <c r="E930" s="8"/>
    </row>
    <row r="931">
      <c r="D931" s="8"/>
      <c r="E931" s="8"/>
    </row>
    <row r="932">
      <c r="D932" s="8"/>
      <c r="E932" s="8"/>
    </row>
    <row r="933">
      <c r="D933" s="8"/>
      <c r="E933" s="8"/>
    </row>
    <row r="934">
      <c r="D934" s="8"/>
      <c r="E934" s="8"/>
    </row>
    <row r="935">
      <c r="D935" s="8"/>
      <c r="E935" s="8"/>
    </row>
    <row r="936">
      <c r="D936" s="8"/>
      <c r="E936" s="8"/>
    </row>
    <row r="937">
      <c r="D937" s="8"/>
      <c r="E937" s="8"/>
    </row>
    <row r="938">
      <c r="D938" s="8"/>
      <c r="E938" s="8"/>
    </row>
    <row r="939">
      <c r="D939" s="8"/>
      <c r="E939" s="8"/>
    </row>
    <row r="940">
      <c r="D940" s="8"/>
      <c r="E940" s="8"/>
    </row>
    <row r="941">
      <c r="D941" s="8"/>
      <c r="E941" s="8"/>
    </row>
    <row r="942">
      <c r="D942" s="8"/>
      <c r="E942" s="8"/>
    </row>
    <row r="943">
      <c r="D943" s="8"/>
      <c r="E943" s="8"/>
    </row>
    <row r="944">
      <c r="D944" s="8"/>
      <c r="E944" s="8"/>
    </row>
    <row r="945">
      <c r="D945" s="8"/>
      <c r="E945" s="8"/>
    </row>
    <row r="946">
      <c r="D946" s="8"/>
      <c r="E946" s="8"/>
    </row>
    <row r="947">
      <c r="D947" s="8"/>
      <c r="E947" s="8"/>
    </row>
    <row r="948">
      <c r="D948" s="8"/>
      <c r="E948" s="8"/>
    </row>
    <row r="949">
      <c r="D949" s="8"/>
      <c r="E949" s="8"/>
    </row>
    <row r="950">
      <c r="D950" s="8"/>
      <c r="E950" s="8"/>
    </row>
    <row r="951">
      <c r="D951" s="8"/>
      <c r="E951" s="8"/>
    </row>
    <row r="952">
      <c r="D952" s="8"/>
      <c r="E952" s="8"/>
    </row>
    <row r="953">
      <c r="D953" s="8"/>
      <c r="E953" s="8"/>
    </row>
    <row r="954">
      <c r="D954" s="8"/>
      <c r="E954" s="8"/>
    </row>
    <row r="955">
      <c r="D955" s="8"/>
      <c r="E955" s="8"/>
    </row>
    <row r="956">
      <c r="D956" s="8"/>
      <c r="E956" s="8"/>
    </row>
    <row r="957">
      <c r="D957" s="8"/>
      <c r="E957" s="8"/>
    </row>
    <row r="958">
      <c r="D958" s="8"/>
      <c r="E958" s="8"/>
    </row>
    <row r="959">
      <c r="D959" s="8"/>
      <c r="E959" s="8"/>
    </row>
    <row r="960">
      <c r="D960" s="8"/>
      <c r="E960" s="8"/>
    </row>
    <row r="961">
      <c r="D961" s="8"/>
      <c r="E961" s="8"/>
    </row>
    <row r="962">
      <c r="D962" s="8"/>
      <c r="E962" s="8"/>
    </row>
    <row r="963">
      <c r="D963" s="8"/>
      <c r="E963" s="8"/>
    </row>
    <row r="964">
      <c r="D964" s="8"/>
      <c r="E964" s="8"/>
    </row>
    <row r="965">
      <c r="D965" s="8"/>
      <c r="E965" s="8"/>
    </row>
    <row r="966">
      <c r="D966" s="8"/>
      <c r="E966" s="8"/>
    </row>
    <row r="967">
      <c r="D967" s="8"/>
      <c r="E967" s="8"/>
    </row>
    <row r="968">
      <c r="D968" s="8"/>
      <c r="E968" s="8"/>
    </row>
    <row r="969">
      <c r="D969" s="8"/>
      <c r="E969" s="8"/>
    </row>
    <row r="970">
      <c r="D970" s="8"/>
      <c r="E970" s="8"/>
    </row>
    <row r="971">
      <c r="D971" s="8"/>
      <c r="E971" s="8"/>
    </row>
  </sheetData>
  <mergeCells count="2">
    <mergeCell ref="F2:J2"/>
    <mergeCell ref="C17:C20"/>
  </mergeCells>
  <hyperlinks>
    <hyperlink r:id="rId1" ref="C36"/>
    <hyperlink r:id="rId2" ref="C37"/>
  </hyperlinks>
  <drawing r:id="rId3"/>
</worksheet>
</file>