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46D6558-8930-4B2C-B4E8-D8E5981DAA0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C6" i="1"/>
  <c r="D6" i="1"/>
  <c r="E6" i="1"/>
  <c r="B6" i="1"/>
  <c r="F6" i="1" l="1"/>
  <c r="C10" i="1" s="1"/>
  <c r="F10" i="1" s="1"/>
  <c r="I10" i="1" s="1"/>
  <c r="L9" i="1" l="1"/>
  <c r="C8" i="1"/>
  <c r="F8" i="1" s="1"/>
  <c r="I8" i="1" s="1"/>
  <c r="C12" i="1" l="1"/>
  <c r="E12" i="1" s="1"/>
</calcChain>
</file>

<file path=xl/sharedStrings.xml><?xml version="1.0" encoding="utf-8"?>
<sst xmlns="http://schemas.openxmlformats.org/spreadsheetml/2006/main" count="6" uniqueCount="6">
  <si>
    <t>Y\X</t>
  </si>
  <si>
    <t>nj</t>
  </si>
  <si>
    <t>ni</t>
  </si>
  <si>
    <t>X  +</t>
  </si>
  <si>
    <t>y =</t>
  </si>
  <si>
    <t>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</si>
</sst>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114300</xdr:rowOff>
    </xdr:from>
    <xdr:to>
      <xdr:col>1</xdr:col>
      <xdr:colOff>567109</xdr:colOff>
      <xdr:row>8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𝑥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85725</xdr:colOff>
      <xdr:row>8</xdr:row>
      <xdr:rowOff>152400</xdr:rowOff>
    </xdr:from>
    <xdr:to>
      <xdr:col>1</xdr:col>
      <xdr:colOff>560983</xdr:colOff>
      <xdr:row>10</xdr:row>
      <xdr:rowOff>48399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𝑦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3</xdr:col>
      <xdr:colOff>476250</xdr:colOff>
      <xdr:row>6</xdr:row>
      <xdr:rowOff>152400</xdr:rowOff>
    </xdr:from>
    <xdr:to>
      <xdr:col>5</xdr:col>
      <xdr:colOff>88303</xdr:colOff>
      <xdr:row>8</xdr:row>
      <xdr:rowOff>1271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3</xdr:col>
      <xdr:colOff>485775</xdr:colOff>
      <xdr:row>8</xdr:row>
      <xdr:rowOff>142875</xdr:rowOff>
    </xdr:from>
    <xdr:to>
      <xdr:col>5</xdr:col>
      <xdr:colOff>101227</xdr:colOff>
      <xdr:row>9</xdr:row>
      <xdr:rowOff>182246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6</xdr:row>
      <xdr:rowOff>171450</xdr:rowOff>
    </xdr:from>
    <xdr:to>
      <xdr:col>8</xdr:col>
      <xdr:colOff>90817</xdr:colOff>
      <xdr:row>8</xdr:row>
      <xdr:rowOff>20321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8</xdr:row>
      <xdr:rowOff>180975</xdr:rowOff>
    </xdr:from>
    <xdr:to>
      <xdr:col>8</xdr:col>
      <xdr:colOff>94215</xdr:colOff>
      <xdr:row>10</xdr:row>
      <xdr:rowOff>29846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10</xdr:col>
      <xdr:colOff>19050</xdr:colOff>
      <xdr:row>8</xdr:row>
      <xdr:rowOff>0</xdr:rowOff>
    </xdr:from>
    <xdr:to>
      <xdr:col>11</xdr:col>
      <xdr:colOff>8140</xdr:colOff>
      <xdr:row>9</xdr:row>
      <xdr:rowOff>28663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(𝑥𝑦) ̅= </a:t>
              </a:r>
              <a:endParaRPr lang="ru-RU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G3" sqref="G3"/>
    </sheetView>
  </sheetViews>
  <sheetFormatPr defaultRowHeight="15" x14ac:dyDescent="0.25"/>
  <sheetData>
    <row r="1" spans="1:12" ht="15.75" thickBot="1" x14ac:dyDescent="0.3">
      <c r="A1" s="14" t="s">
        <v>0</v>
      </c>
      <c r="B1" s="4">
        <v>1</v>
      </c>
      <c r="C1" s="4">
        <v>3</v>
      </c>
      <c r="D1" s="4">
        <v>5</v>
      </c>
      <c r="E1" s="4">
        <v>6</v>
      </c>
      <c r="F1" s="1" t="s">
        <v>2</v>
      </c>
    </row>
    <row r="2" spans="1:12" x14ac:dyDescent="0.25">
      <c r="A2" s="2">
        <v>2</v>
      </c>
      <c r="B2" s="6">
        <v>0</v>
      </c>
      <c r="C2" s="7">
        <v>10</v>
      </c>
      <c r="D2" s="7">
        <v>0</v>
      </c>
      <c r="E2" s="8">
        <v>0</v>
      </c>
      <c r="F2" s="3">
        <f>SUM(B2:E2)</f>
        <v>10</v>
      </c>
    </row>
    <row r="3" spans="1:12" x14ac:dyDescent="0.25">
      <c r="A3" s="2">
        <v>4</v>
      </c>
      <c r="B3" s="9">
        <v>5</v>
      </c>
      <c r="C3" s="1">
        <v>15</v>
      </c>
      <c r="D3" s="1">
        <v>5</v>
      </c>
      <c r="E3" s="10">
        <v>0</v>
      </c>
      <c r="F3" s="3">
        <f t="shared" ref="F3:F5" si="0">SUM(B3:E3)</f>
        <v>25</v>
      </c>
    </row>
    <row r="4" spans="1:12" x14ac:dyDescent="0.25">
      <c r="A4" s="2">
        <v>6</v>
      </c>
      <c r="B4" s="9">
        <v>5</v>
      </c>
      <c r="C4" s="1">
        <v>10</v>
      </c>
      <c r="D4" s="1">
        <v>10</v>
      </c>
      <c r="E4" s="10">
        <v>5</v>
      </c>
      <c r="F4" s="3">
        <f t="shared" si="0"/>
        <v>30</v>
      </c>
    </row>
    <row r="5" spans="1:12" ht="15.75" thickBot="1" x14ac:dyDescent="0.3">
      <c r="A5" s="2">
        <v>8</v>
      </c>
      <c r="B5" s="11">
        <v>0</v>
      </c>
      <c r="C5" s="12">
        <v>5</v>
      </c>
      <c r="D5" s="12">
        <v>5</v>
      </c>
      <c r="E5" s="13">
        <v>0</v>
      </c>
      <c r="F5" s="3">
        <f t="shared" si="0"/>
        <v>10</v>
      </c>
    </row>
    <row r="6" spans="1:12" x14ac:dyDescent="0.25">
      <c r="A6" s="1" t="s">
        <v>1</v>
      </c>
      <c r="B6" s="5">
        <f>SUM(B2:B5)</f>
        <v>10</v>
      </c>
      <c r="C6" s="5">
        <f t="shared" ref="C6:E6" si="1">SUM(C2:C5)</f>
        <v>40</v>
      </c>
      <c r="D6" s="5">
        <f t="shared" si="1"/>
        <v>20</v>
      </c>
      <c r="E6" s="5">
        <f t="shared" si="1"/>
        <v>5</v>
      </c>
      <c r="F6" s="1">
        <f>SUM(F2:F5)</f>
        <v>75</v>
      </c>
    </row>
    <row r="8" spans="1:12" x14ac:dyDescent="0.25">
      <c r="C8">
        <f>(B1*B6+C1*C6+D1*D6+E1*E6)/F6</f>
        <v>3.4666666666666668</v>
      </c>
      <c r="F8">
        <f>(B1 *B1 *B6+C1*C1*C6+D1*D1*D6+E1*E1*E6)/F6-C8*C8</f>
        <v>1.9822222222222212</v>
      </c>
      <c r="I8">
        <f>SQRT(F8)</f>
        <v>1.4079141387961913</v>
      </c>
    </row>
    <row r="9" spans="1:12" x14ac:dyDescent="0.25">
      <c r="L9">
        <f>(A2*(B1*B2+C1*C2+D1*D2+E1*E2)+A3*(B1*B3+C1*C3+D1*D3+E1*E3)+A4*(B1*B4+C1*C4+D1*D4+E1*E4)+A5*(B1*B5+C1*C5+D1*D5+E1*E5))/F6</f>
        <v>18.266666666666666</v>
      </c>
    </row>
    <row r="10" spans="1:12" x14ac:dyDescent="0.25">
      <c r="C10">
        <f>(A2*F2+A3*F3+A4*F4+A5*F5)/F6</f>
        <v>5.0666666666666664</v>
      </c>
      <c r="F10">
        <f>(A2*A2*F2+A3*A3*F3+A4*A4*F4+A5*A5*F5)/F6-C10*C10</f>
        <v>3.1288888888888913</v>
      </c>
      <c r="I10">
        <f>SQRT(F10)</f>
        <v>1.7688665548562139</v>
      </c>
    </row>
    <row r="12" spans="1:12" ht="18.75" x14ac:dyDescent="0.25">
      <c r="A12" t="s">
        <v>5</v>
      </c>
      <c r="B12" s="15" t="s">
        <v>4</v>
      </c>
      <c r="C12">
        <f>($L$9-$C$8*$C$10)/(I8*I8)</f>
        <v>0.35426008968609868</v>
      </c>
      <c r="D12" s="16" t="s">
        <v>3</v>
      </c>
      <c r="E12">
        <f>(C10-$C$12*C8)</f>
        <v>3.8385650224215242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2020-12-02T14:15:38Z</dcterms:modified>
</cp:coreProperties>
</file>