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DF71FF6-1D09-4F41-A4C5-EED5FD1CC6B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0" i="1"/>
  <c r="C40" i="1" l="1"/>
  <c r="C45" i="1"/>
  <c r="C41" i="1"/>
  <c r="C42" i="1"/>
  <c r="C43" i="1"/>
  <c r="C44" i="1"/>
  <c r="E31" i="1"/>
  <c r="E32" i="1"/>
  <c r="E33" i="1"/>
  <c r="E34" i="1"/>
  <c r="E30" i="1"/>
  <c r="D3" i="1"/>
  <c r="G3" i="1" s="1"/>
  <c r="G34" i="1"/>
  <c r="G31" i="1"/>
  <c r="G32" i="1"/>
  <c r="G33" i="1"/>
  <c r="G29" i="1"/>
  <c r="C7" i="1"/>
  <c r="D4" i="1"/>
  <c r="G4" i="1" s="1"/>
  <c r="D5" i="1"/>
  <c r="G5" i="1" s="1"/>
  <c r="D6" i="1"/>
  <c r="G6" i="1" s="1"/>
  <c r="D2" i="1"/>
  <c r="G2" i="1" s="1"/>
  <c r="G7" i="1" l="1"/>
  <c r="G8" i="1" s="1"/>
  <c r="E6" i="1"/>
  <c r="F2" i="1"/>
  <c r="F6" i="1"/>
  <c r="F5" i="1"/>
  <c r="F3" i="1"/>
  <c r="F4" i="1"/>
  <c r="G30" i="1"/>
  <c r="E4" i="1"/>
  <c r="E2" i="1"/>
  <c r="E3" i="1"/>
  <c r="E5" i="1"/>
  <c r="E54" i="1" l="1"/>
  <c r="F7" i="1"/>
  <c r="F8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D42" i="1" l="1"/>
</calcChain>
</file>

<file path=xl/sharedStrings.xml><?xml version="1.0" encoding="utf-8"?>
<sst xmlns="http://schemas.openxmlformats.org/spreadsheetml/2006/main" count="34" uniqueCount="23">
  <si>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</si>
  <si>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</si>
  <si>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</si>
  <si>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</si>
  <si>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</si>
  <si>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</si>
  <si>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</si>
  <si>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</si>
  <si>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</si>
  <si>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</si>
  <si>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</si>
  <si>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</si>
  <si>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</si>
  <si>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</si>
  <si>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</si>
  <si>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</si>
  <si>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</si>
  <si>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</si>
  <si>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.8-16</t>
  </si>
  <si>
    <t>.16-24</t>
  </si>
  <si>
    <t>.24-32</t>
  </si>
  <si>
    <t>.32-40</t>
  </si>
  <si>
    <t>.0-8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</si>
</sst>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.0-8</c:v>
                </c:pt>
                <c:pt idx="1">
                  <c:v>.8-16</c:v>
                </c:pt>
                <c:pt idx="2">
                  <c:v>.16-24</c:v>
                </c:pt>
                <c:pt idx="3">
                  <c:v>.24-32</c:v>
                </c:pt>
                <c:pt idx="4">
                  <c:v>.32-40</c:v>
                </c:pt>
              </c:strCache>
            </c:strRef>
          </c:cat>
          <c:val>
            <c:numRef>
              <c:f>Лист1!$E$2:$E$6</c:f>
              <c:numCache>
                <c:formatCode>0.00</c:formatCode>
                <c:ptCount val="5"/>
                <c:pt idx="0">
                  <c:v>0.11458333333333333</c:v>
                </c:pt>
                <c:pt idx="1">
                  <c:v>0.19791666666666666</c:v>
                </c:pt>
                <c:pt idx="2">
                  <c:v>0.3125</c:v>
                </c:pt>
                <c:pt idx="3">
                  <c:v>0.29166666666666669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0.11458333333333333</c:v>
                </c:pt>
                <c:pt idx="2">
                  <c:v>0.3125</c:v>
                </c:pt>
                <c:pt idx="3">
                  <c:v>0.625</c:v>
                </c:pt>
                <c:pt idx="4">
                  <c:v>0.91666666666666674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80962</xdr:rowOff>
    </xdr:from>
    <xdr:to>
      <xdr:col>7</xdr:col>
      <xdr:colOff>438150</xdr:colOff>
      <xdr:row>23</xdr:row>
      <xdr:rowOff>157162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200025</xdr:colOff>
      <xdr:row>35</xdr:row>
      <xdr:rowOff>71437</xdr:rowOff>
    </xdr:from>
    <xdr:to>
      <xdr:col>7</xdr:col>
      <xdr:colOff>447675</xdr:colOff>
      <xdr:row>49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276225</xdr:colOff>
      <xdr:row>42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workbookViewId="0">
      <selection activeCell="O15" sqref="O15"/>
    </sheetView>
  </sheetViews>
  <sheetFormatPr defaultRowHeight="15" x14ac:dyDescent="0.25"/>
  <cols>
    <col min="5" max="5" width="10" bestFit="1" customWidth="1"/>
  </cols>
  <sheetData>
    <row r="1" spans="1:7" x14ac:dyDescent="0.25">
      <c r="A1" s="17" t="s">
        <v>0</v>
      </c>
      <c r="B1" s="17"/>
      <c r="C1" s="2" t="s">
        <v>1</v>
      </c>
      <c r="D1" s="2" t="s">
        <v>2</v>
      </c>
      <c r="E1" s="2" t="s">
        <v>3</v>
      </c>
      <c r="F1" s="14" t="s">
        <v>13</v>
      </c>
      <c r="G1" s="14" t="s">
        <v>12</v>
      </c>
    </row>
    <row r="2" spans="1:7" x14ac:dyDescent="0.25">
      <c r="A2" s="2">
        <v>0</v>
      </c>
      <c r="B2" s="2">
        <v>8</v>
      </c>
      <c r="C2" s="2">
        <v>11</v>
      </c>
      <c r="D2" s="2">
        <f>(A2+B2)/2</f>
        <v>4</v>
      </c>
      <c r="E2" s="3">
        <f>C2/$C$7</f>
        <v>0.11458333333333333</v>
      </c>
      <c r="F2" s="14">
        <f>POWER(D2,2)*C2</f>
        <v>176</v>
      </c>
      <c r="G2" s="14">
        <f>C2*D2</f>
        <v>44</v>
      </c>
    </row>
    <row r="3" spans="1:7" x14ac:dyDescent="0.25">
      <c r="A3" s="2">
        <v>8</v>
      </c>
      <c r="B3" s="2">
        <v>16</v>
      </c>
      <c r="C3" s="2">
        <v>19</v>
      </c>
      <c r="D3" s="2">
        <f>(A3+B3)/2</f>
        <v>12</v>
      </c>
      <c r="E3" s="3">
        <f>C3/$C$7</f>
        <v>0.19791666666666666</v>
      </c>
      <c r="F3" s="14">
        <f>POWER(D3,2)*C3</f>
        <v>2736</v>
      </c>
      <c r="G3" s="14">
        <f>C3*D3</f>
        <v>228</v>
      </c>
    </row>
    <row r="4" spans="1:7" x14ac:dyDescent="0.25">
      <c r="A4" s="2">
        <v>16</v>
      </c>
      <c r="B4" s="2">
        <v>24</v>
      </c>
      <c r="C4" s="2">
        <v>30</v>
      </c>
      <c r="D4" s="2">
        <f>(A4+B4)/2</f>
        <v>20</v>
      </c>
      <c r="E4" s="3">
        <f>C4/$C$7</f>
        <v>0.3125</v>
      </c>
      <c r="F4" s="14">
        <f>POWER(D4,2)*C4</f>
        <v>12000</v>
      </c>
      <c r="G4" s="14">
        <f>C4*D4</f>
        <v>600</v>
      </c>
    </row>
    <row r="5" spans="1:7" x14ac:dyDescent="0.25">
      <c r="A5" s="2">
        <v>24</v>
      </c>
      <c r="B5" s="2">
        <v>32</v>
      </c>
      <c r="C5" s="2">
        <v>28</v>
      </c>
      <c r="D5" s="2">
        <f>(A5+B5)/2</f>
        <v>28</v>
      </c>
      <c r="E5" s="3">
        <f>C5/$C$7</f>
        <v>0.29166666666666669</v>
      </c>
      <c r="F5" s="14">
        <f>POWER(D5,2)*C5</f>
        <v>21952</v>
      </c>
      <c r="G5" s="14">
        <f>C5*D5</f>
        <v>784</v>
      </c>
    </row>
    <row r="6" spans="1:7" x14ac:dyDescent="0.25">
      <c r="A6" s="2">
        <v>32</v>
      </c>
      <c r="B6" s="2">
        <v>40</v>
      </c>
      <c r="C6" s="2">
        <v>8</v>
      </c>
      <c r="D6" s="2">
        <f>(A6+B6)/2</f>
        <v>36</v>
      </c>
      <c r="E6" s="3">
        <f>C6/$C$7</f>
        <v>8.3333333333333329E-2</v>
      </c>
      <c r="F6" s="14">
        <f>POWER(D6,2)*C6</f>
        <v>10368</v>
      </c>
      <c r="G6" s="14">
        <f>C6*D6</f>
        <v>288</v>
      </c>
    </row>
    <row r="7" spans="1:7" x14ac:dyDescent="0.25">
      <c r="A7" s="18" t="s">
        <v>4</v>
      </c>
      <c r="B7" s="19"/>
      <c r="C7" s="2">
        <f>SUM(C2:C6)</f>
        <v>96</v>
      </c>
      <c r="D7" s="2"/>
      <c r="E7" s="2">
        <f>SUM(E2:E6)</f>
        <v>1</v>
      </c>
      <c r="F7" s="2">
        <f>SUM(F2:F6)</f>
        <v>47232</v>
      </c>
      <c r="G7" s="2">
        <f>SUM(G2:G6)</f>
        <v>1944</v>
      </c>
    </row>
    <row r="8" spans="1:7" x14ac:dyDescent="0.25">
      <c r="E8" s="9" t="s">
        <v>14</v>
      </c>
      <c r="F8" s="15">
        <f>F7/C7</f>
        <v>492</v>
      </c>
      <c r="G8" s="15">
        <f>G7/C7</f>
        <v>20.25</v>
      </c>
    </row>
    <row r="9" spans="1:7" x14ac:dyDescent="0.25">
      <c r="A9" s="20" t="s">
        <v>9</v>
      </c>
      <c r="B9" s="20"/>
      <c r="C9" s="20"/>
      <c r="D9" s="20"/>
      <c r="E9" s="20"/>
    </row>
    <row r="11" spans="1:7" x14ac:dyDescent="0.25">
      <c r="D11" s="13"/>
      <c r="E11" s="13"/>
    </row>
    <row r="12" spans="1:7" x14ac:dyDescent="0.25">
      <c r="C12" s="4" t="s">
        <v>22</v>
      </c>
    </row>
    <row r="13" spans="1:7" x14ac:dyDescent="0.25">
      <c r="C13" s="22" t="s">
        <v>18</v>
      </c>
    </row>
    <row r="14" spans="1:7" x14ac:dyDescent="0.25">
      <c r="C14" s="4" t="s">
        <v>19</v>
      </c>
    </row>
    <row r="15" spans="1:7" x14ac:dyDescent="0.25">
      <c r="C15" s="4" t="s">
        <v>20</v>
      </c>
    </row>
    <row r="16" spans="1:7" x14ac:dyDescent="0.25">
      <c r="C16" s="4" t="s">
        <v>21</v>
      </c>
    </row>
    <row r="26" spans="1:7" x14ac:dyDescent="0.25">
      <c r="A26" s="21" t="s">
        <v>5</v>
      </c>
      <c r="B26" s="21"/>
      <c r="C26" s="21"/>
      <c r="D26" s="21"/>
      <c r="E26" s="21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0.11458333333333333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8</v>
      </c>
    </row>
    <row r="31" spans="1:7" x14ac:dyDescent="0.25">
      <c r="C31" s="6">
        <f>SUM(E2:E3)</f>
        <v>0.3125</v>
      </c>
      <c r="D31" s="1" t="s">
        <v>8</v>
      </c>
      <c r="E31" s="9">
        <f t="shared" ref="E31:E34" si="1">A3</f>
        <v>8</v>
      </c>
      <c r="F31" s="1" t="s">
        <v>6</v>
      </c>
      <c r="G31" s="8">
        <f t="shared" si="0"/>
        <v>16</v>
      </c>
    </row>
    <row r="32" spans="1:7" x14ac:dyDescent="0.25">
      <c r="C32" s="6">
        <f>SUM(E2:E4)</f>
        <v>0.625</v>
      </c>
      <c r="D32" s="1" t="s">
        <v>8</v>
      </c>
      <c r="E32" s="9">
        <f t="shared" si="1"/>
        <v>16</v>
      </c>
      <c r="F32" s="1" t="s">
        <v>6</v>
      </c>
      <c r="G32" s="8">
        <f t="shared" si="0"/>
        <v>24</v>
      </c>
    </row>
    <row r="33" spans="3:7" x14ac:dyDescent="0.25">
      <c r="C33" s="6">
        <f>SUM(E2:E5)</f>
        <v>0.91666666666666674</v>
      </c>
      <c r="D33" s="1" t="s">
        <v>8</v>
      </c>
      <c r="E33" s="9">
        <f t="shared" si="1"/>
        <v>24</v>
      </c>
      <c r="F33" s="1" t="s">
        <v>6</v>
      </c>
      <c r="G33" s="8">
        <f t="shared" si="0"/>
        <v>32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32</v>
      </c>
      <c r="F34" s="1" t="s">
        <v>6</v>
      </c>
      <c r="G34" s="8">
        <f>B6</f>
        <v>40</v>
      </c>
    </row>
    <row r="40" spans="3:7" x14ac:dyDescent="0.25">
      <c r="C40" s="4">
        <f>A2</f>
        <v>0</v>
      </c>
      <c r="D40" s="5">
        <v>0</v>
      </c>
    </row>
    <row r="41" spans="3:7" x14ac:dyDescent="0.25">
      <c r="C41" s="4">
        <f>A3</f>
        <v>8</v>
      </c>
      <c r="D41" s="11">
        <f>C30</f>
        <v>0.11458333333333333</v>
      </c>
    </row>
    <row r="42" spans="3:7" x14ac:dyDescent="0.25">
      <c r="C42" s="4">
        <f>A4</f>
        <v>16</v>
      </c>
      <c r="D42" s="11">
        <f>C31</f>
        <v>0.3125</v>
      </c>
    </row>
    <row r="43" spans="3:7" x14ac:dyDescent="0.25">
      <c r="C43" s="4">
        <f>A5</f>
        <v>24</v>
      </c>
      <c r="D43" s="11">
        <f>C32</f>
        <v>0.625</v>
      </c>
    </row>
    <row r="44" spans="3:7" x14ac:dyDescent="0.25">
      <c r="C44" s="4">
        <f>A6</f>
        <v>32</v>
      </c>
      <c r="D44" s="11">
        <f>C33</f>
        <v>0.91666666666666674</v>
      </c>
    </row>
    <row r="45" spans="3:7" x14ac:dyDescent="0.25">
      <c r="C45" s="12">
        <f>B6</f>
        <v>40</v>
      </c>
      <c r="D45" s="11">
        <f>C34</f>
        <v>1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G7/C7</f>
        <v>20.25</v>
      </c>
    </row>
    <row r="57" spans="1:7" x14ac:dyDescent="0.25">
      <c r="A57" t="s">
        <v>11</v>
      </c>
      <c r="F57" s="8">
        <f>F8-POWER(G8,2)</f>
        <v>81.9375</v>
      </c>
    </row>
    <row r="60" spans="1:7" x14ac:dyDescent="0.25">
      <c r="A60" t="s">
        <v>15</v>
      </c>
      <c r="G60" s="8">
        <f>A4+(C4-C3)/(2*C4-C3-C5)*($B$2-$A$2)</f>
        <v>22.76923076923077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20.8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2020-12-19T16:50:47Z</dcterms:modified>
</cp:coreProperties>
</file>