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3FEE5B41-09EE-4C55-85D0-2BF8FC60B035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1" l="1"/>
  <c r="F63" i="1"/>
  <c r="C40" i="1" l="1"/>
  <c r="C45" i="1"/>
  <c r="C41" i="1"/>
  <c r="C42" i="1"/>
  <c r="C43" i="1"/>
  <c r="C44" i="1"/>
  <c r="E31" i="1"/>
  <c r="E32" i="1"/>
  <c r="E33" i="1"/>
  <c r="E34" i="1"/>
  <c r="E30" i="1"/>
  <c r="D3" i="1"/>
  <c r="G42" i="1" s="1"/>
  <c r="G34" i="1"/>
  <c r="G31" i="1"/>
  <c r="G32" i="1"/>
  <c r="G33" i="1"/>
  <c r="G29" i="1"/>
  <c r="C7" i="1"/>
  <c r="D4" i="1"/>
  <c r="G43" i="1" s="1"/>
  <c r="D5" i="1"/>
  <c r="G44" i="1" s="1"/>
  <c r="D6" i="1"/>
  <c r="G45" i="1" s="1"/>
  <c r="D2" i="1"/>
  <c r="G41" i="1" s="1"/>
  <c r="G46" i="1" l="1"/>
  <c r="G47" i="1" s="1"/>
  <c r="E6" i="1"/>
  <c r="F41" i="1"/>
  <c r="F45" i="1"/>
  <c r="F44" i="1"/>
  <c r="F42" i="1"/>
  <c r="F43" i="1"/>
  <c r="G30" i="1"/>
  <c r="E4" i="1"/>
  <c r="E2" i="1"/>
  <c r="E3" i="1"/>
  <c r="E5" i="1"/>
  <c r="E54" i="1" l="1"/>
  <c r="F46" i="1"/>
  <c r="F47" i="1" s="1"/>
  <c r="F57" i="1" s="1"/>
  <c r="C34" i="1"/>
  <c r="D45" i="1" s="1"/>
  <c r="C32" i="1"/>
  <c r="D43" i="1" s="1"/>
  <c r="C33" i="1"/>
  <c r="D44" i="1" s="1"/>
  <c r="C30" i="1"/>
  <c r="D41" i="1" s="1"/>
  <c r="C31" i="1"/>
  <c r="E7" i="1"/>
  <c r="D42" i="1" l="1"/>
</calcChain>
</file>

<file path=xl/sharedStrings.xml><?xml version="1.0" encoding="utf-8"?>
<sst xmlns="http://schemas.openxmlformats.org/spreadsheetml/2006/main" count="35" uniqueCount="23">
  <si>
    <t>Інт.</t>
  </si>
  <si>
    <t>ni</t>
  </si>
  <si>
    <t>xi</t>
  </si>
  <si>
    <t>wi</t>
  </si>
  <si>
    <t>∑</t>
  </si>
  <si>
    <t>б) Кумулята F*(x)  та її графік:</t>
  </si>
  <si>
    <t>&lt;  x  ≤</t>
  </si>
  <si>
    <r>
      <t xml:space="preserve">x  </t>
    </r>
    <r>
      <rPr>
        <sz val="11"/>
        <color theme="1"/>
        <rFont val="Calibri"/>
        <family val="2"/>
        <charset val="204"/>
      </rPr>
      <t>≤</t>
    </r>
  </si>
  <si>
    <t>, якщо</t>
  </si>
  <si>
    <t>a) Гістограма відносних частот:</t>
  </si>
  <si>
    <t>в)</t>
  </si>
  <si>
    <t>г)</t>
  </si>
  <si>
    <t>xini</t>
  </si>
  <si>
    <t>xi^2ni</t>
  </si>
  <si>
    <t>∑/n</t>
  </si>
  <si>
    <t>д)</t>
  </si>
  <si>
    <t>е)</t>
  </si>
  <si>
    <t xml:space="preserve">  </t>
  </si>
  <si>
    <t>0-4.</t>
  </si>
  <si>
    <t>4-8.</t>
  </si>
  <si>
    <t>8-12.</t>
  </si>
  <si>
    <t>12-16.</t>
  </si>
  <si>
    <t>16-20.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</si>
</sst>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6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Гістограма відносних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948611111111111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Лист1!$C$12:$C$16</c:f>
              <c:strCache>
                <c:ptCount val="5"/>
                <c:pt idx="0">
                  <c:v>0-4.</c:v>
                </c:pt>
                <c:pt idx="1">
                  <c:v>4-8.</c:v>
                </c:pt>
                <c:pt idx="2">
                  <c:v>8-12.</c:v>
                </c:pt>
                <c:pt idx="3">
                  <c:v>12-16.</c:v>
                </c:pt>
                <c:pt idx="4">
                  <c:v>16-20.</c:v>
                </c:pt>
              </c:strCache>
            </c:strRef>
          </c:cat>
          <c:val>
            <c:numRef>
              <c:f>Лист1!$C$2:$C$6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35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5-4EA4-B504-29EE2AE7E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34591"/>
        <c:axId val="57438463"/>
      </c:barChart>
      <c:catAx>
        <c:axId val="6633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38463"/>
        <c:crosses val="autoZero"/>
        <c:auto val="1"/>
        <c:lblAlgn val="ctr"/>
        <c:lblOffset val="100"/>
        <c:noMultiLvlLbl val="0"/>
      </c:catAx>
      <c:valAx>
        <c:axId val="574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33459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 </a:t>
            </a:r>
            <a:r>
              <a:rPr lang="en-US"/>
              <a:t>F*(x)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Лист1!$C$40:$C$45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Лист1!$D$40:$D$45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5.8823529411764705E-2</c:v>
                </c:pt>
                <c:pt idx="2">
                  <c:v>0.1764705882352941</c:v>
                </c:pt>
                <c:pt idx="3">
                  <c:v>0.52941176470588236</c:v>
                </c:pt>
                <c:pt idx="4">
                  <c:v>0.94117647058823528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6-47DA-98BD-2DCF78DE5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928191"/>
        <c:axId val="231725327"/>
      </c:lineChart>
      <c:catAx>
        <c:axId val="23492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725327"/>
        <c:crosses val="autoZero"/>
        <c:auto val="1"/>
        <c:lblAlgn val="ctr"/>
        <c:lblOffset val="100"/>
        <c:noMultiLvlLbl val="0"/>
      </c:catAx>
      <c:valAx>
        <c:axId val="2317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92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52387</xdr:rowOff>
    </xdr:from>
    <xdr:to>
      <xdr:col>7</xdr:col>
      <xdr:colOff>323850</xdr:colOff>
      <xdr:row>23</xdr:row>
      <xdr:rowOff>128587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61F930A-CFED-4FE5-A59A-05FF05C41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504826</xdr:colOff>
      <xdr:row>28</xdr:row>
      <xdr:rowOff>0</xdr:rowOff>
    </xdr:from>
    <xdr:to>
      <xdr:col>2</xdr:col>
      <xdr:colOff>238126</xdr:colOff>
      <xdr:row>33</xdr:row>
      <xdr:rowOff>182041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4">
              <a:extLst>
                <a:ext uri="{FF2B5EF4-FFF2-40B4-BE49-F238E27FC236}">
                  <a16:creationId xmlns:a16="http://schemas.microsoft.com/office/drawing/2014/main" id="{BCCABA36-376D-4CFB-806C-F7B51AD3846E}"/>
                </a:ext>
              </a:extLst>
            </xdr:cNvPr>
            <xdr:cNvSpPr txBox="1"/>
          </xdr:nvSpPr>
          <xdr:spPr>
            <a:xfrm>
              <a:off x="504826" y="5334000"/>
              <a:ext cx="952500" cy="113454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400" i="1"/>
                <a:t>F*</a:t>
              </a:r>
              <a14:m>
                <m:oMath xmlns:m="http://schemas.openxmlformats.org/officeDocument/2006/math">
                  <m:d>
                    <m:dPr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40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400" i="1"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begChr m:val="{"/>
                      <m:endChr m:val=""/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dPr>
                    <m:e>
                      <m:eqArr>
                        <m:eqArrPr>
                          <m:ctrlPr>
                            <a:rPr lang="en-US" sz="1400" b="0" i="1">
                              <a:latin typeface="Cambria Math" panose="02040503050406030204" pitchFamily="18" charset="0"/>
                            </a:rPr>
                          </m:ctrlPr>
                        </m:eqArrPr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i="1">
                              <a:latin typeface="Cambria Math" panose="02040503050406030204" pitchFamily="18" charset="0"/>
                            </a:rPr>
                            <m:t>&amp;</m:t>
                          </m:r>
                        </m:e>
                      </m:eqArr>
                    </m:e>
                  </m:d>
                </m:oMath>
              </a14:m>
              <a:endParaRPr lang="ru-RU" sz="1400"/>
            </a:p>
          </xdr:txBody>
        </xdr:sp>
      </mc:Choice>
      <mc:Fallback xmlns="">
        <xdr:sp macro="" textlink="">
          <xdr:nvSpPr>
            <xdr:cNvPr id="9" name="TextBox 4">
              <a:extLst>
                <a:ext uri="{FF2B5EF4-FFF2-40B4-BE49-F238E27FC236}">
                  <a16:creationId xmlns:a16="http://schemas.microsoft.com/office/drawing/2014/main" id="{BCCABA36-376D-4CFB-806C-F7B51AD3846E}"/>
                </a:ext>
              </a:extLst>
            </xdr:cNvPr>
            <xdr:cNvSpPr txBox="1"/>
          </xdr:nvSpPr>
          <xdr:spPr>
            <a:xfrm>
              <a:off x="504826" y="5334000"/>
              <a:ext cx="952500" cy="113454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i="1"/>
                <a:t>F*</a:t>
              </a:r>
              <a:r>
                <a:rPr lang="en-US" sz="1400" i="0">
                  <a:latin typeface="Cambria Math" panose="02040503050406030204" pitchFamily="18" charset="0"/>
                </a:rPr>
                <a:t>(𝑥)={</a:t>
              </a:r>
              <a:r>
                <a:rPr lang="en-US" sz="1400" b="0" i="0">
                  <a:latin typeface="Cambria Math" panose="02040503050406030204" pitchFamily="18" charset="0"/>
                </a:rPr>
                <a:t>█( @ @ @ @ @</a:t>
              </a:r>
              <a:r>
                <a:rPr lang="en-US" sz="1400" i="0">
                  <a:latin typeface="Cambria Math" panose="02040503050406030204" pitchFamily="18" charset="0"/>
                </a:rPr>
                <a:t>&amp;)┤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0</xdr:col>
      <xdr:colOff>38100</xdr:colOff>
      <xdr:row>35</xdr:row>
      <xdr:rowOff>33337</xdr:rowOff>
    </xdr:from>
    <xdr:to>
      <xdr:col>7</xdr:col>
      <xdr:colOff>285750</xdr:colOff>
      <xdr:row>49</xdr:row>
      <xdr:rowOff>109537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8D07B960-6E8C-4558-B1C6-C15AB599A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276225</xdr:colOff>
      <xdr:row>45</xdr:row>
      <xdr:rowOff>42862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3AF888A-6F01-4FA2-8CC0-25C213DD3FEC}"/>
            </a:ext>
          </a:extLst>
        </xdr:cNvPr>
        <xdr:cNvSpPr txBox="1"/>
      </xdr:nvSpPr>
      <xdr:spPr>
        <a:xfrm>
          <a:off x="5819775" y="8043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1</xdr:col>
      <xdr:colOff>209550</xdr:colOff>
      <xdr:row>53</xdr:row>
      <xdr:rowOff>54447</xdr:rowOff>
    </xdr:from>
    <xdr:to>
      <xdr:col>2</xdr:col>
      <xdr:colOff>80081</xdr:colOff>
      <xdr:row>54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6">
              <a:extLst>
                <a:ext uri="{FF2B5EF4-FFF2-40B4-BE49-F238E27FC236}">
                  <a16:creationId xmlns:a16="http://schemas.microsoft.com/office/drawing/2014/main" id="{939B4365-5D58-4B5F-8077-F2C7E16557DA}"/>
                </a:ext>
              </a:extLst>
            </xdr:cNvPr>
            <xdr:cNvSpPr txBox="1"/>
          </xdr:nvSpPr>
          <xdr:spPr>
            <a:xfrm>
              <a:off x="819150" y="10150947"/>
              <a:ext cx="480131" cy="15510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uk-UA" sz="1100" b="0" i="1">
                              <a:latin typeface="Cambria Math" panose="02040503050406030204" pitchFamily="18" charset="0"/>
                            </a:rPr>
                            <m:t>В</m:t>
                          </m:r>
                        </m:sub>
                      </m:sSub>
                    </m:e>
                  </m:acc>
                </m:oMath>
              </a14:m>
              <a:r>
                <a:rPr lang="ru-RU" sz="1100"/>
                <a:t> </a:t>
              </a:r>
              <a:r>
                <a:rPr lang="ru-RU" sz="1100">
                  <a:ea typeface="Cambria Math" panose="02040503050406030204" pitchFamily="18" charset="0"/>
                </a:rPr>
                <a:t>=</a:t>
              </a:r>
            </a:p>
          </xdr:txBody>
        </xdr:sp>
      </mc:Choice>
      <mc:Fallback xmlns="">
        <xdr:sp macro="" textlink="">
          <xdr:nvSpPr>
            <xdr:cNvPr id="22" name="TextBox 6">
              <a:extLst>
                <a:ext uri="{FF2B5EF4-FFF2-40B4-BE49-F238E27FC236}">
                  <a16:creationId xmlns:a16="http://schemas.microsoft.com/office/drawing/2014/main" id="{939B4365-5D58-4B5F-8077-F2C7E16557DA}"/>
                </a:ext>
              </a:extLst>
            </xdr:cNvPr>
            <xdr:cNvSpPr txBox="1"/>
          </xdr:nvSpPr>
          <xdr:spPr>
            <a:xfrm>
              <a:off x="819150" y="10150947"/>
              <a:ext cx="480131" cy="15510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uk-UA" sz="1100" b="0" i="0">
                  <a:latin typeface="Cambria Math" panose="02040503050406030204" pitchFamily="18" charset="0"/>
                </a:rPr>
                <a:t>В </a:t>
              </a:r>
              <a:r>
                <a:rPr lang="ru-RU" sz="1100" b="0" i="0">
                  <a:latin typeface="Cambria Math" panose="02040503050406030204" pitchFamily="18" charset="0"/>
                </a:rPr>
                <a:t>) ̅</a:t>
              </a:r>
              <a:r>
                <a:rPr lang="ru-RU" sz="1100"/>
                <a:t> </a:t>
              </a:r>
              <a:r>
                <a:rPr lang="ru-RU" sz="1100">
                  <a:ea typeface="Cambria Math" panose="02040503050406030204" pitchFamily="18" charset="0"/>
                </a:rPr>
                <a:t>=</a:t>
              </a:r>
            </a:p>
          </xdr:txBody>
        </xdr:sp>
      </mc:Fallback>
    </mc:AlternateContent>
    <xdr:clientData/>
  </xdr:twoCellAnchor>
  <xdr:twoCellAnchor>
    <xdr:from>
      <xdr:col>2</xdr:col>
      <xdr:colOff>99131</xdr:colOff>
      <xdr:row>52</xdr:row>
      <xdr:rowOff>142875</xdr:rowOff>
    </xdr:from>
    <xdr:to>
      <xdr:col>3</xdr:col>
      <xdr:colOff>489656</xdr:colOff>
      <xdr:row>54</xdr:row>
      <xdr:rowOff>171795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3">
              <a:extLst>
                <a:ext uri="{FF2B5EF4-FFF2-40B4-BE49-F238E27FC236}">
                  <a16:creationId xmlns:a16="http://schemas.microsoft.com/office/drawing/2014/main" id="{1B4529F5-67F0-45D3-A883-FBC1077FB677}"/>
                </a:ext>
              </a:extLst>
            </xdr:cNvPr>
            <xdr:cNvSpPr txBox="1"/>
          </xdr:nvSpPr>
          <xdr:spPr>
            <a:xfrm>
              <a:off x="1318331" y="10048875"/>
              <a:ext cx="1000125" cy="40992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uk-UA" sz="1100" b="1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ru-RU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23" name="TextBox 3">
              <a:extLst>
                <a:ext uri="{FF2B5EF4-FFF2-40B4-BE49-F238E27FC236}">
                  <a16:creationId xmlns:a16="http://schemas.microsoft.com/office/drawing/2014/main" id="{1B4529F5-67F0-45D3-A883-FBC1077FB677}"/>
                </a:ext>
              </a:extLst>
            </xdr:cNvPr>
            <xdr:cNvSpPr txBox="1"/>
          </xdr:nvSpPr>
          <xdr:spPr>
            <a:xfrm>
              <a:off x="1318331" y="10048875"/>
              <a:ext cx="1000125" cy="40992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uk-UA" sz="1100" b="1" i="0">
                  <a:latin typeface="Cambria Math" panose="02040503050406030204" pitchFamily="18" charset="0"/>
                </a:rPr>
                <a:t>▒</a:t>
              </a:r>
              <a:r>
                <a:rPr lang="ru-RU" sz="1100" b="1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uk-UA" sz="1100" b="1" i="0">
                  <a:latin typeface="Cambria Math" panose="02040503050406030204" pitchFamily="18" charset="0"/>
                </a:rPr>
                <a:t>=</a:t>
              </a:r>
              <a:r>
                <a:rPr lang="ru-RU" sz="1100" b="1" i="0">
                  <a:latin typeface="Cambria Math" panose="02040503050406030204" pitchFamily="18" charset="0"/>
                </a:rPr>
                <a:t>〗</a:t>
              </a:r>
              <a:endParaRPr lang="ru-RU" sz="1100">
                <a:latin typeface="+mn-lt"/>
              </a:endParaRPr>
            </a:p>
          </xdr:txBody>
        </xdr:sp>
      </mc:Fallback>
    </mc:AlternateContent>
    <xdr:clientData/>
  </xdr:twoCellAnchor>
  <xdr:twoCellAnchor>
    <xdr:from>
      <xdr:col>1</xdr:col>
      <xdr:colOff>161925</xdr:colOff>
      <xdr:row>56</xdr:row>
      <xdr:rowOff>16203</xdr:rowOff>
    </xdr:from>
    <xdr:to>
      <xdr:col>2</xdr:col>
      <xdr:colOff>32456</xdr:colOff>
      <xdr:row>57</xdr:row>
      <xdr:rowOff>816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10">
              <a:extLst>
                <a:ext uri="{FF2B5EF4-FFF2-40B4-BE49-F238E27FC236}">
                  <a16:creationId xmlns:a16="http://schemas.microsoft.com/office/drawing/2014/main" id="{BAD6F4C7-2F3E-40EE-9C29-DCBC36B2C633}"/>
                </a:ext>
              </a:extLst>
            </xdr:cNvPr>
            <xdr:cNvSpPr txBox="1"/>
          </xdr:nvSpPr>
          <xdr:spPr>
            <a:xfrm>
              <a:off x="771525" y="10684203"/>
              <a:ext cx="480131" cy="17511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𝐷</m:t>
                          </m:r>
                        </m:e>
                        <m:sub>
                          <m:r>
                            <a:rPr lang="uk-UA" sz="1100" b="0" i="1">
                              <a:latin typeface="Cambria Math" panose="02040503050406030204" pitchFamily="18" charset="0"/>
                            </a:rPr>
                            <m:t>В</m:t>
                          </m:r>
                        </m:sub>
                      </m:sSub>
                    </m:e>
                  </m:acc>
                </m:oMath>
              </a14:m>
              <a:r>
                <a:rPr lang="en-US" sz="1100"/>
                <a:t> = </a:t>
              </a:r>
              <a:endParaRPr lang="ru-RU" sz="1100"/>
            </a:p>
          </xdr:txBody>
        </xdr:sp>
      </mc:Choice>
      <mc:Fallback xmlns="">
        <xdr:sp macro="" textlink="">
          <xdr:nvSpPr>
            <xdr:cNvPr id="26" name="TextBox 10">
              <a:extLst>
                <a:ext uri="{FF2B5EF4-FFF2-40B4-BE49-F238E27FC236}">
                  <a16:creationId xmlns:a16="http://schemas.microsoft.com/office/drawing/2014/main" id="{BAD6F4C7-2F3E-40EE-9C29-DCBC36B2C633}"/>
                </a:ext>
              </a:extLst>
            </xdr:cNvPr>
            <xdr:cNvSpPr txBox="1"/>
          </xdr:nvSpPr>
          <xdr:spPr>
            <a:xfrm>
              <a:off x="771525" y="10684203"/>
              <a:ext cx="480131" cy="17511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𝐷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uk-UA" sz="1100" b="0" i="0">
                  <a:latin typeface="Cambria Math" panose="02040503050406030204" pitchFamily="18" charset="0"/>
                </a:rPr>
                <a:t>В </a:t>
              </a:r>
              <a:r>
                <a:rPr lang="ru-RU" sz="1100" b="0" i="0">
                  <a:latin typeface="Cambria Math" panose="02040503050406030204" pitchFamily="18" charset="0"/>
                </a:rPr>
                <a:t>) ̅</a:t>
              </a:r>
              <a:r>
                <a:rPr lang="en-US" sz="1100"/>
                <a:t> = 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1</xdr:col>
      <xdr:colOff>381000</xdr:colOff>
      <xdr:row>55</xdr:row>
      <xdr:rowOff>38100</xdr:rowOff>
    </xdr:from>
    <xdr:to>
      <xdr:col>4</xdr:col>
      <xdr:colOff>609600</xdr:colOff>
      <xdr:row>57</xdr:row>
      <xdr:rowOff>139733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3">
              <a:extLst>
                <a:ext uri="{FF2B5EF4-FFF2-40B4-BE49-F238E27FC236}">
                  <a16:creationId xmlns:a16="http://schemas.microsoft.com/office/drawing/2014/main" id="{F1CD1196-4DA7-4F54-AE3C-016C04F76F06}"/>
                </a:ext>
              </a:extLst>
            </xdr:cNvPr>
            <xdr:cNvSpPr txBox="1"/>
          </xdr:nvSpPr>
          <xdr:spPr>
            <a:xfrm>
              <a:off x="990600" y="10515600"/>
              <a:ext cx="2057400" cy="48263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Sup>
                          <m:sSub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den>
                                </m:f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>
                                      <m:sSubPr>
                                        <m:ctrlPr>
                                          <a:rPr lang="ru-RU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sSub>
                                      <m:sSubPr>
                                        <m:ctrlPr>
                                          <a:rPr lang="ru-RU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nary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uk-UA" sz="1100" b="1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ru-RU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27" name="TextBox 3">
              <a:extLst>
                <a:ext uri="{FF2B5EF4-FFF2-40B4-BE49-F238E27FC236}">
                  <a16:creationId xmlns:a16="http://schemas.microsoft.com/office/drawing/2014/main" id="{F1CD1196-4DA7-4F54-AE3C-016C04F76F06}"/>
                </a:ext>
              </a:extLst>
            </xdr:cNvPr>
            <xdr:cNvSpPr txBox="1"/>
          </xdr:nvSpPr>
          <xdr:spPr>
            <a:xfrm>
              <a:off x="990600" y="10515600"/>
              <a:ext cx="2057400" cy="48263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uk-UA" sz="1100" b="1" i="0">
                  <a:latin typeface="Cambria Math" panose="02040503050406030204" pitchFamily="18" charset="0"/>
                </a:rPr>
                <a:t>▒</a:t>
              </a:r>
              <a:r>
                <a:rPr lang="ru-RU" sz="1100" b="1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𝑖^2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  −(</a:t>
              </a:r>
              <a:r>
                <a:rPr lang="en-US" sz="1100" i="0">
                  <a:latin typeface="Cambria Math" panose="02040503050406030204" pitchFamily="18" charset="0"/>
                </a:rPr>
                <a:t>1</a:t>
              </a:r>
              <a:r>
                <a:rPr lang="ru-RU" sz="1100" i="0">
                  <a:latin typeface="Cambria Math" panose="02040503050406030204" pitchFamily="18" charset="0"/>
                </a:rPr>
                <a:t>/</a:t>
              </a:r>
              <a:r>
                <a:rPr lang="en-US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latin typeface="Cambria Math" panose="02040503050406030204" pitchFamily="18" charset="0"/>
                </a:rPr>
                <a:t> ∑</a:t>
              </a:r>
              <a:r>
                <a:rPr lang="en-US" sz="1100" i="0">
                  <a:latin typeface="Cambria Math" panose="02040503050406030204" pitchFamily="18" charset="0"/>
                </a:rPr>
                <a:t>▒</a:t>
              </a:r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</a:t>
              </a:r>
              <a:r>
                <a:rPr lang="ru-RU" sz="1100" i="0">
                  <a:latin typeface="Cambria Math" panose="02040503050406030204" pitchFamily="18" charset="0"/>
                </a:rPr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 </a:t>
              </a:r>
              <a:r>
                <a:rPr lang="ru-RU" sz="1100" i="0">
                  <a:latin typeface="Cambria Math" panose="02040503050406030204" pitchFamily="18" charset="0"/>
                </a:rPr>
                <a:t>〗</a:t>
              </a:r>
              <a:r>
                <a:rPr lang="en-US" sz="110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^2</a:t>
              </a:r>
              <a:r>
                <a:rPr lang="uk-UA" sz="1100" b="1" i="0">
                  <a:latin typeface="Cambria Math" panose="02040503050406030204" pitchFamily="18" charset="0"/>
                </a:rPr>
                <a:t>=</a:t>
              </a:r>
              <a:r>
                <a:rPr lang="ru-RU" sz="1100" b="1" i="0">
                  <a:latin typeface="Cambria Math" panose="02040503050406030204" pitchFamily="18" charset="0"/>
                </a:rPr>
                <a:t>〗</a:t>
              </a:r>
              <a:endParaRPr lang="ru-RU" sz="1100">
                <a:latin typeface="+mn-lt"/>
              </a:endParaRPr>
            </a:p>
          </xdr:txBody>
        </xdr:sp>
      </mc:Fallback>
    </mc:AlternateContent>
    <xdr:clientData/>
  </xdr:twoCellAnchor>
  <xdr:twoCellAnchor>
    <xdr:from>
      <xdr:col>1</xdr:col>
      <xdr:colOff>38100</xdr:colOff>
      <xdr:row>61</xdr:row>
      <xdr:rowOff>38100</xdr:rowOff>
    </xdr:from>
    <xdr:to>
      <xdr:col>4</xdr:col>
      <xdr:colOff>589182</xdr:colOff>
      <xdr:row>63</xdr:row>
      <xdr:rowOff>118666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1">
              <a:extLst>
                <a:ext uri="{FF2B5EF4-FFF2-40B4-BE49-F238E27FC236}">
                  <a16:creationId xmlns:a16="http://schemas.microsoft.com/office/drawing/2014/main" id="{E0455AC1-4858-431B-9DBD-2202A1EE8DBA}"/>
                </a:ext>
              </a:extLst>
            </xdr:cNvPr>
            <xdr:cNvSpPr txBox="1"/>
          </xdr:nvSpPr>
          <xdr:spPr>
            <a:xfrm>
              <a:off x="647700" y="11658600"/>
              <a:ext cx="2379882" cy="471091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𝑀</m:t>
                    </m:r>
                    <m:sSup>
                      <m:s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0,5−</m:t>
                        </m:r>
                        <m:sSup>
                          <m:sSup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p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p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)−</m:t>
                        </m:r>
                        <m:sSup>
                          <m:sSup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p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h</m:t>
                    </m:r>
                    <m:r>
                      <a:rPr lang="ru-RU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" name="Object 1">
              <a:extLst>
                <a:ext uri="{FF2B5EF4-FFF2-40B4-BE49-F238E27FC236}">
                  <a16:creationId xmlns:a16="http://schemas.microsoft.com/office/drawing/2014/main" id="{E0455AC1-4858-431B-9DBD-2202A1EE8DBA}"/>
                </a:ext>
              </a:extLst>
            </xdr:cNvPr>
            <xdr:cNvSpPr txBox="1"/>
          </xdr:nvSpPr>
          <xdr:spPr>
            <a:xfrm>
              <a:off x="647700" y="11658600"/>
              <a:ext cx="2379882" cy="471091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𝑀𝑒^*=𝑥_(𝑖−1)+(0,5−𝐹^* (𝑥_(𝑖−1)))/(𝐹^* (𝑥_𝑖)−𝐹^* (𝑥_(𝑖−1))) ℎ</a:t>
              </a:r>
              <a:r>
                <a:rPr lang="ru-RU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=</a:t>
              </a:r>
              <a:endParaRPr lang="ru-RU"/>
            </a:p>
          </xdr:txBody>
        </xdr:sp>
      </mc:Fallback>
    </mc:AlternateContent>
    <xdr:clientData/>
  </xdr:twoCellAnchor>
  <xdr:twoCellAnchor>
    <xdr:from>
      <xdr:col>1</xdr:col>
      <xdr:colOff>142875</xdr:colOff>
      <xdr:row>58</xdr:row>
      <xdr:rowOff>85723</xdr:rowOff>
    </xdr:from>
    <xdr:to>
      <xdr:col>5</xdr:col>
      <xdr:colOff>390525</xdr:colOff>
      <xdr:row>60</xdr:row>
      <xdr:rowOff>115541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Object 2">
              <a:extLst>
                <a:ext uri="{FF2B5EF4-FFF2-40B4-BE49-F238E27FC236}">
                  <a16:creationId xmlns:a16="http://schemas.microsoft.com/office/drawing/2014/main" id="{433C115D-973E-4759-A746-3A7A0602131F}"/>
                </a:ext>
              </a:extLst>
            </xdr:cNvPr>
            <xdr:cNvSpPr txBox="1"/>
          </xdr:nvSpPr>
          <xdr:spPr>
            <a:xfrm>
              <a:off x="752475" y="11134723"/>
              <a:ext cx="2743200" cy="410818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𝑀</m:t>
                    </m:r>
                    <m:sSup>
                      <m:s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e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num>
                      <m:den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</m:den>
                    </m:f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h</m:t>
                    </m:r>
                    <m:r>
                      <a:rPr lang="uk-UA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3" name="Object 2">
              <a:extLst>
                <a:ext uri="{FF2B5EF4-FFF2-40B4-BE49-F238E27FC236}">
                  <a16:creationId xmlns:a16="http://schemas.microsoft.com/office/drawing/2014/main" id="{433C115D-973E-4759-A746-3A7A0602131F}"/>
                </a:ext>
              </a:extLst>
            </xdr:cNvPr>
            <xdr:cNvSpPr txBox="1"/>
          </xdr:nvSpPr>
          <xdr:spPr>
            <a:xfrm>
              <a:off x="752475" y="11134723"/>
              <a:ext cx="2743200" cy="410818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𝑀𝑜^*=𝑥_(𝑖−1)+(𝑛_𝑀𝑜−𝑛_(𝑀𝑜−1))/(2𝑛_𝑀𝑜−𝑛_(𝑀𝑜−1)−𝑛_(𝑀𝑜+1) ) ℎ</a:t>
              </a:r>
              <a:r>
                <a:rPr lang="uk-UA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=</a:t>
              </a:r>
              <a:endParaRPr lang="ru-RU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topLeftCell="A43" zoomScaleNormal="100" workbookViewId="0">
      <selection activeCell="L49" sqref="L49"/>
    </sheetView>
  </sheetViews>
  <sheetFormatPr defaultRowHeight="15" x14ac:dyDescent="0.25"/>
  <cols>
    <col min="5" max="5" width="10" bestFit="1" customWidth="1"/>
  </cols>
  <sheetData>
    <row r="1" spans="1:5" x14ac:dyDescent="0.25">
      <c r="A1" s="18" t="s">
        <v>0</v>
      </c>
      <c r="B1" s="18"/>
      <c r="C1" s="2" t="s">
        <v>1</v>
      </c>
      <c r="D1" s="2" t="s">
        <v>2</v>
      </c>
      <c r="E1" s="2" t="s">
        <v>3</v>
      </c>
    </row>
    <row r="2" spans="1:5" x14ac:dyDescent="0.25">
      <c r="A2" s="2">
        <v>0</v>
      </c>
      <c r="B2" s="2">
        <v>4</v>
      </c>
      <c r="C2" s="2">
        <v>5</v>
      </c>
      <c r="D2" s="2">
        <f>(A2+B2)/2</f>
        <v>2</v>
      </c>
      <c r="E2" s="3">
        <f>C2/$C$7</f>
        <v>5.8823529411764705E-2</v>
      </c>
    </row>
    <row r="3" spans="1:5" x14ac:dyDescent="0.25">
      <c r="A3" s="2">
        <v>4</v>
      </c>
      <c r="B3" s="2">
        <v>8</v>
      </c>
      <c r="C3" s="2">
        <v>10</v>
      </c>
      <c r="D3" s="2">
        <f>(A3+B3)/2</f>
        <v>6</v>
      </c>
      <c r="E3" s="3">
        <f>C3/$C$7</f>
        <v>0.11764705882352941</v>
      </c>
    </row>
    <row r="4" spans="1:5" x14ac:dyDescent="0.25">
      <c r="A4" s="2">
        <v>8</v>
      </c>
      <c r="B4" s="2">
        <v>12</v>
      </c>
      <c r="C4" s="2">
        <v>30</v>
      </c>
      <c r="D4" s="2">
        <f>(A4+B4)/2</f>
        <v>10</v>
      </c>
      <c r="E4" s="3">
        <f>C4/$C$7</f>
        <v>0.35294117647058826</v>
      </c>
    </row>
    <row r="5" spans="1:5" x14ac:dyDescent="0.25">
      <c r="A5" s="2">
        <v>12</v>
      </c>
      <c r="B5" s="2">
        <v>16</v>
      </c>
      <c r="C5" s="2">
        <v>35</v>
      </c>
      <c r="D5" s="2">
        <f>(A5+B5)/2</f>
        <v>14</v>
      </c>
      <c r="E5" s="3">
        <f>C5/$C$7</f>
        <v>0.41176470588235292</v>
      </c>
    </row>
    <row r="6" spans="1:5" x14ac:dyDescent="0.25">
      <c r="A6" s="2">
        <v>16</v>
      </c>
      <c r="B6" s="2">
        <v>20</v>
      </c>
      <c r="C6" s="2">
        <v>5</v>
      </c>
      <c r="D6" s="2">
        <f>(A6+B6)/2</f>
        <v>18</v>
      </c>
      <c r="E6" s="3">
        <f>C6/$C$7</f>
        <v>5.8823529411764705E-2</v>
      </c>
    </row>
    <row r="7" spans="1:5" x14ac:dyDescent="0.25">
      <c r="A7" s="19" t="s">
        <v>4</v>
      </c>
      <c r="B7" s="20"/>
      <c r="C7" s="2">
        <f>SUM(C2:C6)</f>
        <v>85</v>
      </c>
      <c r="D7" s="2"/>
      <c r="E7" s="2">
        <f>SUM(E2:E6)</f>
        <v>1</v>
      </c>
    </row>
    <row r="9" spans="1:5" x14ac:dyDescent="0.25">
      <c r="A9" s="21" t="s">
        <v>9</v>
      </c>
      <c r="B9" s="21"/>
      <c r="C9" s="21"/>
      <c r="D9" s="21"/>
      <c r="E9" s="21"/>
    </row>
    <row r="11" spans="1:5" x14ac:dyDescent="0.25">
      <c r="D11" s="13"/>
      <c r="E11" s="13"/>
    </row>
    <row r="12" spans="1:5" x14ac:dyDescent="0.25">
      <c r="C12" s="4" t="s">
        <v>18</v>
      </c>
    </row>
    <row r="13" spans="1:5" x14ac:dyDescent="0.25">
      <c r="C13" s="17" t="s">
        <v>19</v>
      </c>
    </row>
    <row r="14" spans="1:5" x14ac:dyDescent="0.25">
      <c r="C14" s="4" t="s">
        <v>20</v>
      </c>
    </row>
    <row r="15" spans="1:5" x14ac:dyDescent="0.25">
      <c r="C15" s="4" t="s">
        <v>21</v>
      </c>
    </row>
    <row r="16" spans="1:5" x14ac:dyDescent="0.25">
      <c r="C16" s="4" t="s">
        <v>22</v>
      </c>
    </row>
    <row r="26" spans="1:7" x14ac:dyDescent="0.25">
      <c r="A26" s="22" t="s">
        <v>5</v>
      </c>
      <c r="B26" s="22"/>
      <c r="C26" s="22"/>
      <c r="D26" s="22"/>
      <c r="E26" s="22"/>
    </row>
    <row r="29" spans="1:7" x14ac:dyDescent="0.25">
      <c r="C29" s="10">
        <v>0</v>
      </c>
      <c r="D29" s="1" t="s">
        <v>8</v>
      </c>
      <c r="E29" s="9"/>
      <c r="F29" s="7" t="s">
        <v>7</v>
      </c>
      <c r="G29" s="8">
        <f>A2</f>
        <v>0</v>
      </c>
    </row>
    <row r="30" spans="1:7" x14ac:dyDescent="0.25">
      <c r="C30" s="6">
        <f>E2</f>
        <v>5.8823529411764705E-2</v>
      </c>
      <c r="D30" s="1" t="s">
        <v>8</v>
      </c>
      <c r="E30" s="9">
        <f>A2</f>
        <v>0</v>
      </c>
      <c r="F30" s="1" t="s">
        <v>6</v>
      </c>
      <c r="G30" s="8">
        <f t="shared" ref="G30:G33" si="0">A3</f>
        <v>4</v>
      </c>
    </row>
    <row r="31" spans="1:7" x14ac:dyDescent="0.25">
      <c r="C31" s="6">
        <f>SUM(E2:E3)</f>
        <v>0.1764705882352941</v>
      </c>
      <c r="D31" s="1" t="s">
        <v>8</v>
      </c>
      <c r="E31" s="9">
        <f t="shared" ref="E31:E34" si="1">A3</f>
        <v>4</v>
      </c>
      <c r="F31" s="1" t="s">
        <v>6</v>
      </c>
      <c r="G31" s="8">
        <f t="shared" si="0"/>
        <v>8</v>
      </c>
    </row>
    <row r="32" spans="1:7" x14ac:dyDescent="0.25">
      <c r="C32" s="6">
        <f>SUM(E2:E4)</f>
        <v>0.52941176470588236</v>
      </c>
      <c r="D32" s="1" t="s">
        <v>8</v>
      </c>
      <c r="E32" s="9">
        <f t="shared" si="1"/>
        <v>8</v>
      </c>
      <c r="F32" s="1" t="s">
        <v>6</v>
      </c>
      <c r="G32" s="8">
        <f t="shared" si="0"/>
        <v>12</v>
      </c>
    </row>
    <row r="33" spans="3:7" x14ac:dyDescent="0.25">
      <c r="C33" s="6">
        <f>SUM(E2:E5)</f>
        <v>0.94117647058823528</v>
      </c>
      <c r="D33" s="1" t="s">
        <v>8</v>
      </c>
      <c r="E33" s="9">
        <f t="shared" si="1"/>
        <v>12</v>
      </c>
      <c r="F33" s="1" t="s">
        <v>6</v>
      </c>
      <c r="G33" s="8">
        <f t="shared" si="0"/>
        <v>16</v>
      </c>
    </row>
    <row r="34" spans="3:7" x14ac:dyDescent="0.25">
      <c r="C34" s="6">
        <f>SUM(E2:E6)</f>
        <v>1</v>
      </c>
      <c r="D34" s="1" t="s">
        <v>8</v>
      </c>
      <c r="E34" s="9">
        <f t="shared" si="1"/>
        <v>16</v>
      </c>
      <c r="F34" s="1" t="s">
        <v>6</v>
      </c>
      <c r="G34" s="8">
        <f>B6</f>
        <v>20</v>
      </c>
    </row>
    <row r="40" spans="3:7" x14ac:dyDescent="0.25">
      <c r="C40" s="4">
        <f>A2</f>
        <v>0</v>
      </c>
      <c r="D40" s="5">
        <v>0</v>
      </c>
      <c r="F40" s="14" t="s">
        <v>13</v>
      </c>
      <c r="G40" s="14" t="s">
        <v>12</v>
      </c>
    </row>
    <row r="41" spans="3:7" x14ac:dyDescent="0.25">
      <c r="C41" s="4">
        <f>A3</f>
        <v>4</v>
      </c>
      <c r="D41" s="11">
        <f>C30</f>
        <v>5.8823529411764705E-2</v>
      </c>
      <c r="F41" s="14">
        <f>POWER(D2,2)*C2</f>
        <v>20</v>
      </c>
      <c r="G41" s="14">
        <f>C2*D2</f>
        <v>10</v>
      </c>
    </row>
    <row r="42" spans="3:7" x14ac:dyDescent="0.25">
      <c r="C42" s="4">
        <f>A4</f>
        <v>8</v>
      </c>
      <c r="D42" s="11">
        <f>C31</f>
        <v>0.1764705882352941</v>
      </c>
      <c r="F42" s="14">
        <f>POWER(D3,2)*C3</f>
        <v>360</v>
      </c>
      <c r="G42" s="14">
        <f>C3*D3</f>
        <v>60</v>
      </c>
    </row>
    <row r="43" spans="3:7" x14ac:dyDescent="0.25">
      <c r="C43" s="4">
        <f>A5</f>
        <v>12</v>
      </c>
      <c r="D43" s="11">
        <f>C32</f>
        <v>0.52941176470588236</v>
      </c>
      <c r="F43" s="14">
        <f>POWER(D4,2)*C4</f>
        <v>3000</v>
      </c>
      <c r="G43" s="14">
        <f>C4*D4</f>
        <v>300</v>
      </c>
    </row>
    <row r="44" spans="3:7" x14ac:dyDescent="0.25">
      <c r="C44" s="4">
        <f>A6</f>
        <v>16</v>
      </c>
      <c r="D44" s="11">
        <f>C33</f>
        <v>0.94117647058823528</v>
      </c>
      <c r="F44" s="14">
        <f>POWER(D5,2)*C5</f>
        <v>6860</v>
      </c>
      <c r="G44" s="14">
        <f>C5*D5</f>
        <v>490</v>
      </c>
    </row>
    <row r="45" spans="3:7" x14ac:dyDescent="0.25">
      <c r="C45" s="12">
        <f>B6</f>
        <v>20</v>
      </c>
      <c r="D45" s="11">
        <f>C34</f>
        <v>1</v>
      </c>
      <c r="F45" s="14">
        <f>POWER(D6,2)*C6</f>
        <v>1620</v>
      </c>
      <c r="G45" s="14">
        <f>C6*D6</f>
        <v>90</v>
      </c>
    </row>
    <row r="46" spans="3:7" x14ac:dyDescent="0.25">
      <c r="E46" s="9" t="s">
        <v>4</v>
      </c>
      <c r="F46" s="2">
        <f>SUM(F41:F45)</f>
        <v>11860</v>
      </c>
      <c r="G46" s="2">
        <f>SUM(G41:G45)</f>
        <v>950</v>
      </c>
    </row>
    <row r="47" spans="3:7" x14ac:dyDescent="0.25">
      <c r="E47" s="9" t="s">
        <v>14</v>
      </c>
      <c r="F47" s="15">
        <f>F46/C7</f>
        <v>139.52941176470588</v>
      </c>
      <c r="G47" s="15">
        <f>G46/C7</f>
        <v>11.176470588235293</v>
      </c>
    </row>
    <row r="52" spans="1:7" x14ac:dyDescent="0.25">
      <c r="A52" s="8"/>
      <c r="B52" s="8"/>
      <c r="C52" s="8"/>
      <c r="D52" s="8"/>
      <c r="E52" s="8"/>
    </row>
    <row r="54" spans="1:7" x14ac:dyDescent="0.25">
      <c r="A54" t="s">
        <v>10</v>
      </c>
      <c r="E54" s="8">
        <f>G46/C7</f>
        <v>11.176470588235293</v>
      </c>
    </row>
    <row r="57" spans="1:7" x14ac:dyDescent="0.25">
      <c r="A57" t="s">
        <v>11</v>
      </c>
      <c r="F57" s="8">
        <f>F47-POWER(G47,2)</f>
        <v>14.615916955017312</v>
      </c>
    </row>
    <row r="60" spans="1:7" x14ac:dyDescent="0.25">
      <c r="A60" t="s">
        <v>15</v>
      </c>
      <c r="G60" s="8">
        <f>A4+(C4-C3)/(2*C4-C3-C5)*($B$2-$A$2)</f>
        <v>13.333333333333332</v>
      </c>
    </row>
    <row r="63" spans="1:7" ht="15.75" x14ac:dyDescent="0.25">
      <c r="A63" t="s">
        <v>16</v>
      </c>
      <c r="C63" s="16" t="s">
        <v>17</v>
      </c>
      <c r="F63">
        <f>A5+(0.5-C31)/(C32-C31)*($B$2-$A$2)</f>
        <v>15.666666666666666</v>
      </c>
    </row>
    <row r="64" spans="1:7" ht="15.75" x14ac:dyDescent="0.25">
      <c r="C64" s="16" t="s">
        <v>17</v>
      </c>
    </row>
    <row r="65" spans="3:3" ht="15.75" x14ac:dyDescent="0.25">
      <c r="C65" s="16" t="s">
        <v>17</v>
      </c>
    </row>
    <row r="66" spans="3:3" ht="15.75" x14ac:dyDescent="0.25">
      <c r="C66" s="16"/>
    </row>
  </sheetData>
  <mergeCells count="4">
    <mergeCell ref="A1:B1"/>
    <mergeCell ref="A7:B7"/>
    <mergeCell ref="A9:E9"/>
    <mergeCell ref="A26:E26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2020-12-02T12:08:29Z</dcterms:modified>
</cp:coreProperties>
</file>