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DD40BD0B-D06A-F04D-AB96-0A1A9BD8C790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I45" i="2"/>
  <c r="K9" i="2"/>
  <c r="J9" i="2"/>
  <c r="I9" i="2"/>
  <c r="K44" i="2"/>
  <c r="J44" i="2"/>
  <c r="I44" i="2"/>
  <c r="I7" i="2"/>
  <c r="J7" i="2"/>
  <c r="K7" i="2"/>
  <c r="I11" i="2"/>
  <c r="J11" i="2"/>
  <c r="K11" i="2"/>
  <c r="A21" i="2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3" i="2"/>
  <c r="K42" i="2"/>
  <c r="K41" i="2"/>
  <c r="K52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0" i="2"/>
  <c r="K59" i="2"/>
  <c r="K58" i="2"/>
  <c r="K19" i="2"/>
  <c r="K21" i="2"/>
  <c r="K20" i="2"/>
  <c r="K102" i="2"/>
  <c r="K3" i="2"/>
  <c r="K23" i="2"/>
  <c r="K46" i="2"/>
  <c r="K24" i="2"/>
  <c r="K25" i="2"/>
  <c r="K26" i="2"/>
  <c r="K27" i="2"/>
  <c r="K28" i="2"/>
  <c r="K29" i="2"/>
  <c r="K30" i="2"/>
  <c r="K31" i="2"/>
  <c r="K60" i="2"/>
  <c r="K61" i="2"/>
  <c r="K62" i="2"/>
  <c r="K63" i="2"/>
  <c r="K64" i="2"/>
  <c r="K47" i="2"/>
  <c r="K32" i="2"/>
  <c r="K22" i="2"/>
  <c r="K12" i="2"/>
  <c r="K103" i="2"/>
  <c r="K118" i="2"/>
  <c r="K114" i="2"/>
  <c r="K116" i="2"/>
  <c r="K117" i="2"/>
  <c r="K33" i="2"/>
  <c r="K10" i="2"/>
  <c r="K97" i="2"/>
  <c r="K34" i="2"/>
  <c r="K80" i="2"/>
  <c r="K86" i="2"/>
  <c r="K87" i="2"/>
  <c r="K81" i="2"/>
  <c r="K104" i="2"/>
  <c r="K17" i="2"/>
  <c r="K91" i="2"/>
  <c r="K105" i="2"/>
  <c r="K48" i="2"/>
  <c r="K49" i="2"/>
  <c r="K8" i="2"/>
  <c r="K106" i="2"/>
  <c r="K88" i="2"/>
  <c r="K50" i="2"/>
  <c r="K53" i="2"/>
  <c r="K89" i="2"/>
  <c r="K113" i="2"/>
  <c r="K92" i="2"/>
  <c r="K2" i="2"/>
  <c r="K35" i="2"/>
  <c r="K36" i="2"/>
  <c r="K90" i="2"/>
  <c r="K51" i="2"/>
  <c r="K37" i="2"/>
  <c r="K13" i="2"/>
  <c r="K14" i="2"/>
  <c r="K15" i="2"/>
  <c r="K98" i="2"/>
  <c r="K99" i="2"/>
  <c r="K16" i="2"/>
  <c r="K93" i="2"/>
  <c r="K65" i="2"/>
  <c r="K38" i="2"/>
  <c r="K107" i="2"/>
  <c r="K108" i="2"/>
  <c r="K109" i="2"/>
  <c r="K82" i="2"/>
  <c r="K83" i="2"/>
  <c r="K67" i="2"/>
  <c r="K54" i="2"/>
  <c r="K110" i="2"/>
  <c r="K66" i="2"/>
  <c r="K4" i="2"/>
  <c r="K111" i="2"/>
  <c r="K55" i="2"/>
  <c r="K56" i="2"/>
  <c r="K57" i="2"/>
  <c r="K100" i="2"/>
  <c r="K94" i="2"/>
  <c r="K39" i="2"/>
  <c r="K84" i="2"/>
  <c r="K85" i="2"/>
  <c r="K18" i="2"/>
  <c r="E17" i="3"/>
  <c r="E11" i="3"/>
  <c r="E5" i="3"/>
</calcChain>
</file>

<file path=xl/sharedStrings.xml><?xml version="1.0" encoding="utf-8"?>
<sst xmlns="http://schemas.openxmlformats.org/spreadsheetml/2006/main" count="879" uniqueCount="217">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</sst>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19.716128009262" createdVersion="8" refreshedVersion="8" minRefreshableVersion="3" recordCount="118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 count="6">
        <n v="8"/>
        <n v="4"/>
        <n v="10"/>
        <n v="1"/>
        <n v="3"/>
        <m/>
      </sharedItems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 count="31">
        <n v="200"/>
        <n v="98"/>
        <n v="96"/>
        <n v="72"/>
        <n v="64"/>
        <n v="57.6"/>
        <n v="53.333333333333336"/>
        <n v="50"/>
        <n v="42.666666666666664"/>
        <n v="39.200000000000003"/>
        <n v="32"/>
        <n v="29.4"/>
        <n v="28"/>
        <n v="27"/>
        <n v="21.333333333333332"/>
        <n v="20.571428571428573"/>
        <n v="18"/>
        <n v="16"/>
        <n v="14.285714285714286"/>
        <n v="13.5"/>
        <n v="12.8"/>
        <n v="12.5"/>
        <n v="10"/>
        <n v="9.8000000000000007"/>
        <n v="9"/>
        <n v="7"/>
        <n v="6.75"/>
        <n v="2"/>
        <n v="1.5"/>
        <n v="0.42857142857142855"/>
        <m/>
      </sharedItems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3">
        <s v="Done"/>
        <m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x v="0"/>
    <n v="10"/>
    <x v="0"/>
    <n v="77"/>
    <x v="0"/>
  </r>
  <r>
    <n v="6"/>
    <s v="Navbar"/>
    <s v="Login Button"/>
    <m/>
    <s v="Should be added to Navbar"/>
    <s v="Poor UX"/>
    <s v="New feature"/>
    <s v="Minor change to current component"/>
    <x v="1"/>
    <n v="7"/>
    <x v="1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x v="0"/>
    <n v="6"/>
    <x v="2"/>
    <m/>
    <x v="0"/>
  </r>
  <r>
    <n v="90"/>
    <s v="Clients"/>
    <s v="Client modal"/>
    <m/>
    <s v="Remove client is not working"/>
    <s v="Does not function as expected"/>
    <s v="Feature enhancement/fix"/>
    <s v="Investigation and change"/>
    <x v="0"/>
    <n v="6"/>
    <x v="2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x v="0"/>
    <n v="6"/>
    <x v="2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x v="0"/>
    <n v="6"/>
    <x v="2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x v="1"/>
    <n v="6"/>
    <x v="3"/>
    <m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x v="1"/>
    <n v="6"/>
    <x v="3"/>
    <n v="2"/>
    <x v="0"/>
  </r>
  <r>
    <n v="32"/>
    <s v="Navbar"/>
    <s v="Logo "/>
    <m/>
    <s v="On hovering the logo the cursor should be pointer"/>
    <s v="Poor UX"/>
    <s v="Improved UX"/>
    <s v="Minor tweak"/>
    <x v="1"/>
    <n v="4"/>
    <x v="4"/>
    <m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x v="0"/>
    <n v="6"/>
    <x v="5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x v="2"/>
    <n v="4"/>
    <x v="6"/>
    <m/>
    <x v="0"/>
  </r>
  <r>
    <n v="59"/>
    <s v="Finance - Invoicing"/>
    <s v="Invoice view"/>
    <m/>
    <s v="The detail should reference the instructor"/>
    <s v="Nice to have"/>
    <s v="USP"/>
    <s v="Minor change to current component"/>
    <x v="3"/>
    <n v="10"/>
    <x v="7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x v="3"/>
    <n v="10"/>
    <x v="7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x v="3"/>
    <n v="10"/>
    <x v="7"/>
    <n v="63"/>
    <x v="1"/>
  </r>
  <r>
    <n v="64"/>
    <s v="Finance - Invoicing"/>
    <s v="Invoice view"/>
    <m/>
    <s v="The detail should reference the horse"/>
    <s v="Nice to have"/>
    <s v="USP"/>
    <s v="Minor change to current component"/>
    <x v="3"/>
    <n v="10"/>
    <x v="7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x v="0"/>
    <n v="4"/>
    <x v="8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x v="1"/>
    <n v="7"/>
    <x v="9"/>
    <m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x v="1"/>
    <n v="7"/>
    <x v="9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x v="1"/>
    <n v="7"/>
    <x v="9"/>
    <m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x v="1"/>
    <n v="7"/>
    <x v="9"/>
    <m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x v="1"/>
    <n v="7"/>
    <x v="9"/>
    <m/>
    <x v="2"/>
  </r>
  <r>
    <n v="7"/>
    <s v="User Management"/>
    <s v="Sign in Modal"/>
    <m/>
    <s v="Needs to be above the landing page with a sheath background"/>
    <s v="Poor UX"/>
    <s v="Improved UX"/>
    <s v="Minor change to current component"/>
    <x v="1"/>
    <n v="4"/>
    <x v="10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x v="1"/>
    <n v="4"/>
    <x v="10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x v="1"/>
    <n v="4"/>
    <x v="10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x v="1"/>
    <n v="4"/>
    <x v="10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x v="1"/>
    <n v="4"/>
    <x v="10"/>
    <n v="8"/>
    <x v="1"/>
  </r>
  <r>
    <n v="13"/>
    <s v="User Management"/>
    <s v="Register modal"/>
    <s v="Register error warnings"/>
    <s v="Register - Email already in use"/>
    <s v="Poor UX"/>
    <s v="Improved UX"/>
    <s v="Minor change to current component"/>
    <x v="1"/>
    <n v="4"/>
    <x v="10"/>
    <n v="8"/>
    <x v="1"/>
  </r>
  <r>
    <n v="14"/>
    <s v="User Management"/>
    <s v="Register modal"/>
    <s v="Register error warnings"/>
    <s v="Register - Invalid email"/>
    <s v="Poor UX"/>
    <s v="Improved UX"/>
    <s v="Minor change to current component"/>
    <x v="1"/>
    <n v="4"/>
    <x v="10"/>
    <n v="8"/>
    <x v="1"/>
  </r>
  <r>
    <n v="15"/>
    <s v="User Management"/>
    <s v="Register modal"/>
    <s v="Register error warnings"/>
    <s v="Register - Weak password"/>
    <s v="Poor UX"/>
    <s v="Improved UX"/>
    <s v="Minor change to current component"/>
    <x v="1"/>
    <n v="4"/>
    <x v="10"/>
    <n v="8"/>
    <x v="1"/>
  </r>
  <r>
    <n v="16"/>
    <s v="User Management"/>
    <s v="Register modal"/>
    <s v="Register error warnings"/>
    <s v="Register - Other"/>
    <s v="Poor UX"/>
    <s v="Improved UX"/>
    <s v="Minor change to current component"/>
    <x v="1"/>
    <n v="4"/>
    <x v="10"/>
    <n v="8"/>
    <x v="1"/>
  </r>
  <r>
    <n v="23"/>
    <s v="User Management"/>
    <s v="Register modal"/>
    <m/>
    <s v="Clicking Register should warn user before it does"/>
    <s v="Poor UX"/>
    <s v="Improved UX"/>
    <s v="Minor change to current component"/>
    <x v="1"/>
    <n v="4"/>
    <x v="10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x v="1"/>
    <n v="4"/>
    <x v="10"/>
    <m/>
    <x v="1"/>
  </r>
  <r>
    <n v="34"/>
    <s v="Navbar"/>
    <s v="Drop down menu"/>
    <s v="Log out"/>
    <s v="Menu should have a log out option"/>
    <s v="Poor UX"/>
    <s v="Improved UX"/>
    <s v="Minor change to current component"/>
    <x v="1"/>
    <n v="4"/>
    <x v="10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x v="1"/>
    <n v="4"/>
    <x v="10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x v="1"/>
    <n v="4"/>
    <x v="10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x v="1"/>
    <n v="4"/>
    <x v="10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x v="1"/>
    <n v="4"/>
    <x v="10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x v="1"/>
    <n v="4"/>
    <x v="10"/>
    <m/>
    <x v="1"/>
  </r>
  <r>
    <n v="89"/>
    <s v="Clients"/>
    <s v="Client lists"/>
    <m/>
    <s v="Should have an option to add a new client on this list"/>
    <s v="Poor UX"/>
    <s v="Improved UX"/>
    <s v="Minor change to current component"/>
    <x v="1"/>
    <n v="4"/>
    <x v="10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x v="1"/>
    <n v="4"/>
    <x v="10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x v="1"/>
    <n v="4"/>
    <x v="10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x v="1"/>
    <n v="4"/>
    <x v="10"/>
    <n v="8"/>
    <x v="1"/>
  </r>
  <r>
    <n v="115"/>
    <s v="User Management"/>
    <s v="Register modal"/>
    <s v="Register error warnings"/>
    <s v="Passwords don't match"/>
    <s v="Poor UX"/>
    <s v="Improved UX"/>
    <s v="Minor change to current component"/>
    <x v="1"/>
    <n v="4"/>
    <x v="10"/>
    <n v="8"/>
    <x v="1"/>
  </r>
  <r>
    <n v="17"/>
    <s v="Marketing"/>
    <s v="Landing Page"/>
    <s v="Why us section"/>
    <s v="Should be added to Landing page"/>
    <s v="Poor UI"/>
    <s v="New feature"/>
    <s v="New component/service with simple integration"/>
    <x v="4"/>
    <n v="7"/>
    <x v="11"/>
    <m/>
    <x v="1"/>
  </r>
  <r>
    <n v="8"/>
    <s v="User Management"/>
    <s v="Sign in Modal"/>
    <s v="Login error warnings"/>
    <s v="Error modals"/>
    <s v="Poor UX"/>
    <s v="New feature"/>
    <s v="New component/service with complex integration"/>
    <x v="1"/>
    <n v="7"/>
    <x v="12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x v="4"/>
    <n v="3"/>
    <x v="13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x v="4"/>
    <n v="6"/>
    <x v="13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x v="4"/>
    <n v="6"/>
    <x v="13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x v="4"/>
    <n v="3"/>
    <x v="13"/>
    <m/>
    <x v="1"/>
  </r>
  <r>
    <n v="57"/>
    <s v="Finance - Invoicing"/>
    <s v="Invoice view"/>
    <m/>
    <s v="Lesson (and other sub headings) should be underlined"/>
    <s v="Poor UI"/>
    <s v="Improved UI"/>
    <s v="Minor tweak"/>
    <x v="4"/>
    <n v="3"/>
    <x v="13"/>
    <m/>
    <x v="1"/>
  </r>
  <r>
    <n v="106"/>
    <s v="General"/>
    <m/>
    <m/>
    <s v="Update favicon with new logo"/>
    <s v="Poor UI"/>
    <s v="Improved UI"/>
    <s v="Minor tweak"/>
    <x v="4"/>
    <n v="3"/>
    <x v="13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x v="1"/>
    <n v="4"/>
    <x v="14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x v="1"/>
    <n v="4"/>
    <x v="14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x v="1"/>
    <n v="4"/>
    <x v="14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x v="1"/>
    <n v="4"/>
    <x v="14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x v="1"/>
    <n v="4"/>
    <x v="14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x v="1"/>
    <n v="4"/>
    <x v="14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x v="1"/>
    <n v="4"/>
    <x v="14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x v="1"/>
    <n v="6"/>
    <x v="15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x v="1"/>
    <n v="6"/>
    <x v="15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x v="1"/>
    <n v="6"/>
    <x v="15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x v="1"/>
    <n v="6"/>
    <x v="15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x v="1"/>
    <n v="6"/>
    <x v="15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x v="3"/>
    <n v="6"/>
    <x v="16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x v="3"/>
    <n v="6"/>
    <x v="16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x v="1"/>
    <n v="4"/>
    <x v="17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x v="3"/>
    <n v="10"/>
    <x v="18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x v="3"/>
    <n v="10"/>
    <x v="18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x v="3"/>
    <n v="10"/>
    <x v="18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x v="3"/>
    <n v="10"/>
    <x v="18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x v="3"/>
    <n v="10"/>
    <x v="18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x v="3"/>
    <n v="10"/>
    <x v="18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x v="3"/>
    <n v="10"/>
    <x v="18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x v="3"/>
    <n v="10"/>
    <x v="18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x v="3"/>
    <n v="10"/>
    <x v="18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x v="3"/>
    <n v="10"/>
    <x v="18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x v="3"/>
    <n v="10"/>
    <x v="18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x v="3"/>
    <n v="10"/>
    <x v="18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x v="4"/>
    <n v="3"/>
    <x v="19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x v="4"/>
    <n v="3"/>
    <x v="19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x v="4"/>
    <n v="3"/>
    <x v="19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x v="4"/>
    <n v="3"/>
    <x v="19"/>
    <m/>
    <x v="1"/>
  </r>
  <r>
    <n v="85"/>
    <s v="Clients"/>
    <s v="Client lists"/>
    <m/>
    <s v="List on smaller screens are squashed"/>
    <s v="Poor UI"/>
    <s v="Improved UI"/>
    <s v="Minor change to current component"/>
    <x v="4"/>
    <n v="3"/>
    <x v="19"/>
    <m/>
    <x v="1"/>
  </r>
  <r>
    <n v="86"/>
    <s v="Clients"/>
    <s v="Client lists"/>
    <m/>
    <s v="Lines on the list should have alternating colours"/>
    <s v="Poor UI"/>
    <s v="Improved UI"/>
    <s v="Minor change to current component"/>
    <x v="4"/>
    <n v="3"/>
    <x v="19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x v="1"/>
    <n v="4"/>
    <x v="20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x v="1"/>
    <n v="4"/>
    <x v="20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x v="1"/>
    <n v="4"/>
    <x v="20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x v="1"/>
    <n v="4"/>
    <x v="20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x v="1"/>
    <n v="4"/>
    <x v="20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x v="3"/>
    <n v="10"/>
    <x v="21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x v="3"/>
    <n v="10"/>
    <x v="21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x v="3"/>
    <n v="10"/>
    <x v="21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x v="3"/>
    <n v="10"/>
    <x v="21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x v="3"/>
    <n v="10"/>
    <x v="21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x v="3"/>
    <n v="10"/>
    <x v="21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x v="3"/>
    <n v="10"/>
    <x v="22"/>
    <m/>
    <x v="1"/>
  </r>
  <r>
    <n v="62"/>
    <s v="Equipment/Assets"/>
    <m/>
    <m/>
    <s v="New section required to add instructor to the client"/>
    <s v="Nice to have"/>
    <s v="USP"/>
    <s v="Whole new section"/>
    <x v="3"/>
    <n v="10"/>
    <x v="22"/>
    <m/>
    <x v="1"/>
  </r>
  <r>
    <n v="63"/>
    <s v="Staff management"/>
    <m/>
    <m/>
    <s v="New section required to add horse to the client"/>
    <s v="Nice to have"/>
    <s v="USP"/>
    <s v="Whole new section"/>
    <x v="3"/>
    <n v="10"/>
    <x v="22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x v="3"/>
    <n v="10"/>
    <x v="22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x v="3"/>
    <n v="10"/>
    <x v="22"/>
    <m/>
    <x v="1"/>
  </r>
  <r>
    <n v="5"/>
    <s v="Marketing"/>
    <s v="Landing Page"/>
    <s v="Footer bar"/>
    <s v="Should be added to Landing page"/>
    <s v="Nice to have"/>
    <s v="New feature"/>
    <s v="New component/service with simple integration"/>
    <x v="3"/>
    <n v="7"/>
    <x v="23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x v="4"/>
    <n v="3"/>
    <x v="24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x v="4"/>
    <n v="3"/>
    <x v="24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x v="4"/>
    <n v="3"/>
    <x v="24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x v="4"/>
    <n v="3"/>
    <x v="24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x v="3"/>
    <n v="6"/>
    <x v="24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x v="3"/>
    <n v="6"/>
    <x v="24"/>
    <m/>
    <x v="1"/>
  </r>
  <r>
    <n v="70"/>
    <s v="Finance - Invoicing"/>
    <s v="Invoice list"/>
    <m/>
    <s v="List should be paginated"/>
    <s v="Nice to have"/>
    <s v="Feature enhancement/fix"/>
    <s v="Major change to current component"/>
    <x v="3"/>
    <n v="6"/>
    <x v="24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x v="3"/>
    <n v="6"/>
    <x v="24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x v="3"/>
    <n v="6"/>
    <x v="24"/>
    <m/>
    <x v="1"/>
  </r>
  <r>
    <n v="110"/>
    <s v="General"/>
    <m/>
    <m/>
    <s v="Modal screens are still scrollable - when the sheath should prevent that"/>
    <s v="Poor UI"/>
    <s v="Improved UI"/>
    <s v="Investigation and change"/>
    <x v="4"/>
    <n v="3"/>
    <x v="24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x v="3"/>
    <n v="7"/>
    <x v="25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x v="4"/>
    <n v="3"/>
    <x v="26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x v="1"/>
    <n v="1"/>
    <x v="27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x v="4"/>
    <n v="1"/>
    <x v="28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x v="4"/>
    <n v="1"/>
    <x v="28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x v="4"/>
    <n v="1"/>
    <x v="29"/>
    <m/>
    <x v="1"/>
  </r>
  <r>
    <m/>
    <m/>
    <m/>
    <m/>
    <m/>
    <m/>
    <m/>
    <m/>
    <x v="5"/>
    <m/>
    <x v="3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workbookViewId="0">
      <selection activeCell="E17" sqref="E17"/>
    </sheetView>
  </sheetViews>
  <sheetFormatPr baseColWidth="10" defaultRowHeight="16" x14ac:dyDescent="0.2"/>
  <cols>
    <col min="1" max="1" width="14.6640625" bestFit="1" customWidth="1"/>
    <col min="2" max="2" width="15.5" style="1" bestFit="1" customWidth="1"/>
    <col min="3" max="3" width="4.5" style="1" bestFit="1" customWidth="1"/>
    <col min="4" max="4" width="7" style="1" bestFit="1" customWidth="1"/>
    <col min="5" max="5" width="10.83203125" bestFit="1" customWidth="1"/>
  </cols>
  <sheetData>
    <row r="1" spans="1:5" x14ac:dyDescent="0.2">
      <c r="B1" s="6" t="s">
        <v>176</v>
      </c>
      <c r="C1"/>
      <c r="D1"/>
    </row>
    <row r="2" spans="1:5" x14ac:dyDescent="0.2">
      <c r="B2" t="s">
        <v>175</v>
      </c>
      <c r="C2" t="s">
        <v>216</v>
      </c>
      <c r="D2" t="s">
        <v>177</v>
      </c>
      <c r="E2" t="s">
        <v>178</v>
      </c>
    </row>
    <row r="3" spans="1:5" x14ac:dyDescent="0.2">
      <c r="A3" t="s">
        <v>205</v>
      </c>
      <c r="B3">
        <v>1227.4000000000003</v>
      </c>
      <c r="C3">
        <v>39.200000000000003</v>
      </c>
      <c r="D3">
        <v>1960.9976190476179</v>
      </c>
      <c r="E3">
        <v>3227.5976190476185</v>
      </c>
    </row>
    <row r="5" spans="1:5" x14ac:dyDescent="0.2">
      <c r="E5" s="7">
        <f>SUM(B3:C3)/GETPIVOTDATA("Priority S",$A$1)</f>
        <v>0.39242809962591979</v>
      </c>
    </row>
    <row r="7" spans="1:5" x14ac:dyDescent="0.2">
      <c r="B7" s="6" t="s">
        <v>176</v>
      </c>
      <c r="C7"/>
      <c r="D7"/>
    </row>
    <row r="8" spans="1:5" x14ac:dyDescent="0.2">
      <c r="B8" t="s">
        <v>175</v>
      </c>
      <c r="C8" t="s">
        <v>216</v>
      </c>
      <c r="D8" t="s">
        <v>177</v>
      </c>
      <c r="E8" t="s">
        <v>178</v>
      </c>
    </row>
    <row r="9" spans="1:5" x14ac:dyDescent="0.2">
      <c r="A9" t="s">
        <v>182</v>
      </c>
      <c r="B9">
        <v>101</v>
      </c>
      <c r="C9">
        <v>4</v>
      </c>
      <c r="D9">
        <v>267</v>
      </c>
      <c r="E9">
        <v>372</v>
      </c>
    </row>
    <row r="11" spans="1:5" x14ac:dyDescent="0.2">
      <c r="E11" s="7">
        <f>SUM(B9:C9)/GETPIVOTDATA("Importance S",$A$7)</f>
        <v>0.28225806451612906</v>
      </c>
    </row>
    <row r="13" spans="1:5" x14ac:dyDescent="0.2">
      <c r="B13" s="6" t="s">
        <v>176</v>
      </c>
      <c r="C13"/>
      <c r="D13"/>
    </row>
    <row r="14" spans="1:5" x14ac:dyDescent="0.2">
      <c r="B14" t="s">
        <v>175</v>
      </c>
      <c r="C14" t="s">
        <v>216</v>
      </c>
      <c r="D14" t="s">
        <v>177</v>
      </c>
      <c r="E14" t="s">
        <v>178</v>
      </c>
    </row>
    <row r="15" spans="1:5" x14ac:dyDescent="0.2">
      <c r="A15" t="s">
        <v>183</v>
      </c>
      <c r="B15">
        <v>102</v>
      </c>
      <c r="C15">
        <v>7</v>
      </c>
      <c r="D15">
        <v>571</v>
      </c>
      <c r="E15">
        <v>680</v>
      </c>
    </row>
    <row r="17" spans="5:5" x14ac:dyDescent="0.2">
      <c r="E17" s="7">
        <f>SUM(B15:C15)/GETPIVOTDATA("Impact S",$A$13)</f>
        <v>0.16029411764705884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111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146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103</v>
      </c>
      <c r="C4" t="s">
        <v>96</v>
      </c>
      <c r="E4" t="s">
        <v>15</v>
      </c>
      <c r="F4">
        <v>4</v>
      </c>
      <c r="H4" t="s">
        <v>158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149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153</v>
      </c>
      <c r="C7" t="s">
        <v>133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137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121</v>
      </c>
      <c r="B10" t="s">
        <v>132</v>
      </c>
      <c r="C10" t="s">
        <v>84</v>
      </c>
    </row>
    <row r="11" spans="1:12" x14ac:dyDescent="0.2">
      <c r="A11" t="s">
        <v>39</v>
      </c>
      <c r="B11" t="s">
        <v>130</v>
      </c>
      <c r="C11" t="s">
        <v>44</v>
      </c>
    </row>
    <row r="12" spans="1:12" x14ac:dyDescent="0.2">
      <c r="A12" t="s">
        <v>38</v>
      </c>
      <c r="B12" t="s">
        <v>105</v>
      </c>
      <c r="C12" t="s">
        <v>213</v>
      </c>
    </row>
    <row r="13" spans="1:12" x14ac:dyDescent="0.2">
      <c r="A13" t="s">
        <v>122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167</v>
      </c>
      <c r="B15" t="s">
        <v>80</v>
      </c>
      <c r="C15" t="s">
        <v>64</v>
      </c>
    </row>
    <row r="16" spans="1:12" x14ac:dyDescent="0.2">
      <c r="A16" t="s">
        <v>206</v>
      </c>
      <c r="B16" t="s">
        <v>72</v>
      </c>
      <c r="C16" t="s">
        <v>68</v>
      </c>
    </row>
    <row r="17" spans="2:3" x14ac:dyDescent="0.2">
      <c r="B17" t="s">
        <v>139</v>
      </c>
      <c r="C17" t="s">
        <v>88</v>
      </c>
    </row>
    <row r="18" spans="2:3" x14ac:dyDescent="0.2">
      <c r="B18" t="s">
        <v>141</v>
      </c>
      <c r="C18" t="s">
        <v>210</v>
      </c>
    </row>
    <row r="19" spans="2:3" x14ac:dyDescent="0.2">
      <c r="B19" t="s">
        <v>127</v>
      </c>
      <c r="C19" t="s">
        <v>214</v>
      </c>
    </row>
    <row r="20" spans="2:3" x14ac:dyDescent="0.2">
      <c r="B20" t="s">
        <v>159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101</v>
      </c>
    </row>
    <row r="24" spans="2:3" x14ac:dyDescent="0.2">
      <c r="B24" t="s">
        <v>160</v>
      </c>
    </row>
    <row r="25" spans="2:3" x14ac:dyDescent="0.2">
      <c r="B25" t="s">
        <v>161</v>
      </c>
    </row>
    <row r="26" spans="2:3" x14ac:dyDescent="0.2">
      <c r="B26" t="s">
        <v>162</v>
      </c>
    </row>
    <row r="27" spans="2:3" x14ac:dyDescent="0.2">
      <c r="B27" t="s">
        <v>163</v>
      </c>
    </row>
    <row r="28" spans="2:3" x14ac:dyDescent="0.2">
      <c r="B28" t="s">
        <v>164</v>
      </c>
    </row>
    <row r="29" spans="2:3" x14ac:dyDescent="0.2">
      <c r="B29" t="s">
        <v>165</v>
      </c>
    </row>
    <row r="30" spans="2:3" x14ac:dyDescent="0.2">
      <c r="B30" t="s">
        <v>168</v>
      </c>
    </row>
    <row r="31" spans="2:3" x14ac:dyDescent="0.2">
      <c r="B31" t="s">
        <v>169</v>
      </c>
    </row>
    <row r="32" spans="2:3" x14ac:dyDescent="0.2">
      <c r="B32" t="s">
        <v>172</v>
      </c>
    </row>
    <row r="33" spans="2:2" x14ac:dyDescent="0.2">
      <c r="B33" t="s">
        <v>207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XEX118"/>
  <sheetViews>
    <sheetView tabSelected="1" topLeftCell="A16" zoomScale="90" zoomScaleNormal="90" workbookViewId="0">
      <selection activeCell="M27" sqref="M27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2046 2050:3066 3073:4093 4100:5120 5127:6141 6145:7168 7172:8188 8195:9215 9222:11263 11267:12283 12290:13310 13317:15358 15362:16378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181</v>
      </c>
      <c r="J1" s="1" t="s">
        <v>180</v>
      </c>
      <c r="K1" s="1" t="s">
        <v>204</v>
      </c>
      <c r="L1" t="s">
        <v>71</v>
      </c>
      <c r="M1" t="s">
        <v>174</v>
      </c>
    </row>
    <row r="2" spans="1:2046 2050:3066 3073:4093 4100:5120 5127:6141 6145:7168 7172:8188 8195:9215 9222:11263 11267:12283 12290:13310 13317:15358 15362:16378" s="3" customFormat="1" ht="34" x14ac:dyDescent="0.2">
      <c r="A2" s="3">
        <v>53</v>
      </c>
      <c r="B2" s="3" t="s">
        <v>1</v>
      </c>
      <c r="C2" s="3" t="s">
        <v>90</v>
      </c>
      <c r="D2" s="3" t="s">
        <v>111</v>
      </c>
      <c r="E2" s="4" t="s">
        <v>201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175</v>
      </c>
    </row>
    <row r="3" spans="1:2046 2050:3066 3073:4093 4100:5120 5127:6141 6145:7168 7172:8188 8195:9215 9222:11263 11267:12283 12290:13310 13317:15358 15362:16378" s="3" customFormat="1" ht="17" x14ac:dyDescent="0.2">
      <c r="A3" s="3">
        <v>6</v>
      </c>
      <c r="B3" s="3" t="s">
        <v>38</v>
      </c>
      <c r="C3" s="3" t="s">
        <v>41</v>
      </c>
      <c r="E3" s="4" t="s">
        <v>95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175</v>
      </c>
    </row>
    <row r="4" spans="1:2046 2050:3066 3073:4093 4100:5120 5127:6141 6145:7168 7172:8188 8195:9215 9222:11263 11267:12283 12290:13310 13317:15358 15362:16378" ht="17" x14ac:dyDescent="0.2">
      <c r="A4" s="3">
        <v>77</v>
      </c>
      <c r="B4" s="3" t="s">
        <v>3</v>
      </c>
      <c r="C4" s="3" t="s">
        <v>141</v>
      </c>
      <c r="D4" s="3"/>
      <c r="E4" s="4" t="s">
        <v>142</v>
      </c>
      <c r="F4" s="3" t="s">
        <v>14</v>
      </c>
      <c r="G4" s="3" t="s">
        <v>158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175</v>
      </c>
    </row>
    <row r="5" spans="1:2046 2050:3066 3073:4093 4100:5120 5127:6141 6145:7168 7172:8188 8195:9215 9222:11263 11267:12283 12290:13310 13317:15358 15362:16378" ht="17" x14ac:dyDescent="0.2">
      <c r="A5" s="3">
        <v>90</v>
      </c>
      <c r="B5" s="3" t="s">
        <v>6</v>
      </c>
      <c r="C5" s="3" t="s">
        <v>153</v>
      </c>
      <c r="D5" s="3"/>
      <c r="E5" s="4" t="s">
        <v>157</v>
      </c>
      <c r="F5" s="3" t="s">
        <v>14</v>
      </c>
      <c r="G5" s="3" t="s">
        <v>158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175</v>
      </c>
    </row>
    <row r="6" spans="1:2046 2050:3066 3073:4093 4100:5120 5127:6141 6145:7168 7172:8188 8195:9215 9222:11263 11267:12283 12290:13310 13317:15358 15362:16378" ht="17" x14ac:dyDescent="0.2">
      <c r="A6" s="3">
        <v>112</v>
      </c>
      <c r="B6" s="3" t="s">
        <v>4</v>
      </c>
      <c r="C6" s="3" t="s">
        <v>169</v>
      </c>
      <c r="D6" s="3"/>
      <c r="E6" s="4" t="s">
        <v>203</v>
      </c>
      <c r="F6" s="3" t="s">
        <v>14</v>
      </c>
      <c r="G6" s="3" t="s">
        <v>158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175</v>
      </c>
    </row>
    <row r="7" spans="1:2046 2050:3066 3073:4093 4100:5120 5127:6141 6145:7168 7172:8188 8195:9215 9222:11263 11267:12283 12290:13310 13317:15358 15362:16378" ht="17" x14ac:dyDescent="0.2">
      <c r="A7" s="3">
        <v>114</v>
      </c>
      <c r="B7" s="3" t="s">
        <v>3</v>
      </c>
      <c r="C7" s="3" t="s">
        <v>141</v>
      </c>
      <c r="D7" s="3"/>
      <c r="E7" s="4" t="s">
        <v>208</v>
      </c>
      <c r="F7" s="3" t="s">
        <v>14</v>
      </c>
      <c r="G7" s="3" t="s">
        <v>158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3" t="s">
        <v>175</v>
      </c>
    </row>
    <row r="8" spans="1:2046 2050:3066 3073:4093 4100:5120 5127:6141 6145:7168 7172:8188 8195:9215 9222:11263 11267:12283 12290:13310 13317:15358 15362:16378" ht="17" x14ac:dyDescent="0.2">
      <c r="A8" s="3">
        <v>45</v>
      </c>
      <c r="B8" s="3" t="s">
        <v>1</v>
      </c>
      <c r="C8" s="3" t="s">
        <v>86</v>
      </c>
      <c r="D8" s="3" t="s">
        <v>96</v>
      </c>
      <c r="E8" s="4" t="s">
        <v>110</v>
      </c>
      <c r="F8" s="3" t="s">
        <v>15</v>
      </c>
      <c r="G8" s="3" t="s">
        <v>158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175</v>
      </c>
    </row>
    <row r="9" spans="1:2046 2050:3066 3073:4093 4100:5120 5127:6141 6145:7168 7172:8188 8195:9215 9222:11263 11267:12283 12290:13310 13317:15358 15362:16378" ht="34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212</v>
      </c>
      <c r="F9" s="3" t="s">
        <v>15</v>
      </c>
      <c r="G9" s="3" t="s">
        <v>158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3" t="s">
        <v>175</v>
      </c>
    </row>
    <row r="10" spans="1:2046 2050:3066 3073:4093 4100:5120 5127:6141 6145:7168 7172:8188 8195:9215 9222:11263 11267:12283 12290:13310 13317:15358 15362:16378" s="3" customFormat="1" ht="17" x14ac:dyDescent="0.2">
      <c r="A10" s="3">
        <v>32</v>
      </c>
      <c r="B10" s="3" t="s">
        <v>38</v>
      </c>
      <c r="C10" s="3" t="s">
        <v>80</v>
      </c>
      <c r="E10" s="4" t="s">
        <v>115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3" t="s">
        <v>175</v>
      </c>
      <c r="R10" s="4"/>
      <c r="V10" s="5"/>
      <c r="W10" s="5"/>
      <c r="X10" s="5"/>
      <c r="AE10" s="4"/>
      <c r="AI10" s="5"/>
      <c r="AJ10" s="5"/>
      <c r="AK10" s="5"/>
      <c r="AR10" s="4"/>
      <c r="AV10" s="5"/>
      <c r="AW10" s="5"/>
      <c r="AX10" s="5"/>
      <c r="BE10" s="4"/>
      <c r="BI10" s="5"/>
      <c r="BJ10" s="5"/>
      <c r="BK10" s="5"/>
      <c r="BR10" s="4"/>
      <c r="BV10" s="5"/>
      <c r="BW10" s="5"/>
      <c r="BX10" s="5"/>
      <c r="CE10" s="4"/>
      <c r="CI10" s="5"/>
      <c r="CJ10" s="5"/>
      <c r="CK10" s="5"/>
      <c r="CR10" s="4"/>
      <c r="CV10" s="5"/>
      <c r="CW10" s="5"/>
      <c r="CX10" s="5"/>
      <c r="DE10" s="4"/>
      <c r="DI10" s="5"/>
      <c r="DJ10" s="5"/>
      <c r="DK10" s="5"/>
      <c r="DR10" s="4"/>
      <c r="DV10" s="5"/>
      <c r="DW10" s="5"/>
      <c r="DX10" s="5"/>
      <c r="EE10" s="4"/>
      <c r="EI10" s="5"/>
      <c r="EJ10" s="5"/>
      <c r="EK10" s="5"/>
      <c r="ER10" s="4"/>
      <c r="EV10" s="5"/>
      <c r="EW10" s="5"/>
      <c r="EX10" s="5"/>
      <c r="FE10" s="4"/>
      <c r="FI10" s="5"/>
      <c r="FJ10" s="5"/>
      <c r="FK10" s="5"/>
      <c r="FR10" s="4"/>
      <c r="FV10" s="5"/>
      <c r="FW10" s="5"/>
      <c r="FX10" s="5"/>
      <c r="GE10" s="4"/>
      <c r="GI10" s="5"/>
      <c r="GJ10" s="5"/>
      <c r="GK10" s="5"/>
      <c r="GR10" s="4"/>
      <c r="GV10" s="5"/>
      <c r="GW10" s="5"/>
      <c r="GX10" s="5"/>
      <c r="HE10" s="4"/>
      <c r="HI10" s="5"/>
      <c r="HJ10" s="5"/>
      <c r="HK10" s="5"/>
      <c r="HR10" s="4"/>
      <c r="HV10" s="5"/>
      <c r="HW10" s="5"/>
      <c r="HX10" s="5"/>
      <c r="IE10" s="4"/>
      <c r="II10" s="5"/>
      <c r="IJ10" s="5"/>
      <c r="IK10" s="5"/>
      <c r="IR10" s="4"/>
      <c r="IV10" s="5"/>
      <c r="IW10" s="5"/>
      <c r="IX10" s="5"/>
      <c r="JE10" s="4"/>
      <c r="JI10" s="5"/>
      <c r="JJ10" s="5"/>
      <c r="JK10" s="5"/>
      <c r="JR10" s="4"/>
      <c r="JV10" s="5"/>
      <c r="JW10" s="5"/>
      <c r="JX10" s="5"/>
      <c r="KE10" s="4"/>
      <c r="KI10" s="5"/>
      <c r="KJ10" s="5"/>
      <c r="KK10" s="5"/>
      <c r="KR10" s="4"/>
      <c r="KV10" s="5"/>
      <c r="KW10" s="5"/>
      <c r="KX10" s="5"/>
      <c r="LE10" s="4"/>
      <c r="LI10" s="5"/>
      <c r="LJ10" s="5"/>
      <c r="LK10" s="5"/>
      <c r="LR10" s="4"/>
      <c r="LV10" s="5"/>
      <c r="LW10" s="5"/>
      <c r="LX10" s="5"/>
      <c r="ME10" s="4"/>
      <c r="MI10" s="5"/>
      <c r="MJ10" s="5"/>
      <c r="MK10" s="5"/>
      <c r="MR10" s="4"/>
      <c r="MV10" s="5"/>
      <c r="MW10" s="5"/>
      <c r="MX10" s="5"/>
      <c r="NE10" s="4"/>
      <c r="NI10" s="5"/>
      <c r="NJ10" s="5"/>
      <c r="NK10" s="5"/>
      <c r="NR10" s="4"/>
      <c r="NV10" s="5"/>
      <c r="NW10" s="5"/>
      <c r="NX10" s="5"/>
      <c r="OE10" s="4"/>
      <c r="OI10" s="5"/>
      <c r="OJ10" s="5"/>
      <c r="OK10" s="5"/>
      <c r="OR10" s="4"/>
      <c r="OV10" s="5"/>
      <c r="OW10" s="5"/>
      <c r="OX10" s="5"/>
      <c r="PE10" s="4"/>
      <c r="PI10" s="5"/>
      <c r="PJ10" s="5"/>
      <c r="PK10" s="5"/>
      <c r="PR10" s="4"/>
      <c r="PV10" s="5"/>
      <c r="PW10" s="5"/>
      <c r="PX10" s="5"/>
      <c r="QE10" s="4"/>
      <c r="QI10" s="5"/>
      <c r="QJ10" s="5"/>
      <c r="QK10" s="5"/>
      <c r="QR10" s="4"/>
      <c r="QV10" s="5"/>
      <c r="QW10" s="5"/>
      <c r="QX10" s="5"/>
      <c r="RE10" s="4"/>
      <c r="RI10" s="5"/>
      <c r="RJ10" s="5"/>
      <c r="RK10" s="5"/>
      <c r="RR10" s="4"/>
      <c r="RV10" s="5"/>
      <c r="RW10" s="5"/>
      <c r="RX10" s="5"/>
      <c r="SE10" s="4"/>
      <c r="SI10" s="5"/>
      <c r="SJ10" s="5"/>
      <c r="SK10" s="5"/>
      <c r="SR10" s="4"/>
      <c r="SV10" s="5"/>
      <c r="SW10" s="5"/>
      <c r="SX10" s="5"/>
      <c r="TE10" s="4"/>
      <c r="TI10" s="5"/>
      <c r="TJ10" s="5"/>
      <c r="TK10" s="5"/>
      <c r="TR10" s="4"/>
      <c r="TV10" s="5"/>
      <c r="TW10" s="5"/>
      <c r="TX10" s="5"/>
      <c r="UE10" s="4"/>
      <c r="UI10" s="5"/>
      <c r="UJ10" s="5"/>
      <c r="UK10" s="5"/>
      <c r="UR10" s="4"/>
      <c r="UV10" s="5"/>
      <c r="UW10" s="5"/>
      <c r="UX10" s="5"/>
      <c r="VE10" s="4"/>
      <c r="VI10" s="5"/>
      <c r="VJ10" s="5"/>
      <c r="VK10" s="5"/>
      <c r="VR10" s="4"/>
      <c r="VV10" s="5"/>
      <c r="VW10" s="5"/>
      <c r="VX10" s="5"/>
      <c r="WE10" s="4"/>
      <c r="WI10" s="5"/>
      <c r="WJ10" s="5"/>
      <c r="WK10" s="5"/>
      <c r="WR10" s="4"/>
      <c r="WV10" s="5"/>
      <c r="WW10" s="5"/>
      <c r="WX10" s="5"/>
      <c r="XE10" s="4"/>
      <c r="XI10" s="5"/>
      <c r="XJ10" s="5"/>
      <c r="XK10" s="5"/>
      <c r="XR10" s="4"/>
      <c r="XV10" s="5"/>
      <c r="XW10" s="5"/>
      <c r="XX10" s="5"/>
      <c r="YE10" s="4"/>
      <c r="YI10" s="5"/>
      <c r="YJ10" s="5"/>
      <c r="YK10" s="5"/>
      <c r="YR10" s="4"/>
      <c r="YV10" s="5"/>
      <c r="YW10" s="5"/>
      <c r="YX10" s="5"/>
      <c r="ZE10" s="4"/>
      <c r="ZI10" s="5"/>
      <c r="ZJ10" s="5"/>
      <c r="ZK10" s="5"/>
      <c r="ZR10" s="4"/>
      <c r="ZV10" s="5"/>
      <c r="ZW10" s="5"/>
      <c r="ZX10" s="5"/>
      <c r="AAE10" s="4"/>
      <c r="AAI10" s="5"/>
      <c r="AAJ10" s="5"/>
      <c r="AAK10" s="5"/>
      <c r="AAR10" s="4"/>
      <c r="AAV10" s="5"/>
      <c r="AAW10" s="5"/>
      <c r="AAX10" s="5"/>
      <c r="ABE10" s="4"/>
      <c r="ABI10" s="5"/>
      <c r="ABJ10" s="5"/>
      <c r="ABK10" s="5"/>
      <c r="ABR10" s="4"/>
      <c r="ABV10" s="5"/>
      <c r="ABW10" s="5"/>
      <c r="ABX10" s="5"/>
      <c r="ACE10" s="4"/>
      <c r="ACI10" s="5"/>
      <c r="ACJ10" s="5"/>
      <c r="ACK10" s="5"/>
      <c r="ACR10" s="4"/>
      <c r="ACV10" s="5"/>
      <c r="ACW10" s="5"/>
      <c r="ACX10" s="5"/>
      <c r="ADE10" s="4"/>
      <c r="ADI10" s="5"/>
      <c r="ADJ10" s="5"/>
      <c r="ADK10" s="5"/>
      <c r="ADR10" s="4"/>
      <c r="ADV10" s="5"/>
      <c r="ADW10" s="5"/>
      <c r="ADX10" s="5"/>
      <c r="AEE10" s="4"/>
      <c r="AEI10" s="5"/>
      <c r="AEJ10" s="5"/>
      <c r="AEK10" s="5"/>
      <c r="AER10" s="4"/>
      <c r="AEV10" s="5"/>
      <c r="AEW10" s="5"/>
      <c r="AEX10" s="5"/>
      <c r="AFE10" s="4"/>
      <c r="AFI10" s="5"/>
      <c r="AFJ10" s="5"/>
      <c r="AFK10" s="5"/>
      <c r="AFR10" s="4"/>
      <c r="AFV10" s="5"/>
      <c r="AFW10" s="5"/>
      <c r="AFX10" s="5"/>
      <c r="AGE10" s="4"/>
      <c r="AGI10" s="5"/>
      <c r="AGJ10" s="5"/>
      <c r="AGK10" s="5"/>
      <c r="AGR10" s="4"/>
      <c r="AGV10" s="5"/>
      <c r="AGW10" s="5"/>
      <c r="AGX10" s="5"/>
      <c r="AHE10" s="4"/>
      <c r="AHI10" s="5"/>
      <c r="AHJ10" s="5"/>
      <c r="AHK10" s="5"/>
      <c r="AHR10" s="4"/>
      <c r="AHV10" s="5"/>
      <c r="AHW10" s="5"/>
      <c r="AHX10" s="5"/>
      <c r="AIE10" s="4"/>
      <c r="AII10" s="5"/>
      <c r="AIJ10" s="5"/>
      <c r="AIK10" s="5"/>
      <c r="AIR10" s="4"/>
      <c r="AIV10" s="5"/>
      <c r="AIW10" s="5"/>
      <c r="AIX10" s="5"/>
      <c r="AJE10" s="4"/>
      <c r="AJI10" s="5"/>
      <c r="AJJ10" s="5"/>
      <c r="AJK10" s="5"/>
      <c r="AJR10" s="4"/>
      <c r="AJV10" s="5"/>
      <c r="AJW10" s="5"/>
      <c r="AJX10" s="5"/>
      <c r="AKE10" s="4"/>
      <c r="AKI10" s="5"/>
      <c r="AKJ10" s="5"/>
      <c r="AKK10" s="5"/>
      <c r="AKR10" s="4"/>
      <c r="AKV10" s="5"/>
      <c r="AKW10" s="5"/>
      <c r="AKX10" s="5"/>
      <c r="ALE10" s="4"/>
      <c r="ALI10" s="5"/>
      <c r="ALJ10" s="5"/>
      <c r="ALK10" s="5"/>
      <c r="ALR10" s="4"/>
      <c r="ALV10" s="5"/>
      <c r="ALW10" s="5"/>
      <c r="ALX10" s="5"/>
      <c r="AME10" s="4"/>
      <c r="AMI10" s="5"/>
      <c r="AMJ10" s="5"/>
      <c r="AMK10" s="5"/>
      <c r="AMR10" s="4"/>
      <c r="AMV10" s="5"/>
      <c r="AMW10" s="5"/>
      <c r="AMX10" s="5"/>
      <c r="ANE10" s="4"/>
      <c r="ANI10" s="5"/>
      <c r="ANJ10" s="5"/>
      <c r="ANK10" s="5"/>
      <c r="ANR10" s="4"/>
      <c r="ANV10" s="5"/>
      <c r="ANW10" s="5"/>
      <c r="ANX10" s="5"/>
      <c r="AOE10" s="4"/>
      <c r="AOI10" s="5"/>
      <c r="AOJ10" s="5"/>
      <c r="AOK10" s="5"/>
      <c r="AOR10" s="4"/>
      <c r="AOV10" s="5"/>
      <c r="AOW10" s="5"/>
      <c r="AOX10" s="5"/>
      <c r="APE10" s="4"/>
      <c r="API10" s="5"/>
      <c r="APJ10" s="5"/>
      <c r="APK10" s="5"/>
      <c r="APR10" s="4"/>
      <c r="APV10" s="5"/>
      <c r="APW10" s="5"/>
      <c r="APX10" s="5"/>
      <c r="AQE10" s="4"/>
      <c r="AQI10" s="5"/>
      <c r="AQJ10" s="5"/>
      <c r="AQK10" s="5"/>
      <c r="AQR10" s="4"/>
      <c r="AQV10" s="5"/>
      <c r="AQW10" s="5"/>
      <c r="AQX10" s="5"/>
      <c r="ARE10" s="4"/>
      <c r="ARI10" s="5"/>
      <c r="ARJ10" s="5"/>
      <c r="ARK10" s="5"/>
      <c r="ARR10" s="4"/>
      <c r="ARV10" s="5"/>
      <c r="ARW10" s="5"/>
      <c r="ARX10" s="5"/>
      <c r="ASE10" s="4"/>
      <c r="ASI10" s="5"/>
      <c r="ASJ10" s="5"/>
      <c r="ASK10" s="5"/>
      <c r="ASR10" s="4"/>
      <c r="ASV10" s="5"/>
      <c r="ASW10" s="5"/>
      <c r="ASX10" s="5"/>
      <c r="ATE10" s="4"/>
      <c r="ATI10" s="5"/>
      <c r="ATJ10" s="5"/>
      <c r="ATK10" s="5"/>
      <c r="ATR10" s="4"/>
      <c r="ATV10" s="5"/>
      <c r="ATW10" s="5"/>
      <c r="ATX10" s="5"/>
      <c r="AUE10" s="4"/>
      <c r="AUI10" s="5"/>
      <c r="AUJ10" s="5"/>
      <c r="AUK10" s="5"/>
      <c r="AUR10" s="4"/>
      <c r="AUV10" s="5"/>
      <c r="AUW10" s="5"/>
      <c r="AUX10" s="5"/>
      <c r="AVE10" s="4"/>
      <c r="AVI10" s="5"/>
      <c r="AVJ10" s="5"/>
      <c r="AVK10" s="5"/>
      <c r="AVR10" s="4"/>
      <c r="AVV10" s="5"/>
      <c r="AVW10" s="5"/>
      <c r="AVX10" s="5"/>
      <c r="AWE10" s="4"/>
      <c r="AWI10" s="5"/>
      <c r="AWJ10" s="5"/>
      <c r="AWK10" s="5"/>
      <c r="AWR10" s="4"/>
      <c r="AWV10" s="5"/>
      <c r="AWW10" s="5"/>
      <c r="AWX10" s="5"/>
      <c r="AXE10" s="4"/>
      <c r="AXI10" s="5"/>
      <c r="AXJ10" s="5"/>
      <c r="AXK10" s="5"/>
      <c r="AXR10" s="4"/>
      <c r="AXV10" s="5"/>
      <c r="AXW10" s="5"/>
      <c r="AXX10" s="5"/>
      <c r="AYE10" s="4"/>
      <c r="AYI10" s="5"/>
      <c r="AYJ10" s="5"/>
      <c r="AYK10" s="5"/>
      <c r="AYR10" s="4"/>
      <c r="AYV10" s="5"/>
      <c r="AYW10" s="5"/>
      <c r="AYX10" s="5"/>
      <c r="AZE10" s="4"/>
      <c r="AZI10" s="5"/>
      <c r="AZJ10" s="5"/>
      <c r="AZK10" s="5"/>
      <c r="AZR10" s="4"/>
      <c r="AZV10" s="5"/>
      <c r="AZW10" s="5"/>
      <c r="AZX10" s="5"/>
      <c r="BAE10" s="4"/>
      <c r="BAI10" s="5"/>
      <c r="BAJ10" s="5"/>
      <c r="BAK10" s="5"/>
      <c r="BAR10" s="4"/>
      <c r="BAV10" s="5"/>
      <c r="BAW10" s="5"/>
      <c r="BAX10" s="5"/>
      <c r="BBE10" s="4"/>
      <c r="BBI10" s="5"/>
      <c r="BBJ10" s="5"/>
      <c r="BBK10" s="5"/>
      <c r="BBR10" s="4"/>
      <c r="BBV10" s="5"/>
      <c r="BBW10" s="5"/>
      <c r="BBX10" s="5"/>
      <c r="BCE10" s="4"/>
      <c r="BCI10" s="5"/>
      <c r="BCJ10" s="5"/>
      <c r="BCK10" s="5"/>
      <c r="BCR10" s="4"/>
      <c r="BCV10" s="5"/>
      <c r="BCW10" s="5"/>
      <c r="BCX10" s="5"/>
      <c r="BDE10" s="4"/>
      <c r="BDI10" s="5"/>
      <c r="BDJ10" s="5"/>
      <c r="BDK10" s="5"/>
      <c r="BDR10" s="4"/>
      <c r="BDV10" s="5"/>
      <c r="BDW10" s="5"/>
      <c r="BDX10" s="5"/>
      <c r="BEE10" s="4"/>
      <c r="BEI10" s="5"/>
      <c r="BEJ10" s="5"/>
      <c r="BEK10" s="5"/>
      <c r="BER10" s="4"/>
      <c r="BEV10" s="5"/>
      <c r="BEW10" s="5"/>
      <c r="BEX10" s="5"/>
      <c r="BFE10" s="4"/>
      <c r="BFI10" s="5"/>
      <c r="BFJ10" s="5"/>
      <c r="BFK10" s="5"/>
      <c r="BFR10" s="4"/>
      <c r="BFV10" s="5"/>
      <c r="BFW10" s="5"/>
      <c r="BFX10" s="5"/>
      <c r="BGE10" s="4"/>
      <c r="BGI10" s="5"/>
      <c r="BGJ10" s="5"/>
      <c r="BGK10" s="5"/>
      <c r="BGR10" s="4"/>
      <c r="BGV10" s="5"/>
      <c r="BGW10" s="5"/>
      <c r="BGX10" s="5"/>
      <c r="BHE10" s="4"/>
      <c r="BHI10" s="5"/>
      <c r="BHJ10" s="5"/>
      <c r="BHK10" s="5"/>
      <c r="BHR10" s="4"/>
      <c r="BHV10" s="5"/>
      <c r="BHW10" s="5"/>
      <c r="BHX10" s="5"/>
      <c r="BIE10" s="4"/>
      <c r="BII10" s="5"/>
      <c r="BIJ10" s="5"/>
      <c r="BIK10" s="5"/>
      <c r="BIR10" s="4"/>
      <c r="BIV10" s="5"/>
      <c r="BIW10" s="5"/>
      <c r="BIX10" s="5"/>
      <c r="BJE10" s="4"/>
      <c r="BJI10" s="5"/>
      <c r="BJJ10" s="5"/>
      <c r="BJK10" s="5"/>
      <c r="BJR10" s="4"/>
      <c r="BJV10" s="5"/>
      <c r="BJW10" s="5"/>
      <c r="BJX10" s="5"/>
      <c r="BKE10" s="4"/>
      <c r="BKI10" s="5"/>
      <c r="BKJ10" s="5"/>
      <c r="BKK10" s="5"/>
      <c r="BKR10" s="4"/>
      <c r="BKV10" s="5"/>
      <c r="BKW10" s="5"/>
      <c r="BKX10" s="5"/>
      <c r="BLE10" s="4"/>
      <c r="BLI10" s="5"/>
      <c r="BLJ10" s="5"/>
      <c r="BLK10" s="5"/>
      <c r="BLR10" s="4"/>
      <c r="BLV10" s="5"/>
      <c r="BLW10" s="5"/>
      <c r="BLX10" s="5"/>
      <c r="BME10" s="4"/>
      <c r="BMI10" s="5"/>
      <c r="BMJ10" s="5"/>
      <c r="BMK10" s="5"/>
      <c r="BMR10" s="4"/>
      <c r="BMV10" s="5"/>
      <c r="BMW10" s="5"/>
      <c r="BMX10" s="5"/>
      <c r="BNE10" s="4"/>
      <c r="BNI10" s="5"/>
      <c r="BNJ10" s="5"/>
      <c r="BNK10" s="5"/>
      <c r="BNR10" s="4"/>
      <c r="BNV10" s="5"/>
      <c r="BNW10" s="5"/>
      <c r="BNX10" s="5"/>
      <c r="BOE10" s="4"/>
      <c r="BOI10" s="5"/>
      <c r="BOJ10" s="5"/>
      <c r="BOK10" s="5"/>
      <c r="BOR10" s="4"/>
      <c r="BOV10" s="5"/>
      <c r="BOW10" s="5"/>
      <c r="BOX10" s="5"/>
      <c r="BPE10" s="4"/>
      <c r="BPI10" s="5"/>
      <c r="BPJ10" s="5"/>
      <c r="BPK10" s="5"/>
      <c r="BPR10" s="4"/>
      <c r="BPV10" s="5"/>
      <c r="BPW10" s="5"/>
      <c r="BPX10" s="5"/>
      <c r="BQE10" s="4"/>
      <c r="BQI10" s="5"/>
      <c r="BQJ10" s="5"/>
      <c r="BQK10" s="5"/>
      <c r="BQR10" s="4"/>
      <c r="BQV10" s="5"/>
      <c r="BQW10" s="5"/>
      <c r="BQX10" s="5"/>
      <c r="BRE10" s="4"/>
      <c r="BRI10" s="5"/>
      <c r="BRJ10" s="5"/>
      <c r="BRK10" s="5"/>
      <c r="BRR10" s="4"/>
      <c r="BRV10" s="5"/>
      <c r="BRW10" s="5"/>
      <c r="BRX10" s="5"/>
      <c r="BSE10" s="4"/>
      <c r="BSI10" s="5"/>
      <c r="BSJ10" s="5"/>
      <c r="BSK10" s="5"/>
      <c r="BSR10" s="4"/>
      <c r="BSV10" s="5"/>
      <c r="BSW10" s="5"/>
      <c r="BSX10" s="5"/>
      <c r="BTE10" s="4"/>
      <c r="BTI10" s="5"/>
      <c r="BTJ10" s="5"/>
      <c r="BTK10" s="5"/>
      <c r="BTR10" s="4"/>
      <c r="BTV10" s="5"/>
      <c r="BTW10" s="5"/>
      <c r="BTX10" s="5"/>
      <c r="BUE10" s="4"/>
      <c r="BUI10" s="5"/>
      <c r="BUJ10" s="5"/>
      <c r="BUK10" s="5"/>
      <c r="BUR10" s="4"/>
      <c r="BUV10" s="5"/>
      <c r="BUW10" s="5"/>
      <c r="BUX10" s="5"/>
      <c r="BVE10" s="4"/>
      <c r="BVI10" s="5"/>
      <c r="BVJ10" s="5"/>
      <c r="BVK10" s="5"/>
      <c r="BVR10" s="4"/>
      <c r="BVV10" s="5"/>
      <c r="BVW10" s="5"/>
      <c r="BVX10" s="5"/>
      <c r="BWE10" s="4"/>
      <c r="BWI10" s="5"/>
      <c r="BWJ10" s="5"/>
      <c r="BWK10" s="5"/>
      <c r="BWR10" s="4"/>
      <c r="BWV10" s="5"/>
      <c r="BWW10" s="5"/>
      <c r="BWX10" s="5"/>
      <c r="BXE10" s="4"/>
      <c r="BXI10" s="5"/>
      <c r="BXJ10" s="5"/>
      <c r="BXK10" s="5"/>
      <c r="BXR10" s="4"/>
      <c r="BXV10" s="5"/>
      <c r="BXW10" s="5"/>
      <c r="BXX10" s="5"/>
      <c r="BYE10" s="4"/>
      <c r="BYI10" s="5"/>
      <c r="BYJ10" s="5"/>
      <c r="BYK10" s="5"/>
      <c r="BYR10" s="4"/>
      <c r="BYV10" s="5"/>
      <c r="BYW10" s="5"/>
      <c r="BYX10" s="5"/>
      <c r="BZE10" s="4"/>
      <c r="BZI10" s="5"/>
      <c r="BZJ10" s="5"/>
      <c r="BZK10" s="5"/>
      <c r="BZR10" s="4"/>
      <c r="BZV10" s="5"/>
      <c r="BZW10" s="5"/>
      <c r="BZX10" s="5"/>
      <c r="CAE10" s="4"/>
      <c r="CAI10" s="5"/>
      <c r="CAJ10" s="5"/>
      <c r="CAK10" s="5"/>
      <c r="CAR10" s="4"/>
      <c r="CAV10" s="5"/>
      <c r="CAW10" s="5"/>
      <c r="CAX10" s="5"/>
      <c r="CBE10" s="4"/>
      <c r="CBI10" s="5"/>
      <c r="CBJ10" s="5"/>
      <c r="CBK10" s="5"/>
      <c r="CBR10" s="4"/>
      <c r="CBV10" s="5"/>
      <c r="CBW10" s="5"/>
      <c r="CBX10" s="5"/>
      <c r="CCE10" s="4"/>
      <c r="CCI10" s="5"/>
      <c r="CCJ10" s="5"/>
      <c r="CCK10" s="5"/>
      <c r="CCR10" s="4"/>
      <c r="CCV10" s="5"/>
      <c r="CCW10" s="5"/>
      <c r="CCX10" s="5"/>
      <c r="CDE10" s="4"/>
      <c r="CDI10" s="5"/>
      <c r="CDJ10" s="5"/>
      <c r="CDK10" s="5"/>
      <c r="CDR10" s="4"/>
      <c r="CDV10" s="5"/>
      <c r="CDW10" s="5"/>
      <c r="CDX10" s="5"/>
      <c r="CEE10" s="4"/>
      <c r="CEI10" s="5"/>
      <c r="CEJ10" s="5"/>
      <c r="CEK10" s="5"/>
      <c r="CER10" s="4"/>
      <c r="CEV10" s="5"/>
      <c r="CEW10" s="5"/>
      <c r="CEX10" s="5"/>
      <c r="CFE10" s="4"/>
      <c r="CFI10" s="5"/>
      <c r="CFJ10" s="5"/>
      <c r="CFK10" s="5"/>
      <c r="CFR10" s="4"/>
      <c r="CFV10" s="5"/>
      <c r="CFW10" s="5"/>
      <c r="CFX10" s="5"/>
      <c r="CGE10" s="4"/>
      <c r="CGI10" s="5"/>
      <c r="CGJ10" s="5"/>
      <c r="CGK10" s="5"/>
      <c r="CGR10" s="4"/>
      <c r="CGV10" s="5"/>
      <c r="CGW10" s="5"/>
      <c r="CGX10" s="5"/>
      <c r="CHE10" s="4"/>
      <c r="CHI10" s="5"/>
      <c r="CHJ10" s="5"/>
      <c r="CHK10" s="5"/>
      <c r="CHR10" s="4"/>
      <c r="CHV10" s="5"/>
      <c r="CHW10" s="5"/>
      <c r="CHX10" s="5"/>
      <c r="CIE10" s="4"/>
      <c r="CII10" s="5"/>
      <c r="CIJ10" s="5"/>
      <c r="CIK10" s="5"/>
      <c r="CIR10" s="4"/>
      <c r="CIV10" s="5"/>
      <c r="CIW10" s="5"/>
      <c r="CIX10" s="5"/>
      <c r="CJE10" s="4"/>
      <c r="CJI10" s="5"/>
      <c r="CJJ10" s="5"/>
      <c r="CJK10" s="5"/>
      <c r="CJR10" s="4"/>
      <c r="CJV10" s="5"/>
      <c r="CJW10" s="5"/>
      <c r="CJX10" s="5"/>
      <c r="CKE10" s="4"/>
      <c r="CKI10" s="5"/>
      <c r="CKJ10" s="5"/>
      <c r="CKK10" s="5"/>
      <c r="CKR10" s="4"/>
      <c r="CKV10" s="5"/>
      <c r="CKW10" s="5"/>
      <c r="CKX10" s="5"/>
      <c r="CLE10" s="4"/>
      <c r="CLI10" s="5"/>
      <c r="CLJ10" s="5"/>
      <c r="CLK10" s="5"/>
      <c r="CLR10" s="4"/>
      <c r="CLV10" s="5"/>
      <c r="CLW10" s="5"/>
      <c r="CLX10" s="5"/>
      <c r="CME10" s="4"/>
      <c r="CMI10" s="5"/>
      <c r="CMJ10" s="5"/>
      <c r="CMK10" s="5"/>
      <c r="CMR10" s="4"/>
      <c r="CMV10" s="5"/>
      <c r="CMW10" s="5"/>
      <c r="CMX10" s="5"/>
      <c r="CNE10" s="4"/>
      <c r="CNI10" s="5"/>
      <c r="CNJ10" s="5"/>
      <c r="CNK10" s="5"/>
      <c r="CNR10" s="4"/>
      <c r="CNV10" s="5"/>
      <c r="CNW10" s="5"/>
      <c r="CNX10" s="5"/>
      <c r="COE10" s="4"/>
      <c r="COI10" s="5"/>
      <c r="COJ10" s="5"/>
      <c r="COK10" s="5"/>
      <c r="COR10" s="4"/>
      <c r="COV10" s="5"/>
      <c r="COW10" s="5"/>
      <c r="COX10" s="5"/>
      <c r="CPE10" s="4"/>
      <c r="CPI10" s="5"/>
      <c r="CPJ10" s="5"/>
      <c r="CPK10" s="5"/>
      <c r="CPR10" s="4"/>
      <c r="CPV10" s="5"/>
      <c r="CPW10" s="5"/>
      <c r="CPX10" s="5"/>
      <c r="CQE10" s="4"/>
      <c r="CQI10" s="5"/>
      <c r="CQJ10" s="5"/>
      <c r="CQK10" s="5"/>
      <c r="CQR10" s="4"/>
      <c r="CQV10" s="5"/>
      <c r="CQW10" s="5"/>
      <c r="CQX10" s="5"/>
      <c r="CRE10" s="4"/>
      <c r="CRI10" s="5"/>
      <c r="CRJ10" s="5"/>
      <c r="CRK10" s="5"/>
      <c r="CRR10" s="4"/>
      <c r="CRV10" s="5"/>
      <c r="CRW10" s="5"/>
      <c r="CRX10" s="5"/>
      <c r="CSE10" s="4"/>
      <c r="CSI10" s="5"/>
      <c r="CSJ10" s="5"/>
      <c r="CSK10" s="5"/>
      <c r="CSR10" s="4"/>
      <c r="CSV10" s="5"/>
      <c r="CSW10" s="5"/>
      <c r="CSX10" s="5"/>
      <c r="CTE10" s="4"/>
      <c r="CTI10" s="5"/>
      <c r="CTJ10" s="5"/>
      <c r="CTK10" s="5"/>
      <c r="CTR10" s="4"/>
      <c r="CTV10" s="5"/>
      <c r="CTW10" s="5"/>
      <c r="CTX10" s="5"/>
      <c r="CUE10" s="4"/>
      <c r="CUI10" s="5"/>
      <c r="CUJ10" s="5"/>
      <c r="CUK10" s="5"/>
      <c r="CUR10" s="4"/>
      <c r="CUV10" s="5"/>
      <c r="CUW10" s="5"/>
      <c r="CUX10" s="5"/>
      <c r="CVE10" s="4"/>
      <c r="CVI10" s="5"/>
      <c r="CVJ10" s="5"/>
      <c r="CVK10" s="5"/>
      <c r="CVR10" s="4"/>
      <c r="CVV10" s="5"/>
      <c r="CVW10" s="5"/>
      <c r="CVX10" s="5"/>
      <c r="CWE10" s="4"/>
      <c r="CWI10" s="5"/>
      <c r="CWJ10" s="5"/>
      <c r="CWK10" s="5"/>
      <c r="CWR10" s="4"/>
      <c r="CWV10" s="5"/>
      <c r="CWW10" s="5"/>
      <c r="CWX10" s="5"/>
      <c r="CXE10" s="4"/>
      <c r="CXI10" s="5"/>
      <c r="CXJ10" s="5"/>
      <c r="CXK10" s="5"/>
      <c r="CXR10" s="4"/>
      <c r="CXV10" s="5"/>
      <c r="CXW10" s="5"/>
      <c r="CXX10" s="5"/>
      <c r="CYE10" s="4"/>
      <c r="CYI10" s="5"/>
      <c r="CYJ10" s="5"/>
      <c r="CYK10" s="5"/>
      <c r="CYR10" s="4"/>
      <c r="CYV10" s="5"/>
      <c r="CYW10" s="5"/>
      <c r="CYX10" s="5"/>
      <c r="CZE10" s="4"/>
      <c r="CZI10" s="5"/>
      <c r="CZJ10" s="5"/>
      <c r="CZK10" s="5"/>
      <c r="CZR10" s="4"/>
      <c r="CZV10" s="5"/>
      <c r="CZW10" s="5"/>
      <c r="CZX10" s="5"/>
      <c r="DAE10" s="4"/>
      <c r="DAI10" s="5"/>
      <c r="DAJ10" s="5"/>
      <c r="DAK10" s="5"/>
      <c r="DAR10" s="4"/>
      <c r="DAV10" s="5"/>
      <c r="DAW10" s="5"/>
      <c r="DAX10" s="5"/>
      <c r="DBE10" s="4"/>
      <c r="DBI10" s="5"/>
      <c r="DBJ10" s="5"/>
      <c r="DBK10" s="5"/>
      <c r="DBR10" s="4"/>
      <c r="DBV10" s="5"/>
      <c r="DBW10" s="5"/>
      <c r="DBX10" s="5"/>
      <c r="DCE10" s="4"/>
      <c r="DCI10" s="5"/>
      <c r="DCJ10" s="5"/>
      <c r="DCK10" s="5"/>
      <c r="DCR10" s="4"/>
      <c r="DCV10" s="5"/>
      <c r="DCW10" s="5"/>
      <c r="DCX10" s="5"/>
      <c r="DDE10" s="4"/>
      <c r="DDI10" s="5"/>
      <c r="DDJ10" s="5"/>
      <c r="DDK10" s="5"/>
      <c r="DDR10" s="4"/>
      <c r="DDV10" s="5"/>
      <c r="DDW10" s="5"/>
      <c r="DDX10" s="5"/>
      <c r="DEE10" s="4"/>
      <c r="DEI10" s="5"/>
      <c r="DEJ10" s="5"/>
      <c r="DEK10" s="5"/>
      <c r="DER10" s="4"/>
      <c r="DEV10" s="5"/>
      <c r="DEW10" s="5"/>
      <c r="DEX10" s="5"/>
      <c r="DFE10" s="4"/>
      <c r="DFI10" s="5"/>
      <c r="DFJ10" s="5"/>
      <c r="DFK10" s="5"/>
      <c r="DFR10" s="4"/>
      <c r="DFV10" s="5"/>
      <c r="DFW10" s="5"/>
      <c r="DFX10" s="5"/>
      <c r="DGE10" s="4"/>
      <c r="DGI10" s="5"/>
      <c r="DGJ10" s="5"/>
      <c r="DGK10" s="5"/>
      <c r="DGR10" s="4"/>
      <c r="DGV10" s="5"/>
      <c r="DGW10" s="5"/>
      <c r="DGX10" s="5"/>
      <c r="DHE10" s="4"/>
      <c r="DHI10" s="5"/>
      <c r="DHJ10" s="5"/>
      <c r="DHK10" s="5"/>
      <c r="DHR10" s="4"/>
      <c r="DHV10" s="5"/>
      <c r="DHW10" s="5"/>
      <c r="DHX10" s="5"/>
      <c r="DIE10" s="4"/>
      <c r="DII10" s="5"/>
      <c r="DIJ10" s="5"/>
      <c r="DIK10" s="5"/>
      <c r="DIR10" s="4"/>
      <c r="DIV10" s="5"/>
      <c r="DIW10" s="5"/>
      <c r="DIX10" s="5"/>
      <c r="DJE10" s="4"/>
      <c r="DJI10" s="5"/>
      <c r="DJJ10" s="5"/>
      <c r="DJK10" s="5"/>
      <c r="DJR10" s="4"/>
      <c r="DJV10" s="5"/>
      <c r="DJW10" s="5"/>
      <c r="DJX10" s="5"/>
      <c r="DKE10" s="4"/>
      <c r="DKI10" s="5"/>
      <c r="DKJ10" s="5"/>
      <c r="DKK10" s="5"/>
      <c r="DKR10" s="4"/>
      <c r="DKV10" s="5"/>
      <c r="DKW10" s="5"/>
      <c r="DKX10" s="5"/>
      <c r="DLE10" s="4"/>
      <c r="DLI10" s="5"/>
      <c r="DLJ10" s="5"/>
      <c r="DLK10" s="5"/>
      <c r="DLR10" s="4"/>
      <c r="DLV10" s="5"/>
      <c r="DLW10" s="5"/>
      <c r="DLX10" s="5"/>
      <c r="DME10" s="4"/>
      <c r="DMI10" s="5"/>
      <c r="DMJ10" s="5"/>
      <c r="DMK10" s="5"/>
      <c r="DMR10" s="4"/>
      <c r="DMV10" s="5"/>
      <c r="DMW10" s="5"/>
      <c r="DMX10" s="5"/>
      <c r="DNE10" s="4"/>
      <c r="DNI10" s="5"/>
      <c r="DNJ10" s="5"/>
      <c r="DNK10" s="5"/>
      <c r="DNR10" s="4"/>
      <c r="DNV10" s="5"/>
      <c r="DNW10" s="5"/>
      <c r="DNX10" s="5"/>
      <c r="DOE10" s="4"/>
      <c r="DOI10" s="5"/>
      <c r="DOJ10" s="5"/>
      <c r="DOK10" s="5"/>
      <c r="DOR10" s="4"/>
      <c r="DOV10" s="5"/>
      <c r="DOW10" s="5"/>
      <c r="DOX10" s="5"/>
      <c r="DPE10" s="4"/>
      <c r="DPI10" s="5"/>
      <c r="DPJ10" s="5"/>
      <c r="DPK10" s="5"/>
      <c r="DPR10" s="4"/>
      <c r="DPV10" s="5"/>
      <c r="DPW10" s="5"/>
      <c r="DPX10" s="5"/>
      <c r="DQE10" s="4"/>
      <c r="DQI10" s="5"/>
      <c r="DQJ10" s="5"/>
      <c r="DQK10" s="5"/>
      <c r="DQR10" s="4"/>
      <c r="DQV10" s="5"/>
      <c r="DQW10" s="5"/>
      <c r="DQX10" s="5"/>
      <c r="DRE10" s="4"/>
      <c r="DRI10" s="5"/>
      <c r="DRJ10" s="5"/>
      <c r="DRK10" s="5"/>
      <c r="DRR10" s="4"/>
      <c r="DRV10" s="5"/>
      <c r="DRW10" s="5"/>
      <c r="DRX10" s="5"/>
      <c r="DSE10" s="4"/>
      <c r="DSI10" s="5"/>
      <c r="DSJ10" s="5"/>
      <c r="DSK10" s="5"/>
      <c r="DSR10" s="4"/>
      <c r="DSV10" s="5"/>
      <c r="DSW10" s="5"/>
      <c r="DSX10" s="5"/>
      <c r="DTE10" s="4"/>
      <c r="DTI10" s="5"/>
      <c r="DTJ10" s="5"/>
      <c r="DTK10" s="5"/>
      <c r="DTR10" s="4"/>
      <c r="DTV10" s="5"/>
      <c r="DTW10" s="5"/>
      <c r="DTX10" s="5"/>
      <c r="DUE10" s="4"/>
      <c r="DUI10" s="5"/>
      <c r="DUJ10" s="5"/>
      <c r="DUK10" s="5"/>
      <c r="DUR10" s="4"/>
      <c r="DUV10" s="5"/>
      <c r="DUW10" s="5"/>
      <c r="DUX10" s="5"/>
      <c r="DVE10" s="4"/>
      <c r="DVI10" s="5"/>
      <c r="DVJ10" s="5"/>
      <c r="DVK10" s="5"/>
      <c r="DVR10" s="4"/>
      <c r="DVV10" s="5"/>
      <c r="DVW10" s="5"/>
      <c r="DVX10" s="5"/>
      <c r="DWE10" s="4"/>
      <c r="DWI10" s="5"/>
      <c r="DWJ10" s="5"/>
      <c r="DWK10" s="5"/>
      <c r="DWR10" s="4"/>
      <c r="DWV10" s="5"/>
      <c r="DWW10" s="5"/>
      <c r="DWX10" s="5"/>
      <c r="DXE10" s="4"/>
      <c r="DXI10" s="5"/>
      <c r="DXJ10" s="5"/>
      <c r="DXK10" s="5"/>
      <c r="DXR10" s="4"/>
      <c r="DXV10" s="5"/>
      <c r="DXW10" s="5"/>
      <c r="DXX10" s="5"/>
      <c r="DYE10" s="4"/>
      <c r="DYI10" s="5"/>
      <c r="DYJ10" s="5"/>
      <c r="DYK10" s="5"/>
      <c r="DYR10" s="4"/>
      <c r="DYV10" s="5"/>
      <c r="DYW10" s="5"/>
      <c r="DYX10" s="5"/>
      <c r="DZE10" s="4"/>
      <c r="DZI10" s="5"/>
      <c r="DZJ10" s="5"/>
      <c r="DZK10" s="5"/>
      <c r="DZR10" s="4"/>
      <c r="DZV10" s="5"/>
      <c r="DZW10" s="5"/>
      <c r="DZX10" s="5"/>
      <c r="EAE10" s="4"/>
      <c r="EAI10" s="5"/>
      <c r="EAJ10" s="5"/>
      <c r="EAK10" s="5"/>
      <c r="EAR10" s="4"/>
      <c r="EAV10" s="5"/>
      <c r="EAW10" s="5"/>
      <c r="EAX10" s="5"/>
      <c r="EBE10" s="4"/>
      <c r="EBI10" s="5"/>
      <c r="EBJ10" s="5"/>
      <c r="EBK10" s="5"/>
      <c r="EBR10" s="4"/>
      <c r="EBV10" s="5"/>
      <c r="EBW10" s="5"/>
      <c r="EBX10" s="5"/>
      <c r="ECE10" s="4"/>
      <c r="ECI10" s="5"/>
      <c r="ECJ10" s="5"/>
      <c r="ECK10" s="5"/>
      <c r="ECR10" s="4"/>
      <c r="ECV10" s="5"/>
      <c r="ECW10" s="5"/>
      <c r="ECX10" s="5"/>
      <c r="EDE10" s="4"/>
      <c r="EDI10" s="5"/>
      <c r="EDJ10" s="5"/>
      <c r="EDK10" s="5"/>
      <c r="EDR10" s="4"/>
      <c r="EDV10" s="5"/>
      <c r="EDW10" s="5"/>
      <c r="EDX10" s="5"/>
      <c r="EEE10" s="4"/>
      <c r="EEI10" s="5"/>
      <c r="EEJ10" s="5"/>
      <c r="EEK10" s="5"/>
      <c r="EER10" s="4"/>
      <c r="EEV10" s="5"/>
      <c r="EEW10" s="5"/>
      <c r="EEX10" s="5"/>
      <c r="EFE10" s="4"/>
      <c r="EFI10" s="5"/>
      <c r="EFJ10" s="5"/>
      <c r="EFK10" s="5"/>
      <c r="EFR10" s="4"/>
      <c r="EFV10" s="5"/>
      <c r="EFW10" s="5"/>
      <c r="EFX10" s="5"/>
      <c r="EGE10" s="4"/>
      <c r="EGI10" s="5"/>
      <c r="EGJ10" s="5"/>
      <c r="EGK10" s="5"/>
      <c r="EGR10" s="4"/>
      <c r="EGV10" s="5"/>
      <c r="EGW10" s="5"/>
      <c r="EGX10" s="5"/>
      <c r="EHE10" s="4"/>
      <c r="EHI10" s="5"/>
      <c r="EHJ10" s="5"/>
      <c r="EHK10" s="5"/>
      <c r="EHR10" s="4"/>
      <c r="EHV10" s="5"/>
      <c r="EHW10" s="5"/>
      <c r="EHX10" s="5"/>
      <c r="EIE10" s="4"/>
      <c r="EII10" s="5"/>
      <c r="EIJ10" s="5"/>
      <c r="EIK10" s="5"/>
      <c r="EIR10" s="4"/>
      <c r="EIV10" s="5"/>
      <c r="EIW10" s="5"/>
      <c r="EIX10" s="5"/>
      <c r="EJE10" s="4"/>
      <c r="EJI10" s="5"/>
      <c r="EJJ10" s="5"/>
      <c r="EJK10" s="5"/>
      <c r="EJR10" s="4"/>
      <c r="EJV10" s="5"/>
      <c r="EJW10" s="5"/>
      <c r="EJX10" s="5"/>
      <c r="EKE10" s="4"/>
      <c r="EKI10" s="5"/>
      <c r="EKJ10" s="5"/>
      <c r="EKK10" s="5"/>
      <c r="EKR10" s="4"/>
      <c r="EKV10" s="5"/>
      <c r="EKW10" s="5"/>
      <c r="EKX10" s="5"/>
      <c r="ELE10" s="4"/>
      <c r="ELI10" s="5"/>
      <c r="ELJ10" s="5"/>
      <c r="ELK10" s="5"/>
      <c r="ELR10" s="4"/>
      <c r="ELV10" s="5"/>
      <c r="ELW10" s="5"/>
      <c r="ELX10" s="5"/>
      <c r="EME10" s="4"/>
      <c r="EMI10" s="5"/>
      <c r="EMJ10" s="5"/>
      <c r="EMK10" s="5"/>
      <c r="EMR10" s="4"/>
      <c r="EMV10" s="5"/>
      <c r="EMW10" s="5"/>
      <c r="EMX10" s="5"/>
      <c r="ENE10" s="4"/>
      <c r="ENI10" s="5"/>
      <c r="ENJ10" s="5"/>
      <c r="ENK10" s="5"/>
      <c r="ENR10" s="4"/>
      <c r="ENV10" s="5"/>
      <c r="ENW10" s="5"/>
      <c r="ENX10" s="5"/>
      <c r="EOE10" s="4"/>
      <c r="EOI10" s="5"/>
      <c r="EOJ10" s="5"/>
      <c r="EOK10" s="5"/>
      <c r="EOR10" s="4"/>
      <c r="EOV10" s="5"/>
      <c r="EOW10" s="5"/>
      <c r="EOX10" s="5"/>
      <c r="EPE10" s="4"/>
      <c r="EPI10" s="5"/>
      <c r="EPJ10" s="5"/>
      <c r="EPK10" s="5"/>
      <c r="EPR10" s="4"/>
      <c r="EPV10" s="5"/>
      <c r="EPW10" s="5"/>
      <c r="EPX10" s="5"/>
      <c r="EQE10" s="4"/>
      <c r="EQI10" s="5"/>
      <c r="EQJ10" s="5"/>
      <c r="EQK10" s="5"/>
      <c r="EQR10" s="4"/>
      <c r="EQV10" s="5"/>
      <c r="EQW10" s="5"/>
      <c r="EQX10" s="5"/>
      <c r="ERE10" s="4"/>
      <c r="ERI10" s="5"/>
      <c r="ERJ10" s="5"/>
      <c r="ERK10" s="5"/>
      <c r="ERR10" s="4"/>
      <c r="ERV10" s="5"/>
      <c r="ERW10" s="5"/>
      <c r="ERX10" s="5"/>
      <c r="ESE10" s="4"/>
      <c r="ESI10" s="5"/>
      <c r="ESJ10" s="5"/>
      <c r="ESK10" s="5"/>
      <c r="ESR10" s="4"/>
      <c r="ESV10" s="5"/>
      <c r="ESW10" s="5"/>
      <c r="ESX10" s="5"/>
      <c r="ETE10" s="4"/>
      <c r="ETI10" s="5"/>
      <c r="ETJ10" s="5"/>
      <c r="ETK10" s="5"/>
      <c r="ETR10" s="4"/>
      <c r="ETV10" s="5"/>
      <c r="ETW10" s="5"/>
      <c r="ETX10" s="5"/>
      <c r="EUE10" s="4"/>
      <c r="EUI10" s="5"/>
      <c r="EUJ10" s="5"/>
      <c r="EUK10" s="5"/>
      <c r="EUR10" s="4"/>
      <c r="EUV10" s="5"/>
      <c r="EUW10" s="5"/>
      <c r="EUX10" s="5"/>
      <c r="EVE10" s="4"/>
      <c r="EVI10" s="5"/>
      <c r="EVJ10" s="5"/>
      <c r="EVK10" s="5"/>
      <c r="EVR10" s="4"/>
      <c r="EVV10" s="5"/>
      <c r="EVW10" s="5"/>
      <c r="EVX10" s="5"/>
      <c r="EWE10" s="4"/>
      <c r="EWI10" s="5"/>
      <c r="EWJ10" s="5"/>
      <c r="EWK10" s="5"/>
      <c r="EWR10" s="4"/>
      <c r="EWV10" s="5"/>
      <c r="EWW10" s="5"/>
      <c r="EWX10" s="5"/>
      <c r="EXE10" s="4"/>
      <c r="EXI10" s="5"/>
      <c r="EXJ10" s="5"/>
      <c r="EXK10" s="5"/>
      <c r="EXR10" s="4"/>
      <c r="EXV10" s="5"/>
      <c r="EXW10" s="5"/>
      <c r="EXX10" s="5"/>
      <c r="EYE10" s="4"/>
      <c r="EYI10" s="5"/>
      <c r="EYJ10" s="5"/>
      <c r="EYK10" s="5"/>
      <c r="EYR10" s="4"/>
      <c r="EYV10" s="5"/>
      <c r="EYW10" s="5"/>
      <c r="EYX10" s="5"/>
      <c r="EZE10" s="4"/>
      <c r="EZI10" s="5"/>
      <c r="EZJ10" s="5"/>
      <c r="EZK10" s="5"/>
      <c r="EZR10" s="4"/>
      <c r="EZV10" s="5"/>
      <c r="EZW10" s="5"/>
      <c r="EZX10" s="5"/>
      <c r="FAE10" s="4"/>
      <c r="FAI10" s="5"/>
      <c r="FAJ10" s="5"/>
      <c r="FAK10" s="5"/>
      <c r="FAR10" s="4"/>
      <c r="FAV10" s="5"/>
      <c r="FAW10" s="5"/>
      <c r="FAX10" s="5"/>
      <c r="FBE10" s="4"/>
      <c r="FBI10" s="5"/>
      <c r="FBJ10" s="5"/>
      <c r="FBK10" s="5"/>
      <c r="FBR10" s="4"/>
      <c r="FBV10" s="5"/>
      <c r="FBW10" s="5"/>
      <c r="FBX10" s="5"/>
      <c r="FCE10" s="4"/>
      <c r="FCI10" s="5"/>
      <c r="FCJ10" s="5"/>
      <c r="FCK10" s="5"/>
      <c r="FCR10" s="4"/>
      <c r="FCV10" s="5"/>
      <c r="FCW10" s="5"/>
      <c r="FCX10" s="5"/>
      <c r="FDE10" s="4"/>
      <c r="FDI10" s="5"/>
      <c r="FDJ10" s="5"/>
      <c r="FDK10" s="5"/>
      <c r="FDR10" s="4"/>
      <c r="FDV10" s="5"/>
      <c r="FDW10" s="5"/>
      <c r="FDX10" s="5"/>
      <c r="FEE10" s="4"/>
      <c r="FEI10" s="5"/>
      <c r="FEJ10" s="5"/>
      <c r="FEK10" s="5"/>
      <c r="FER10" s="4"/>
      <c r="FEV10" s="5"/>
      <c r="FEW10" s="5"/>
      <c r="FEX10" s="5"/>
      <c r="FFE10" s="4"/>
      <c r="FFI10" s="5"/>
      <c r="FFJ10" s="5"/>
      <c r="FFK10" s="5"/>
      <c r="FFR10" s="4"/>
      <c r="FFV10" s="5"/>
      <c r="FFW10" s="5"/>
      <c r="FFX10" s="5"/>
      <c r="FGE10" s="4"/>
      <c r="FGI10" s="5"/>
      <c r="FGJ10" s="5"/>
      <c r="FGK10" s="5"/>
      <c r="FGR10" s="4"/>
      <c r="FGV10" s="5"/>
      <c r="FGW10" s="5"/>
      <c r="FGX10" s="5"/>
      <c r="FHE10" s="4"/>
      <c r="FHI10" s="5"/>
      <c r="FHJ10" s="5"/>
      <c r="FHK10" s="5"/>
      <c r="FHR10" s="4"/>
      <c r="FHV10" s="5"/>
      <c r="FHW10" s="5"/>
      <c r="FHX10" s="5"/>
      <c r="FIE10" s="4"/>
      <c r="FII10" s="5"/>
      <c r="FIJ10" s="5"/>
      <c r="FIK10" s="5"/>
      <c r="FIR10" s="4"/>
      <c r="FIV10" s="5"/>
      <c r="FIW10" s="5"/>
      <c r="FIX10" s="5"/>
      <c r="FJE10" s="4"/>
      <c r="FJI10" s="5"/>
      <c r="FJJ10" s="5"/>
      <c r="FJK10" s="5"/>
      <c r="FJR10" s="4"/>
      <c r="FJV10" s="5"/>
      <c r="FJW10" s="5"/>
      <c r="FJX10" s="5"/>
      <c r="FKE10" s="4"/>
      <c r="FKI10" s="5"/>
      <c r="FKJ10" s="5"/>
      <c r="FKK10" s="5"/>
      <c r="FKR10" s="4"/>
      <c r="FKV10" s="5"/>
      <c r="FKW10" s="5"/>
      <c r="FKX10" s="5"/>
      <c r="FLE10" s="4"/>
      <c r="FLI10" s="5"/>
      <c r="FLJ10" s="5"/>
      <c r="FLK10" s="5"/>
      <c r="FLR10" s="4"/>
      <c r="FLV10" s="5"/>
      <c r="FLW10" s="5"/>
      <c r="FLX10" s="5"/>
      <c r="FME10" s="4"/>
      <c r="FMI10" s="5"/>
      <c r="FMJ10" s="5"/>
      <c r="FMK10" s="5"/>
      <c r="FMR10" s="4"/>
      <c r="FMV10" s="5"/>
      <c r="FMW10" s="5"/>
      <c r="FMX10" s="5"/>
      <c r="FNE10" s="4"/>
      <c r="FNI10" s="5"/>
      <c r="FNJ10" s="5"/>
      <c r="FNK10" s="5"/>
      <c r="FNR10" s="4"/>
      <c r="FNV10" s="5"/>
      <c r="FNW10" s="5"/>
      <c r="FNX10" s="5"/>
      <c r="FOE10" s="4"/>
      <c r="FOI10" s="5"/>
      <c r="FOJ10" s="5"/>
      <c r="FOK10" s="5"/>
      <c r="FOR10" s="4"/>
      <c r="FOV10" s="5"/>
      <c r="FOW10" s="5"/>
      <c r="FOX10" s="5"/>
      <c r="FPE10" s="4"/>
      <c r="FPI10" s="5"/>
      <c r="FPJ10" s="5"/>
      <c r="FPK10" s="5"/>
      <c r="FPR10" s="4"/>
      <c r="FPV10" s="5"/>
      <c r="FPW10" s="5"/>
      <c r="FPX10" s="5"/>
      <c r="FQE10" s="4"/>
      <c r="FQI10" s="5"/>
      <c r="FQJ10" s="5"/>
      <c r="FQK10" s="5"/>
      <c r="FQR10" s="4"/>
      <c r="FQV10" s="5"/>
      <c r="FQW10" s="5"/>
      <c r="FQX10" s="5"/>
      <c r="FRE10" s="4"/>
      <c r="FRI10" s="5"/>
      <c r="FRJ10" s="5"/>
      <c r="FRK10" s="5"/>
      <c r="FRR10" s="4"/>
      <c r="FRV10" s="5"/>
      <c r="FRW10" s="5"/>
      <c r="FRX10" s="5"/>
      <c r="FSE10" s="4"/>
      <c r="FSI10" s="5"/>
      <c r="FSJ10" s="5"/>
      <c r="FSK10" s="5"/>
      <c r="FSR10" s="4"/>
      <c r="FSV10" s="5"/>
      <c r="FSW10" s="5"/>
      <c r="FSX10" s="5"/>
      <c r="FTE10" s="4"/>
      <c r="FTI10" s="5"/>
      <c r="FTJ10" s="5"/>
      <c r="FTK10" s="5"/>
      <c r="FTR10" s="4"/>
      <c r="FTV10" s="5"/>
      <c r="FTW10" s="5"/>
      <c r="FTX10" s="5"/>
      <c r="FUE10" s="4"/>
      <c r="FUI10" s="5"/>
      <c r="FUJ10" s="5"/>
      <c r="FUK10" s="5"/>
      <c r="FUR10" s="4"/>
      <c r="FUV10" s="5"/>
      <c r="FUW10" s="5"/>
      <c r="FUX10" s="5"/>
      <c r="FVE10" s="4"/>
      <c r="FVI10" s="5"/>
      <c r="FVJ10" s="5"/>
      <c r="FVK10" s="5"/>
      <c r="FVR10" s="4"/>
      <c r="FVV10" s="5"/>
      <c r="FVW10" s="5"/>
      <c r="FVX10" s="5"/>
      <c r="FWE10" s="4"/>
      <c r="FWI10" s="5"/>
      <c r="FWJ10" s="5"/>
      <c r="FWK10" s="5"/>
      <c r="FWR10" s="4"/>
      <c r="FWV10" s="5"/>
      <c r="FWW10" s="5"/>
      <c r="FWX10" s="5"/>
      <c r="FXE10" s="4"/>
      <c r="FXI10" s="5"/>
      <c r="FXJ10" s="5"/>
      <c r="FXK10" s="5"/>
      <c r="FXR10" s="4"/>
      <c r="FXV10" s="5"/>
      <c r="FXW10" s="5"/>
      <c r="FXX10" s="5"/>
      <c r="FYE10" s="4"/>
      <c r="FYI10" s="5"/>
      <c r="FYJ10" s="5"/>
      <c r="FYK10" s="5"/>
      <c r="FYR10" s="4"/>
      <c r="FYV10" s="5"/>
      <c r="FYW10" s="5"/>
      <c r="FYX10" s="5"/>
      <c r="FZE10" s="4"/>
      <c r="FZI10" s="5"/>
      <c r="FZJ10" s="5"/>
      <c r="FZK10" s="5"/>
      <c r="FZR10" s="4"/>
      <c r="FZV10" s="5"/>
      <c r="FZW10" s="5"/>
      <c r="FZX10" s="5"/>
      <c r="GAE10" s="4"/>
      <c r="GAI10" s="5"/>
      <c r="GAJ10" s="5"/>
      <c r="GAK10" s="5"/>
      <c r="GAR10" s="4"/>
      <c r="GAV10" s="5"/>
      <c r="GAW10" s="5"/>
      <c r="GAX10" s="5"/>
      <c r="GBE10" s="4"/>
      <c r="GBI10" s="5"/>
      <c r="GBJ10" s="5"/>
      <c r="GBK10" s="5"/>
      <c r="GBR10" s="4"/>
      <c r="GBV10" s="5"/>
      <c r="GBW10" s="5"/>
      <c r="GBX10" s="5"/>
      <c r="GCE10" s="4"/>
      <c r="GCI10" s="5"/>
      <c r="GCJ10" s="5"/>
      <c r="GCK10" s="5"/>
      <c r="GCR10" s="4"/>
      <c r="GCV10" s="5"/>
      <c r="GCW10" s="5"/>
      <c r="GCX10" s="5"/>
      <c r="GDE10" s="4"/>
      <c r="GDI10" s="5"/>
      <c r="GDJ10" s="5"/>
      <c r="GDK10" s="5"/>
      <c r="GDR10" s="4"/>
      <c r="GDV10" s="5"/>
      <c r="GDW10" s="5"/>
      <c r="GDX10" s="5"/>
      <c r="GEE10" s="4"/>
      <c r="GEI10" s="5"/>
      <c r="GEJ10" s="5"/>
      <c r="GEK10" s="5"/>
      <c r="GER10" s="4"/>
      <c r="GEV10" s="5"/>
      <c r="GEW10" s="5"/>
      <c r="GEX10" s="5"/>
      <c r="GFE10" s="4"/>
      <c r="GFI10" s="5"/>
      <c r="GFJ10" s="5"/>
      <c r="GFK10" s="5"/>
      <c r="GFR10" s="4"/>
      <c r="GFV10" s="5"/>
      <c r="GFW10" s="5"/>
      <c r="GFX10" s="5"/>
      <c r="GGE10" s="4"/>
      <c r="GGI10" s="5"/>
      <c r="GGJ10" s="5"/>
      <c r="GGK10" s="5"/>
      <c r="GGR10" s="4"/>
      <c r="GGV10" s="5"/>
      <c r="GGW10" s="5"/>
      <c r="GGX10" s="5"/>
      <c r="GHE10" s="4"/>
      <c r="GHI10" s="5"/>
      <c r="GHJ10" s="5"/>
      <c r="GHK10" s="5"/>
      <c r="GHR10" s="4"/>
      <c r="GHV10" s="5"/>
      <c r="GHW10" s="5"/>
      <c r="GHX10" s="5"/>
      <c r="GIE10" s="4"/>
      <c r="GII10" s="5"/>
      <c r="GIJ10" s="5"/>
      <c r="GIK10" s="5"/>
      <c r="GIR10" s="4"/>
      <c r="GIV10" s="5"/>
      <c r="GIW10" s="5"/>
      <c r="GIX10" s="5"/>
      <c r="GJE10" s="4"/>
      <c r="GJI10" s="5"/>
      <c r="GJJ10" s="5"/>
      <c r="GJK10" s="5"/>
      <c r="GJR10" s="4"/>
      <c r="GJV10" s="5"/>
      <c r="GJW10" s="5"/>
      <c r="GJX10" s="5"/>
      <c r="GKE10" s="4"/>
      <c r="GKI10" s="5"/>
      <c r="GKJ10" s="5"/>
      <c r="GKK10" s="5"/>
      <c r="GKR10" s="4"/>
      <c r="GKV10" s="5"/>
      <c r="GKW10" s="5"/>
      <c r="GKX10" s="5"/>
      <c r="GLE10" s="4"/>
      <c r="GLI10" s="5"/>
      <c r="GLJ10" s="5"/>
      <c r="GLK10" s="5"/>
      <c r="GLR10" s="4"/>
      <c r="GLV10" s="5"/>
      <c r="GLW10" s="5"/>
      <c r="GLX10" s="5"/>
      <c r="GME10" s="4"/>
      <c r="GMI10" s="5"/>
      <c r="GMJ10" s="5"/>
      <c r="GMK10" s="5"/>
      <c r="GMR10" s="4"/>
      <c r="GMV10" s="5"/>
      <c r="GMW10" s="5"/>
      <c r="GMX10" s="5"/>
      <c r="GNE10" s="4"/>
      <c r="GNI10" s="5"/>
      <c r="GNJ10" s="5"/>
      <c r="GNK10" s="5"/>
      <c r="GNR10" s="4"/>
      <c r="GNV10" s="5"/>
      <c r="GNW10" s="5"/>
      <c r="GNX10" s="5"/>
      <c r="GOE10" s="4"/>
      <c r="GOI10" s="5"/>
      <c r="GOJ10" s="5"/>
      <c r="GOK10" s="5"/>
      <c r="GOR10" s="4"/>
      <c r="GOV10" s="5"/>
      <c r="GOW10" s="5"/>
      <c r="GOX10" s="5"/>
      <c r="GPE10" s="4"/>
      <c r="GPI10" s="5"/>
      <c r="GPJ10" s="5"/>
      <c r="GPK10" s="5"/>
      <c r="GPR10" s="4"/>
      <c r="GPV10" s="5"/>
      <c r="GPW10" s="5"/>
      <c r="GPX10" s="5"/>
      <c r="GQE10" s="4"/>
      <c r="GQI10" s="5"/>
      <c r="GQJ10" s="5"/>
      <c r="GQK10" s="5"/>
      <c r="GQR10" s="4"/>
      <c r="GQV10" s="5"/>
      <c r="GQW10" s="5"/>
      <c r="GQX10" s="5"/>
      <c r="GRE10" s="4"/>
      <c r="GRI10" s="5"/>
      <c r="GRJ10" s="5"/>
      <c r="GRK10" s="5"/>
      <c r="GRR10" s="4"/>
      <c r="GRV10" s="5"/>
      <c r="GRW10" s="5"/>
      <c r="GRX10" s="5"/>
      <c r="GSE10" s="4"/>
      <c r="GSI10" s="5"/>
      <c r="GSJ10" s="5"/>
      <c r="GSK10" s="5"/>
      <c r="GSR10" s="4"/>
      <c r="GSV10" s="5"/>
      <c r="GSW10" s="5"/>
      <c r="GSX10" s="5"/>
      <c r="GTE10" s="4"/>
      <c r="GTI10" s="5"/>
      <c r="GTJ10" s="5"/>
      <c r="GTK10" s="5"/>
      <c r="GTR10" s="4"/>
      <c r="GTV10" s="5"/>
      <c r="GTW10" s="5"/>
      <c r="GTX10" s="5"/>
      <c r="GUE10" s="4"/>
      <c r="GUI10" s="5"/>
      <c r="GUJ10" s="5"/>
      <c r="GUK10" s="5"/>
      <c r="GUR10" s="4"/>
      <c r="GUV10" s="5"/>
      <c r="GUW10" s="5"/>
      <c r="GUX10" s="5"/>
      <c r="GVE10" s="4"/>
      <c r="GVI10" s="5"/>
      <c r="GVJ10" s="5"/>
      <c r="GVK10" s="5"/>
      <c r="GVR10" s="4"/>
      <c r="GVV10" s="5"/>
      <c r="GVW10" s="5"/>
      <c r="GVX10" s="5"/>
      <c r="GWE10" s="4"/>
      <c r="GWI10" s="5"/>
      <c r="GWJ10" s="5"/>
      <c r="GWK10" s="5"/>
      <c r="GWR10" s="4"/>
      <c r="GWV10" s="5"/>
      <c r="GWW10" s="5"/>
      <c r="GWX10" s="5"/>
      <c r="GXE10" s="4"/>
      <c r="GXI10" s="5"/>
      <c r="GXJ10" s="5"/>
      <c r="GXK10" s="5"/>
      <c r="GXR10" s="4"/>
      <c r="GXV10" s="5"/>
      <c r="GXW10" s="5"/>
      <c r="GXX10" s="5"/>
      <c r="GYE10" s="4"/>
      <c r="GYI10" s="5"/>
      <c r="GYJ10" s="5"/>
      <c r="GYK10" s="5"/>
      <c r="GYR10" s="4"/>
      <c r="GYV10" s="5"/>
      <c r="GYW10" s="5"/>
      <c r="GYX10" s="5"/>
      <c r="GZE10" s="4"/>
      <c r="GZI10" s="5"/>
      <c r="GZJ10" s="5"/>
      <c r="GZK10" s="5"/>
      <c r="GZR10" s="4"/>
      <c r="GZV10" s="5"/>
      <c r="GZW10" s="5"/>
      <c r="GZX10" s="5"/>
      <c r="HAE10" s="4"/>
      <c r="HAI10" s="5"/>
      <c r="HAJ10" s="5"/>
      <c r="HAK10" s="5"/>
      <c r="HAR10" s="4"/>
      <c r="HAV10" s="5"/>
      <c r="HAW10" s="5"/>
      <c r="HAX10" s="5"/>
      <c r="HBE10" s="4"/>
      <c r="HBI10" s="5"/>
      <c r="HBJ10" s="5"/>
      <c r="HBK10" s="5"/>
      <c r="HBR10" s="4"/>
      <c r="HBV10" s="5"/>
      <c r="HBW10" s="5"/>
      <c r="HBX10" s="5"/>
      <c r="HCE10" s="4"/>
      <c r="HCI10" s="5"/>
      <c r="HCJ10" s="5"/>
      <c r="HCK10" s="5"/>
      <c r="HCR10" s="4"/>
      <c r="HCV10" s="5"/>
      <c r="HCW10" s="5"/>
      <c r="HCX10" s="5"/>
      <c r="HDE10" s="4"/>
      <c r="HDI10" s="5"/>
      <c r="HDJ10" s="5"/>
      <c r="HDK10" s="5"/>
      <c r="HDR10" s="4"/>
      <c r="HDV10" s="5"/>
      <c r="HDW10" s="5"/>
      <c r="HDX10" s="5"/>
      <c r="HEE10" s="4"/>
      <c r="HEI10" s="5"/>
      <c r="HEJ10" s="5"/>
      <c r="HEK10" s="5"/>
      <c r="HER10" s="4"/>
      <c r="HEV10" s="5"/>
      <c r="HEW10" s="5"/>
      <c r="HEX10" s="5"/>
      <c r="HFE10" s="4"/>
      <c r="HFI10" s="5"/>
      <c r="HFJ10" s="5"/>
      <c r="HFK10" s="5"/>
      <c r="HFR10" s="4"/>
      <c r="HFV10" s="5"/>
      <c r="HFW10" s="5"/>
      <c r="HFX10" s="5"/>
      <c r="HGE10" s="4"/>
      <c r="HGI10" s="5"/>
      <c r="HGJ10" s="5"/>
      <c r="HGK10" s="5"/>
      <c r="HGR10" s="4"/>
      <c r="HGV10" s="5"/>
      <c r="HGW10" s="5"/>
      <c r="HGX10" s="5"/>
      <c r="HHE10" s="4"/>
      <c r="HHI10" s="5"/>
      <c r="HHJ10" s="5"/>
      <c r="HHK10" s="5"/>
      <c r="HHR10" s="4"/>
      <c r="HHV10" s="5"/>
      <c r="HHW10" s="5"/>
      <c r="HHX10" s="5"/>
      <c r="HIE10" s="4"/>
      <c r="HII10" s="5"/>
      <c r="HIJ10" s="5"/>
      <c r="HIK10" s="5"/>
      <c r="HIR10" s="4"/>
      <c r="HIV10" s="5"/>
      <c r="HIW10" s="5"/>
      <c r="HIX10" s="5"/>
      <c r="HJE10" s="4"/>
      <c r="HJI10" s="5"/>
      <c r="HJJ10" s="5"/>
      <c r="HJK10" s="5"/>
      <c r="HJR10" s="4"/>
      <c r="HJV10" s="5"/>
      <c r="HJW10" s="5"/>
      <c r="HJX10" s="5"/>
      <c r="HKE10" s="4"/>
      <c r="HKI10" s="5"/>
      <c r="HKJ10" s="5"/>
      <c r="HKK10" s="5"/>
      <c r="HKR10" s="4"/>
      <c r="HKV10" s="5"/>
      <c r="HKW10" s="5"/>
      <c r="HKX10" s="5"/>
      <c r="HLE10" s="4"/>
      <c r="HLI10" s="5"/>
      <c r="HLJ10" s="5"/>
      <c r="HLK10" s="5"/>
      <c r="HLR10" s="4"/>
      <c r="HLV10" s="5"/>
      <c r="HLW10" s="5"/>
      <c r="HLX10" s="5"/>
      <c r="HME10" s="4"/>
      <c r="HMI10" s="5"/>
      <c r="HMJ10" s="5"/>
      <c r="HMK10" s="5"/>
      <c r="HMR10" s="4"/>
      <c r="HMV10" s="5"/>
      <c r="HMW10" s="5"/>
      <c r="HMX10" s="5"/>
      <c r="HNE10" s="4"/>
      <c r="HNI10" s="5"/>
      <c r="HNJ10" s="5"/>
      <c r="HNK10" s="5"/>
      <c r="HNR10" s="4"/>
      <c r="HNV10" s="5"/>
      <c r="HNW10" s="5"/>
      <c r="HNX10" s="5"/>
      <c r="HOE10" s="4"/>
      <c r="HOI10" s="5"/>
      <c r="HOJ10" s="5"/>
      <c r="HOK10" s="5"/>
      <c r="HOR10" s="4"/>
      <c r="HOV10" s="5"/>
      <c r="HOW10" s="5"/>
      <c r="HOX10" s="5"/>
      <c r="HPE10" s="4"/>
      <c r="HPI10" s="5"/>
      <c r="HPJ10" s="5"/>
      <c r="HPK10" s="5"/>
      <c r="HPR10" s="4"/>
      <c r="HPV10" s="5"/>
      <c r="HPW10" s="5"/>
      <c r="HPX10" s="5"/>
      <c r="HQE10" s="4"/>
      <c r="HQI10" s="5"/>
      <c r="HQJ10" s="5"/>
      <c r="HQK10" s="5"/>
      <c r="HQR10" s="4"/>
      <c r="HQV10" s="5"/>
      <c r="HQW10" s="5"/>
      <c r="HQX10" s="5"/>
      <c r="HRE10" s="4"/>
      <c r="HRI10" s="5"/>
      <c r="HRJ10" s="5"/>
      <c r="HRK10" s="5"/>
      <c r="HRR10" s="4"/>
      <c r="HRV10" s="5"/>
      <c r="HRW10" s="5"/>
      <c r="HRX10" s="5"/>
      <c r="HSE10" s="4"/>
      <c r="HSI10" s="5"/>
      <c r="HSJ10" s="5"/>
      <c r="HSK10" s="5"/>
      <c r="HSR10" s="4"/>
      <c r="HSV10" s="5"/>
      <c r="HSW10" s="5"/>
      <c r="HSX10" s="5"/>
      <c r="HTE10" s="4"/>
      <c r="HTI10" s="5"/>
      <c r="HTJ10" s="5"/>
      <c r="HTK10" s="5"/>
      <c r="HTR10" s="4"/>
      <c r="HTV10" s="5"/>
      <c r="HTW10" s="5"/>
      <c r="HTX10" s="5"/>
      <c r="HUE10" s="4"/>
      <c r="HUI10" s="5"/>
      <c r="HUJ10" s="5"/>
      <c r="HUK10" s="5"/>
      <c r="HUR10" s="4"/>
      <c r="HUV10" s="5"/>
      <c r="HUW10" s="5"/>
      <c r="HUX10" s="5"/>
      <c r="HVE10" s="4"/>
      <c r="HVI10" s="5"/>
      <c r="HVJ10" s="5"/>
      <c r="HVK10" s="5"/>
      <c r="HVR10" s="4"/>
      <c r="HVV10" s="5"/>
      <c r="HVW10" s="5"/>
      <c r="HVX10" s="5"/>
      <c r="HWE10" s="4"/>
      <c r="HWI10" s="5"/>
      <c r="HWJ10" s="5"/>
      <c r="HWK10" s="5"/>
      <c r="HWR10" s="4"/>
      <c r="HWV10" s="5"/>
      <c r="HWW10" s="5"/>
      <c r="HWX10" s="5"/>
      <c r="HXE10" s="4"/>
      <c r="HXI10" s="5"/>
      <c r="HXJ10" s="5"/>
      <c r="HXK10" s="5"/>
      <c r="HXR10" s="4"/>
      <c r="HXV10" s="5"/>
      <c r="HXW10" s="5"/>
      <c r="HXX10" s="5"/>
      <c r="HYE10" s="4"/>
      <c r="HYI10" s="5"/>
      <c r="HYJ10" s="5"/>
      <c r="HYK10" s="5"/>
      <c r="HYR10" s="4"/>
      <c r="HYV10" s="5"/>
      <c r="HYW10" s="5"/>
      <c r="HYX10" s="5"/>
      <c r="HZE10" s="4"/>
      <c r="HZI10" s="5"/>
      <c r="HZJ10" s="5"/>
      <c r="HZK10" s="5"/>
      <c r="HZR10" s="4"/>
      <c r="HZV10" s="5"/>
      <c r="HZW10" s="5"/>
      <c r="HZX10" s="5"/>
      <c r="IAE10" s="4"/>
      <c r="IAI10" s="5"/>
      <c r="IAJ10" s="5"/>
      <c r="IAK10" s="5"/>
      <c r="IAR10" s="4"/>
      <c r="IAV10" s="5"/>
      <c r="IAW10" s="5"/>
      <c r="IAX10" s="5"/>
      <c r="IBE10" s="4"/>
      <c r="IBI10" s="5"/>
      <c r="IBJ10" s="5"/>
      <c r="IBK10" s="5"/>
      <c r="IBR10" s="4"/>
      <c r="IBV10" s="5"/>
      <c r="IBW10" s="5"/>
      <c r="IBX10" s="5"/>
      <c r="ICE10" s="4"/>
      <c r="ICI10" s="5"/>
      <c r="ICJ10" s="5"/>
      <c r="ICK10" s="5"/>
      <c r="ICR10" s="4"/>
      <c r="ICV10" s="5"/>
      <c r="ICW10" s="5"/>
      <c r="ICX10" s="5"/>
      <c r="IDE10" s="4"/>
      <c r="IDI10" s="5"/>
      <c r="IDJ10" s="5"/>
      <c r="IDK10" s="5"/>
      <c r="IDR10" s="4"/>
      <c r="IDV10" s="5"/>
      <c r="IDW10" s="5"/>
      <c r="IDX10" s="5"/>
      <c r="IEE10" s="4"/>
      <c r="IEI10" s="5"/>
      <c r="IEJ10" s="5"/>
      <c r="IEK10" s="5"/>
      <c r="IER10" s="4"/>
      <c r="IEV10" s="5"/>
      <c r="IEW10" s="5"/>
      <c r="IEX10" s="5"/>
      <c r="IFE10" s="4"/>
      <c r="IFI10" s="5"/>
      <c r="IFJ10" s="5"/>
      <c r="IFK10" s="5"/>
      <c r="IFR10" s="4"/>
      <c r="IFV10" s="5"/>
      <c r="IFW10" s="5"/>
      <c r="IFX10" s="5"/>
      <c r="IGE10" s="4"/>
      <c r="IGI10" s="5"/>
      <c r="IGJ10" s="5"/>
      <c r="IGK10" s="5"/>
      <c r="IGR10" s="4"/>
      <c r="IGV10" s="5"/>
      <c r="IGW10" s="5"/>
      <c r="IGX10" s="5"/>
      <c r="IHE10" s="4"/>
      <c r="IHI10" s="5"/>
      <c r="IHJ10" s="5"/>
      <c r="IHK10" s="5"/>
      <c r="IHR10" s="4"/>
      <c r="IHV10" s="5"/>
      <c r="IHW10" s="5"/>
      <c r="IHX10" s="5"/>
      <c r="IIE10" s="4"/>
      <c r="III10" s="5"/>
      <c r="IIJ10" s="5"/>
      <c r="IIK10" s="5"/>
      <c r="IIR10" s="4"/>
      <c r="IIV10" s="5"/>
      <c r="IIW10" s="5"/>
      <c r="IIX10" s="5"/>
      <c r="IJE10" s="4"/>
      <c r="IJI10" s="5"/>
      <c r="IJJ10" s="5"/>
      <c r="IJK10" s="5"/>
      <c r="IJR10" s="4"/>
      <c r="IJV10" s="5"/>
      <c r="IJW10" s="5"/>
      <c r="IJX10" s="5"/>
      <c r="IKE10" s="4"/>
      <c r="IKI10" s="5"/>
      <c r="IKJ10" s="5"/>
      <c r="IKK10" s="5"/>
      <c r="IKR10" s="4"/>
      <c r="IKV10" s="5"/>
      <c r="IKW10" s="5"/>
      <c r="IKX10" s="5"/>
      <c r="ILE10" s="4"/>
      <c r="ILI10" s="5"/>
      <c r="ILJ10" s="5"/>
      <c r="ILK10" s="5"/>
      <c r="ILR10" s="4"/>
      <c r="ILV10" s="5"/>
      <c r="ILW10" s="5"/>
      <c r="ILX10" s="5"/>
      <c r="IME10" s="4"/>
      <c r="IMI10" s="5"/>
      <c r="IMJ10" s="5"/>
      <c r="IMK10" s="5"/>
      <c r="IMR10" s="4"/>
      <c r="IMV10" s="5"/>
      <c r="IMW10" s="5"/>
      <c r="IMX10" s="5"/>
      <c r="INE10" s="4"/>
      <c r="INI10" s="5"/>
      <c r="INJ10" s="5"/>
      <c r="INK10" s="5"/>
      <c r="INR10" s="4"/>
      <c r="INV10" s="5"/>
      <c r="INW10" s="5"/>
      <c r="INX10" s="5"/>
      <c r="IOE10" s="4"/>
      <c r="IOI10" s="5"/>
      <c r="IOJ10" s="5"/>
      <c r="IOK10" s="5"/>
      <c r="IOR10" s="4"/>
      <c r="IOV10" s="5"/>
      <c r="IOW10" s="5"/>
      <c r="IOX10" s="5"/>
      <c r="IPE10" s="4"/>
      <c r="IPI10" s="5"/>
      <c r="IPJ10" s="5"/>
      <c r="IPK10" s="5"/>
      <c r="IPR10" s="4"/>
      <c r="IPV10" s="5"/>
      <c r="IPW10" s="5"/>
      <c r="IPX10" s="5"/>
      <c r="IQE10" s="4"/>
      <c r="IQI10" s="5"/>
      <c r="IQJ10" s="5"/>
      <c r="IQK10" s="5"/>
      <c r="IQR10" s="4"/>
      <c r="IQV10" s="5"/>
      <c r="IQW10" s="5"/>
      <c r="IQX10" s="5"/>
      <c r="IRE10" s="4"/>
      <c r="IRI10" s="5"/>
      <c r="IRJ10" s="5"/>
      <c r="IRK10" s="5"/>
      <c r="IRR10" s="4"/>
      <c r="IRV10" s="5"/>
      <c r="IRW10" s="5"/>
      <c r="IRX10" s="5"/>
      <c r="ISE10" s="4"/>
      <c r="ISI10" s="5"/>
      <c r="ISJ10" s="5"/>
      <c r="ISK10" s="5"/>
      <c r="ISR10" s="4"/>
      <c r="ISV10" s="5"/>
      <c r="ISW10" s="5"/>
      <c r="ISX10" s="5"/>
      <c r="ITE10" s="4"/>
      <c r="ITI10" s="5"/>
      <c r="ITJ10" s="5"/>
      <c r="ITK10" s="5"/>
      <c r="ITR10" s="4"/>
      <c r="ITV10" s="5"/>
      <c r="ITW10" s="5"/>
      <c r="ITX10" s="5"/>
      <c r="IUE10" s="4"/>
      <c r="IUI10" s="5"/>
      <c r="IUJ10" s="5"/>
      <c r="IUK10" s="5"/>
      <c r="IUR10" s="4"/>
      <c r="IUV10" s="5"/>
      <c r="IUW10" s="5"/>
      <c r="IUX10" s="5"/>
      <c r="IVE10" s="4"/>
      <c r="IVI10" s="5"/>
      <c r="IVJ10" s="5"/>
      <c r="IVK10" s="5"/>
      <c r="IVR10" s="4"/>
      <c r="IVV10" s="5"/>
      <c r="IVW10" s="5"/>
      <c r="IVX10" s="5"/>
      <c r="IWE10" s="4"/>
      <c r="IWI10" s="5"/>
      <c r="IWJ10" s="5"/>
      <c r="IWK10" s="5"/>
      <c r="IWR10" s="4"/>
      <c r="IWV10" s="5"/>
      <c r="IWW10" s="5"/>
      <c r="IWX10" s="5"/>
      <c r="IXE10" s="4"/>
      <c r="IXI10" s="5"/>
      <c r="IXJ10" s="5"/>
      <c r="IXK10" s="5"/>
      <c r="IXR10" s="4"/>
      <c r="IXV10" s="5"/>
      <c r="IXW10" s="5"/>
      <c r="IXX10" s="5"/>
      <c r="IYE10" s="4"/>
      <c r="IYI10" s="5"/>
      <c r="IYJ10" s="5"/>
      <c r="IYK10" s="5"/>
      <c r="IYR10" s="4"/>
      <c r="IYV10" s="5"/>
      <c r="IYW10" s="5"/>
      <c r="IYX10" s="5"/>
      <c r="IZE10" s="4"/>
      <c r="IZI10" s="5"/>
      <c r="IZJ10" s="5"/>
      <c r="IZK10" s="5"/>
      <c r="IZR10" s="4"/>
      <c r="IZV10" s="5"/>
      <c r="IZW10" s="5"/>
      <c r="IZX10" s="5"/>
      <c r="JAE10" s="4"/>
      <c r="JAI10" s="5"/>
      <c r="JAJ10" s="5"/>
      <c r="JAK10" s="5"/>
      <c r="JAR10" s="4"/>
      <c r="JAV10" s="5"/>
      <c r="JAW10" s="5"/>
      <c r="JAX10" s="5"/>
      <c r="JBE10" s="4"/>
      <c r="JBI10" s="5"/>
      <c r="JBJ10" s="5"/>
      <c r="JBK10" s="5"/>
      <c r="JBR10" s="4"/>
      <c r="JBV10" s="5"/>
      <c r="JBW10" s="5"/>
      <c r="JBX10" s="5"/>
      <c r="JCE10" s="4"/>
      <c r="JCI10" s="5"/>
      <c r="JCJ10" s="5"/>
      <c r="JCK10" s="5"/>
      <c r="JCR10" s="4"/>
      <c r="JCV10" s="5"/>
      <c r="JCW10" s="5"/>
      <c r="JCX10" s="5"/>
      <c r="JDE10" s="4"/>
      <c r="JDI10" s="5"/>
      <c r="JDJ10" s="5"/>
      <c r="JDK10" s="5"/>
      <c r="JDR10" s="4"/>
      <c r="JDV10" s="5"/>
      <c r="JDW10" s="5"/>
      <c r="JDX10" s="5"/>
      <c r="JEE10" s="4"/>
      <c r="JEI10" s="5"/>
      <c r="JEJ10" s="5"/>
      <c r="JEK10" s="5"/>
      <c r="JER10" s="4"/>
      <c r="JEV10" s="5"/>
      <c r="JEW10" s="5"/>
      <c r="JEX10" s="5"/>
      <c r="JFE10" s="4"/>
      <c r="JFI10" s="5"/>
      <c r="JFJ10" s="5"/>
      <c r="JFK10" s="5"/>
      <c r="JFR10" s="4"/>
      <c r="JFV10" s="5"/>
      <c r="JFW10" s="5"/>
      <c r="JFX10" s="5"/>
      <c r="JGE10" s="4"/>
      <c r="JGI10" s="5"/>
      <c r="JGJ10" s="5"/>
      <c r="JGK10" s="5"/>
      <c r="JGR10" s="4"/>
      <c r="JGV10" s="5"/>
      <c r="JGW10" s="5"/>
      <c r="JGX10" s="5"/>
      <c r="JHE10" s="4"/>
      <c r="JHI10" s="5"/>
      <c r="JHJ10" s="5"/>
      <c r="JHK10" s="5"/>
      <c r="JHR10" s="4"/>
      <c r="JHV10" s="5"/>
      <c r="JHW10" s="5"/>
      <c r="JHX10" s="5"/>
      <c r="JIE10" s="4"/>
      <c r="JII10" s="5"/>
      <c r="JIJ10" s="5"/>
      <c r="JIK10" s="5"/>
      <c r="JIR10" s="4"/>
      <c r="JIV10" s="5"/>
      <c r="JIW10" s="5"/>
      <c r="JIX10" s="5"/>
      <c r="JJE10" s="4"/>
      <c r="JJI10" s="5"/>
      <c r="JJJ10" s="5"/>
      <c r="JJK10" s="5"/>
      <c r="JJR10" s="4"/>
      <c r="JJV10" s="5"/>
      <c r="JJW10" s="5"/>
      <c r="JJX10" s="5"/>
      <c r="JKE10" s="4"/>
      <c r="JKI10" s="5"/>
      <c r="JKJ10" s="5"/>
      <c r="JKK10" s="5"/>
      <c r="JKR10" s="4"/>
      <c r="JKV10" s="5"/>
      <c r="JKW10" s="5"/>
      <c r="JKX10" s="5"/>
      <c r="JLE10" s="4"/>
      <c r="JLI10" s="5"/>
      <c r="JLJ10" s="5"/>
      <c r="JLK10" s="5"/>
      <c r="JLR10" s="4"/>
      <c r="JLV10" s="5"/>
      <c r="JLW10" s="5"/>
      <c r="JLX10" s="5"/>
      <c r="JME10" s="4"/>
      <c r="JMI10" s="5"/>
      <c r="JMJ10" s="5"/>
      <c r="JMK10" s="5"/>
      <c r="JMR10" s="4"/>
      <c r="JMV10" s="5"/>
      <c r="JMW10" s="5"/>
      <c r="JMX10" s="5"/>
      <c r="JNE10" s="4"/>
      <c r="JNI10" s="5"/>
      <c r="JNJ10" s="5"/>
      <c r="JNK10" s="5"/>
      <c r="JNR10" s="4"/>
      <c r="JNV10" s="5"/>
      <c r="JNW10" s="5"/>
      <c r="JNX10" s="5"/>
      <c r="JOE10" s="4"/>
      <c r="JOI10" s="5"/>
      <c r="JOJ10" s="5"/>
      <c r="JOK10" s="5"/>
      <c r="JOR10" s="4"/>
      <c r="JOV10" s="5"/>
      <c r="JOW10" s="5"/>
      <c r="JOX10" s="5"/>
      <c r="JPE10" s="4"/>
      <c r="JPI10" s="5"/>
      <c r="JPJ10" s="5"/>
      <c r="JPK10" s="5"/>
      <c r="JPR10" s="4"/>
      <c r="JPV10" s="5"/>
      <c r="JPW10" s="5"/>
      <c r="JPX10" s="5"/>
      <c r="JQE10" s="4"/>
      <c r="JQI10" s="5"/>
      <c r="JQJ10" s="5"/>
      <c r="JQK10" s="5"/>
      <c r="JQR10" s="4"/>
      <c r="JQV10" s="5"/>
      <c r="JQW10" s="5"/>
      <c r="JQX10" s="5"/>
      <c r="JRE10" s="4"/>
      <c r="JRI10" s="5"/>
      <c r="JRJ10" s="5"/>
      <c r="JRK10" s="5"/>
      <c r="JRR10" s="4"/>
      <c r="JRV10" s="5"/>
      <c r="JRW10" s="5"/>
      <c r="JRX10" s="5"/>
      <c r="JSE10" s="4"/>
      <c r="JSI10" s="5"/>
      <c r="JSJ10" s="5"/>
      <c r="JSK10" s="5"/>
      <c r="JSR10" s="4"/>
      <c r="JSV10" s="5"/>
      <c r="JSW10" s="5"/>
      <c r="JSX10" s="5"/>
      <c r="JTE10" s="4"/>
      <c r="JTI10" s="5"/>
      <c r="JTJ10" s="5"/>
      <c r="JTK10" s="5"/>
      <c r="JTR10" s="4"/>
      <c r="JTV10" s="5"/>
      <c r="JTW10" s="5"/>
      <c r="JTX10" s="5"/>
      <c r="JUE10" s="4"/>
      <c r="JUI10" s="5"/>
      <c r="JUJ10" s="5"/>
      <c r="JUK10" s="5"/>
      <c r="JUR10" s="4"/>
      <c r="JUV10" s="5"/>
      <c r="JUW10" s="5"/>
      <c r="JUX10" s="5"/>
      <c r="JVE10" s="4"/>
      <c r="JVI10" s="5"/>
      <c r="JVJ10" s="5"/>
      <c r="JVK10" s="5"/>
      <c r="JVR10" s="4"/>
      <c r="JVV10" s="5"/>
      <c r="JVW10" s="5"/>
      <c r="JVX10" s="5"/>
      <c r="JWE10" s="4"/>
      <c r="JWI10" s="5"/>
      <c r="JWJ10" s="5"/>
      <c r="JWK10" s="5"/>
      <c r="JWR10" s="4"/>
      <c r="JWV10" s="5"/>
      <c r="JWW10" s="5"/>
      <c r="JWX10" s="5"/>
      <c r="JXE10" s="4"/>
      <c r="JXI10" s="5"/>
      <c r="JXJ10" s="5"/>
      <c r="JXK10" s="5"/>
      <c r="JXR10" s="4"/>
      <c r="JXV10" s="5"/>
      <c r="JXW10" s="5"/>
      <c r="JXX10" s="5"/>
      <c r="JYE10" s="4"/>
      <c r="JYI10" s="5"/>
      <c r="JYJ10" s="5"/>
      <c r="JYK10" s="5"/>
      <c r="JYR10" s="4"/>
      <c r="JYV10" s="5"/>
      <c r="JYW10" s="5"/>
      <c r="JYX10" s="5"/>
      <c r="JZE10" s="4"/>
      <c r="JZI10" s="5"/>
      <c r="JZJ10" s="5"/>
      <c r="JZK10" s="5"/>
      <c r="JZR10" s="4"/>
      <c r="JZV10" s="5"/>
      <c r="JZW10" s="5"/>
      <c r="JZX10" s="5"/>
      <c r="KAE10" s="4"/>
      <c r="KAI10" s="5"/>
      <c r="KAJ10" s="5"/>
      <c r="KAK10" s="5"/>
      <c r="KAR10" s="4"/>
      <c r="KAV10" s="5"/>
      <c r="KAW10" s="5"/>
      <c r="KAX10" s="5"/>
      <c r="KBE10" s="4"/>
      <c r="KBI10" s="5"/>
      <c r="KBJ10" s="5"/>
      <c r="KBK10" s="5"/>
      <c r="KBR10" s="4"/>
      <c r="KBV10" s="5"/>
      <c r="KBW10" s="5"/>
      <c r="KBX10" s="5"/>
      <c r="KCE10" s="4"/>
      <c r="KCI10" s="5"/>
      <c r="KCJ10" s="5"/>
      <c r="KCK10" s="5"/>
      <c r="KCR10" s="4"/>
      <c r="KCV10" s="5"/>
      <c r="KCW10" s="5"/>
      <c r="KCX10" s="5"/>
      <c r="KDE10" s="4"/>
      <c r="KDI10" s="5"/>
      <c r="KDJ10" s="5"/>
      <c r="KDK10" s="5"/>
      <c r="KDR10" s="4"/>
      <c r="KDV10" s="5"/>
      <c r="KDW10" s="5"/>
      <c r="KDX10" s="5"/>
      <c r="KEE10" s="4"/>
      <c r="KEI10" s="5"/>
      <c r="KEJ10" s="5"/>
      <c r="KEK10" s="5"/>
      <c r="KER10" s="4"/>
      <c r="KEV10" s="5"/>
      <c r="KEW10" s="5"/>
      <c r="KEX10" s="5"/>
      <c r="KFE10" s="4"/>
      <c r="KFI10" s="5"/>
      <c r="KFJ10" s="5"/>
      <c r="KFK10" s="5"/>
      <c r="KFR10" s="4"/>
      <c r="KFV10" s="5"/>
      <c r="KFW10" s="5"/>
      <c r="KFX10" s="5"/>
      <c r="KGE10" s="4"/>
      <c r="KGI10" s="5"/>
      <c r="KGJ10" s="5"/>
      <c r="KGK10" s="5"/>
      <c r="KGR10" s="4"/>
      <c r="KGV10" s="5"/>
      <c r="KGW10" s="5"/>
      <c r="KGX10" s="5"/>
      <c r="KHE10" s="4"/>
      <c r="KHI10" s="5"/>
      <c r="KHJ10" s="5"/>
      <c r="KHK10" s="5"/>
      <c r="KHR10" s="4"/>
      <c r="KHV10" s="5"/>
      <c r="KHW10" s="5"/>
      <c r="KHX10" s="5"/>
      <c r="KIE10" s="4"/>
      <c r="KII10" s="5"/>
      <c r="KIJ10" s="5"/>
      <c r="KIK10" s="5"/>
      <c r="KIR10" s="4"/>
      <c r="KIV10" s="5"/>
      <c r="KIW10" s="5"/>
      <c r="KIX10" s="5"/>
      <c r="KJE10" s="4"/>
      <c r="KJI10" s="5"/>
      <c r="KJJ10" s="5"/>
      <c r="KJK10" s="5"/>
      <c r="KJR10" s="4"/>
      <c r="KJV10" s="5"/>
      <c r="KJW10" s="5"/>
      <c r="KJX10" s="5"/>
      <c r="KKE10" s="4"/>
      <c r="KKI10" s="5"/>
      <c r="KKJ10" s="5"/>
      <c r="KKK10" s="5"/>
      <c r="KKR10" s="4"/>
      <c r="KKV10" s="5"/>
      <c r="KKW10" s="5"/>
      <c r="KKX10" s="5"/>
      <c r="KLE10" s="4"/>
      <c r="KLI10" s="5"/>
      <c r="KLJ10" s="5"/>
      <c r="KLK10" s="5"/>
      <c r="KLR10" s="4"/>
      <c r="KLV10" s="5"/>
      <c r="KLW10" s="5"/>
      <c r="KLX10" s="5"/>
      <c r="KME10" s="4"/>
      <c r="KMI10" s="5"/>
      <c r="KMJ10" s="5"/>
      <c r="KMK10" s="5"/>
      <c r="KMR10" s="4"/>
      <c r="KMV10" s="5"/>
      <c r="KMW10" s="5"/>
      <c r="KMX10" s="5"/>
      <c r="KNE10" s="4"/>
      <c r="KNI10" s="5"/>
      <c r="KNJ10" s="5"/>
      <c r="KNK10" s="5"/>
      <c r="KNR10" s="4"/>
      <c r="KNV10" s="5"/>
      <c r="KNW10" s="5"/>
      <c r="KNX10" s="5"/>
      <c r="KOE10" s="4"/>
      <c r="KOI10" s="5"/>
      <c r="KOJ10" s="5"/>
      <c r="KOK10" s="5"/>
      <c r="KOR10" s="4"/>
      <c r="KOV10" s="5"/>
      <c r="KOW10" s="5"/>
      <c r="KOX10" s="5"/>
      <c r="KPE10" s="4"/>
      <c r="KPI10" s="5"/>
      <c r="KPJ10" s="5"/>
      <c r="KPK10" s="5"/>
      <c r="KPR10" s="4"/>
      <c r="KPV10" s="5"/>
      <c r="KPW10" s="5"/>
      <c r="KPX10" s="5"/>
      <c r="KQE10" s="4"/>
      <c r="KQI10" s="5"/>
      <c r="KQJ10" s="5"/>
      <c r="KQK10" s="5"/>
      <c r="KQR10" s="4"/>
      <c r="KQV10" s="5"/>
      <c r="KQW10" s="5"/>
      <c r="KQX10" s="5"/>
      <c r="KRE10" s="4"/>
      <c r="KRI10" s="5"/>
      <c r="KRJ10" s="5"/>
      <c r="KRK10" s="5"/>
      <c r="KRR10" s="4"/>
      <c r="KRV10" s="5"/>
      <c r="KRW10" s="5"/>
      <c r="KRX10" s="5"/>
      <c r="KSE10" s="4"/>
      <c r="KSI10" s="5"/>
      <c r="KSJ10" s="5"/>
      <c r="KSK10" s="5"/>
      <c r="KSR10" s="4"/>
      <c r="KSV10" s="5"/>
      <c r="KSW10" s="5"/>
      <c r="KSX10" s="5"/>
      <c r="KTE10" s="4"/>
      <c r="KTI10" s="5"/>
      <c r="KTJ10" s="5"/>
      <c r="KTK10" s="5"/>
      <c r="KTR10" s="4"/>
      <c r="KTV10" s="5"/>
      <c r="KTW10" s="5"/>
      <c r="KTX10" s="5"/>
      <c r="KUE10" s="4"/>
      <c r="KUI10" s="5"/>
      <c r="KUJ10" s="5"/>
      <c r="KUK10" s="5"/>
      <c r="KUR10" s="4"/>
      <c r="KUV10" s="5"/>
      <c r="KUW10" s="5"/>
      <c r="KUX10" s="5"/>
      <c r="KVE10" s="4"/>
      <c r="KVI10" s="5"/>
      <c r="KVJ10" s="5"/>
      <c r="KVK10" s="5"/>
      <c r="KVR10" s="4"/>
      <c r="KVV10" s="5"/>
      <c r="KVW10" s="5"/>
      <c r="KVX10" s="5"/>
      <c r="KWE10" s="4"/>
      <c r="KWI10" s="5"/>
      <c r="KWJ10" s="5"/>
      <c r="KWK10" s="5"/>
      <c r="KWR10" s="4"/>
      <c r="KWV10" s="5"/>
      <c r="KWW10" s="5"/>
      <c r="KWX10" s="5"/>
      <c r="KXE10" s="4"/>
      <c r="KXI10" s="5"/>
      <c r="KXJ10" s="5"/>
      <c r="KXK10" s="5"/>
      <c r="KXR10" s="4"/>
      <c r="KXV10" s="5"/>
      <c r="KXW10" s="5"/>
      <c r="KXX10" s="5"/>
      <c r="KYE10" s="4"/>
      <c r="KYI10" s="5"/>
      <c r="KYJ10" s="5"/>
      <c r="KYK10" s="5"/>
      <c r="KYR10" s="4"/>
      <c r="KYV10" s="5"/>
      <c r="KYW10" s="5"/>
      <c r="KYX10" s="5"/>
      <c r="KZE10" s="4"/>
      <c r="KZI10" s="5"/>
      <c r="KZJ10" s="5"/>
      <c r="KZK10" s="5"/>
      <c r="KZR10" s="4"/>
      <c r="KZV10" s="5"/>
      <c r="KZW10" s="5"/>
      <c r="KZX10" s="5"/>
      <c r="LAE10" s="4"/>
      <c r="LAI10" s="5"/>
      <c r="LAJ10" s="5"/>
      <c r="LAK10" s="5"/>
      <c r="LAR10" s="4"/>
      <c r="LAV10" s="5"/>
      <c r="LAW10" s="5"/>
      <c r="LAX10" s="5"/>
      <c r="LBE10" s="4"/>
      <c r="LBI10" s="5"/>
      <c r="LBJ10" s="5"/>
      <c r="LBK10" s="5"/>
      <c r="LBR10" s="4"/>
      <c r="LBV10" s="5"/>
      <c r="LBW10" s="5"/>
      <c r="LBX10" s="5"/>
      <c r="LCE10" s="4"/>
      <c r="LCI10" s="5"/>
      <c r="LCJ10" s="5"/>
      <c r="LCK10" s="5"/>
      <c r="LCR10" s="4"/>
      <c r="LCV10" s="5"/>
      <c r="LCW10" s="5"/>
      <c r="LCX10" s="5"/>
      <c r="LDE10" s="4"/>
      <c r="LDI10" s="5"/>
      <c r="LDJ10" s="5"/>
      <c r="LDK10" s="5"/>
      <c r="LDR10" s="4"/>
      <c r="LDV10" s="5"/>
      <c r="LDW10" s="5"/>
      <c r="LDX10" s="5"/>
      <c r="LEE10" s="4"/>
      <c r="LEI10" s="5"/>
      <c r="LEJ10" s="5"/>
      <c r="LEK10" s="5"/>
      <c r="LER10" s="4"/>
      <c r="LEV10" s="5"/>
      <c r="LEW10" s="5"/>
      <c r="LEX10" s="5"/>
      <c r="LFE10" s="4"/>
      <c r="LFI10" s="5"/>
      <c r="LFJ10" s="5"/>
      <c r="LFK10" s="5"/>
      <c r="LFR10" s="4"/>
      <c r="LFV10" s="5"/>
      <c r="LFW10" s="5"/>
      <c r="LFX10" s="5"/>
      <c r="LGE10" s="4"/>
      <c r="LGI10" s="5"/>
      <c r="LGJ10" s="5"/>
      <c r="LGK10" s="5"/>
      <c r="LGR10" s="4"/>
      <c r="LGV10" s="5"/>
      <c r="LGW10" s="5"/>
      <c r="LGX10" s="5"/>
      <c r="LHE10" s="4"/>
      <c r="LHI10" s="5"/>
      <c r="LHJ10" s="5"/>
      <c r="LHK10" s="5"/>
      <c r="LHR10" s="4"/>
      <c r="LHV10" s="5"/>
      <c r="LHW10" s="5"/>
      <c r="LHX10" s="5"/>
      <c r="LIE10" s="4"/>
      <c r="LII10" s="5"/>
      <c r="LIJ10" s="5"/>
      <c r="LIK10" s="5"/>
      <c r="LIR10" s="4"/>
      <c r="LIV10" s="5"/>
      <c r="LIW10" s="5"/>
      <c r="LIX10" s="5"/>
      <c r="LJE10" s="4"/>
      <c r="LJI10" s="5"/>
      <c r="LJJ10" s="5"/>
      <c r="LJK10" s="5"/>
      <c r="LJR10" s="4"/>
      <c r="LJV10" s="5"/>
      <c r="LJW10" s="5"/>
      <c r="LJX10" s="5"/>
      <c r="LKE10" s="4"/>
      <c r="LKI10" s="5"/>
      <c r="LKJ10" s="5"/>
      <c r="LKK10" s="5"/>
      <c r="LKR10" s="4"/>
      <c r="LKV10" s="5"/>
      <c r="LKW10" s="5"/>
      <c r="LKX10" s="5"/>
      <c r="LLE10" s="4"/>
      <c r="LLI10" s="5"/>
      <c r="LLJ10" s="5"/>
      <c r="LLK10" s="5"/>
      <c r="LLR10" s="4"/>
      <c r="LLV10" s="5"/>
      <c r="LLW10" s="5"/>
      <c r="LLX10" s="5"/>
      <c r="LME10" s="4"/>
      <c r="LMI10" s="5"/>
      <c r="LMJ10" s="5"/>
      <c r="LMK10" s="5"/>
      <c r="LMR10" s="4"/>
      <c r="LMV10" s="5"/>
      <c r="LMW10" s="5"/>
      <c r="LMX10" s="5"/>
      <c r="LNE10" s="4"/>
      <c r="LNI10" s="5"/>
      <c r="LNJ10" s="5"/>
      <c r="LNK10" s="5"/>
      <c r="LNR10" s="4"/>
      <c r="LNV10" s="5"/>
      <c r="LNW10" s="5"/>
      <c r="LNX10" s="5"/>
      <c r="LOE10" s="4"/>
      <c r="LOI10" s="5"/>
      <c r="LOJ10" s="5"/>
      <c r="LOK10" s="5"/>
      <c r="LOR10" s="4"/>
      <c r="LOV10" s="5"/>
      <c r="LOW10" s="5"/>
      <c r="LOX10" s="5"/>
      <c r="LPE10" s="4"/>
      <c r="LPI10" s="5"/>
      <c r="LPJ10" s="5"/>
      <c r="LPK10" s="5"/>
      <c r="LPR10" s="4"/>
      <c r="LPV10" s="5"/>
      <c r="LPW10" s="5"/>
      <c r="LPX10" s="5"/>
      <c r="LQE10" s="4"/>
      <c r="LQI10" s="5"/>
      <c r="LQJ10" s="5"/>
      <c r="LQK10" s="5"/>
      <c r="LQR10" s="4"/>
      <c r="LQV10" s="5"/>
      <c r="LQW10" s="5"/>
      <c r="LQX10" s="5"/>
      <c r="LRE10" s="4"/>
      <c r="LRI10" s="5"/>
      <c r="LRJ10" s="5"/>
      <c r="LRK10" s="5"/>
      <c r="LRR10" s="4"/>
      <c r="LRV10" s="5"/>
      <c r="LRW10" s="5"/>
      <c r="LRX10" s="5"/>
      <c r="LSE10" s="4"/>
      <c r="LSI10" s="5"/>
      <c r="LSJ10" s="5"/>
      <c r="LSK10" s="5"/>
      <c r="LSR10" s="4"/>
      <c r="LSV10" s="5"/>
      <c r="LSW10" s="5"/>
      <c r="LSX10" s="5"/>
      <c r="LTE10" s="4"/>
      <c r="LTI10" s="5"/>
      <c r="LTJ10" s="5"/>
      <c r="LTK10" s="5"/>
      <c r="LTR10" s="4"/>
      <c r="LTV10" s="5"/>
      <c r="LTW10" s="5"/>
      <c r="LTX10" s="5"/>
      <c r="LUE10" s="4"/>
      <c r="LUI10" s="5"/>
      <c r="LUJ10" s="5"/>
      <c r="LUK10" s="5"/>
      <c r="LUR10" s="4"/>
      <c r="LUV10" s="5"/>
      <c r="LUW10" s="5"/>
      <c r="LUX10" s="5"/>
      <c r="LVE10" s="4"/>
      <c r="LVI10" s="5"/>
      <c r="LVJ10" s="5"/>
      <c r="LVK10" s="5"/>
      <c r="LVR10" s="4"/>
      <c r="LVV10" s="5"/>
      <c r="LVW10" s="5"/>
      <c r="LVX10" s="5"/>
      <c r="LWE10" s="4"/>
      <c r="LWI10" s="5"/>
      <c r="LWJ10" s="5"/>
      <c r="LWK10" s="5"/>
      <c r="LWR10" s="4"/>
      <c r="LWV10" s="5"/>
      <c r="LWW10" s="5"/>
      <c r="LWX10" s="5"/>
      <c r="LXE10" s="4"/>
      <c r="LXI10" s="5"/>
      <c r="LXJ10" s="5"/>
      <c r="LXK10" s="5"/>
      <c r="LXR10" s="4"/>
      <c r="LXV10" s="5"/>
      <c r="LXW10" s="5"/>
      <c r="LXX10" s="5"/>
      <c r="LYE10" s="4"/>
      <c r="LYI10" s="5"/>
      <c r="LYJ10" s="5"/>
      <c r="LYK10" s="5"/>
      <c r="LYR10" s="4"/>
      <c r="LYV10" s="5"/>
      <c r="LYW10" s="5"/>
      <c r="LYX10" s="5"/>
      <c r="LZE10" s="4"/>
      <c r="LZI10" s="5"/>
      <c r="LZJ10" s="5"/>
      <c r="LZK10" s="5"/>
      <c r="LZR10" s="4"/>
      <c r="LZV10" s="5"/>
      <c r="LZW10" s="5"/>
      <c r="LZX10" s="5"/>
      <c r="MAE10" s="4"/>
      <c r="MAI10" s="5"/>
      <c r="MAJ10" s="5"/>
      <c r="MAK10" s="5"/>
      <c r="MAR10" s="4"/>
      <c r="MAV10" s="5"/>
      <c r="MAW10" s="5"/>
      <c r="MAX10" s="5"/>
      <c r="MBE10" s="4"/>
      <c r="MBI10" s="5"/>
      <c r="MBJ10" s="5"/>
      <c r="MBK10" s="5"/>
      <c r="MBR10" s="4"/>
      <c r="MBV10" s="5"/>
      <c r="MBW10" s="5"/>
      <c r="MBX10" s="5"/>
      <c r="MCE10" s="4"/>
      <c r="MCI10" s="5"/>
      <c r="MCJ10" s="5"/>
      <c r="MCK10" s="5"/>
      <c r="MCR10" s="4"/>
      <c r="MCV10" s="5"/>
      <c r="MCW10" s="5"/>
      <c r="MCX10" s="5"/>
      <c r="MDE10" s="4"/>
      <c r="MDI10" s="5"/>
      <c r="MDJ10" s="5"/>
      <c r="MDK10" s="5"/>
      <c r="MDR10" s="4"/>
      <c r="MDV10" s="5"/>
      <c r="MDW10" s="5"/>
      <c r="MDX10" s="5"/>
      <c r="MEE10" s="4"/>
      <c r="MEI10" s="5"/>
      <c r="MEJ10" s="5"/>
      <c r="MEK10" s="5"/>
      <c r="MER10" s="4"/>
      <c r="MEV10" s="5"/>
      <c r="MEW10" s="5"/>
      <c r="MEX10" s="5"/>
      <c r="MFE10" s="4"/>
      <c r="MFI10" s="5"/>
      <c r="MFJ10" s="5"/>
      <c r="MFK10" s="5"/>
      <c r="MFR10" s="4"/>
      <c r="MFV10" s="5"/>
      <c r="MFW10" s="5"/>
      <c r="MFX10" s="5"/>
      <c r="MGE10" s="4"/>
      <c r="MGI10" s="5"/>
      <c r="MGJ10" s="5"/>
      <c r="MGK10" s="5"/>
      <c r="MGR10" s="4"/>
      <c r="MGV10" s="5"/>
      <c r="MGW10" s="5"/>
      <c r="MGX10" s="5"/>
      <c r="MHE10" s="4"/>
      <c r="MHI10" s="5"/>
      <c r="MHJ10" s="5"/>
      <c r="MHK10" s="5"/>
      <c r="MHR10" s="4"/>
      <c r="MHV10" s="5"/>
      <c r="MHW10" s="5"/>
      <c r="MHX10" s="5"/>
      <c r="MIE10" s="4"/>
      <c r="MII10" s="5"/>
      <c r="MIJ10" s="5"/>
      <c r="MIK10" s="5"/>
      <c r="MIR10" s="4"/>
      <c r="MIV10" s="5"/>
      <c r="MIW10" s="5"/>
      <c r="MIX10" s="5"/>
      <c r="MJE10" s="4"/>
      <c r="MJI10" s="5"/>
      <c r="MJJ10" s="5"/>
      <c r="MJK10" s="5"/>
      <c r="MJR10" s="4"/>
      <c r="MJV10" s="5"/>
      <c r="MJW10" s="5"/>
      <c r="MJX10" s="5"/>
      <c r="MKE10" s="4"/>
      <c r="MKI10" s="5"/>
      <c r="MKJ10" s="5"/>
      <c r="MKK10" s="5"/>
      <c r="MKR10" s="4"/>
      <c r="MKV10" s="5"/>
      <c r="MKW10" s="5"/>
      <c r="MKX10" s="5"/>
      <c r="MLE10" s="4"/>
      <c r="MLI10" s="5"/>
      <c r="MLJ10" s="5"/>
      <c r="MLK10" s="5"/>
      <c r="MLR10" s="4"/>
      <c r="MLV10" s="5"/>
      <c r="MLW10" s="5"/>
      <c r="MLX10" s="5"/>
      <c r="MME10" s="4"/>
      <c r="MMI10" s="5"/>
      <c r="MMJ10" s="5"/>
      <c r="MMK10" s="5"/>
      <c r="MMR10" s="4"/>
      <c r="MMV10" s="5"/>
      <c r="MMW10" s="5"/>
      <c r="MMX10" s="5"/>
      <c r="MNE10" s="4"/>
      <c r="MNI10" s="5"/>
      <c r="MNJ10" s="5"/>
      <c r="MNK10" s="5"/>
      <c r="MNR10" s="4"/>
      <c r="MNV10" s="5"/>
      <c r="MNW10" s="5"/>
      <c r="MNX10" s="5"/>
      <c r="MOE10" s="4"/>
      <c r="MOI10" s="5"/>
      <c r="MOJ10" s="5"/>
      <c r="MOK10" s="5"/>
      <c r="MOR10" s="4"/>
      <c r="MOV10" s="5"/>
      <c r="MOW10" s="5"/>
      <c r="MOX10" s="5"/>
      <c r="MPE10" s="4"/>
      <c r="MPI10" s="5"/>
      <c r="MPJ10" s="5"/>
      <c r="MPK10" s="5"/>
      <c r="MPR10" s="4"/>
      <c r="MPV10" s="5"/>
      <c r="MPW10" s="5"/>
      <c r="MPX10" s="5"/>
      <c r="MQE10" s="4"/>
      <c r="MQI10" s="5"/>
      <c r="MQJ10" s="5"/>
      <c r="MQK10" s="5"/>
      <c r="MQR10" s="4"/>
      <c r="MQV10" s="5"/>
      <c r="MQW10" s="5"/>
      <c r="MQX10" s="5"/>
      <c r="MRE10" s="4"/>
      <c r="MRI10" s="5"/>
      <c r="MRJ10" s="5"/>
      <c r="MRK10" s="5"/>
      <c r="MRR10" s="4"/>
      <c r="MRV10" s="5"/>
      <c r="MRW10" s="5"/>
      <c r="MRX10" s="5"/>
      <c r="MSE10" s="4"/>
      <c r="MSI10" s="5"/>
      <c r="MSJ10" s="5"/>
      <c r="MSK10" s="5"/>
      <c r="MSR10" s="4"/>
      <c r="MSV10" s="5"/>
      <c r="MSW10" s="5"/>
      <c r="MSX10" s="5"/>
      <c r="MTE10" s="4"/>
      <c r="MTI10" s="5"/>
      <c r="MTJ10" s="5"/>
      <c r="MTK10" s="5"/>
      <c r="MTR10" s="4"/>
      <c r="MTV10" s="5"/>
      <c r="MTW10" s="5"/>
      <c r="MTX10" s="5"/>
      <c r="MUE10" s="4"/>
      <c r="MUI10" s="5"/>
      <c r="MUJ10" s="5"/>
      <c r="MUK10" s="5"/>
      <c r="MUR10" s="4"/>
      <c r="MUV10" s="5"/>
      <c r="MUW10" s="5"/>
      <c r="MUX10" s="5"/>
      <c r="MVE10" s="4"/>
      <c r="MVI10" s="5"/>
      <c r="MVJ10" s="5"/>
      <c r="MVK10" s="5"/>
      <c r="MVR10" s="4"/>
      <c r="MVV10" s="5"/>
      <c r="MVW10" s="5"/>
      <c r="MVX10" s="5"/>
      <c r="MWE10" s="4"/>
      <c r="MWI10" s="5"/>
      <c r="MWJ10" s="5"/>
      <c r="MWK10" s="5"/>
      <c r="MWR10" s="4"/>
      <c r="MWV10" s="5"/>
      <c r="MWW10" s="5"/>
      <c r="MWX10" s="5"/>
      <c r="MXE10" s="4"/>
      <c r="MXI10" s="5"/>
      <c r="MXJ10" s="5"/>
      <c r="MXK10" s="5"/>
      <c r="MXR10" s="4"/>
      <c r="MXV10" s="5"/>
      <c r="MXW10" s="5"/>
      <c r="MXX10" s="5"/>
      <c r="MYE10" s="4"/>
      <c r="MYI10" s="5"/>
      <c r="MYJ10" s="5"/>
      <c r="MYK10" s="5"/>
      <c r="MYR10" s="4"/>
      <c r="MYV10" s="5"/>
      <c r="MYW10" s="5"/>
      <c r="MYX10" s="5"/>
      <c r="MZE10" s="4"/>
      <c r="MZI10" s="5"/>
      <c r="MZJ10" s="5"/>
      <c r="MZK10" s="5"/>
      <c r="MZR10" s="4"/>
      <c r="MZV10" s="5"/>
      <c r="MZW10" s="5"/>
      <c r="MZX10" s="5"/>
      <c r="NAE10" s="4"/>
      <c r="NAI10" s="5"/>
      <c r="NAJ10" s="5"/>
      <c r="NAK10" s="5"/>
      <c r="NAR10" s="4"/>
      <c r="NAV10" s="5"/>
      <c r="NAW10" s="5"/>
      <c r="NAX10" s="5"/>
      <c r="NBE10" s="4"/>
      <c r="NBI10" s="5"/>
      <c r="NBJ10" s="5"/>
      <c r="NBK10" s="5"/>
      <c r="NBR10" s="4"/>
      <c r="NBV10" s="5"/>
      <c r="NBW10" s="5"/>
      <c r="NBX10" s="5"/>
      <c r="NCE10" s="4"/>
      <c r="NCI10" s="5"/>
      <c r="NCJ10" s="5"/>
      <c r="NCK10" s="5"/>
      <c r="NCR10" s="4"/>
      <c r="NCV10" s="5"/>
      <c r="NCW10" s="5"/>
      <c r="NCX10" s="5"/>
      <c r="NDE10" s="4"/>
      <c r="NDI10" s="5"/>
      <c r="NDJ10" s="5"/>
      <c r="NDK10" s="5"/>
      <c r="NDR10" s="4"/>
      <c r="NDV10" s="5"/>
      <c r="NDW10" s="5"/>
      <c r="NDX10" s="5"/>
      <c r="NEE10" s="4"/>
      <c r="NEI10" s="5"/>
      <c r="NEJ10" s="5"/>
      <c r="NEK10" s="5"/>
      <c r="NER10" s="4"/>
      <c r="NEV10" s="5"/>
      <c r="NEW10" s="5"/>
      <c r="NEX10" s="5"/>
      <c r="NFE10" s="4"/>
      <c r="NFI10" s="5"/>
      <c r="NFJ10" s="5"/>
      <c r="NFK10" s="5"/>
      <c r="NFR10" s="4"/>
      <c r="NFV10" s="5"/>
      <c r="NFW10" s="5"/>
      <c r="NFX10" s="5"/>
      <c r="NGE10" s="4"/>
      <c r="NGI10" s="5"/>
      <c r="NGJ10" s="5"/>
      <c r="NGK10" s="5"/>
      <c r="NGR10" s="4"/>
      <c r="NGV10" s="5"/>
      <c r="NGW10" s="5"/>
      <c r="NGX10" s="5"/>
      <c r="NHE10" s="4"/>
      <c r="NHI10" s="5"/>
      <c r="NHJ10" s="5"/>
      <c r="NHK10" s="5"/>
      <c r="NHR10" s="4"/>
      <c r="NHV10" s="5"/>
      <c r="NHW10" s="5"/>
      <c r="NHX10" s="5"/>
      <c r="NIE10" s="4"/>
      <c r="NII10" s="5"/>
      <c r="NIJ10" s="5"/>
      <c r="NIK10" s="5"/>
      <c r="NIR10" s="4"/>
      <c r="NIV10" s="5"/>
      <c r="NIW10" s="5"/>
      <c r="NIX10" s="5"/>
      <c r="NJE10" s="4"/>
      <c r="NJI10" s="5"/>
      <c r="NJJ10" s="5"/>
      <c r="NJK10" s="5"/>
      <c r="NJR10" s="4"/>
      <c r="NJV10" s="5"/>
      <c r="NJW10" s="5"/>
      <c r="NJX10" s="5"/>
      <c r="NKE10" s="4"/>
      <c r="NKI10" s="5"/>
      <c r="NKJ10" s="5"/>
      <c r="NKK10" s="5"/>
      <c r="NKR10" s="4"/>
      <c r="NKV10" s="5"/>
      <c r="NKW10" s="5"/>
      <c r="NKX10" s="5"/>
      <c r="NLE10" s="4"/>
      <c r="NLI10" s="5"/>
      <c r="NLJ10" s="5"/>
      <c r="NLK10" s="5"/>
      <c r="NLR10" s="4"/>
      <c r="NLV10" s="5"/>
      <c r="NLW10" s="5"/>
      <c r="NLX10" s="5"/>
      <c r="NME10" s="4"/>
      <c r="NMI10" s="5"/>
      <c r="NMJ10" s="5"/>
      <c r="NMK10" s="5"/>
      <c r="NMR10" s="4"/>
      <c r="NMV10" s="5"/>
      <c r="NMW10" s="5"/>
      <c r="NMX10" s="5"/>
      <c r="NNE10" s="4"/>
      <c r="NNI10" s="5"/>
      <c r="NNJ10" s="5"/>
      <c r="NNK10" s="5"/>
      <c r="NNR10" s="4"/>
      <c r="NNV10" s="5"/>
      <c r="NNW10" s="5"/>
      <c r="NNX10" s="5"/>
      <c r="NOE10" s="4"/>
      <c r="NOI10" s="5"/>
      <c r="NOJ10" s="5"/>
      <c r="NOK10" s="5"/>
      <c r="NOR10" s="4"/>
      <c r="NOV10" s="5"/>
      <c r="NOW10" s="5"/>
      <c r="NOX10" s="5"/>
      <c r="NPE10" s="4"/>
      <c r="NPI10" s="5"/>
      <c r="NPJ10" s="5"/>
      <c r="NPK10" s="5"/>
      <c r="NPR10" s="4"/>
      <c r="NPV10" s="5"/>
      <c r="NPW10" s="5"/>
      <c r="NPX10" s="5"/>
      <c r="NQE10" s="4"/>
      <c r="NQI10" s="5"/>
      <c r="NQJ10" s="5"/>
      <c r="NQK10" s="5"/>
      <c r="NQR10" s="4"/>
      <c r="NQV10" s="5"/>
      <c r="NQW10" s="5"/>
      <c r="NQX10" s="5"/>
      <c r="NRE10" s="4"/>
      <c r="NRI10" s="5"/>
      <c r="NRJ10" s="5"/>
      <c r="NRK10" s="5"/>
      <c r="NRR10" s="4"/>
      <c r="NRV10" s="5"/>
      <c r="NRW10" s="5"/>
      <c r="NRX10" s="5"/>
      <c r="NSE10" s="4"/>
      <c r="NSI10" s="5"/>
      <c r="NSJ10" s="5"/>
      <c r="NSK10" s="5"/>
      <c r="NSR10" s="4"/>
      <c r="NSV10" s="5"/>
      <c r="NSW10" s="5"/>
      <c r="NSX10" s="5"/>
      <c r="NTE10" s="4"/>
      <c r="NTI10" s="5"/>
      <c r="NTJ10" s="5"/>
      <c r="NTK10" s="5"/>
      <c r="NTR10" s="4"/>
      <c r="NTV10" s="5"/>
      <c r="NTW10" s="5"/>
      <c r="NTX10" s="5"/>
      <c r="NUE10" s="4"/>
      <c r="NUI10" s="5"/>
      <c r="NUJ10" s="5"/>
      <c r="NUK10" s="5"/>
      <c r="NUR10" s="4"/>
      <c r="NUV10" s="5"/>
      <c r="NUW10" s="5"/>
      <c r="NUX10" s="5"/>
      <c r="NVE10" s="4"/>
      <c r="NVI10" s="5"/>
      <c r="NVJ10" s="5"/>
      <c r="NVK10" s="5"/>
      <c r="NVR10" s="4"/>
      <c r="NVV10" s="5"/>
      <c r="NVW10" s="5"/>
      <c r="NVX10" s="5"/>
      <c r="NWE10" s="4"/>
      <c r="NWI10" s="5"/>
      <c r="NWJ10" s="5"/>
      <c r="NWK10" s="5"/>
      <c r="NWR10" s="4"/>
      <c r="NWV10" s="5"/>
      <c r="NWW10" s="5"/>
      <c r="NWX10" s="5"/>
      <c r="NXE10" s="4"/>
      <c r="NXI10" s="5"/>
      <c r="NXJ10" s="5"/>
      <c r="NXK10" s="5"/>
      <c r="NXR10" s="4"/>
      <c r="NXV10" s="5"/>
      <c r="NXW10" s="5"/>
      <c r="NXX10" s="5"/>
      <c r="NYE10" s="4"/>
      <c r="NYI10" s="5"/>
      <c r="NYJ10" s="5"/>
      <c r="NYK10" s="5"/>
      <c r="NYR10" s="4"/>
      <c r="NYV10" s="5"/>
      <c r="NYW10" s="5"/>
      <c r="NYX10" s="5"/>
      <c r="NZE10" s="4"/>
      <c r="NZI10" s="5"/>
      <c r="NZJ10" s="5"/>
      <c r="NZK10" s="5"/>
      <c r="NZR10" s="4"/>
      <c r="NZV10" s="5"/>
      <c r="NZW10" s="5"/>
      <c r="NZX10" s="5"/>
      <c r="OAE10" s="4"/>
      <c r="OAI10" s="5"/>
      <c r="OAJ10" s="5"/>
      <c r="OAK10" s="5"/>
      <c r="OAR10" s="4"/>
      <c r="OAV10" s="5"/>
      <c r="OAW10" s="5"/>
      <c r="OAX10" s="5"/>
      <c r="OBE10" s="4"/>
      <c r="OBI10" s="5"/>
      <c r="OBJ10" s="5"/>
      <c r="OBK10" s="5"/>
      <c r="OBR10" s="4"/>
      <c r="OBV10" s="5"/>
      <c r="OBW10" s="5"/>
      <c r="OBX10" s="5"/>
      <c r="OCE10" s="4"/>
      <c r="OCI10" s="5"/>
      <c r="OCJ10" s="5"/>
      <c r="OCK10" s="5"/>
      <c r="OCR10" s="4"/>
      <c r="OCV10" s="5"/>
      <c r="OCW10" s="5"/>
      <c r="OCX10" s="5"/>
      <c r="ODE10" s="4"/>
      <c r="ODI10" s="5"/>
      <c r="ODJ10" s="5"/>
      <c r="ODK10" s="5"/>
      <c r="ODR10" s="4"/>
      <c r="ODV10" s="5"/>
      <c r="ODW10" s="5"/>
      <c r="ODX10" s="5"/>
      <c r="OEE10" s="4"/>
      <c r="OEI10" s="5"/>
      <c r="OEJ10" s="5"/>
      <c r="OEK10" s="5"/>
      <c r="OER10" s="4"/>
      <c r="OEV10" s="5"/>
      <c r="OEW10" s="5"/>
      <c r="OEX10" s="5"/>
      <c r="OFE10" s="4"/>
      <c r="OFI10" s="5"/>
      <c r="OFJ10" s="5"/>
      <c r="OFK10" s="5"/>
      <c r="OFR10" s="4"/>
      <c r="OFV10" s="5"/>
      <c r="OFW10" s="5"/>
      <c r="OFX10" s="5"/>
      <c r="OGE10" s="4"/>
      <c r="OGI10" s="5"/>
      <c r="OGJ10" s="5"/>
      <c r="OGK10" s="5"/>
      <c r="OGR10" s="4"/>
      <c r="OGV10" s="5"/>
      <c r="OGW10" s="5"/>
      <c r="OGX10" s="5"/>
      <c r="OHE10" s="4"/>
      <c r="OHI10" s="5"/>
      <c r="OHJ10" s="5"/>
      <c r="OHK10" s="5"/>
      <c r="OHR10" s="4"/>
      <c r="OHV10" s="5"/>
      <c r="OHW10" s="5"/>
      <c r="OHX10" s="5"/>
      <c r="OIE10" s="4"/>
      <c r="OII10" s="5"/>
      <c r="OIJ10" s="5"/>
      <c r="OIK10" s="5"/>
      <c r="OIR10" s="4"/>
      <c r="OIV10" s="5"/>
      <c r="OIW10" s="5"/>
      <c r="OIX10" s="5"/>
      <c r="OJE10" s="4"/>
      <c r="OJI10" s="5"/>
      <c r="OJJ10" s="5"/>
      <c r="OJK10" s="5"/>
      <c r="OJR10" s="4"/>
      <c r="OJV10" s="5"/>
      <c r="OJW10" s="5"/>
      <c r="OJX10" s="5"/>
      <c r="OKE10" s="4"/>
      <c r="OKI10" s="5"/>
      <c r="OKJ10" s="5"/>
      <c r="OKK10" s="5"/>
      <c r="OKR10" s="4"/>
      <c r="OKV10" s="5"/>
      <c r="OKW10" s="5"/>
      <c r="OKX10" s="5"/>
      <c r="OLE10" s="4"/>
      <c r="OLI10" s="5"/>
      <c r="OLJ10" s="5"/>
      <c r="OLK10" s="5"/>
      <c r="OLR10" s="4"/>
      <c r="OLV10" s="5"/>
      <c r="OLW10" s="5"/>
      <c r="OLX10" s="5"/>
      <c r="OME10" s="4"/>
      <c r="OMI10" s="5"/>
      <c r="OMJ10" s="5"/>
      <c r="OMK10" s="5"/>
      <c r="OMR10" s="4"/>
      <c r="OMV10" s="5"/>
      <c r="OMW10" s="5"/>
      <c r="OMX10" s="5"/>
      <c r="ONE10" s="4"/>
      <c r="ONI10" s="5"/>
      <c r="ONJ10" s="5"/>
      <c r="ONK10" s="5"/>
      <c r="ONR10" s="4"/>
      <c r="ONV10" s="5"/>
      <c r="ONW10" s="5"/>
      <c r="ONX10" s="5"/>
      <c r="OOE10" s="4"/>
      <c r="OOI10" s="5"/>
      <c r="OOJ10" s="5"/>
      <c r="OOK10" s="5"/>
      <c r="OOR10" s="4"/>
      <c r="OOV10" s="5"/>
      <c r="OOW10" s="5"/>
      <c r="OOX10" s="5"/>
      <c r="OPE10" s="4"/>
      <c r="OPI10" s="5"/>
      <c r="OPJ10" s="5"/>
      <c r="OPK10" s="5"/>
      <c r="OPR10" s="4"/>
      <c r="OPV10" s="5"/>
      <c r="OPW10" s="5"/>
      <c r="OPX10" s="5"/>
      <c r="OQE10" s="4"/>
      <c r="OQI10" s="5"/>
      <c r="OQJ10" s="5"/>
      <c r="OQK10" s="5"/>
      <c r="OQR10" s="4"/>
      <c r="OQV10" s="5"/>
      <c r="OQW10" s="5"/>
      <c r="OQX10" s="5"/>
      <c r="ORE10" s="4"/>
      <c r="ORI10" s="5"/>
      <c r="ORJ10" s="5"/>
      <c r="ORK10" s="5"/>
      <c r="ORR10" s="4"/>
      <c r="ORV10" s="5"/>
      <c r="ORW10" s="5"/>
      <c r="ORX10" s="5"/>
      <c r="OSE10" s="4"/>
      <c r="OSI10" s="5"/>
      <c r="OSJ10" s="5"/>
      <c r="OSK10" s="5"/>
      <c r="OSR10" s="4"/>
      <c r="OSV10" s="5"/>
      <c r="OSW10" s="5"/>
      <c r="OSX10" s="5"/>
      <c r="OTE10" s="4"/>
      <c r="OTI10" s="5"/>
      <c r="OTJ10" s="5"/>
      <c r="OTK10" s="5"/>
      <c r="OTR10" s="4"/>
      <c r="OTV10" s="5"/>
      <c r="OTW10" s="5"/>
      <c r="OTX10" s="5"/>
      <c r="OUE10" s="4"/>
      <c r="OUI10" s="5"/>
      <c r="OUJ10" s="5"/>
      <c r="OUK10" s="5"/>
      <c r="OUR10" s="4"/>
      <c r="OUV10" s="5"/>
      <c r="OUW10" s="5"/>
      <c r="OUX10" s="5"/>
      <c r="OVE10" s="4"/>
      <c r="OVI10" s="5"/>
      <c r="OVJ10" s="5"/>
      <c r="OVK10" s="5"/>
      <c r="OVR10" s="4"/>
      <c r="OVV10" s="5"/>
      <c r="OVW10" s="5"/>
      <c r="OVX10" s="5"/>
      <c r="OWE10" s="4"/>
      <c r="OWI10" s="5"/>
      <c r="OWJ10" s="5"/>
      <c r="OWK10" s="5"/>
      <c r="OWR10" s="4"/>
      <c r="OWV10" s="5"/>
      <c r="OWW10" s="5"/>
      <c r="OWX10" s="5"/>
      <c r="OXE10" s="4"/>
      <c r="OXI10" s="5"/>
      <c r="OXJ10" s="5"/>
      <c r="OXK10" s="5"/>
      <c r="OXR10" s="4"/>
      <c r="OXV10" s="5"/>
      <c r="OXW10" s="5"/>
      <c r="OXX10" s="5"/>
      <c r="OYE10" s="4"/>
      <c r="OYI10" s="5"/>
      <c r="OYJ10" s="5"/>
      <c r="OYK10" s="5"/>
      <c r="OYR10" s="4"/>
      <c r="OYV10" s="5"/>
      <c r="OYW10" s="5"/>
      <c r="OYX10" s="5"/>
      <c r="OZE10" s="4"/>
      <c r="OZI10" s="5"/>
      <c r="OZJ10" s="5"/>
      <c r="OZK10" s="5"/>
      <c r="OZR10" s="4"/>
      <c r="OZV10" s="5"/>
      <c r="OZW10" s="5"/>
      <c r="OZX10" s="5"/>
      <c r="PAE10" s="4"/>
      <c r="PAI10" s="5"/>
      <c r="PAJ10" s="5"/>
      <c r="PAK10" s="5"/>
      <c r="PAR10" s="4"/>
      <c r="PAV10" s="5"/>
      <c r="PAW10" s="5"/>
      <c r="PAX10" s="5"/>
      <c r="PBE10" s="4"/>
      <c r="PBI10" s="5"/>
      <c r="PBJ10" s="5"/>
      <c r="PBK10" s="5"/>
      <c r="PBR10" s="4"/>
      <c r="PBV10" s="5"/>
      <c r="PBW10" s="5"/>
      <c r="PBX10" s="5"/>
      <c r="PCE10" s="4"/>
      <c r="PCI10" s="5"/>
      <c r="PCJ10" s="5"/>
      <c r="PCK10" s="5"/>
      <c r="PCR10" s="4"/>
      <c r="PCV10" s="5"/>
      <c r="PCW10" s="5"/>
      <c r="PCX10" s="5"/>
      <c r="PDE10" s="4"/>
      <c r="PDI10" s="5"/>
      <c r="PDJ10" s="5"/>
      <c r="PDK10" s="5"/>
      <c r="PDR10" s="4"/>
      <c r="PDV10" s="5"/>
      <c r="PDW10" s="5"/>
      <c r="PDX10" s="5"/>
      <c r="PEE10" s="4"/>
      <c r="PEI10" s="5"/>
      <c r="PEJ10" s="5"/>
      <c r="PEK10" s="5"/>
      <c r="PER10" s="4"/>
      <c r="PEV10" s="5"/>
      <c r="PEW10" s="5"/>
      <c r="PEX10" s="5"/>
      <c r="PFE10" s="4"/>
      <c r="PFI10" s="5"/>
      <c r="PFJ10" s="5"/>
      <c r="PFK10" s="5"/>
      <c r="PFR10" s="4"/>
      <c r="PFV10" s="5"/>
      <c r="PFW10" s="5"/>
      <c r="PFX10" s="5"/>
      <c r="PGE10" s="4"/>
      <c r="PGI10" s="5"/>
      <c r="PGJ10" s="5"/>
      <c r="PGK10" s="5"/>
      <c r="PGR10" s="4"/>
      <c r="PGV10" s="5"/>
      <c r="PGW10" s="5"/>
      <c r="PGX10" s="5"/>
      <c r="PHE10" s="4"/>
      <c r="PHI10" s="5"/>
      <c r="PHJ10" s="5"/>
      <c r="PHK10" s="5"/>
      <c r="PHR10" s="4"/>
      <c r="PHV10" s="5"/>
      <c r="PHW10" s="5"/>
      <c r="PHX10" s="5"/>
      <c r="PIE10" s="4"/>
      <c r="PII10" s="5"/>
      <c r="PIJ10" s="5"/>
      <c r="PIK10" s="5"/>
      <c r="PIR10" s="4"/>
      <c r="PIV10" s="5"/>
      <c r="PIW10" s="5"/>
      <c r="PIX10" s="5"/>
      <c r="PJE10" s="4"/>
      <c r="PJI10" s="5"/>
      <c r="PJJ10" s="5"/>
      <c r="PJK10" s="5"/>
      <c r="PJR10" s="4"/>
      <c r="PJV10" s="5"/>
      <c r="PJW10" s="5"/>
      <c r="PJX10" s="5"/>
      <c r="PKE10" s="4"/>
      <c r="PKI10" s="5"/>
      <c r="PKJ10" s="5"/>
      <c r="PKK10" s="5"/>
      <c r="PKR10" s="4"/>
      <c r="PKV10" s="5"/>
      <c r="PKW10" s="5"/>
      <c r="PKX10" s="5"/>
      <c r="PLE10" s="4"/>
      <c r="PLI10" s="5"/>
      <c r="PLJ10" s="5"/>
      <c r="PLK10" s="5"/>
      <c r="PLR10" s="4"/>
      <c r="PLV10" s="5"/>
      <c r="PLW10" s="5"/>
      <c r="PLX10" s="5"/>
      <c r="PME10" s="4"/>
      <c r="PMI10" s="5"/>
      <c r="PMJ10" s="5"/>
      <c r="PMK10" s="5"/>
      <c r="PMR10" s="4"/>
      <c r="PMV10" s="5"/>
      <c r="PMW10" s="5"/>
      <c r="PMX10" s="5"/>
      <c r="PNE10" s="4"/>
      <c r="PNI10" s="5"/>
      <c r="PNJ10" s="5"/>
      <c r="PNK10" s="5"/>
      <c r="PNR10" s="4"/>
      <c r="PNV10" s="5"/>
      <c r="PNW10" s="5"/>
      <c r="PNX10" s="5"/>
      <c r="POE10" s="4"/>
      <c r="POI10" s="5"/>
      <c r="POJ10" s="5"/>
      <c r="POK10" s="5"/>
      <c r="POR10" s="4"/>
      <c r="POV10" s="5"/>
      <c r="POW10" s="5"/>
      <c r="POX10" s="5"/>
      <c r="PPE10" s="4"/>
      <c r="PPI10" s="5"/>
      <c r="PPJ10" s="5"/>
      <c r="PPK10" s="5"/>
      <c r="PPR10" s="4"/>
      <c r="PPV10" s="5"/>
      <c r="PPW10" s="5"/>
      <c r="PPX10" s="5"/>
      <c r="PQE10" s="4"/>
      <c r="PQI10" s="5"/>
      <c r="PQJ10" s="5"/>
      <c r="PQK10" s="5"/>
      <c r="PQR10" s="4"/>
      <c r="PQV10" s="5"/>
      <c r="PQW10" s="5"/>
      <c r="PQX10" s="5"/>
      <c r="PRE10" s="4"/>
      <c r="PRI10" s="5"/>
      <c r="PRJ10" s="5"/>
      <c r="PRK10" s="5"/>
      <c r="PRR10" s="4"/>
      <c r="PRV10" s="5"/>
      <c r="PRW10" s="5"/>
      <c r="PRX10" s="5"/>
      <c r="PSE10" s="4"/>
      <c r="PSI10" s="5"/>
      <c r="PSJ10" s="5"/>
      <c r="PSK10" s="5"/>
      <c r="PSR10" s="4"/>
      <c r="PSV10" s="5"/>
      <c r="PSW10" s="5"/>
      <c r="PSX10" s="5"/>
      <c r="PTE10" s="4"/>
      <c r="PTI10" s="5"/>
      <c r="PTJ10" s="5"/>
      <c r="PTK10" s="5"/>
      <c r="PTR10" s="4"/>
      <c r="PTV10" s="5"/>
      <c r="PTW10" s="5"/>
      <c r="PTX10" s="5"/>
      <c r="PUE10" s="4"/>
      <c r="PUI10" s="5"/>
      <c r="PUJ10" s="5"/>
      <c r="PUK10" s="5"/>
      <c r="PUR10" s="4"/>
      <c r="PUV10" s="5"/>
      <c r="PUW10" s="5"/>
      <c r="PUX10" s="5"/>
      <c r="PVE10" s="4"/>
      <c r="PVI10" s="5"/>
      <c r="PVJ10" s="5"/>
      <c r="PVK10" s="5"/>
      <c r="PVR10" s="4"/>
      <c r="PVV10" s="5"/>
      <c r="PVW10" s="5"/>
      <c r="PVX10" s="5"/>
      <c r="PWE10" s="4"/>
      <c r="PWI10" s="5"/>
      <c r="PWJ10" s="5"/>
      <c r="PWK10" s="5"/>
      <c r="PWR10" s="4"/>
      <c r="PWV10" s="5"/>
      <c r="PWW10" s="5"/>
      <c r="PWX10" s="5"/>
      <c r="PXE10" s="4"/>
      <c r="PXI10" s="5"/>
      <c r="PXJ10" s="5"/>
      <c r="PXK10" s="5"/>
      <c r="PXR10" s="4"/>
      <c r="PXV10" s="5"/>
      <c r="PXW10" s="5"/>
      <c r="PXX10" s="5"/>
      <c r="PYE10" s="4"/>
      <c r="PYI10" s="5"/>
      <c r="PYJ10" s="5"/>
      <c r="PYK10" s="5"/>
      <c r="PYR10" s="4"/>
      <c r="PYV10" s="5"/>
      <c r="PYW10" s="5"/>
      <c r="PYX10" s="5"/>
      <c r="PZE10" s="4"/>
      <c r="PZI10" s="5"/>
      <c r="PZJ10" s="5"/>
      <c r="PZK10" s="5"/>
      <c r="PZR10" s="4"/>
      <c r="PZV10" s="5"/>
      <c r="PZW10" s="5"/>
      <c r="PZX10" s="5"/>
      <c r="QAE10" s="4"/>
      <c r="QAI10" s="5"/>
      <c r="QAJ10" s="5"/>
      <c r="QAK10" s="5"/>
      <c r="QAR10" s="4"/>
      <c r="QAV10" s="5"/>
      <c r="QAW10" s="5"/>
      <c r="QAX10" s="5"/>
      <c r="QBE10" s="4"/>
      <c r="QBI10" s="5"/>
      <c r="QBJ10" s="5"/>
      <c r="QBK10" s="5"/>
      <c r="QBR10" s="4"/>
      <c r="QBV10" s="5"/>
      <c r="QBW10" s="5"/>
      <c r="QBX10" s="5"/>
      <c r="QCE10" s="4"/>
      <c r="QCI10" s="5"/>
      <c r="QCJ10" s="5"/>
      <c r="QCK10" s="5"/>
      <c r="QCR10" s="4"/>
      <c r="QCV10" s="5"/>
      <c r="QCW10" s="5"/>
      <c r="QCX10" s="5"/>
      <c r="QDE10" s="4"/>
      <c r="QDI10" s="5"/>
      <c r="QDJ10" s="5"/>
      <c r="QDK10" s="5"/>
      <c r="QDR10" s="4"/>
      <c r="QDV10" s="5"/>
      <c r="QDW10" s="5"/>
      <c r="QDX10" s="5"/>
      <c r="QEE10" s="4"/>
      <c r="QEI10" s="5"/>
      <c r="QEJ10" s="5"/>
      <c r="QEK10" s="5"/>
      <c r="QER10" s="4"/>
      <c r="QEV10" s="5"/>
      <c r="QEW10" s="5"/>
      <c r="QEX10" s="5"/>
      <c r="QFE10" s="4"/>
      <c r="QFI10" s="5"/>
      <c r="QFJ10" s="5"/>
      <c r="QFK10" s="5"/>
      <c r="QFR10" s="4"/>
      <c r="QFV10" s="5"/>
      <c r="QFW10" s="5"/>
      <c r="QFX10" s="5"/>
      <c r="QGE10" s="4"/>
      <c r="QGI10" s="5"/>
      <c r="QGJ10" s="5"/>
      <c r="QGK10" s="5"/>
      <c r="QGR10" s="4"/>
      <c r="QGV10" s="5"/>
      <c r="QGW10" s="5"/>
      <c r="QGX10" s="5"/>
      <c r="QHE10" s="4"/>
      <c r="QHI10" s="5"/>
      <c r="QHJ10" s="5"/>
      <c r="QHK10" s="5"/>
      <c r="QHR10" s="4"/>
      <c r="QHV10" s="5"/>
      <c r="QHW10" s="5"/>
      <c r="QHX10" s="5"/>
      <c r="QIE10" s="4"/>
      <c r="QII10" s="5"/>
      <c r="QIJ10" s="5"/>
      <c r="QIK10" s="5"/>
      <c r="QIR10" s="4"/>
      <c r="QIV10" s="5"/>
      <c r="QIW10" s="5"/>
      <c r="QIX10" s="5"/>
      <c r="QJE10" s="4"/>
      <c r="QJI10" s="5"/>
      <c r="QJJ10" s="5"/>
      <c r="QJK10" s="5"/>
      <c r="QJR10" s="4"/>
      <c r="QJV10" s="5"/>
      <c r="QJW10" s="5"/>
      <c r="QJX10" s="5"/>
      <c r="QKE10" s="4"/>
      <c r="QKI10" s="5"/>
      <c r="QKJ10" s="5"/>
      <c r="QKK10" s="5"/>
      <c r="QKR10" s="4"/>
      <c r="QKV10" s="5"/>
      <c r="QKW10" s="5"/>
      <c r="QKX10" s="5"/>
      <c r="QLE10" s="4"/>
      <c r="QLI10" s="5"/>
      <c r="QLJ10" s="5"/>
      <c r="QLK10" s="5"/>
      <c r="QLR10" s="4"/>
      <c r="QLV10" s="5"/>
      <c r="QLW10" s="5"/>
      <c r="QLX10" s="5"/>
      <c r="QME10" s="4"/>
      <c r="QMI10" s="5"/>
      <c r="QMJ10" s="5"/>
      <c r="QMK10" s="5"/>
      <c r="QMR10" s="4"/>
      <c r="QMV10" s="5"/>
      <c r="QMW10" s="5"/>
      <c r="QMX10" s="5"/>
      <c r="QNE10" s="4"/>
      <c r="QNI10" s="5"/>
      <c r="QNJ10" s="5"/>
      <c r="QNK10" s="5"/>
      <c r="QNR10" s="4"/>
      <c r="QNV10" s="5"/>
      <c r="QNW10" s="5"/>
      <c r="QNX10" s="5"/>
      <c r="QOE10" s="4"/>
      <c r="QOI10" s="5"/>
      <c r="QOJ10" s="5"/>
      <c r="QOK10" s="5"/>
      <c r="QOR10" s="4"/>
      <c r="QOV10" s="5"/>
      <c r="QOW10" s="5"/>
      <c r="QOX10" s="5"/>
      <c r="QPE10" s="4"/>
      <c r="QPI10" s="5"/>
      <c r="QPJ10" s="5"/>
      <c r="QPK10" s="5"/>
      <c r="QPR10" s="4"/>
      <c r="QPV10" s="5"/>
      <c r="QPW10" s="5"/>
      <c r="QPX10" s="5"/>
      <c r="QQE10" s="4"/>
      <c r="QQI10" s="5"/>
      <c r="QQJ10" s="5"/>
      <c r="QQK10" s="5"/>
      <c r="QQR10" s="4"/>
      <c r="QQV10" s="5"/>
      <c r="QQW10" s="5"/>
      <c r="QQX10" s="5"/>
      <c r="QRE10" s="4"/>
      <c r="QRI10" s="5"/>
      <c r="QRJ10" s="5"/>
      <c r="QRK10" s="5"/>
      <c r="QRR10" s="4"/>
      <c r="QRV10" s="5"/>
      <c r="QRW10" s="5"/>
      <c r="QRX10" s="5"/>
      <c r="QSE10" s="4"/>
      <c r="QSI10" s="5"/>
      <c r="QSJ10" s="5"/>
      <c r="QSK10" s="5"/>
      <c r="QSR10" s="4"/>
      <c r="QSV10" s="5"/>
      <c r="QSW10" s="5"/>
      <c r="QSX10" s="5"/>
      <c r="QTE10" s="4"/>
      <c r="QTI10" s="5"/>
      <c r="QTJ10" s="5"/>
      <c r="QTK10" s="5"/>
      <c r="QTR10" s="4"/>
      <c r="QTV10" s="5"/>
      <c r="QTW10" s="5"/>
      <c r="QTX10" s="5"/>
      <c r="QUE10" s="4"/>
      <c r="QUI10" s="5"/>
      <c r="QUJ10" s="5"/>
      <c r="QUK10" s="5"/>
      <c r="QUR10" s="4"/>
      <c r="QUV10" s="5"/>
      <c r="QUW10" s="5"/>
      <c r="QUX10" s="5"/>
      <c r="QVE10" s="4"/>
      <c r="QVI10" s="5"/>
      <c r="QVJ10" s="5"/>
      <c r="QVK10" s="5"/>
      <c r="QVR10" s="4"/>
      <c r="QVV10" s="5"/>
      <c r="QVW10" s="5"/>
      <c r="QVX10" s="5"/>
      <c r="QWE10" s="4"/>
      <c r="QWI10" s="5"/>
      <c r="QWJ10" s="5"/>
      <c r="QWK10" s="5"/>
      <c r="QWR10" s="4"/>
      <c r="QWV10" s="5"/>
      <c r="QWW10" s="5"/>
      <c r="QWX10" s="5"/>
      <c r="QXE10" s="4"/>
      <c r="QXI10" s="5"/>
      <c r="QXJ10" s="5"/>
      <c r="QXK10" s="5"/>
      <c r="QXR10" s="4"/>
      <c r="QXV10" s="5"/>
      <c r="QXW10" s="5"/>
      <c r="QXX10" s="5"/>
      <c r="QYE10" s="4"/>
      <c r="QYI10" s="5"/>
      <c r="QYJ10" s="5"/>
      <c r="QYK10" s="5"/>
      <c r="QYR10" s="4"/>
      <c r="QYV10" s="5"/>
      <c r="QYW10" s="5"/>
      <c r="QYX10" s="5"/>
      <c r="QZE10" s="4"/>
      <c r="QZI10" s="5"/>
      <c r="QZJ10" s="5"/>
      <c r="QZK10" s="5"/>
      <c r="QZR10" s="4"/>
      <c r="QZV10" s="5"/>
      <c r="QZW10" s="5"/>
      <c r="QZX10" s="5"/>
      <c r="RAE10" s="4"/>
      <c r="RAI10" s="5"/>
      <c r="RAJ10" s="5"/>
      <c r="RAK10" s="5"/>
      <c r="RAR10" s="4"/>
      <c r="RAV10" s="5"/>
      <c r="RAW10" s="5"/>
      <c r="RAX10" s="5"/>
      <c r="RBE10" s="4"/>
      <c r="RBI10" s="5"/>
      <c r="RBJ10" s="5"/>
      <c r="RBK10" s="5"/>
      <c r="RBR10" s="4"/>
      <c r="RBV10" s="5"/>
      <c r="RBW10" s="5"/>
      <c r="RBX10" s="5"/>
      <c r="RCE10" s="4"/>
      <c r="RCI10" s="5"/>
      <c r="RCJ10" s="5"/>
      <c r="RCK10" s="5"/>
      <c r="RCR10" s="4"/>
      <c r="RCV10" s="5"/>
      <c r="RCW10" s="5"/>
      <c r="RCX10" s="5"/>
      <c r="RDE10" s="4"/>
      <c r="RDI10" s="5"/>
      <c r="RDJ10" s="5"/>
      <c r="RDK10" s="5"/>
      <c r="RDR10" s="4"/>
      <c r="RDV10" s="5"/>
      <c r="RDW10" s="5"/>
      <c r="RDX10" s="5"/>
      <c r="REE10" s="4"/>
      <c r="REI10" s="5"/>
      <c r="REJ10" s="5"/>
      <c r="REK10" s="5"/>
      <c r="RER10" s="4"/>
      <c r="REV10" s="5"/>
      <c r="REW10" s="5"/>
      <c r="REX10" s="5"/>
      <c r="RFE10" s="4"/>
      <c r="RFI10" s="5"/>
      <c r="RFJ10" s="5"/>
      <c r="RFK10" s="5"/>
      <c r="RFR10" s="4"/>
      <c r="RFV10" s="5"/>
      <c r="RFW10" s="5"/>
      <c r="RFX10" s="5"/>
      <c r="RGE10" s="4"/>
      <c r="RGI10" s="5"/>
      <c r="RGJ10" s="5"/>
      <c r="RGK10" s="5"/>
      <c r="RGR10" s="4"/>
      <c r="RGV10" s="5"/>
      <c r="RGW10" s="5"/>
      <c r="RGX10" s="5"/>
      <c r="RHE10" s="4"/>
      <c r="RHI10" s="5"/>
      <c r="RHJ10" s="5"/>
      <c r="RHK10" s="5"/>
      <c r="RHR10" s="4"/>
      <c r="RHV10" s="5"/>
      <c r="RHW10" s="5"/>
      <c r="RHX10" s="5"/>
      <c r="RIE10" s="4"/>
      <c r="RII10" s="5"/>
      <c r="RIJ10" s="5"/>
      <c r="RIK10" s="5"/>
      <c r="RIR10" s="4"/>
      <c r="RIV10" s="5"/>
      <c r="RIW10" s="5"/>
      <c r="RIX10" s="5"/>
      <c r="RJE10" s="4"/>
      <c r="RJI10" s="5"/>
      <c r="RJJ10" s="5"/>
      <c r="RJK10" s="5"/>
      <c r="RJR10" s="4"/>
      <c r="RJV10" s="5"/>
      <c r="RJW10" s="5"/>
      <c r="RJX10" s="5"/>
      <c r="RKE10" s="4"/>
      <c r="RKI10" s="5"/>
      <c r="RKJ10" s="5"/>
      <c r="RKK10" s="5"/>
      <c r="RKR10" s="4"/>
      <c r="RKV10" s="5"/>
      <c r="RKW10" s="5"/>
      <c r="RKX10" s="5"/>
      <c r="RLE10" s="4"/>
      <c r="RLI10" s="5"/>
      <c r="RLJ10" s="5"/>
      <c r="RLK10" s="5"/>
      <c r="RLR10" s="4"/>
      <c r="RLV10" s="5"/>
      <c r="RLW10" s="5"/>
      <c r="RLX10" s="5"/>
      <c r="RME10" s="4"/>
      <c r="RMI10" s="5"/>
      <c r="RMJ10" s="5"/>
      <c r="RMK10" s="5"/>
      <c r="RMR10" s="4"/>
      <c r="RMV10" s="5"/>
      <c r="RMW10" s="5"/>
      <c r="RMX10" s="5"/>
      <c r="RNE10" s="4"/>
      <c r="RNI10" s="5"/>
      <c r="RNJ10" s="5"/>
      <c r="RNK10" s="5"/>
      <c r="RNR10" s="4"/>
      <c r="RNV10" s="5"/>
      <c r="RNW10" s="5"/>
      <c r="RNX10" s="5"/>
      <c r="ROE10" s="4"/>
      <c r="ROI10" s="5"/>
      <c r="ROJ10" s="5"/>
      <c r="ROK10" s="5"/>
      <c r="ROR10" s="4"/>
      <c r="ROV10" s="5"/>
      <c r="ROW10" s="5"/>
      <c r="ROX10" s="5"/>
      <c r="RPE10" s="4"/>
      <c r="RPI10" s="5"/>
      <c r="RPJ10" s="5"/>
      <c r="RPK10" s="5"/>
      <c r="RPR10" s="4"/>
      <c r="RPV10" s="5"/>
      <c r="RPW10" s="5"/>
      <c r="RPX10" s="5"/>
      <c r="RQE10" s="4"/>
      <c r="RQI10" s="5"/>
      <c r="RQJ10" s="5"/>
      <c r="RQK10" s="5"/>
      <c r="RQR10" s="4"/>
      <c r="RQV10" s="5"/>
      <c r="RQW10" s="5"/>
      <c r="RQX10" s="5"/>
      <c r="RRE10" s="4"/>
      <c r="RRI10" s="5"/>
      <c r="RRJ10" s="5"/>
      <c r="RRK10" s="5"/>
      <c r="RRR10" s="4"/>
      <c r="RRV10" s="5"/>
      <c r="RRW10" s="5"/>
      <c r="RRX10" s="5"/>
      <c r="RSE10" s="4"/>
      <c r="RSI10" s="5"/>
      <c r="RSJ10" s="5"/>
      <c r="RSK10" s="5"/>
      <c r="RSR10" s="4"/>
      <c r="RSV10" s="5"/>
      <c r="RSW10" s="5"/>
      <c r="RSX10" s="5"/>
      <c r="RTE10" s="4"/>
      <c r="RTI10" s="5"/>
      <c r="RTJ10" s="5"/>
      <c r="RTK10" s="5"/>
      <c r="RTR10" s="4"/>
      <c r="RTV10" s="5"/>
      <c r="RTW10" s="5"/>
      <c r="RTX10" s="5"/>
      <c r="RUE10" s="4"/>
      <c r="RUI10" s="5"/>
      <c r="RUJ10" s="5"/>
      <c r="RUK10" s="5"/>
      <c r="RUR10" s="4"/>
      <c r="RUV10" s="5"/>
      <c r="RUW10" s="5"/>
      <c r="RUX10" s="5"/>
      <c r="RVE10" s="4"/>
      <c r="RVI10" s="5"/>
      <c r="RVJ10" s="5"/>
      <c r="RVK10" s="5"/>
      <c r="RVR10" s="4"/>
      <c r="RVV10" s="5"/>
      <c r="RVW10" s="5"/>
      <c r="RVX10" s="5"/>
      <c r="RWE10" s="4"/>
      <c r="RWI10" s="5"/>
      <c r="RWJ10" s="5"/>
      <c r="RWK10" s="5"/>
      <c r="RWR10" s="4"/>
      <c r="RWV10" s="5"/>
      <c r="RWW10" s="5"/>
      <c r="RWX10" s="5"/>
      <c r="RXE10" s="4"/>
      <c r="RXI10" s="5"/>
      <c r="RXJ10" s="5"/>
      <c r="RXK10" s="5"/>
      <c r="RXR10" s="4"/>
      <c r="RXV10" s="5"/>
      <c r="RXW10" s="5"/>
      <c r="RXX10" s="5"/>
      <c r="RYE10" s="4"/>
      <c r="RYI10" s="5"/>
      <c r="RYJ10" s="5"/>
      <c r="RYK10" s="5"/>
      <c r="RYR10" s="4"/>
      <c r="RYV10" s="5"/>
      <c r="RYW10" s="5"/>
      <c r="RYX10" s="5"/>
      <c r="RZE10" s="4"/>
      <c r="RZI10" s="5"/>
      <c r="RZJ10" s="5"/>
      <c r="RZK10" s="5"/>
      <c r="RZR10" s="4"/>
      <c r="RZV10" s="5"/>
      <c r="RZW10" s="5"/>
      <c r="RZX10" s="5"/>
      <c r="SAE10" s="4"/>
      <c r="SAI10" s="5"/>
      <c r="SAJ10" s="5"/>
      <c r="SAK10" s="5"/>
      <c r="SAR10" s="4"/>
      <c r="SAV10" s="5"/>
      <c r="SAW10" s="5"/>
      <c r="SAX10" s="5"/>
      <c r="SBE10" s="4"/>
      <c r="SBI10" s="5"/>
      <c r="SBJ10" s="5"/>
      <c r="SBK10" s="5"/>
      <c r="SBR10" s="4"/>
      <c r="SBV10" s="5"/>
      <c r="SBW10" s="5"/>
      <c r="SBX10" s="5"/>
      <c r="SCE10" s="4"/>
      <c r="SCI10" s="5"/>
      <c r="SCJ10" s="5"/>
      <c r="SCK10" s="5"/>
      <c r="SCR10" s="4"/>
      <c r="SCV10" s="5"/>
      <c r="SCW10" s="5"/>
      <c r="SCX10" s="5"/>
      <c r="SDE10" s="4"/>
      <c r="SDI10" s="5"/>
      <c r="SDJ10" s="5"/>
      <c r="SDK10" s="5"/>
      <c r="SDR10" s="4"/>
      <c r="SDV10" s="5"/>
      <c r="SDW10" s="5"/>
      <c r="SDX10" s="5"/>
      <c r="SEE10" s="4"/>
      <c r="SEI10" s="5"/>
      <c r="SEJ10" s="5"/>
      <c r="SEK10" s="5"/>
      <c r="SER10" s="4"/>
      <c r="SEV10" s="5"/>
      <c r="SEW10" s="5"/>
      <c r="SEX10" s="5"/>
      <c r="SFE10" s="4"/>
      <c r="SFI10" s="5"/>
      <c r="SFJ10" s="5"/>
      <c r="SFK10" s="5"/>
      <c r="SFR10" s="4"/>
      <c r="SFV10" s="5"/>
      <c r="SFW10" s="5"/>
      <c r="SFX10" s="5"/>
      <c r="SGE10" s="4"/>
      <c r="SGI10" s="5"/>
      <c r="SGJ10" s="5"/>
      <c r="SGK10" s="5"/>
      <c r="SGR10" s="4"/>
      <c r="SGV10" s="5"/>
      <c r="SGW10" s="5"/>
      <c r="SGX10" s="5"/>
      <c r="SHE10" s="4"/>
      <c r="SHI10" s="5"/>
      <c r="SHJ10" s="5"/>
      <c r="SHK10" s="5"/>
      <c r="SHR10" s="4"/>
      <c r="SHV10" s="5"/>
      <c r="SHW10" s="5"/>
      <c r="SHX10" s="5"/>
      <c r="SIE10" s="4"/>
      <c r="SII10" s="5"/>
      <c r="SIJ10" s="5"/>
      <c r="SIK10" s="5"/>
      <c r="SIR10" s="4"/>
      <c r="SIV10" s="5"/>
      <c r="SIW10" s="5"/>
      <c r="SIX10" s="5"/>
      <c r="SJE10" s="4"/>
      <c r="SJI10" s="5"/>
      <c r="SJJ10" s="5"/>
      <c r="SJK10" s="5"/>
      <c r="SJR10" s="4"/>
      <c r="SJV10" s="5"/>
      <c r="SJW10" s="5"/>
      <c r="SJX10" s="5"/>
      <c r="SKE10" s="4"/>
      <c r="SKI10" s="5"/>
      <c r="SKJ10" s="5"/>
      <c r="SKK10" s="5"/>
      <c r="SKR10" s="4"/>
      <c r="SKV10" s="5"/>
      <c r="SKW10" s="5"/>
      <c r="SKX10" s="5"/>
      <c r="SLE10" s="4"/>
      <c r="SLI10" s="5"/>
      <c r="SLJ10" s="5"/>
      <c r="SLK10" s="5"/>
      <c r="SLR10" s="4"/>
      <c r="SLV10" s="5"/>
      <c r="SLW10" s="5"/>
      <c r="SLX10" s="5"/>
      <c r="SME10" s="4"/>
      <c r="SMI10" s="5"/>
      <c r="SMJ10" s="5"/>
      <c r="SMK10" s="5"/>
      <c r="SMR10" s="4"/>
      <c r="SMV10" s="5"/>
      <c r="SMW10" s="5"/>
      <c r="SMX10" s="5"/>
      <c r="SNE10" s="4"/>
      <c r="SNI10" s="5"/>
      <c r="SNJ10" s="5"/>
      <c r="SNK10" s="5"/>
      <c r="SNR10" s="4"/>
      <c r="SNV10" s="5"/>
      <c r="SNW10" s="5"/>
      <c r="SNX10" s="5"/>
      <c r="SOE10" s="4"/>
      <c r="SOI10" s="5"/>
      <c r="SOJ10" s="5"/>
      <c r="SOK10" s="5"/>
      <c r="SOR10" s="4"/>
      <c r="SOV10" s="5"/>
      <c r="SOW10" s="5"/>
      <c r="SOX10" s="5"/>
      <c r="SPE10" s="4"/>
      <c r="SPI10" s="5"/>
      <c r="SPJ10" s="5"/>
      <c r="SPK10" s="5"/>
      <c r="SPR10" s="4"/>
      <c r="SPV10" s="5"/>
      <c r="SPW10" s="5"/>
      <c r="SPX10" s="5"/>
      <c r="SQE10" s="4"/>
      <c r="SQI10" s="5"/>
      <c r="SQJ10" s="5"/>
      <c r="SQK10" s="5"/>
      <c r="SQR10" s="4"/>
      <c r="SQV10" s="5"/>
      <c r="SQW10" s="5"/>
      <c r="SQX10" s="5"/>
      <c r="SRE10" s="4"/>
      <c r="SRI10" s="5"/>
      <c r="SRJ10" s="5"/>
      <c r="SRK10" s="5"/>
      <c r="SRR10" s="4"/>
      <c r="SRV10" s="5"/>
      <c r="SRW10" s="5"/>
      <c r="SRX10" s="5"/>
      <c r="SSE10" s="4"/>
      <c r="SSI10" s="5"/>
      <c r="SSJ10" s="5"/>
      <c r="SSK10" s="5"/>
      <c r="SSR10" s="4"/>
      <c r="SSV10" s="5"/>
      <c r="SSW10" s="5"/>
      <c r="SSX10" s="5"/>
      <c r="STE10" s="4"/>
      <c r="STI10" s="5"/>
      <c r="STJ10" s="5"/>
      <c r="STK10" s="5"/>
      <c r="STR10" s="4"/>
      <c r="STV10" s="5"/>
      <c r="STW10" s="5"/>
      <c r="STX10" s="5"/>
      <c r="SUE10" s="4"/>
      <c r="SUI10" s="5"/>
      <c r="SUJ10" s="5"/>
      <c r="SUK10" s="5"/>
      <c r="SUR10" s="4"/>
      <c r="SUV10" s="5"/>
      <c r="SUW10" s="5"/>
      <c r="SUX10" s="5"/>
      <c r="SVE10" s="4"/>
      <c r="SVI10" s="5"/>
      <c r="SVJ10" s="5"/>
      <c r="SVK10" s="5"/>
      <c r="SVR10" s="4"/>
      <c r="SVV10" s="5"/>
      <c r="SVW10" s="5"/>
      <c r="SVX10" s="5"/>
      <c r="SWE10" s="4"/>
      <c r="SWI10" s="5"/>
      <c r="SWJ10" s="5"/>
      <c r="SWK10" s="5"/>
      <c r="SWR10" s="4"/>
      <c r="SWV10" s="5"/>
      <c r="SWW10" s="5"/>
      <c r="SWX10" s="5"/>
      <c r="SXE10" s="4"/>
      <c r="SXI10" s="5"/>
      <c r="SXJ10" s="5"/>
      <c r="SXK10" s="5"/>
      <c r="SXR10" s="4"/>
      <c r="SXV10" s="5"/>
      <c r="SXW10" s="5"/>
      <c r="SXX10" s="5"/>
      <c r="SYE10" s="4"/>
      <c r="SYI10" s="5"/>
      <c r="SYJ10" s="5"/>
      <c r="SYK10" s="5"/>
      <c r="SYR10" s="4"/>
      <c r="SYV10" s="5"/>
      <c r="SYW10" s="5"/>
      <c r="SYX10" s="5"/>
      <c r="SZE10" s="4"/>
      <c r="SZI10" s="5"/>
      <c r="SZJ10" s="5"/>
      <c r="SZK10" s="5"/>
      <c r="SZR10" s="4"/>
      <c r="SZV10" s="5"/>
      <c r="SZW10" s="5"/>
      <c r="SZX10" s="5"/>
      <c r="TAE10" s="4"/>
      <c r="TAI10" s="5"/>
      <c r="TAJ10" s="5"/>
      <c r="TAK10" s="5"/>
      <c r="TAR10" s="4"/>
      <c r="TAV10" s="5"/>
      <c r="TAW10" s="5"/>
      <c r="TAX10" s="5"/>
      <c r="TBE10" s="4"/>
      <c r="TBI10" s="5"/>
      <c r="TBJ10" s="5"/>
      <c r="TBK10" s="5"/>
      <c r="TBR10" s="4"/>
      <c r="TBV10" s="5"/>
      <c r="TBW10" s="5"/>
      <c r="TBX10" s="5"/>
      <c r="TCE10" s="4"/>
      <c r="TCI10" s="5"/>
      <c r="TCJ10" s="5"/>
      <c r="TCK10" s="5"/>
      <c r="TCR10" s="4"/>
      <c r="TCV10" s="5"/>
      <c r="TCW10" s="5"/>
      <c r="TCX10" s="5"/>
      <c r="TDE10" s="4"/>
      <c r="TDI10" s="5"/>
      <c r="TDJ10" s="5"/>
      <c r="TDK10" s="5"/>
      <c r="TDR10" s="4"/>
      <c r="TDV10" s="5"/>
      <c r="TDW10" s="5"/>
      <c r="TDX10" s="5"/>
      <c r="TEE10" s="4"/>
      <c r="TEI10" s="5"/>
      <c r="TEJ10" s="5"/>
      <c r="TEK10" s="5"/>
      <c r="TER10" s="4"/>
      <c r="TEV10" s="5"/>
      <c r="TEW10" s="5"/>
      <c r="TEX10" s="5"/>
      <c r="TFE10" s="4"/>
      <c r="TFI10" s="5"/>
      <c r="TFJ10" s="5"/>
      <c r="TFK10" s="5"/>
      <c r="TFR10" s="4"/>
      <c r="TFV10" s="5"/>
      <c r="TFW10" s="5"/>
      <c r="TFX10" s="5"/>
      <c r="TGE10" s="4"/>
      <c r="TGI10" s="5"/>
      <c r="TGJ10" s="5"/>
      <c r="TGK10" s="5"/>
      <c r="TGR10" s="4"/>
      <c r="TGV10" s="5"/>
      <c r="TGW10" s="5"/>
      <c r="TGX10" s="5"/>
      <c r="THE10" s="4"/>
      <c r="THI10" s="5"/>
      <c r="THJ10" s="5"/>
      <c r="THK10" s="5"/>
      <c r="THR10" s="4"/>
      <c r="THV10" s="5"/>
      <c r="THW10" s="5"/>
      <c r="THX10" s="5"/>
      <c r="TIE10" s="4"/>
      <c r="TII10" s="5"/>
      <c r="TIJ10" s="5"/>
      <c r="TIK10" s="5"/>
      <c r="TIR10" s="4"/>
      <c r="TIV10" s="5"/>
      <c r="TIW10" s="5"/>
      <c r="TIX10" s="5"/>
      <c r="TJE10" s="4"/>
      <c r="TJI10" s="5"/>
      <c r="TJJ10" s="5"/>
      <c r="TJK10" s="5"/>
      <c r="TJR10" s="4"/>
      <c r="TJV10" s="5"/>
      <c r="TJW10" s="5"/>
      <c r="TJX10" s="5"/>
      <c r="TKE10" s="4"/>
      <c r="TKI10" s="5"/>
      <c r="TKJ10" s="5"/>
      <c r="TKK10" s="5"/>
      <c r="TKR10" s="4"/>
      <c r="TKV10" s="5"/>
      <c r="TKW10" s="5"/>
      <c r="TKX10" s="5"/>
      <c r="TLE10" s="4"/>
      <c r="TLI10" s="5"/>
      <c r="TLJ10" s="5"/>
      <c r="TLK10" s="5"/>
      <c r="TLR10" s="4"/>
      <c r="TLV10" s="5"/>
      <c r="TLW10" s="5"/>
      <c r="TLX10" s="5"/>
      <c r="TME10" s="4"/>
      <c r="TMI10" s="5"/>
      <c r="TMJ10" s="5"/>
      <c r="TMK10" s="5"/>
      <c r="TMR10" s="4"/>
      <c r="TMV10" s="5"/>
      <c r="TMW10" s="5"/>
      <c r="TMX10" s="5"/>
      <c r="TNE10" s="4"/>
      <c r="TNI10" s="5"/>
      <c r="TNJ10" s="5"/>
      <c r="TNK10" s="5"/>
      <c r="TNR10" s="4"/>
      <c r="TNV10" s="5"/>
      <c r="TNW10" s="5"/>
      <c r="TNX10" s="5"/>
      <c r="TOE10" s="4"/>
      <c r="TOI10" s="5"/>
      <c r="TOJ10" s="5"/>
      <c r="TOK10" s="5"/>
      <c r="TOR10" s="4"/>
      <c r="TOV10" s="5"/>
      <c r="TOW10" s="5"/>
      <c r="TOX10" s="5"/>
      <c r="TPE10" s="4"/>
      <c r="TPI10" s="5"/>
      <c r="TPJ10" s="5"/>
      <c r="TPK10" s="5"/>
      <c r="TPR10" s="4"/>
      <c r="TPV10" s="5"/>
      <c r="TPW10" s="5"/>
      <c r="TPX10" s="5"/>
      <c r="TQE10" s="4"/>
      <c r="TQI10" s="5"/>
      <c r="TQJ10" s="5"/>
      <c r="TQK10" s="5"/>
      <c r="TQR10" s="4"/>
      <c r="TQV10" s="5"/>
      <c r="TQW10" s="5"/>
      <c r="TQX10" s="5"/>
      <c r="TRE10" s="4"/>
      <c r="TRI10" s="5"/>
      <c r="TRJ10" s="5"/>
      <c r="TRK10" s="5"/>
      <c r="TRR10" s="4"/>
      <c r="TRV10" s="5"/>
      <c r="TRW10" s="5"/>
      <c r="TRX10" s="5"/>
      <c r="TSE10" s="4"/>
      <c r="TSI10" s="5"/>
      <c r="TSJ10" s="5"/>
      <c r="TSK10" s="5"/>
      <c r="TSR10" s="4"/>
      <c r="TSV10" s="5"/>
      <c r="TSW10" s="5"/>
      <c r="TSX10" s="5"/>
      <c r="TTE10" s="4"/>
      <c r="TTI10" s="5"/>
      <c r="TTJ10" s="5"/>
      <c r="TTK10" s="5"/>
      <c r="TTR10" s="4"/>
      <c r="TTV10" s="5"/>
      <c r="TTW10" s="5"/>
      <c r="TTX10" s="5"/>
      <c r="TUE10" s="4"/>
      <c r="TUI10" s="5"/>
      <c r="TUJ10" s="5"/>
      <c r="TUK10" s="5"/>
      <c r="TUR10" s="4"/>
      <c r="TUV10" s="5"/>
      <c r="TUW10" s="5"/>
      <c r="TUX10" s="5"/>
      <c r="TVE10" s="4"/>
      <c r="TVI10" s="5"/>
      <c r="TVJ10" s="5"/>
      <c r="TVK10" s="5"/>
      <c r="TVR10" s="4"/>
      <c r="TVV10" s="5"/>
      <c r="TVW10" s="5"/>
      <c r="TVX10" s="5"/>
      <c r="TWE10" s="4"/>
      <c r="TWI10" s="5"/>
      <c r="TWJ10" s="5"/>
      <c r="TWK10" s="5"/>
      <c r="TWR10" s="4"/>
      <c r="TWV10" s="5"/>
      <c r="TWW10" s="5"/>
      <c r="TWX10" s="5"/>
      <c r="TXE10" s="4"/>
      <c r="TXI10" s="5"/>
      <c r="TXJ10" s="5"/>
      <c r="TXK10" s="5"/>
      <c r="TXR10" s="4"/>
      <c r="TXV10" s="5"/>
      <c r="TXW10" s="5"/>
      <c r="TXX10" s="5"/>
      <c r="TYE10" s="4"/>
      <c r="TYI10" s="5"/>
      <c r="TYJ10" s="5"/>
      <c r="TYK10" s="5"/>
      <c r="TYR10" s="4"/>
      <c r="TYV10" s="5"/>
      <c r="TYW10" s="5"/>
      <c r="TYX10" s="5"/>
      <c r="TZE10" s="4"/>
      <c r="TZI10" s="5"/>
      <c r="TZJ10" s="5"/>
      <c r="TZK10" s="5"/>
      <c r="TZR10" s="4"/>
      <c r="TZV10" s="5"/>
      <c r="TZW10" s="5"/>
      <c r="TZX10" s="5"/>
      <c r="UAE10" s="4"/>
      <c r="UAI10" s="5"/>
      <c r="UAJ10" s="5"/>
      <c r="UAK10" s="5"/>
      <c r="UAR10" s="4"/>
      <c r="UAV10" s="5"/>
      <c r="UAW10" s="5"/>
      <c r="UAX10" s="5"/>
      <c r="UBE10" s="4"/>
      <c r="UBI10" s="5"/>
      <c r="UBJ10" s="5"/>
      <c r="UBK10" s="5"/>
      <c r="UBR10" s="4"/>
      <c r="UBV10" s="5"/>
      <c r="UBW10" s="5"/>
      <c r="UBX10" s="5"/>
      <c r="UCE10" s="4"/>
      <c r="UCI10" s="5"/>
      <c r="UCJ10" s="5"/>
      <c r="UCK10" s="5"/>
      <c r="UCR10" s="4"/>
      <c r="UCV10" s="5"/>
      <c r="UCW10" s="5"/>
      <c r="UCX10" s="5"/>
      <c r="UDE10" s="4"/>
      <c r="UDI10" s="5"/>
      <c r="UDJ10" s="5"/>
      <c r="UDK10" s="5"/>
      <c r="UDR10" s="4"/>
      <c r="UDV10" s="5"/>
      <c r="UDW10" s="5"/>
      <c r="UDX10" s="5"/>
      <c r="UEE10" s="4"/>
      <c r="UEI10" s="5"/>
      <c r="UEJ10" s="5"/>
      <c r="UEK10" s="5"/>
      <c r="UER10" s="4"/>
      <c r="UEV10" s="5"/>
      <c r="UEW10" s="5"/>
      <c r="UEX10" s="5"/>
      <c r="UFE10" s="4"/>
      <c r="UFI10" s="5"/>
      <c r="UFJ10" s="5"/>
      <c r="UFK10" s="5"/>
      <c r="UFR10" s="4"/>
      <c r="UFV10" s="5"/>
      <c r="UFW10" s="5"/>
      <c r="UFX10" s="5"/>
      <c r="UGE10" s="4"/>
      <c r="UGI10" s="5"/>
      <c r="UGJ10" s="5"/>
      <c r="UGK10" s="5"/>
      <c r="UGR10" s="4"/>
      <c r="UGV10" s="5"/>
      <c r="UGW10" s="5"/>
      <c r="UGX10" s="5"/>
      <c r="UHE10" s="4"/>
      <c r="UHI10" s="5"/>
      <c r="UHJ10" s="5"/>
      <c r="UHK10" s="5"/>
      <c r="UHR10" s="4"/>
      <c r="UHV10" s="5"/>
      <c r="UHW10" s="5"/>
      <c r="UHX10" s="5"/>
      <c r="UIE10" s="4"/>
      <c r="UII10" s="5"/>
      <c r="UIJ10" s="5"/>
      <c r="UIK10" s="5"/>
      <c r="UIR10" s="4"/>
      <c r="UIV10" s="5"/>
      <c r="UIW10" s="5"/>
      <c r="UIX10" s="5"/>
      <c r="UJE10" s="4"/>
      <c r="UJI10" s="5"/>
      <c r="UJJ10" s="5"/>
      <c r="UJK10" s="5"/>
      <c r="UJR10" s="4"/>
      <c r="UJV10" s="5"/>
      <c r="UJW10" s="5"/>
      <c r="UJX10" s="5"/>
      <c r="UKE10" s="4"/>
      <c r="UKI10" s="5"/>
      <c r="UKJ10" s="5"/>
      <c r="UKK10" s="5"/>
      <c r="UKR10" s="4"/>
      <c r="UKV10" s="5"/>
      <c r="UKW10" s="5"/>
      <c r="UKX10" s="5"/>
      <c r="ULE10" s="4"/>
      <c r="ULI10" s="5"/>
      <c r="ULJ10" s="5"/>
      <c r="ULK10" s="5"/>
      <c r="ULR10" s="4"/>
      <c r="ULV10" s="5"/>
      <c r="ULW10" s="5"/>
      <c r="ULX10" s="5"/>
      <c r="UME10" s="4"/>
      <c r="UMI10" s="5"/>
      <c r="UMJ10" s="5"/>
      <c r="UMK10" s="5"/>
      <c r="UMR10" s="4"/>
      <c r="UMV10" s="5"/>
      <c r="UMW10" s="5"/>
      <c r="UMX10" s="5"/>
      <c r="UNE10" s="4"/>
      <c r="UNI10" s="5"/>
      <c r="UNJ10" s="5"/>
      <c r="UNK10" s="5"/>
      <c r="UNR10" s="4"/>
      <c r="UNV10" s="5"/>
      <c r="UNW10" s="5"/>
      <c r="UNX10" s="5"/>
      <c r="UOE10" s="4"/>
      <c r="UOI10" s="5"/>
      <c r="UOJ10" s="5"/>
      <c r="UOK10" s="5"/>
      <c r="UOR10" s="4"/>
      <c r="UOV10" s="5"/>
      <c r="UOW10" s="5"/>
      <c r="UOX10" s="5"/>
      <c r="UPE10" s="4"/>
      <c r="UPI10" s="5"/>
      <c r="UPJ10" s="5"/>
      <c r="UPK10" s="5"/>
      <c r="UPR10" s="4"/>
      <c r="UPV10" s="5"/>
      <c r="UPW10" s="5"/>
      <c r="UPX10" s="5"/>
      <c r="UQE10" s="4"/>
      <c r="UQI10" s="5"/>
      <c r="UQJ10" s="5"/>
      <c r="UQK10" s="5"/>
      <c r="UQR10" s="4"/>
      <c r="UQV10" s="5"/>
      <c r="UQW10" s="5"/>
      <c r="UQX10" s="5"/>
      <c r="URE10" s="4"/>
      <c r="URI10" s="5"/>
      <c r="URJ10" s="5"/>
      <c r="URK10" s="5"/>
      <c r="URR10" s="4"/>
      <c r="URV10" s="5"/>
      <c r="URW10" s="5"/>
      <c r="URX10" s="5"/>
      <c r="USE10" s="4"/>
      <c r="USI10" s="5"/>
      <c r="USJ10" s="5"/>
      <c r="USK10" s="5"/>
      <c r="USR10" s="4"/>
      <c r="USV10" s="5"/>
      <c r="USW10" s="5"/>
      <c r="USX10" s="5"/>
      <c r="UTE10" s="4"/>
      <c r="UTI10" s="5"/>
      <c r="UTJ10" s="5"/>
      <c r="UTK10" s="5"/>
      <c r="UTR10" s="4"/>
      <c r="UTV10" s="5"/>
      <c r="UTW10" s="5"/>
      <c r="UTX10" s="5"/>
      <c r="UUE10" s="4"/>
      <c r="UUI10" s="5"/>
      <c r="UUJ10" s="5"/>
      <c r="UUK10" s="5"/>
      <c r="UUR10" s="4"/>
      <c r="UUV10" s="5"/>
      <c r="UUW10" s="5"/>
      <c r="UUX10" s="5"/>
      <c r="UVE10" s="4"/>
      <c r="UVI10" s="5"/>
      <c r="UVJ10" s="5"/>
      <c r="UVK10" s="5"/>
      <c r="UVR10" s="4"/>
      <c r="UVV10" s="5"/>
      <c r="UVW10" s="5"/>
      <c r="UVX10" s="5"/>
      <c r="UWE10" s="4"/>
      <c r="UWI10" s="5"/>
      <c r="UWJ10" s="5"/>
      <c r="UWK10" s="5"/>
      <c r="UWR10" s="4"/>
      <c r="UWV10" s="5"/>
      <c r="UWW10" s="5"/>
      <c r="UWX10" s="5"/>
      <c r="UXE10" s="4"/>
      <c r="UXI10" s="5"/>
      <c r="UXJ10" s="5"/>
      <c r="UXK10" s="5"/>
      <c r="UXR10" s="4"/>
      <c r="UXV10" s="5"/>
      <c r="UXW10" s="5"/>
      <c r="UXX10" s="5"/>
      <c r="UYE10" s="4"/>
      <c r="UYI10" s="5"/>
      <c r="UYJ10" s="5"/>
      <c r="UYK10" s="5"/>
      <c r="UYR10" s="4"/>
      <c r="UYV10" s="5"/>
      <c r="UYW10" s="5"/>
      <c r="UYX10" s="5"/>
      <c r="UZE10" s="4"/>
      <c r="UZI10" s="5"/>
      <c r="UZJ10" s="5"/>
      <c r="UZK10" s="5"/>
      <c r="UZR10" s="4"/>
      <c r="UZV10" s="5"/>
      <c r="UZW10" s="5"/>
      <c r="UZX10" s="5"/>
      <c r="VAE10" s="4"/>
      <c r="VAI10" s="5"/>
      <c r="VAJ10" s="5"/>
      <c r="VAK10" s="5"/>
      <c r="VAR10" s="4"/>
      <c r="VAV10" s="5"/>
      <c r="VAW10" s="5"/>
      <c r="VAX10" s="5"/>
      <c r="VBE10" s="4"/>
      <c r="VBI10" s="5"/>
      <c r="VBJ10" s="5"/>
      <c r="VBK10" s="5"/>
      <c r="VBR10" s="4"/>
      <c r="VBV10" s="5"/>
      <c r="VBW10" s="5"/>
      <c r="VBX10" s="5"/>
      <c r="VCE10" s="4"/>
      <c r="VCI10" s="5"/>
      <c r="VCJ10" s="5"/>
      <c r="VCK10" s="5"/>
      <c r="VCR10" s="4"/>
      <c r="VCV10" s="5"/>
      <c r="VCW10" s="5"/>
      <c r="VCX10" s="5"/>
      <c r="VDE10" s="4"/>
      <c r="VDI10" s="5"/>
      <c r="VDJ10" s="5"/>
      <c r="VDK10" s="5"/>
      <c r="VDR10" s="4"/>
      <c r="VDV10" s="5"/>
      <c r="VDW10" s="5"/>
      <c r="VDX10" s="5"/>
      <c r="VEE10" s="4"/>
      <c r="VEI10" s="5"/>
      <c r="VEJ10" s="5"/>
      <c r="VEK10" s="5"/>
      <c r="VER10" s="4"/>
      <c r="VEV10" s="5"/>
      <c r="VEW10" s="5"/>
      <c r="VEX10" s="5"/>
      <c r="VFE10" s="4"/>
      <c r="VFI10" s="5"/>
      <c r="VFJ10" s="5"/>
      <c r="VFK10" s="5"/>
      <c r="VFR10" s="4"/>
      <c r="VFV10" s="5"/>
      <c r="VFW10" s="5"/>
      <c r="VFX10" s="5"/>
      <c r="VGE10" s="4"/>
      <c r="VGI10" s="5"/>
      <c r="VGJ10" s="5"/>
      <c r="VGK10" s="5"/>
      <c r="VGR10" s="4"/>
      <c r="VGV10" s="5"/>
      <c r="VGW10" s="5"/>
      <c r="VGX10" s="5"/>
      <c r="VHE10" s="4"/>
      <c r="VHI10" s="5"/>
      <c r="VHJ10" s="5"/>
      <c r="VHK10" s="5"/>
      <c r="VHR10" s="4"/>
      <c r="VHV10" s="5"/>
      <c r="VHW10" s="5"/>
      <c r="VHX10" s="5"/>
      <c r="VIE10" s="4"/>
      <c r="VII10" s="5"/>
      <c r="VIJ10" s="5"/>
      <c r="VIK10" s="5"/>
      <c r="VIR10" s="4"/>
      <c r="VIV10" s="5"/>
      <c r="VIW10" s="5"/>
      <c r="VIX10" s="5"/>
      <c r="VJE10" s="4"/>
      <c r="VJI10" s="5"/>
      <c r="VJJ10" s="5"/>
      <c r="VJK10" s="5"/>
      <c r="VJR10" s="4"/>
      <c r="VJV10" s="5"/>
      <c r="VJW10" s="5"/>
      <c r="VJX10" s="5"/>
      <c r="VKE10" s="4"/>
      <c r="VKI10" s="5"/>
      <c r="VKJ10" s="5"/>
      <c r="VKK10" s="5"/>
      <c r="VKR10" s="4"/>
      <c r="VKV10" s="5"/>
      <c r="VKW10" s="5"/>
      <c r="VKX10" s="5"/>
      <c r="VLE10" s="4"/>
      <c r="VLI10" s="5"/>
      <c r="VLJ10" s="5"/>
      <c r="VLK10" s="5"/>
      <c r="VLR10" s="4"/>
      <c r="VLV10" s="5"/>
      <c r="VLW10" s="5"/>
      <c r="VLX10" s="5"/>
      <c r="VME10" s="4"/>
      <c r="VMI10" s="5"/>
      <c r="VMJ10" s="5"/>
      <c r="VMK10" s="5"/>
      <c r="VMR10" s="4"/>
      <c r="VMV10" s="5"/>
      <c r="VMW10" s="5"/>
      <c r="VMX10" s="5"/>
      <c r="VNE10" s="4"/>
      <c r="VNI10" s="5"/>
      <c r="VNJ10" s="5"/>
      <c r="VNK10" s="5"/>
      <c r="VNR10" s="4"/>
      <c r="VNV10" s="5"/>
      <c r="VNW10" s="5"/>
      <c r="VNX10" s="5"/>
      <c r="VOE10" s="4"/>
      <c r="VOI10" s="5"/>
      <c r="VOJ10" s="5"/>
      <c r="VOK10" s="5"/>
      <c r="VOR10" s="4"/>
      <c r="VOV10" s="5"/>
      <c r="VOW10" s="5"/>
      <c r="VOX10" s="5"/>
      <c r="VPE10" s="4"/>
      <c r="VPI10" s="5"/>
      <c r="VPJ10" s="5"/>
      <c r="VPK10" s="5"/>
      <c r="VPR10" s="4"/>
      <c r="VPV10" s="5"/>
      <c r="VPW10" s="5"/>
      <c r="VPX10" s="5"/>
      <c r="VQE10" s="4"/>
      <c r="VQI10" s="5"/>
      <c r="VQJ10" s="5"/>
      <c r="VQK10" s="5"/>
      <c r="VQR10" s="4"/>
      <c r="VQV10" s="5"/>
      <c r="VQW10" s="5"/>
      <c r="VQX10" s="5"/>
      <c r="VRE10" s="4"/>
      <c r="VRI10" s="5"/>
      <c r="VRJ10" s="5"/>
      <c r="VRK10" s="5"/>
      <c r="VRR10" s="4"/>
      <c r="VRV10" s="5"/>
      <c r="VRW10" s="5"/>
      <c r="VRX10" s="5"/>
      <c r="VSE10" s="4"/>
      <c r="VSI10" s="5"/>
      <c r="VSJ10" s="5"/>
      <c r="VSK10" s="5"/>
      <c r="VSR10" s="4"/>
      <c r="VSV10" s="5"/>
      <c r="VSW10" s="5"/>
      <c r="VSX10" s="5"/>
      <c r="VTE10" s="4"/>
      <c r="VTI10" s="5"/>
      <c r="VTJ10" s="5"/>
      <c r="VTK10" s="5"/>
      <c r="VTR10" s="4"/>
      <c r="VTV10" s="5"/>
      <c r="VTW10" s="5"/>
      <c r="VTX10" s="5"/>
      <c r="VUE10" s="4"/>
      <c r="VUI10" s="5"/>
      <c r="VUJ10" s="5"/>
      <c r="VUK10" s="5"/>
      <c r="VUR10" s="4"/>
      <c r="VUV10" s="5"/>
      <c r="VUW10" s="5"/>
      <c r="VUX10" s="5"/>
      <c r="VVE10" s="4"/>
      <c r="VVI10" s="5"/>
      <c r="VVJ10" s="5"/>
      <c r="VVK10" s="5"/>
      <c r="VVR10" s="4"/>
      <c r="VVV10" s="5"/>
      <c r="VVW10" s="5"/>
      <c r="VVX10" s="5"/>
      <c r="VWE10" s="4"/>
      <c r="VWI10" s="5"/>
      <c r="VWJ10" s="5"/>
      <c r="VWK10" s="5"/>
      <c r="VWR10" s="4"/>
      <c r="VWV10" s="5"/>
      <c r="VWW10" s="5"/>
      <c r="VWX10" s="5"/>
      <c r="VXE10" s="4"/>
      <c r="VXI10" s="5"/>
      <c r="VXJ10" s="5"/>
      <c r="VXK10" s="5"/>
      <c r="VXR10" s="4"/>
      <c r="VXV10" s="5"/>
      <c r="VXW10" s="5"/>
      <c r="VXX10" s="5"/>
      <c r="VYE10" s="4"/>
      <c r="VYI10" s="5"/>
      <c r="VYJ10" s="5"/>
      <c r="VYK10" s="5"/>
      <c r="VYR10" s="4"/>
      <c r="VYV10" s="5"/>
      <c r="VYW10" s="5"/>
      <c r="VYX10" s="5"/>
      <c r="VZE10" s="4"/>
      <c r="VZI10" s="5"/>
      <c r="VZJ10" s="5"/>
      <c r="VZK10" s="5"/>
      <c r="VZR10" s="4"/>
      <c r="VZV10" s="5"/>
      <c r="VZW10" s="5"/>
      <c r="VZX10" s="5"/>
      <c r="WAE10" s="4"/>
      <c r="WAI10" s="5"/>
      <c r="WAJ10" s="5"/>
      <c r="WAK10" s="5"/>
      <c r="WAR10" s="4"/>
      <c r="WAV10" s="5"/>
      <c r="WAW10" s="5"/>
      <c r="WAX10" s="5"/>
      <c r="WBE10" s="4"/>
      <c r="WBI10" s="5"/>
      <c r="WBJ10" s="5"/>
      <c r="WBK10" s="5"/>
      <c r="WBR10" s="4"/>
      <c r="WBV10" s="5"/>
      <c r="WBW10" s="5"/>
      <c r="WBX10" s="5"/>
      <c r="WCE10" s="4"/>
      <c r="WCI10" s="5"/>
      <c r="WCJ10" s="5"/>
      <c r="WCK10" s="5"/>
      <c r="WCR10" s="4"/>
      <c r="WCV10" s="5"/>
      <c r="WCW10" s="5"/>
      <c r="WCX10" s="5"/>
      <c r="WDE10" s="4"/>
      <c r="WDI10" s="5"/>
      <c r="WDJ10" s="5"/>
      <c r="WDK10" s="5"/>
      <c r="WDR10" s="4"/>
      <c r="WDV10" s="5"/>
      <c r="WDW10" s="5"/>
      <c r="WDX10" s="5"/>
      <c r="WEE10" s="4"/>
      <c r="WEI10" s="5"/>
      <c r="WEJ10" s="5"/>
      <c r="WEK10" s="5"/>
      <c r="WER10" s="4"/>
      <c r="WEV10" s="5"/>
      <c r="WEW10" s="5"/>
      <c r="WEX10" s="5"/>
      <c r="WFE10" s="4"/>
      <c r="WFI10" s="5"/>
      <c r="WFJ10" s="5"/>
      <c r="WFK10" s="5"/>
      <c r="WFR10" s="4"/>
      <c r="WFV10" s="5"/>
      <c r="WFW10" s="5"/>
      <c r="WFX10" s="5"/>
      <c r="WGE10" s="4"/>
      <c r="WGI10" s="5"/>
      <c r="WGJ10" s="5"/>
      <c r="WGK10" s="5"/>
      <c r="WGR10" s="4"/>
      <c r="WGV10" s="5"/>
      <c r="WGW10" s="5"/>
      <c r="WGX10" s="5"/>
      <c r="WHE10" s="4"/>
      <c r="WHI10" s="5"/>
      <c r="WHJ10" s="5"/>
      <c r="WHK10" s="5"/>
      <c r="WHR10" s="4"/>
      <c r="WHV10" s="5"/>
      <c r="WHW10" s="5"/>
      <c r="WHX10" s="5"/>
      <c r="WIE10" s="4"/>
      <c r="WII10" s="5"/>
      <c r="WIJ10" s="5"/>
      <c r="WIK10" s="5"/>
      <c r="WIR10" s="4"/>
      <c r="WIV10" s="5"/>
      <c r="WIW10" s="5"/>
      <c r="WIX10" s="5"/>
      <c r="WJE10" s="4"/>
      <c r="WJI10" s="5"/>
      <c r="WJJ10" s="5"/>
      <c r="WJK10" s="5"/>
      <c r="WJR10" s="4"/>
      <c r="WJV10" s="5"/>
      <c r="WJW10" s="5"/>
      <c r="WJX10" s="5"/>
      <c r="WKE10" s="4"/>
      <c r="WKI10" s="5"/>
      <c r="WKJ10" s="5"/>
      <c r="WKK10" s="5"/>
      <c r="WKR10" s="4"/>
      <c r="WKV10" s="5"/>
      <c r="WKW10" s="5"/>
      <c r="WKX10" s="5"/>
      <c r="WLE10" s="4"/>
      <c r="WLI10" s="5"/>
      <c r="WLJ10" s="5"/>
      <c r="WLK10" s="5"/>
      <c r="WLR10" s="4"/>
      <c r="WLV10" s="5"/>
      <c r="WLW10" s="5"/>
      <c r="WLX10" s="5"/>
      <c r="WME10" s="4"/>
      <c r="WMI10" s="5"/>
      <c r="WMJ10" s="5"/>
      <c r="WMK10" s="5"/>
      <c r="WMR10" s="4"/>
      <c r="WMV10" s="5"/>
      <c r="WMW10" s="5"/>
      <c r="WMX10" s="5"/>
      <c r="WNE10" s="4"/>
      <c r="WNI10" s="5"/>
      <c r="WNJ10" s="5"/>
      <c r="WNK10" s="5"/>
      <c r="WNR10" s="4"/>
      <c r="WNV10" s="5"/>
      <c r="WNW10" s="5"/>
      <c r="WNX10" s="5"/>
      <c r="WOE10" s="4"/>
      <c r="WOI10" s="5"/>
      <c r="WOJ10" s="5"/>
      <c r="WOK10" s="5"/>
      <c r="WOR10" s="4"/>
      <c r="WOV10" s="5"/>
      <c r="WOW10" s="5"/>
      <c r="WOX10" s="5"/>
      <c r="WPE10" s="4"/>
      <c r="WPI10" s="5"/>
      <c r="WPJ10" s="5"/>
      <c r="WPK10" s="5"/>
      <c r="WPR10" s="4"/>
      <c r="WPV10" s="5"/>
      <c r="WPW10" s="5"/>
      <c r="WPX10" s="5"/>
      <c r="WQE10" s="4"/>
      <c r="WQI10" s="5"/>
      <c r="WQJ10" s="5"/>
      <c r="WQK10" s="5"/>
      <c r="WQR10" s="4"/>
      <c r="WQV10" s="5"/>
      <c r="WQW10" s="5"/>
      <c r="WQX10" s="5"/>
      <c r="WRE10" s="4"/>
      <c r="WRI10" s="5"/>
      <c r="WRJ10" s="5"/>
      <c r="WRK10" s="5"/>
      <c r="WRR10" s="4"/>
      <c r="WRV10" s="5"/>
      <c r="WRW10" s="5"/>
      <c r="WRX10" s="5"/>
      <c r="WSE10" s="4"/>
      <c r="WSI10" s="5"/>
      <c r="WSJ10" s="5"/>
      <c r="WSK10" s="5"/>
      <c r="WSR10" s="4"/>
      <c r="WSV10" s="5"/>
      <c r="WSW10" s="5"/>
      <c r="WSX10" s="5"/>
      <c r="WTE10" s="4"/>
      <c r="WTI10" s="5"/>
      <c r="WTJ10" s="5"/>
      <c r="WTK10" s="5"/>
      <c r="WTR10" s="4"/>
      <c r="WTV10" s="5"/>
      <c r="WTW10" s="5"/>
      <c r="WTX10" s="5"/>
      <c r="WUE10" s="4"/>
      <c r="WUI10" s="5"/>
      <c r="WUJ10" s="5"/>
      <c r="WUK10" s="5"/>
      <c r="WUR10" s="4"/>
      <c r="WUV10" s="5"/>
      <c r="WUW10" s="5"/>
      <c r="WUX10" s="5"/>
      <c r="WVE10" s="4"/>
      <c r="WVI10" s="5"/>
      <c r="WVJ10" s="5"/>
      <c r="WVK10" s="5"/>
      <c r="WVR10" s="4"/>
      <c r="WVV10" s="5"/>
      <c r="WVW10" s="5"/>
      <c r="WVX10" s="5"/>
      <c r="WWE10" s="4"/>
      <c r="WWI10" s="5"/>
      <c r="WWJ10" s="5"/>
      <c r="WWK10" s="5"/>
      <c r="WWR10" s="4"/>
      <c r="WWV10" s="5"/>
      <c r="WWW10" s="5"/>
      <c r="WWX10" s="5"/>
      <c r="WXE10" s="4"/>
      <c r="WXI10" s="5"/>
      <c r="WXJ10" s="5"/>
      <c r="WXK10" s="5"/>
      <c r="WXR10" s="4"/>
      <c r="WXV10" s="5"/>
      <c r="WXW10" s="5"/>
      <c r="WXX10" s="5"/>
      <c r="WYE10" s="4"/>
      <c r="WYI10" s="5"/>
      <c r="WYJ10" s="5"/>
      <c r="WYK10" s="5"/>
      <c r="WYR10" s="4"/>
      <c r="WYV10" s="5"/>
      <c r="WYW10" s="5"/>
      <c r="WYX10" s="5"/>
      <c r="WZE10" s="4"/>
      <c r="WZI10" s="5"/>
      <c r="WZJ10" s="5"/>
      <c r="WZK10" s="5"/>
      <c r="WZR10" s="4"/>
      <c r="WZV10" s="5"/>
      <c r="WZW10" s="5"/>
      <c r="WZX10" s="5"/>
      <c r="XAE10" s="4"/>
      <c r="XAI10" s="5"/>
      <c r="XAJ10" s="5"/>
      <c r="XAK10" s="5"/>
      <c r="XAR10" s="4"/>
      <c r="XAV10" s="5"/>
      <c r="XAW10" s="5"/>
      <c r="XAX10" s="5"/>
      <c r="XBE10" s="4"/>
      <c r="XBI10" s="5"/>
      <c r="XBJ10" s="5"/>
      <c r="XBK10" s="5"/>
      <c r="XBR10" s="4"/>
      <c r="XBV10" s="5"/>
      <c r="XBW10" s="5"/>
      <c r="XBX10" s="5"/>
      <c r="XCE10" s="4"/>
      <c r="XCI10" s="5"/>
      <c r="XCJ10" s="5"/>
      <c r="XCK10" s="5"/>
      <c r="XCR10" s="4"/>
      <c r="XCV10" s="5"/>
      <c r="XCW10" s="5"/>
      <c r="XCX10" s="5"/>
      <c r="XDE10" s="4"/>
      <c r="XDI10" s="5"/>
      <c r="XDJ10" s="5"/>
      <c r="XDK10" s="5"/>
      <c r="XDR10" s="4"/>
      <c r="XDV10" s="5"/>
      <c r="XDW10" s="5"/>
      <c r="XDX10" s="5"/>
      <c r="XEE10" s="4"/>
      <c r="XEI10" s="5"/>
      <c r="XEJ10" s="5"/>
      <c r="XEK10" s="5"/>
      <c r="XER10" s="4"/>
      <c r="XEV10" s="5"/>
      <c r="XEW10" s="5"/>
      <c r="XEX10" s="5"/>
    </row>
    <row r="11" spans="1:2046 2050:3066 3073:4093 4100:5120 5127:6141 6145:7168 7172:8188 8195:9215 9222:11263 11267:12283 12290:13310 13317:15358 15362:16378" ht="17" x14ac:dyDescent="0.2">
      <c r="A11" s="3">
        <v>113</v>
      </c>
      <c r="B11" s="3" t="s">
        <v>206</v>
      </c>
      <c r="C11" s="3" t="s">
        <v>207</v>
      </c>
      <c r="D11" s="3"/>
      <c r="E11" s="4" t="s">
        <v>209</v>
      </c>
      <c r="F11" s="3" t="s">
        <v>14</v>
      </c>
      <c r="G11" s="3" t="s">
        <v>158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3" t="s">
        <v>175</v>
      </c>
    </row>
    <row r="12" spans="1:2046 2050:3066 3073:4093 4100:5120 5127:6141 6145:7168 7172:8188 8195:9215 9222:11263 11267:12283 12290:13310 13317:15358 15362:16378" ht="5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3" t="s">
        <v>175</v>
      </c>
    </row>
    <row r="13" spans="1:2046 2050:3066 3073:4093 4100:5120 5127:6141 6145:7168 7172:8188 8195:9215 9222:11263 11267:12283 12290:13310 13317:15358 15362:16378" s="3" customFormat="1" ht="17" x14ac:dyDescent="0.2">
      <c r="A13">
        <v>59</v>
      </c>
      <c r="B13" t="s">
        <v>2</v>
      </c>
      <c r="C13" t="s">
        <v>105</v>
      </c>
      <c r="D13"/>
      <c r="E13" s="2" t="s">
        <v>125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/>
    </row>
    <row r="14" spans="1:2046 2050:3066 3073:4093 4100:5120 5127:6141 6145:7168 7172:8188 8195:9215 9222:11263 11267:12283 12290:13310 13317:15358 15362:16378" ht="17" x14ac:dyDescent="0.2">
      <c r="A14">
        <v>60</v>
      </c>
      <c r="B14" t="s">
        <v>1</v>
      </c>
      <c r="C14" t="s">
        <v>90</v>
      </c>
      <c r="E14" s="2" t="s">
        <v>119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</row>
    <row r="15" spans="1:2046 2050:3066 3073:4093 4100:5120 5127:6141 6145:7168 7172:8188 8195:9215 9222:11263 11267:12283 12290:13310 13317:15358 15362:16378" ht="17" x14ac:dyDescent="0.2">
      <c r="A15">
        <v>61</v>
      </c>
      <c r="B15" t="s">
        <v>1</v>
      </c>
      <c r="C15" t="s">
        <v>90</v>
      </c>
      <c r="E15" s="2" t="s">
        <v>120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</row>
    <row r="16" spans="1:2046 2050:3066 3073:4093 4100:5120 5127:6141 6145:7168 7172:8188 8195:9215 9222:11263 11267:12283 12290:13310 13317:15358 15362:16378" ht="17" x14ac:dyDescent="0.2">
      <c r="A16">
        <v>64</v>
      </c>
      <c r="B16" t="s">
        <v>2</v>
      </c>
      <c r="C16" t="s">
        <v>105</v>
      </c>
      <c r="E16" s="2" t="s">
        <v>126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</row>
    <row r="17" spans="1:13" ht="17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3" t="s">
        <v>175</v>
      </c>
    </row>
    <row r="18" spans="1:13" ht="34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3" t="s">
        <v>175</v>
      </c>
    </row>
    <row r="19" spans="1:13" ht="17" x14ac:dyDescent="0.2">
      <c r="A19" s="3">
        <v>2</v>
      </c>
      <c r="B19" s="3" t="s">
        <v>39</v>
      </c>
      <c r="C19" s="3" t="s">
        <v>33</v>
      </c>
      <c r="D19" s="3" t="s">
        <v>213</v>
      </c>
      <c r="E19" s="4" t="s">
        <v>94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3" t="s">
        <v>175</v>
      </c>
    </row>
    <row r="20" spans="1:13" ht="17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94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3" t="s">
        <v>175</v>
      </c>
    </row>
    <row r="21" spans="1:13" ht="17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94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3" t="s">
        <v>175</v>
      </c>
    </row>
    <row r="22" spans="1:13" ht="136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215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3" t="s">
        <v>216</v>
      </c>
    </row>
    <row r="23" spans="1:13" ht="34" x14ac:dyDescent="0.2">
      <c r="A23" s="3">
        <v>7</v>
      </c>
      <c r="B23" s="3" t="s">
        <v>8</v>
      </c>
      <c r="C23" s="3" t="s">
        <v>42</v>
      </c>
      <c r="D23" s="3"/>
      <c r="E23" s="4" t="s">
        <v>43</v>
      </c>
      <c r="F23" s="3" t="s">
        <v>15</v>
      </c>
      <c r="G23" s="3" t="s">
        <v>28</v>
      </c>
      <c r="H23" s="3" t="s">
        <v>23</v>
      </c>
      <c r="I23" s="5">
        <f>VLOOKUP(F23,'Source lists'!$E$1:F24,2,FALSE)</f>
        <v>4</v>
      </c>
      <c r="J23" s="5">
        <f>VLOOKUP(G23,'Source lists'!$H$1:I25,2,FALSE)</f>
        <v>4</v>
      </c>
      <c r="K23" s="5">
        <f>VLOOKUP(F23,'Source lists'!$E$2:$F$6,2,FALSE)*(VLOOKUP(G23,'Source lists'!$H$2:$I$7,2,FALSE)^2)/VLOOKUP(H23,'Source lists'!$K$2:$L$9,2,FALSE)</f>
        <v>32</v>
      </c>
      <c r="L23" s="3"/>
      <c r="M23" s="3" t="s">
        <v>216</v>
      </c>
    </row>
    <row r="24" spans="1:13" ht="17" x14ac:dyDescent="0.2">
      <c r="A24" s="3">
        <v>9</v>
      </c>
      <c r="B24" s="3" t="s">
        <v>8</v>
      </c>
      <c r="C24" s="3" t="s">
        <v>42</v>
      </c>
      <c r="D24" s="3" t="s">
        <v>44</v>
      </c>
      <c r="E24" s="4" t="s">
        <v>45</v>
      </c>
      <c r="F24" s="3" t="s">
        <v>15</v>
      </c>
      <c r="G24" s="3" t="s">
        <v>28</v>
      </c>
      <c r="H24" s="3" t="s">
        <v>23</v>
      </c>
      <c r="I24" s="5">
        <f>VLOOKUP(F24,'Source lists'!$E$1:F25,2,FALSE)</f>
        <v>4</v>
      </c>
      <c r="J24" s="5">
        <f>VLOOKUP(G24,'Source lists'!$H$1:I26,2,FALSE)</f>
        <v>4</v>
      </c>
      <c r="K24" s="5">
        <f>VLOOKUP(F24,'Source lists'!$E$2:$F$6,2,FALSE)*(VLOOKUP(G24,'Source lists'!$H$2:$I$7,2,FALSE)^2)/VLOOKUP(H24,'Source lists'!$K$2:$L$9,2,FALSE)</f>
        <v>32</v>
      </c>
      <c r="L24" s="3">
        <v>8</v>
      </c>
      <c r="M24" s="3" t="s">
        <v>175</v>
      </c>
    </row>
    <row r="25" spans="1:13" ht="17" x14ac:dyDescent="0.2">
      <c r="A25" s="3">
        <v>10</v>
      </c>
      <c r="B25" s="3" t="s">
        <v>8</v>
      </c>
      <c r="C25" s="3" t="s">
        <v>42</v>
      </c>
      <c r="D25" s="3" t="s">
        <v>44</v>
      </c>
      <c r="E25" s="4" t="s">
        <v>47</v>
      </c>
      <c r="F25" s="3" t="s">
        <v>15</v>
      </c>
      <c r="G25" s="3" t="s">
        <v>28</v>
      </c>
      <c r="H25" s="3" t="s">
        <v>23</v>
      </c>
      <c r="I25" s="5">
        <f>VLOOKUP(F25,'Source lists'!$E$1:F26,2,FALSE)</f>
        <v>4</v>
      </c>
      <c r="J25" s="5">
        <f>VLOOKUP(G25,'Source lists'!$H$1:I27,2,FALSE)</f>
        <v>4</v>
      </c>
      <c r="K25" s="5">
        <f>VLOOKUP(F25,'Source lists'!$E$2:$F$6,2,FALSE)*(VLOOKUP(G25,'Source lists'!$H$2:$I$7,2,FALSE)^2)/VLOOKUP(H25,'Source lists'!$K$2:$L$9,2,FALSE)</f>
        <v>32</v>
      </c>
      <c r="L25" s="3">
        <v>8</v>
      </c>
      <c r="M25" s="3" t="s">
        <v>175</v>
      </c>
    </row>
    <row r="26" spans="1:13" ht="17" x14ac:dyDescent="0.2">
      <c r="A26" s="3">
        <v>11</v>
      </c>
      <c r="B26" s="3" t="s">
        <v>8</v>
      </c>
      <c r="C26" s="3" t="s">
        <v>42</v>
      </c>
      <c r="D26" s="3" t="s">
        <v>44</v>
      </c>
      <c r="E26" s="4" t="s">
        <v>48</v>
      </c>
      <c r="F26" s="3" t="s">
        <v>15</v>
      </c>
      <c r="G26" s="3" t="s">
        <v>28</v>
      </c>
      <c r="H26" s="3" t="s">
        <v>23</v>
      </c>
      <c r="I26" s="5">
        <f>VLOOKUP(F26,'Source lists'!$E$1:F27,2,FALSE)</f>
        <v>4</v>
      </c>
      <c r="J26" s="5">
        <f>VLOOKUP(G26,'Source lists'!$H$1:I28,2,FALSE)</f>
        <v>4</v>
      </c>
      <c r="K26" s="5">
        <f>VLOOKUP(F26,'Source lists'!$E$2:$F$6,2,FALSE)*(VLOOKUP(G26,'Source lists'!$H$2:$I$7,2,FALSE)^2)/VLOOKUP(H26,'Source lists'!$K$2:$L$9,2,FALSE)</f>
        <v>32</v>
      </c>
      <c r="L26" s="3">
        <v>8</v>
      </c>
      <c r="M26" s="3" t="s">
        <v>175</v>
      </c>
    </row>
    <row r="27" spans="1:13" ht="17" x14ac:dyDescent="0.2">
      <c r="A27" s="3">
        <v>12</v>
      </c>
      <c r="B27" s="3" t="s">
        <v>8</v>
      </c>
      <c r="C27" s="3" t="s">
        <v>42</v>
      </c>
      <c r="D27" s="3" t="s">
        <v>44</v>
      </c>
      <c r="E27" s="4" t="s">
        <v>49</v>
      </c>
      <c r="F27" s="3" t="s">
        <v>15</v>
      </c>
      <c r="G27" s="3" t="s">
        <v>28</v>
      </c>
      <c r="H27" s="3" t="s">
        <v>23</v>
      </c>
      <c r="I27" s="5">
        <f>VLOOKUP(F27,'Source lists'!$E$1:F28,2,FALSE)</f>
        <v>4</v>
      </c>
      <c r="J27" s="5">
        <f>VLOOKUP(G27,'Source lists'!$H$1:I29,2,FALSE)</f>
        <v>4</v>
      </c>
      <c r="K27" s="5">
        <f>VLOOKUP(F27,'Source lists'!$E$2:$F$6,2,FALSE)*(VLOOKUP(G27,'Source lists'!$H$2:$I$7,2,FALSE)^2)/VLOOKUP(H27,'Source lists'!$K$2:$L$9,2,FALSE)</f>
        <v>32</v>
      </c>
      <c r="L27" s="3">
        <v>8</v>
      </c>
      <c r="M27" s="3" t="s">
        <v>175</v>
      </c>
    </row>
    <row r="28" spans="1:13" ht="17" x14ac:dyDescent="0.2">
      <c r="A28">
        <v>13</v>
      </c>
      <c r="B28" t="s">
        <v>8</v>
      </c>
      <c r="C28" t="s">
        <v>207</v>
      </c>
      <c r="D28" t="s">
        <v>210</v>
      </c>
      <c r="E28" s="2" t="s">
        <v>50</v>
      </c>
      <c r="F28" t="s">
        <v>15</v>
      </c>
      <c r="G28" t="s">
        <v>28</v>
      </c>
      <c r="H28" t="s">
        <v>23</v>
      </c>
      <c r="I28" s="1">
        <f>VLOOKUP(F28,'Source lists'!$E$1:F29,2,FALSE)</f>
        <v>4</v>
      </c>
      <c r="J28" s="1">
        <f>VLOOKUP(G28,'Source lists'!$H$1:I30,2,FALSE)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3" ht="17" x14ac:dyDescent="0.2">
      <c r="A29">
        <v>14</v>
      </c>
      <c r="B29" t="s">
        <v>8</v>
      </c>
      <c r="C29" t="s">
        <v>207</v>
      </c>
      <c r="D29" t="s">
        <v>210</v>
      </c>
      <c r="E29" s="2" t="s">
        <v>51</v>
      </c>
      <c r="F29" t="s">
        <v>15</v>
      </c>
      <c r="G29" t="s">
        <v>28</v>
      </c>
      <c r="H29" t="s">
        <v>23</v>
      </c>
      <c r="I29" s="1">
        <f>VLOOKUP(F29,'Source lists'!$E$1:F30,2,FALSE)</f>
        <v>4</v>
      </c>
      <c r="J29" s="1">
        <f>VLOOKUP(G29,'Source lists'!$H$1:I31,2,FALSE)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3" ht="17" x14ac:dyDescent="0.2">
      <c r="A30">
        <v>15</v>
      </c>
      <c r="B30" t="s">
        <v>8</v>
      </c>
      <c r="C30" t="s">
        <v>207</v>
      </c>
      <c r="D30" t="s">
        <v>210</v>
      </c>
      <c r="E30" s="2" t="s">
        <v>52</v>
      </c>
      <c r="F30" t="s">
        <v>15</v>
      </c>
      <c r="G30" t="s">
        <v>28</v>
      </c>
      <c r="H30" t="s">
        <v>23</v>
      </c>
      <c r="I30" s="1">
        <f>VLOOKUP(F30,'Source lists'!$E$1:F31,2,FALSE)</f>
        <v>4</v>
      </c>
      <c r="J30" s="1">
        <f>VLOOKUP(G30,'Source lists'!$H$1:I32,2,FALSE)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3" ht="17" x14ac:dyDescent="0.2">
      <c r="A31">
        <v>16</v>
      </c>
      <c r="B31" t="s">
        <v>8</v>
      </c>
      <c r="C31" t="s">
        <v>207</v>
      </c>
      <c r="D31" t="s">
        <v>210</v>
      </c>
      <c r="E31" s="2" t="s">
        <v>53</v>
      </c>
      <c r="F31" t="s">
        <v>15</v>
      </c>
      <c r="G31" t="s">
        <v>28</v>
      </c>
      <c r="H31" t="s">
        <v>23</v>
      </c>
      <c r="I31" s="1">
        <f>VLOOKUP(F31,'Source lists'!$E$1:F32,2,FALSE)</f>
        <v>4</v>
      </c>
      <c r="J31" s="1">
        <f>VLOOKUP(G31,'Source lists'!$H$1:I33,2,FALSE)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3" ht="17" x14ac:dyDescent="0.2">
      <c r="A32">
        <v>23</v>
      </c>
      <c r="B32" t="s">
        <v>8</v>
      </c>
      <c r="C32" t="s">
        <v>207</v>
      </c>
      <c r="E32" s="2" t="s">
        <v>63</v>
      </c>
      <c r="F32" t="s">
        <v>15</v>
      </c>
      <c r="G32" t="s">
        <v>28</v>
      </c>
      <c r="H32" t="s">
        <v>23</v>
      </c>
      <c r="I32" s="1">
        <f>VLOOKUP(F32,'Source lists'!$E$1:F33,2,FALSE)</f>
        <v>4</v>
      </c>
      <c r="J32" s="1">
        <f>VLOOKUP(G32,'Source lists'!$H$1:I34,2,FALSE)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2" ht="34" x14ac:dyDescent="0.2">
      <c r="A33">
        <v>31</v>
      </c>
      <c r="B33" t="s">
        <v>38</v>
      </c>
      <c r="C33" t="s">
        <v>79</v>
      </c>
      <c r="E33" s="2" t="s">
        <v>114</v>
      </c>
      <c r="F33" t="s">
        <v>15</v>
      </c>
      <c r="G33" t="s">
        <v>28</v>
      </c>
      <c r="H33" t="s">
        <v>23</v>
      </c>
      <c r="I33" s="1">
        <f>VLOOKUP(F33,'Source lists'!$E$1:F34,2,FALSE)</f>
        <v>4</v>
      </c>
      <c r="J33" s="1">
        <f>VLOOKUP(G33,'Source lists'!$H$1:I35,2,FALSE)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17" x14ac:dyDescent="0.2">
      <c r="A34">
        <v>34</v>
      </c>
      <c r="B34" t="s">
        <v>38</v>
      </c>
      <c r="C34" t="s">
        <v>79</v>
      </c>
      <c r="D34" t="s">
        <v>84</v>
      </c>
      <c r="E34" s="2" t="s">
        <v>82</v>
      </c>
      <c r="F34" t="s">
        <v>15</v>
      </c>
      <c r="G34" t="s">
        <v>28</v>
      </c>
      <c r="H34" t="s">
        <v>23</v>
      </c>
      <c r="I34" s="1">
        <f>VLOOKUP(F34,'Source lists'!$E$1:F35,2,FALSE)</f>
        <v>4</v>
      </c>
      <c r="J34" s="1">
        <f>VLOOKUP(G34,'Source lists'!$H$1:I36,2,FALSE)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54</v>
      </c>
      <c r="B35" t="s">
        <v>1</v>
      </c>
      <c r="C35" t="s">
        <v>90</v>
      </c>
      <c r="E35" s="2" t="s">
        <v>104</v>
      </c>
      <c r="F35" t="s">
        <v>15</v>
      </c>
      <c r="G35" t="s">
        <v>28</v>
      </c>
      <c r="H35" t="s">
        <v>23</v>
      </c>
      <c r="I35" s="1">
        <f>VLOOKUP(F35,'Source lists'!$E$1:F36,2,FALSE)</f>
        <v>4</v>
      </c>
      <c r="J35" s="1">
        <f>VLOOKUP(G35,'Source lists'!$H$1:I37,2,FALSE)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55</v>
      </c>
      <c r="B36" t="s">
        <v>1</v>
      </c>
      <c r="C36" t="s">
        <v>86</v>
      </c>
      <c r="E36" s="2" t="s">
        <v>108</v>
      </c>
      <c r="F36" t="s">
        <v>15</v>
      </c>
      <c r="G36" t="s">
        <v>28</v>
      </c>
      <c r="H36" t="s">
        <v>23</v>
      </c>
      <c r="I36" s="1">
        <f>VLOOKUP(F36,'Source lists'!$E$1:F37,2,FALSE)</f>
        <v>4</v>
      </c>
      <c r="J36" s="1">
        <f>VLOOKUP(G36,'Source lists'!$H$1:I38,2,FALSE)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68" x14ac:dyDescent="0.2">
      <c r="A37">
        <v>58</v>
      </c>
      <c r="B37" t="s">
        <v>2</v>
      </c>
      <c r="C37" t="s">
        <v>105</v>
      </c>
      <c r="E37" s="2" t="s">
        <v>107</v>
      </c>
      <c r="F37" t="s">
        <v>15</v>
      </c>
      <c r="G37" t="s">
        <v>28</v>
      </c>
      <c r="H37" t="s">
        <v>23</v>
      </c>
      <c r="I37" s="1">
        <f>VLOOKUP(F37,'Source lists'!$E$1:F38,2,FALSE)</f>
        <v>4</v>
      </c>
      <c r="J37" s="1">
        <f>VLOOKUP(G37,'Source lists'!$H$1:I39,2,FALSE)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17" x14ac:dyDescent="0.2">
      <c r="A38">
        <v>67</v>
      </c>
      <c r="B38" t="s">
        <v>2</v>
      </c>
      <c r="C38" t="s">
        <v>105</v>
      </c>
      <c r="E38" s="2" t="s">
        <v>129</v>
      </c>
      <c r="F38" t="s">
        <v>15</v>
      </c>
      <c r="G38" t="s">
        <v>28</v>
      </c>
      <c r="H38" t="s">
        <v>23</v>
      </c>
      <c r="I38" s="1">
        <f>VLOOKUP(F38,'Source lists'!$E$1:F39,2,FALSE)</f>
        <v>4</v>
      </c>
      <c r="J38" s="1">
        <f>VLOOKUP(G38,'Source lists'!$H$1:I40,2,FALSE)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34" x14ac:dyDescent="0.2">
      <c r="A39">
        <v>84</v>
      </c>
      <c r="B39" t="s">
        <v>6</v>
      </c>
      <c r="C39" t="s">
        <v>149</v>
      </c>
      <c r="E39" s="2" t="s">
        <v>150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17" x14ac:dyDescent="0.2">
      <c r="A40">
        <v>89</v>
      </c>
      <c r="B40" t="s">
        <v>6</v>
      </c>
      <c r="C40" t="s">
        <v>149</v>
      </c>
      <c r="E40" s="2" t="s">
        <v>156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107</v>
      </c>
      <c r="B41" t="s">
        <v>3</v>
      </c>
      <c r="C41" t="s">
        <v>139</v>
      </c>
      <c r="E41" s="2" t="s">
        <v>185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34" x14ac:dyDescent="0.2">
      <c r="A42">
        <v>108</v>
      </c>
      <c r="B42" t="s">
        <v>6</v>
      </c>
      <c r="C42" t="s">
        <v>149</v>
      </c>
      <c r="E42" s="2" t="s">
        <v>186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17" x14ac:dyDescent="0.2">
      <c r="A43">
        <v>109</v>
      </c>
      <c r="B43" t="s">
        <v>8</v>
      </c>
      <c r="C43" t="s">
        <v>42</v>
      </c>
      <c r="D43" t="s">
        <v>44</v>
      </c>
      <c r="E43" s="2" t="s">
        <v>179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</row>
    <row r="44" spans="1:12" ht="17" x14ac:dyDescent="0.2">
      <c r="A44">
        <v>115</v>
      </c>
      <c r="B44" t="s">
        <v>8</v>
      </c>
      <c r="C44" t="s">
        <v>207</v>
      </c>
      <c r="D44" t="s">
        <v>210</v>
      </c>
      <c r="E44" s="2" t="s">
        <v>211</v>
      </c>
      <c r="F44" t="s">
        <v>15</v>
      </c>
      <c r="G44" t="s">
        <v>28</v>
      </c>
      <c r="H44" t="s">
        <v>23</v>
      </c>
      <c r="I44" s="1">
        <f>VLOOKUP(F44,'Source lists'!$E$1:F118,2,FALSE)</f>
        <v>4</v>
      </c>
      <c r="J44" s="1">
        <f>VLOOKUP(G44,'Source lists'!$H$1:I119,2,FALSE)</f>
        <v>4</v>
      </c>
      <c r="K44" s="1">
        <f>VLOOKUP(F44,'Source lists'!$E$2:$F$6,2,FALSE)*(VLOOKUP(G44,'Source lists'!$H$2:$I$7,2,FALSE)^2)/VLOOKUP(H44,'Source lists'!$K$2:$L$9,2,FALSE)</f>
        <v>32</v>
      </c>
      <c r="L44">
        <v>8</v>
      </c>
    </row>
    <row r="45" spans="1:12" ht="17" x14ac:dyDescent="0.2">
      <c r="A45">
        <v>17</v>
      </c>
      <c r="B45" t="s">
        <v>39</v>
      </c>
      <c r="C45" t="s">
        <v>33</v>
      </c>
      <c r="D45" t="s">
        <v>214</v>
      </c>
      <c r="E45" s="2" t="s">
        <v>94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</row>
    <row r="46" spans="1:12" ht="17" x14ac:dyDescent="0.2">
      <c r="A46">
        <v>8</v>
      </c>
      <c r="B46" t="s">
        <v>8</v>
      </c>
      <c r="C46" t="s">
        <v>42</v>
      </c>
      <c r="D46" t="s">
        <v>44</v>
      </c>
      <c r="E46" s="2" t="s">
        <v>46</v>
      </c>
      <c r="F46" t="s">
        <v>15</v>
      </c>
      <c r="G46" t="s">
        <v>27</v>
      </c>
      <c r="H46" t="s">
        <v>69</v>
      </c>
      <c r="I46" s="1">
        <f>VLOOKUP(F46,'Source lists'!$E$1:F45,2,FALSE)</f>
        <v>4</v>
      </c>
      <c r="J46" s="1">
        <f>VLOOKUP(G46,'Source lists'!$H$1:I46,2,FALSE)</f>
        <v>7</v>
      </c>
      <c r="K46" s="1">
        <f>VLOOKUP(F46,'Source lists'!$E$2:$F$6,2,FALSE)*(VLOOKUP(G46,'Source lists'!$H$2:$I$7,2,FALSE)^2)/VLOOKUP(H46,'Source lists'!$K$2:$L$9,2,FALSE)</f>
        <v>28</v>
      </c>
    </row>
    <row r="47" spans="1:12" ht="34" x14ac:dyDescent="0.2">
      <c r="A47">
        <v>22</v>
      </c>
      <c r="B47" t="s">
        <v>8</v>
      </c>
      <c r="C47" t="s">
        <v>42</v>
      </c>
      <c r="E47" s="2" t="s">
        <v>61</v>
      </c>
      <c r="F47" t="s">
        <v>16</v>
      </c>
      <c r="G47" t="s">
        <v>29</v>
      </c>
      <c r="H47" t="s">
        <v>25</v>
      </c>
      <c r="I47" s="1">
        <f>VLOOKUP(F47,'Source lists'!$E$1:F46,2,FALSE)</f>
        <v>3</v>
      </c>
      <c r="J47" s="1">
        <f>VLOOKUP(G47,'Source lists'!$H$1:I47,2,FALSE)</f>
        <v>3</v>
      </c>
      <c r="K47" s="1">
        <f>VLOOKUP(F47,'Source lists'!$E$2:$F$6,2,FALSE)*(VLOOKUP(G47,'Source lists'!$H$2:$I$7,2,FALSE)^2)/VLOOKUP(H47,'Source lists'!$K$2:$L$9,2,FALSE)</f>
        <v>27</v>
      </c>
    </row>
    <row r="48" spans="1:12" ht="34" x14ac:dyDescent="0.2">
      <c r="A48">
        <v>43</v>
      </c>
      <c r="B48" t="s">
        <v>1</v>
      </c>
      <c r="C48" t="s">
        <v>86</v>
      </c>
      <c r="E48" s="2" t="s">
        <v>92</v>
      </c>
      <c r="F48" t="s">
        <v>16</v>
      </c>
      <c r="G48" t="s">
        <v>158</v>
      </c>
      <c r="H48" t="s">
        <v>67</v>
      </c>
      <c r="I48" s="1">
        <f>VLOOKUP(F48,'Source lists'!$E$1:F47,2,FALSE)</f>
        <v>3</v>
      </c>
      <c r="J48" s="1">
        <f>VLOOKUP(G48,'Source lists'!$H$1:I48,2,FALSE)</f>
        <v>6</v>
      </c>
      <c r="K48" s="1">
        <f>VLOOKUP(F48,'Source lists'!$E$2:$F$6,2,FALSE)*(VLOOKUP(G48,'Source lists'!$H$2:$I$7,2,FALSE)^2)/VLOOKUP(H48,'Source lists'!$K$2:$L$9,2,FALSE)</f>
        <v>27</v>
      </c>
    </row>
    <row r="49" spans="1:13" ht="68" x14ac:dyDescent="0.2">
      <c r="A49">
        <v>44</v>
      </c>
      <c r="B49" t="s">
        <v>1</v>
      </c>
      <c r="C49" t="s">
        <v>86</v>
      </c>
      <c r="E49" s="2" t="s">
        <v>93</v>
      </c>
      <c r="F49" t="s">
        <v>16</v>
      </c>
      <c r="G49" t="s">
        <v>158</v>
      </c>
      <c r="H49" t="s">
        <v>67</v>
      </c>
      <c r="I49" s="1">
        <f>VLOOKUP(F49,'Source lists'!$E$1:F48,2,FALSE)</f>
        <v>3</v>
      </c>
      <c r="J49" s="1">
        <f>VLOOKUP(G49,'Source lists'!$H$1:I49,2,FALSE)</f>
        <v>6</v>
      </c>
      <c r="K49" s="1">
        <f>VLOOKUP(F49,'Source lists'!$E$2:$F$6,2,FALSE)*(VLOOKUP(G49,'Source lists'!$H$2:$I$7,2,FALSE)^2)/VLOOKUP(H49,'Source lists'!$K$2:$L$9,2,FALSE)</f>
        <v>27</v>
      </c>
    </row>
    <row r="50" spans="1:13" ht="34" x14ac:dyDescent="0.2">
      <c r="A50">
        <v>48</v>
      </c>
      <c r="B50" t="s">
        <v>1</v>
      </c>
      <c r="C50" t="s">
        <v>90</v>
      </c>
      <c r="E50" s="2" t="s">
        <v>98</v>
      </c>
      <c r="F50" t="s">
        <v>16</v>
      </c>
      <c r="G50" t="s">
        <v>29</v>
      </c>
      <c r="H50" t="s">
        <v>25</v>
      </c>
      <c r="I50" s="1">
        <f>VLOOKUP(F50,'Source lists'!$E$1:F49,2,FALSE)</f>
        <v>3</v>
      </c>
      <c r="J50" s="1">
        <f>VLOOKUP(G50,'Source lists'!$H$1:I50,2,FALSE)</f>
        <v>3</v>
      </c>
      <c r="K50" s="1">
        <f>VLOOKUP(F50,'Source lists'!$E$2:$F$6,2,FALSE)*(VLOOKUP(G50,'Source lists'!$H$2:$I$7,2,FALSE)^2)/VLOOKUP(H50,'Source lists'!$K$2:$L$9,2,FALSE)</f>
        <v>27</v>
      </c>
    </row>
    <row r="51" spans="1:13" ht="17" x14ac:dyDescent="0.2">
      <c r="A51">
        <v>57</v>
      </c>
      <c r="B51" t="s">
        <v>2</v>
      </c>
      <c r="C51" t="s">
        <v>105</v>
      </c>
      <c r="E51" s="2" t="s">
        <v>106</v>
      </c>
      <c r="F51" t="s">
        <v>16</v>
      </c>
      <c r="G51" t="s">
        <v>29</v>
      </c>
      <c r="H51" t="s">
        <v>25</v>
      </c>
      <c r="I51" s="1">
        <f>VLOOKUP(F51,'Source lists'!$E$1:F50,2,FALSE)</f>
        <v>3</v>
      </c>
      <c r="J51" s="1">
        <f>VLOOKUP(G51,'Source lists'!$H$1:I51,2,FALSE)</f>
        <v>3</v>
      </c>
      <c r="K51" s="1">
        <f>VLOOKUP(F51,'Source lists'!$E$2:$F$6,2,FALSE)*(VLOOKUP(G51,'Source lists'!$H$2:$I$7,2,FALSE)^2)/VLOOKUP(H51,'Source lists'!$K$2:$L$9,2,FALSE)</f>
        <v>27</v>
      </c>
    </row>
    <row r="52" spans="1:13" ht="17" x14ac:dyDescent="0.2">
      <c r="A52" s="3">
        <v>106</v>
      </c>
      <c r="B52" s="3" t="s">
        <v>74</v>
      </c>
      <c r="C52" s="3"/>
      <c r="D52" s="3"/>
      <c r="E52" s="4" t="s">
        <v>173</v>
      </c>
      <c r="F52" s="3" t="s">
        <v>16</v>
      </c>
      <c r="G52" s="3" t="s">
        <v>29</v>
      </c>
      <c r="H52" s="3" t="s">
        <v>25</v>
      </c>
      <c r="I52" s="5">
        <f>VLOOKUP(F52,'Source lists'!$E$1:F51,2,FALSE)</f>
        <v>3</v>
      </c>
      <c r="J52" s="5">
        <f>VLOOKUP(G52,'Source lists'!$H$1:I52,2,FALSE)</f>
        <v>3</v>
      </c>
      <c r="K52" s="5">
        <f>VLOOKUP(F52,'Source lists'!$E$2:$F$6,2,FALSE)*(VLOOKUP(G52,'Source lists'!$H$2:$I$7,2,FALSE)^2)/VLOOKUP(H52,'Source lists'!$K$2:$L$9,2,FALSE)</f>
        <v>27</v>
      </c>
      <c r="L52" s="3"/>
      <c r="M52" s="3" t="s">
        <v>175</v>
      </c>
    </row>
    <row r="53" spans="1:13" ht="34" x14ac:dyDescent="0.2">
      <c r="A53">
        <v>49</v>
      </c>
      <c r="B53" t="s">
        <v>1</v>
      </c>
      <c r="C53" t="s">
        <v>90</v>
      </c>
      <c r="E53" s="2" t="s">
        <v>99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34" x14ac:dyDescent="0.2">
      <c r="A54">
        <v>74</v>
      </c>
      <c r="B54" t="s">
        <v>2</v>
      </c>
      <c r="C54" t="s">
        <v>132</v>
      </c>
      <c r="D54" t="s">
        <v>187</v>
      </c>
      <c r="E54" s="2" t="s">
        <v>136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51" x14ac:dyDescent="0.2">
      <c r="A55">
        <v>79</v>
      </c>
      <c r="B55" t="s">
        <v>3</v>
      </c>
      <c r="C55" t="s">
        <v>141</v>
      </c>
      <c r="E55" s="2" t="s">
        <v>154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51" x14ac:dyDescent="0.2">
      <c r="A56">
        <v>80</v>
      </c>
      <c r="B56" t="s">
        <v>2</v>
      </c>
      <c r="C56" t="s">
        <v>105</v>
      </c>
      <c r="E56" s="2" t="s">
        <v>144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51" x14ac:dyDescent="0.2">
      <c r="A57">
        <v>81</v>
      </c>
      <c r="B57" t="s">
        <v>3</v>
      </c>
      <c r="C57" t="s">
        <v>141</v>
      </c>
      <c r="E57" s="2" t="s">
        <v>145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34" x14ac:dyDescent="0.2">
      <c r="A58">
        <v>87</v>
      </c>
      <c r="B58" t="s">
        <v>6</v>
      </c>
      <c r="C58" t="s">
        <v>153</v>
      </c>
      <c r="E58" s="2" t="s">
        <v>188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</row>
    <row r="59" spans="1:13" ht="34" x14ac:dyDescent="0.2">
      <c r="A59">
        <v>88</v>
      </c>
      <c r="B59" t="s">
        <v>6</v>
      </c>
      <c r="C59" t="s">
        <v>153</v>
      </c>
      <c r="E59" s="2" t="s">
        <v>155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</row>
    <row r="60" spans="1:13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158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158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158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158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</row>
    <row r="64" spans="1:13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158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</row>
    <row r="65" spans="1:12" ht="34" x14ac:dyDescent="0.2">
      <c r="A65">
        <v>66</v>
      </c>
      <c r="B65" t="s">
        <v>2</v>
      </c>
      <c r="C65" t="s">
        <v>105</v>
      </c>
      <c r="E65" s="2" t="s">
        <v>189</v>
      </c>
      <c r="F65" t="s">
        <v>17</v>
      </c>
      <c r="G65" t="s">
        <v>158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</row>
    <row r="66" spans="1:12" ht="34" x14ac:dyDescent="0.2">
      <c r="A66">
        <v>76</v>
      </c>
      <c r="B66" t="s">
        <v>3</v>
      </c>
      <c r="C66" t="s">
        <v>138</v>
      </c>
      <c r="E66" s="2" t="s">
        <v>140</v>
      </c>
      <c r="F66" t="s">
        <v>17</v>
      </c>
      <c r="G66" t="s">
        <v>158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</row>
    <row r="67" spans="1:12" ht="34" x14ac:dyDescent="0.2">
      <c r="A67">
        <v>73</v>
      </c>
      <c r="B67" t="s">
        <v>2</v>
      </c>
      <c r="C67" t="s">
        <v>132</v>
      </c>
      <c r="D67" t="s">
        <v>187</v>
      </c>
      <c r="E67" s="2" t="s">
        <v>135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</row>
    <row r="68" spans="1:12" ht="17" x14ac:dyDescent="0.2">
      <c r="A68">
        <v>91</v>
      </c>
      <c r="B68" t="s">
        <v>4</v>
      </c>
      <c r="C68" t="s">
        <v>160</v>
      </c>
      <c r="E68" s="2" t="s">
        <v>166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92</v>
      </c>
      <c r="B69" t="s">
        <v>4</v>
      </c>
      <c r="C69" t="s">
        <v>161</v>
      </c>
      <c r="E69" s="2" t="s">
        <v>166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93</v>
      </c>
      <c r="B70" t="s">
        <v>4</v>
      </c>
      <c r="C70" t="s">
        <v>162</v>
      </c>
      <c r="E70" s="2" t="s">
        <v>166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17" x14ac:dyDescent="0.2">
      <c r="A71">
        <v>94</v>
      </c>
      <c r="B71" t="s">
        <v>4</v>
      </c>
      <c r="C71" t="s">
        <v>163</v>
      </c>
      <c r="E71" s="2" t="s">
        <v>166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17" x14ac:dyDescent="0.2">
      <c r="A72">
        <v>95</v>
      </c>
      <c r="B72" t="s">
        <v>4</v>
      </c>
      <c r="C72" t="s">
        <v>164</v>
      </c>
      <c r="E72" s="2" t="s">
        <v>166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</row>
    <row r="73" spans="1:12" ht="17" x14ac:dyDescent="0.2">
      <c r="A73">
        <v>96</v>
      </c>
      <c r="B73" t="s">
        <v>4</v>
      </c>
      <c r="C73" t="s">
        <v>165</v>
      </c>
      <c r="E73" s="2" t="s">
        <v>166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</row>
    <row r="74" spans="1:12" ht="34" x14ac:dyDescent="0.2">
      <c r="A74">
        <v>97</v>
      </c>
      <c r="B74" t="s">
        <v>5</v>
      </c>
      <c r="C74" t="s">
        <v>146</v>
      </c>
      <c r="E74" s="2" t="s">
        <v>190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</row>
    <row r="75" spans="1:12" ht="34" x14ac:dyDescent="0.2">
      <c r="A75">
        <v>98</v>
      </c>
      <c r="B75" t="s">
        <v>5</v>
      </c>
      <c r="C75" t="s">
        <v>146</v>
      </c>
      <c r="E75" s="2" t="s">
        <v>190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</row>
    <row r="76" spans="1:12" ht="51" x14ac:dyDescent="0.2">
      <c r="A76">
        <v>100</v>
      </c>
      <c r="B76" t="s">
        <v>6</v>
      </c>
      <c r="C76" t="s">
        <v>168</v>
      </c>
      <c r="E76" s="2" t="s">
        <v>191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</row>
    <row r="77" spans="1:12" ht="34" x14ac:dyDescent="0.2">
      <c r="A77">
        <v>101</v>
      </c>
      <c r="B77" t="s">
        <v>6</v>
      </c>
      <c r="C77" t="s">
        <v>168</v>
      </c>
      <c r="E77" s="2" t="s">
        <v>192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</row>
    <row r="78" spans="1:12" ht="51" x14ac:dyDescent="0.2">
      <c r="A78">
        <v>103</v>
      </c>
      <c r="B78" t="s">
        <v>5</v>
      </c>
      <c r="C78" t="s">
        <v>169</v>
      </c>
      <c r="E78" s="2" t="s">
        <v>193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</row>
    <row r="79" spans="1:12" ht="34" x14ac:dyDescent="0.2">
      <c r="A79">
        <v>104</v>
      </c>
      <c r="B79" t="s">
        <v>5</v>
      </c>
      <c r="C79" t="s">
        <v>169</v>
      </c>
      <c r="E79" s="2" t="s">
        <v>171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</row>
    <row r="80" spans="1:12" ht="34" x14ac:dyDescent="0.2">
      <c r="A80">
        <v>35</v>
      </c>
      <c r="B80" t="s">
        <v>38</v>
      </c>
      <c r="C80" t="s">
        <v>79</v>
      </c>
      <c r="E80" s="2" t="s">
        <v>83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34" x14ac:dyDescent="0.2">
      <c r="A81">
        <v>38</v>
      </c>
      <c r="B81" t="s">
        <v>1</v>
      </c>
      <c r="C81" t="s">
        <v>86</v>
      </c>
      <c r="E81" s="2" t="s">
        <v>117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34" x14ac:dyDescent="0.2">
      <c r="A82">
        <v>71</v>
      </c>
      <c r="B82" t="s">
        <v>2</v>
      </c>
      <c r="C82" t="s">
        <v>132</v>
      </c>
      <c r="D82" t="s">
        <v>187</v>
      </c>
      <c r="E82" s="2" t="s">
        <v>134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34" x14ac:dyDescent="0.2">
      <c r="A83">
        <v>72</v>
      </c>
      <c r="B83" t="s">
        <v>2</v>
      </c>
      <c r="C83" t="s">
        <v>132</v>
      </c>
      <c r="D83" t="s">
        <v>187</v>
      </c>
      <c r="E83" s="2" t="s">
        <v>194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17" x14ac:dyDescent="0.2">
      <c r="A84">
        <v>85</v>
      </c>
      <c r="B84" t="s">
        <v>6</v>
      </c>
      <c r="C84" t="s">
        <v>149</v>
      </c>
      <c r="E84" s="2" t="s">
        <v>151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</row>
    <row r="85" spans="1:11" ht="17" x14ac:dyDescent="0.2">
      <c r="A85">
        <v>86</v>
      </c>
      <c r="B85" t="s">
        <v>6</v>
      </c>
      <c r="C85" t="s">
        <v>149</v>
      </c>
      <c r="E85" s="2" t="s">
        <v>152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</row>
    <row r="86" spans="1:11" ht="17" x14ac:dyDescent="0.2">
      <c r="A86">
        <v>36</v>
      </c>
      <c r="B86" t="s">
        <v>66</v>
      </c>
      <c r="C86" t="s">
        <v>72</v>
      </c>
      <c r="D86" t="s">
        <v>84</v>
      </c>
      <c r="E86" s="2" t="s">
        <v>85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17" x14ac:dyDescent="0.2">
      <c r="A87">
        <v>37</v>
      </c>
      <c r="B87" t="s">
        <v>38</v>
      </c>
      <c r="C87" t="s">
        <v>79</v>
      </c>
      <c r="D87" t="s">
        <v>84</v>
      </c>
      <c r="E87" s="2" t="s">
        <v>85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34" x14ac:dyDescent="0.2">
      <c r="A88">
        <v>47</v>
      </c>
      <c r="B88" t="s">
        <v>1</v>
      </c>
      <c r="C88" t="s">
        <v>90</v>
      </c>
      <c r="D88" t="s">
        <v>111</v>
      </c>
      <c r="E88" s="2" t="s">
        <v>112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34" x14ac:dyDescent="0.2">
      <c r="A89">
        <v>50</v>
      </c>
      <c r="B89" t="s">
        <v>1</v>
      </c>
      <c r="C89" t="s">
        <v>90</v>
      </c>
      <c r="D89" t="s">
        <v>111</v>
      </c>
      <c r="E89" s="2" t="s">
        <v>100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</row>
    <row r="90" spans="1:11" ht="34" x14ac:dyDescent="0.2">
      <c r="A90">
        <v>56</v>
      </c>
      <c r="B90" t="s">
        <v>1</v>
      </c>
      <c r="C90" t="s">
        <v>90</v>
      </c>
      <c r="E90" s="2" t="s">
        <v>109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</row>
    <row r="91" spans="1:11" ht="119" x14ac:dyDescent="0.2">
      <c r="A91">
        <v>41</v>
      </c>
      <c r="B91" t="s">
        <v>1</v>
      </c>
      <c r="C91" t="s">
        <v>86</v>
      </c>
      <c r="D91" t="s">
        <v>88</v>
      </c>
      <c r="E91" s="2" t="s">
        <v>89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68" x14ac:dyDescent="0.2">
      <c r="A92">
        <v>52</v>
      </c>
      <c r="B92" t="s">
        <v>3</v>
      </c>
      <c r="C92" t="s">
        <v>103</v>
      </c>
      <c r="E92" s="2" t="s">
        <v>113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51" x14ac:dyDescent="0.2">
      <c r="A93">
        <v>65</v>
      </c>
      <c r="B93" t="s">
        <v>2</v>
      </c>
      <c r="C93" t="s">
        <v>127</v>
      </c>
      <c r="E93" s="2" t="s">
        <v>128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34" x14ac:dyDescent="0.2">
      <c r="A94">
        <v>83</v>
      </c>
      <c r="B94" t="s">
        <v>4</v>
      </c>
      <c r="C94" t="s">
        <v>147</v>
      </c>
      <c r="E94" s="2" t="s">
        <v>148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119" x14ac:dyDescent="0.2">
      <c r="A95">
        <v>102</v>
      </c>
      <c r="B95" t="s">
        <v>5</v>
      </c>
      <c r="C95" t="s">
        <v>169</v>
      </c>
      <c r="E95" s="2" t="s">
        <v>170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</row>
    <row r="96" spans="1:11" ht="68" x14ac:dyDescent="0.2">
      <c r="A96">
        <v>105</v>
      </c>
      <c r="B96" t="s">
        <v>8</v>
      </c>
      <c r="C96" t="s">
        <v>172</v>
      </c>
      <c r="E96" s="2" t="s">
        <v>195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</row>
    <row r="97" spans="1:11" ht="68" x14ac:dyDescent="0.2">
      <c r="A97">
        <v>33</v>
      </c>
      <c r="B97" t="s">
        <v>66</v>
      </c>
      <c r="C97" t="s">
        <v>81</v>
      </c>
      <c r="E97" s="2" t="s">
        <v>116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1" ht="17" x14ac:dyDescent="0.2">
      <c r="A98">
        <v>62</v>
      </c>
      <c r="B98" t="s">
        <v>7</v>
      </c>
      <c r="E98" s="2" t="s">
        <v>124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17" x14ac:dyDescent="0.2">
      <c r="A99">
        <v>63</v>
      </c>
      <c r="B99" t="s">
        <v>122</v>
      </c>
      <c r="E99" s="2" t="s">
        <v>123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119" x14ac:dyDescent="0.2">
      <c r="A100">
        <v>82</v>
      </c>
      <c r="B100" t="s">
        <v>5</v>
      </c>
      <c r="C100" t="s">
        <v>146</v>
      </c>
      <c r="E100" s="2" t="s">
        <v>196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</row>
    <row r="101" spans="1:11" ht="51" x14ac:dyDescent="0.2">
      <c r="A101">
        <v>99</v>
      </c>
      <c r="B101" t="s">
        <v>167</v>
      </c>
      <c r="C101" t="s">
        <v>168</v>
      </c>
      <c r="E101" s="2" t="s">
        <v>197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</row>
    <row r="102" spans="1:11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94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</row>
    <row r="103" spans="1:11" ht="34" x14ac:dyDescent="0.2">
      <c r="A103">
        <v>26</v>
      </c>
      <c r="B103" t="s">
        <v>66</v>
      </c>
      <c r="C103" t="s">
        <v>72</v>
      </c>
      <c r="E103" s="2" t="s">
        <v>73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34" x14ac:dyDescent="0.2">
      <c r="A104">
        <v>39</v>
      </c>
      <c r="B104" t="s">
        <v>1</v>
      </c>
      <c r="C104" t="s">
        <v>86</v>
      </c>
      <c r="E104" s="2" t="s">
        <v>118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</row>
    <row r="105" spans="1:11" ht="17" x14ac:dyDescent="0.2">
      <c r="A105">
        <v>42</v>
      </c>
      <c r="B105" t="s">
        <v>1</v>
      </c>
      <c r="C105" t="s">
        <v>90</v>
      </c>
      <c r="E105" s="2" t="s">
        <v>91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</row>
    <row r="106" spans="1:11" ht="34" x14ac:dyDescent="0.2">
      <c r="A106">
        <v>46</v>
      </c>
      <c r="B106" t="s">
        <v>1</v>
      </c>
      <c r="C106" t="s">
        <v>90</v>
      </c>
      <c r="E106" s="2" t="s">
        <v>97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</row>
    <row r="107" spans="1:11" ht="17" x14ac:dyDescent="0.2">
      <c r="A107">
        <v>68</v>
      </c>
      <c r="B107" t="s">
        <v>2</v>
      </c>
      <c r="C107" t="s">
        <v>130</v>
      </c>
      <c r="E107" s="2" t="s">
        <v>198</v>
      </c>
      <c r="F107" t="s">
        <v>17</v>
      </c>
      <c r="G107" t="s">
        <v>158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69</v>
      </c>
      <c r="B108" t="s">
        <v>2</v>
      </c>
      <c r="C108" t="s">
        <v>130</v>
      </c>
      <c r="E108" s="2" t="s">
        <v>199</v>
      </c>
      <c r="F108" t="s">
        <v>17</v>
      </c>
      <c r="G108" t="s">
        <v>158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17" x14ac:dyDescent="0.2">
      <c r="A109">
        <v>70</v>
      </c>
      <c r="B109" t="s">
        <v>2</v>
      </c>
      <c r="C109" t="s">
        <v>130</v>
      </c>
      <c r="E109" s="2" t="s">
        <v>131</v>
      </c>
      <c r="F109" t="s">
        <v>17</v>
      </c>
      <c r="G109" t="s">
        <v>158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</row>
    <row r="110" spans="1:11" ht="119" x14ac:dyDescent="0.2">
      <c r="A110">
        <v>75</v>
      </c>
      <c r="B110" t="s">
        <v>2</v>
      </c>
      <c r="C110" t="s">
        <v>132</v>
      </c>
      <c r="D110" t="s">
        <v>137</v>
      </c>
      <c r="E110" s="2" t="s">
        <v>200</v>
      </c>
      <c r="F110" t="s">
        <v>17</v>
      </c>
      <c r="G110" t="s">
        <v>158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</row>
    <row r="111" spans="1:11" ht="17" x14ac:dyDescent="0.2">
      <c r="A111">
        <v>78</v>
      </c>
      <c r="B111" t="s">
        <v>3</v>
      </c>
      <c r="C111" t="s">
        <v>141</v>
      </c>
      <c r="E111" s="2" t="s">
        <v>143</v>
      </c>
      <c r="F111" t="s">
        <v>17</v>
      </c>
      <c r="G111" t="s">
        <v>158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</row>
    <row r="112" spans="1:11" ht="34" x14ac:dyDescent="0.2">
      <c r="A112">
        <v>110</v>
      </c>
      <c r="B112" t="s">
        <v>74</v>
      </c>
      <c r="E112" s="2" t="s">
        <v>184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</row>
    <row r="113" spans="1:13" ht="34" x14ac:dyDescent="0.2">
      <c r="A113">
        <v>51</v>
      </c>
      <c r="B113" t="s">
        <v>74</v>
      </c>
      <c r="C113" t="s">
        <v>101</v>
      </c>
      <c r="E113" s="2" t="s">
        <v>102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</row>
    <row r="114" spans="1:13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</row>
    <row r="115" spans="1:13" ht="34" x14ac:dyDescent="0.2">
      <c r="A115">
        <v>111</v>
      </c>
      <c r="B115" t="s">
        <v>2</v>
      </c>
      <c r="C115" t="s">
        <v>132</v>
      </c>
      <c r="E115" s="2" t="s">
        <v>202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</row>
    <row r="116" spans="1:13" ht="34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</row>
    <row r="117" spans="1:13" ht="34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</row>
    <row r="118" spans="1:13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/>
    </row>
  </sheetData>
  <autoFilter ref="A1:M1" xr:uid="{1EB57299-5CFD-7049-BDE4-6415040FFB14}">
    <sortState xmlns:xlrd2="http://schemas.microsoft.com/office/spreadsheetml/2017/richdata2" ref="A2:M118">
      <sortCondition descending="1" ref="K1:K1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2024-01-29T05:17:19Z</dcterms:modified>
</cp:coreProperties>
</file>