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7.xml" ContentType="application/vnd.openxmlformats-officedocument.drawingml.char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80" yWindow="6380" windowWidth="34320" windowHeight="20340" tabRatio="500" firstSheet="2" activeTab="4"/>
  </bookViews>
  <sheets>
    <sheet name="Stim1" sheetId="1" r:id="rId1"/>
    <sheet name="Stim2" sheetId="2" r:id="rId2"/>
    <sheet name="ln(stim1+1)" sheetId="3" r:id="rId3"/>
    <sheet name="ln(stim2+1)" sheetId="4" r:id="rId4"/>
    <sheet name="ln(stim1+1)_subtract_hab" sheetId="5" r:id="rId5"/>
    <sheet name="ln(stim2+1)_subtract_hab" sheetId="6" r:id="rId6"/>
    <sheet name="diff stim1 acq" sheetId="7" r:id="rId7"/>
    <sheet name="diff A21vs33" sheetId="8" r:id="rId8"/>
    <sheet name="diff A21vs34" sheetId="9" r:id="rId9"/>
    <sheet name="Sheet1" sheetId="10" r:id="rId10"/>
  </sheets>
  <definedNames>
    <definedName name="_xlnm.Print_Area" localSheetId="8">'diff A21vs34'!$2:$1048576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25"/>
  <c r="C24"/>
  <c r="C25" i="9"/>
  <c r="C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25"/>
  <c r="B25"/>
  <c r="C24"/>
  <c r="B24"/>
  <c r="I24" i="3"/>
  <c r="E81"/>
  <c r="L24"/>
  <c r="D81"/>
  <c r="C81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33"/>
  <c r="D55"/>
  <c r="C55"/>
  <c r="L25"/>
  <c r="K25"/>
  <c r="J25"/>
  <c r="I25"/>
  <c r="H25"/>
  <c r="G25"/>
  <c r="F25"/>
  <c r="E25"/>
  <c r="D25"/>
  <c r="C25"/>
  <c r="B25"/>
  <c r="K24"/>
  <c r="J24"/>
  <c r="H24"/>
  <c r="G24"/>
  <c r="F24"/>
  <c r="E24"/>
  <c r="D24"/>
  <c r="C24"/>
  <c r="B24"/>
  <c r="N23"/>
  <c r="M23"/>
  <c r="N22"/>
  <c r="M22"/>
  <c r="N21"/>
  <c r="M21"/>
  <c r="N20"/>
  <c r="M20"/>
  <c r="N27"/>
  <c r="M27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M79" i="5"/>
  <c r="E33"/>
  <c r="F33"/>
  <c r="G33"/>
  <c r="H33"/>
  <c r="I33"/>
  <c r="J33"/>
  <c r="K33"/>
  <c r="L33"/>
  <c r="M33"/>
  <c r="E34"/>
  <c r="F34"/>
  <c r="G34"/>
  <c r="H34"/>
  <c r="I34"/>
  <c r="J34"/>
  <c r="K34"/>
  <c r="L34"/>
  <c r="M34"/>
  <c r="E35"/>
  <c r="F35"/>
  <c r="G35"/>
  <c r="H35"/>
  <c r="I35"/>
  <c r="J35"/>
  <c r="K35"/>
  <c r="L35"/>
  <c r="M35"/>
  <c r="E36"/>
  <c r="F36"/>
  <c r="G36"/>
  <c r="H36"/>
  <c r="I36"/>
  <c r="J36"/>
  <c r="K36"/>
  <c r="L36"/>
  <c r="M36"/>
  <c r="E37"/>
  <c r="F37"/>
  <c r="G37"/>
  <c r="H37"/>
  <c r="I37"/>
  <c r="J37"/>
  <c r="K37"/>
  <c r="L37"/>
  <c r="M37"/>
  <c r="E38"/>
  <c r="F38"/>
  <c r="G38"/>
  <c r="H38"/>
  <c r="I38"/>
  <c r="J38"/>
  <c r="K38"/>
  <c r="L38"/>
  <c r="M38"/>
  <c r="E39"/>
  <c r="F39"/>
  <c r="G39"/>
  <c r="H39"/>
  <c r="I39"/>
  <c r="J39"/>
  <c r="K39"/>
  <c r="L39"/>
  <c r="M39"/>
  <c r="E40"/>
  <c r="F40"/>
  <c r="G40"/>
  <c r="H40"/>
  <c r="I40"/>
  <c r="J40"/>
  <c r="K40"/>
  <c r="L40"/>
  <c r="M40"/>
  <c r="E41"/>
  <c r="F41"/>
  <c r="G41"/>
  <c r="H41"/>
  <c r="I41"/>
  <c r="J41"/>
  <c r="K41"/>
  <c r="L41"/>
  <c r="M41"/>
  <c r="E42"/>
  <c r="F42"/>
  <c r="G42"/>
  <c r="H42"/>
  <c r="I42"/>
  <c r="J42"/>
  <c r="K42"/>
  <c r="L42"/>
  <c r="M42"/>
  <c r="E43"/>
  <c r="F43"/>
  <c r="G43"/>
  <c r="H43"/>
  <c r="I43"/>
  <c r="J43"/>
  <c r="K43"/>
  <c r="L43"/>
  <c r="M43"/>
  <c r="E44"/>
  <c r="F44"/>
  <c r="G44"/>
  <c r="H44"/>
  <c r="I44"/>
  <c r="J44"/>
  <c r="K44"/>
  <c r="L44"/>
  <c r="M44"/>
  <c r="E45"/>
  <c r="F45"/>
  <c r="G45"/>
  <c r="H45"/>
  <c r="I45"/>
  <c r="J45"/>
  <c r="K45"/>
  <c r="L45"/>
  <c r="M45"/>
  <c r="E46"/>
  <c r="F46"/>
  <c r="G46"/>
  <c r="H46"/>
  <c r="I46"/>
  <c r="J46"/>
  <c r="K46"/>
  <c r="L46"/>
  <c r="M46"/>
  <c r="E47"/>
  <c r="F47"/>
  <c r="G47"/>
  <c r="H47"/>
  <c r="I47"/>
  <c r="J47"/>
  <c r="K47"/>
  <c r="L47"/>
  <c r="M47"/>
  <c r="E48"/>
  <c r="F48"/>
  <c r="G48"/>
  <c r="H48"/>
  <c r="I48"/>
  <c r="J48"/>
  <c r="K48"/>
  <c r="L48"/>
  <c r="M48"/>
  <c r="E49"/>
  <c r="F49"/>
  <c r="G49"/>
  <c r="H49"/>
  <c r="I49"/>
  <c r="J49"/>
  <c r="K49"/>
  <c r="L49"/>
  <c r="E50"/>
  <c r="F50"/>
  <c r="G50"/>
  <c r="H50"/>
  <c r="I50"/>
  <c r="J50"/>
  <c r="K50"/>
  <c r="L50"/>
  <c r="M50"/>
  <c r="E51"/>
  <c r="F51"/>
  <c r="G51"/>
  <c r="H51"/>
  <c r="I51"/>
  <c r="J51"/>
  <c r="K51"/>
  <c r="L51"/>
  <c r="M51"/>
  <c r="E52"/>
  <c r="F52"/>
  <c r="G52"/>
  <c r="H52"/>
  <c r="I52"/>
  <c r="J52"/>
  <c r="K52"/>
  <c r="L52"/>
  <c r="M52"/>
  <c r="E53"/>
  <c r="F53"/>
  <c r="G53"/>
  <c r="H53"/>
  <c r="I53"/>
  <c r="J53"/>
  <c r="K53"/>
  <c r="L53"/>
  <c r="M53"/>
  <c r="M32"/>
  <c r="L32"/>
  <c r="K32"/>
  <c r="J32"/>
  <c r="I32"/>
  <c r="H32"/>
  <c r="G32"/>
  <c r="F32"/>
  <c r="E32"/>
  <c r="L55"/>
  <c r="K55"/>
  <c r="J55"/>
  <c r="I55"/>
  <c r="H55"/>
  <c r="G55"/>
  <c r="F55"/>
  <c r="E55"/>
  <c r="D55"/>
  <c r="C55"/>
  <c r="L54"/>
  <c r="K54"/>
  <c r="J54"/>
  <c r="I54"/>
  <c r="H54"/>
  <c r="G54"/>
  <c r="F54"/>
  <c r="E54"/>
  <c r="D54"/>
  <c r="C54"/>
  <c r="O53"/>
  <c r="N53"/>
  <c r="O52"/>
  <c r="N52"/>
  <c r="O51"/>
  <c r="N51"/>
  <c r="O50"/>
  <c r="N50"/>
  <c r="O48"/>
  <c r="N48"/>
  <c r="O47"/>
  <c r="N47"/>
  <c r="O46"/>
  <c r="N46"/>
  <c r="O45"/>
  <c r="N45"/>
  <c r="O44"/>
  <c r="N44"/>
  <c r="O43"/>
  <c r="N43"/>
  <c r="O42"/>
  <c r="N42"/>
  <c r="O41"/>
  <c r="N41"/>
  <c r="O40"/>
  <c r="N40"/>
  <c r="O39"/>
  <c r="N39"/>
  <c r="O38"/>
  <c r="N38"/>
  <c r="O37"/>
  <c r="N37"/>
  <c r="O36"/>
  <c r="N36"/>
  <c r="O35"/>
  <c r="N35"/>
  <c r="O34"/>
  <c r="N34"/>
  <c r="O33"/>
  <c r="N33"/>
  <c r="O32"/>
  <c r="N32"/>
  <c r="L25"/>
  <c r="K25"/>
  <c r="J25"/>
  <c r="I25"/>
  <c r="H25"/>
  <c r="G25"/>
  <c r="F25"/>
  <c r="E25"/>
  <c r="D25"/>
  <c r="C25"/>
  <c r="L24"/>
  <c r="K24"/>
  <c r="J24"/>
  <c r="I24"/>
  <c r="H24"/>
  <c r="G24"/>
  <c r="F24"/>
  <c r="E24"/>
  <c r="D24"/>
  <c r="C24"/>
  <c r="O23"/>
  <c r="N23"/>
  <c r="O22"/>
  <c r="N22"/>
  <c r="O21"/>
  <c r="N21"/>
  <c r="O20"/>
  <c r="N20"/>
  <c r="O18"/>
  <c r="N18"/>
  <c r="O17"/>
  <c r="N17"/>
  <c r="O16"/>
  <c r="N16"/>
  <c r="O15"/>
  <c r="N15"/>
  <c r="O14"/>
  <c r="N14"/>
  <c r="O13"/>
  <c r="N13"/>
  <c r="O12"/>
  <c r="N12"/>
  <c r="O11"/>
  <c r="N11"/>
  <c r="O10"/>
  <c r="N10"/>
  <c r="O9"/>
  <c r="N9"/>
  <c r="O8"/>
  <c r="N8"/>
  <c r="O7"/>
  <c r="N7"/>
  <c r="O6"/>
  <c r="N6"/>
  <c r="O5"/>
  <c r="N5"/>
  <c r="O4"/>
  <c r="N4"/>
  <c r="O3"/>
  <c r="N3"/>
  <c r="O2"/>
  <c r="N2"/>
  <c r="L25" i="4"/>
  <c r="L24"/>
  <c r="H34"/>
  <c r="B25"/>
  <c r="C25"/>
  <c r="D25"/>
  <c r="E25"/>
  <c r="F25"/>
  <c r="G25"/>
  <c r="H25"/>
  <c r="I25"/>
  <c r="J25"/>
  <c r="K25"/>
  <c r="B24"/>
  <c r="C24"/>
  <c r="D24"/>
  <c r="E24"/>
  <c r="F24"/>
  <c r="G24"/>
  <c r="H24"/>
  <c r="I24"/>
  <c r="J24"/>
  <c r="K24"/>
  <c r="N23"/>
  <c r="M23"/>
  <c r="N22"/>
  <c r="M22"/>
  <c r="N21"/>
  <c r="M21"/>
  <c r="N20"/>
  <c r="M20"/>
  <c r="N27"/>
  <c r="M27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L79" i="6"/>
  <c r="D33"/>
  <c r="E33"/>
  <c r="F33"/>
  <c r="G33"/>
  <c r="H33"/>
  <c r="I33"/>
  <c r="J33"/>
  <c r="K33"/>
  <c r="L33"/>
  <c r="D34"/>
  <c r="E34"/>
  <c r="F34"/>
  <c r="G34"/>
  <c r="H34"/>
  <c r="I34"/>
  <c r="J34"/>
  <c r="K34"/>
  <c r="L34"/>
  <c r="D35"/>
  <c r="E35"/>
  <c r="F35"/>
  <c r="G35"/>
  <c r="H35"/>
  <c r="I35"/>
  <c r="J35"/>
  <c r="K35"/>
  <c r="L35"/>
  <c r="D36"/>
  <c r="E36"/>
  <c r="F36"/>
  <c r="G36"/>
  <c r="H36"/>
  <c r="I36"/>
  <c r="J36"/>
  <c r="K36"/>
  <c r="L36"/>
  <c r="D37"/>
  <c r="E37"/>
  <c r="F37"/>
  <c r="G37"/>
  <c r="H37"/>
  <c r="I37"/>
  <c r="J37"/>
  <c r="K37"/>
  <c r="L37"/>
  <c r="D38"/>
  <c r="E38"/>
  <c r="F38"/>
  <c r="G38"/>
  <c r="H38"/>
  <c r="I38"/>
  <c r="J38"/>
  <c r="K38"/>
  <c r="L38"/>
  <c r="D39"/>
  <c r="E39"/>
  <c r="F39"/>
  <c r="G39"/>
  <c r="H39"/>
  <c r="I39"/>
  <c r="J39"/>
  <c r="K39"/>
  <c r="L39"/>
  <c r="D40"/>
  <c r="E40"/>
  <c r="F40"/>
  <c r="G40"/>
  <c r="H40"/>
  <c r="I40"/>
  <c r="J40"/>
  <c r="K40"/>
  <c r="L40"/>
  <c r="D41"/>
  <c r="E41"/>
  <c r="F41"/>
  <c r="G41"/>
  <c r="H41"/>
  <c r="I41"/>
  <c r="J41"/>
  <c r="K41"/>
  <c r="L41"/>
  <c r="D42"/>
  <c r="E42"/>
  <c r="F42"/>
  <c r="G42"/>
  <c r="H42"/>
  <c r="I42"/>
  <c r="J42"/>
  <c r="K42"/>
  <c r="L42"/>
  <c r="D43"/>
  <c r="E43"/>
  <c r="F43"/>
  <c r="G43"/>
  <c r="H43"/>
  <c r="I43"/>
  <c r="J43"/>
  <c r="K43"/>
  <c r="L43"/>
  <c r="D44"/>
  <c r="E44"/>
  <c r="F44"/>
  <c r="G44"/>
  <c r="H44"/>
  <c r="I44"/>
  <c r="J44"/>
  <c r="K44"/>
  <c r="L44"/>
  <c r="D45"/>
  <c r="E45"/>
  <c r="F45"/>
  <c r="G45"/>
  <c r="H45"/>
  <c r="I45"/>
  <c r="J45"/>
  <c r="K45"/>
  <c r="L45"/>
  <c r="D46"/>
  <c r="E46"/>
  <c r="F46"/>
  <c r="G46"/>
  <c r="H46"/>
  <c r="I46"/>
  <c r="J46"/>
  <c r="K46"/>
  <c r="L46"/>
  <c r="D47"/>
  <c r="E47"/>
  <c r="F47"/>
  <c r="G47"/>
  <c r="H47"/>
  <c r="I47"/>
  <c r="J47"/>
  <c r="K47"/>
  <c r="L47"/>
  <c r="D48"/>
  <c r="E48"/>
  <c r="F48"/>
  <c r="G48"/>
  <c r="H48"/>
  <c r="I48"/>
  <c r="J48"/>
  <c r="K48"/>
  <c r="L48"/>
  <c r="D49"/>
  <c r="E49"/>
  <c r="F49"/>
  <c r="G49"/>
  <c r="H49"/>
  <c r="I49"/>
  <c r="J49"/>
  <c r="K49"/>
  <c r="D50"/>
  <c r="E50"/>
  <c r="F50"/>
  <c r="G50"/>
  <c r="H50"/>
  <c r="I50"/>
  <c r="J50"/>
  <c r="K50"/>
  <c r="L50"/>
  <c r="D51"/>
  <c r="E51"/>
  <c r="F51"/>
  <c r="G51"/>
  <c r="H51"/>
  <c r="I51"/>
  <c r="J51"/>
  <c r="K51"/>
  <c r="L51"/>
  <c r="D52"/>
  <c r="E52"/>
  <c r="F52"/>
  <c r="G52"/>
  <c r="H52"/>
  <c r="I52"/>
  <c r="J52"/>
  <c r="K52"/>
  <c r="L52"/>
  <c r="D53"/>
  <c r="E53"/>
  <c r="F53"/>
  <c r="G53"/>
  <c r="H53"/>
  <c r="I53"/>
  <c r="J53"/>
  <c r="K53"/>
  <c r="L53"/>
  <c r="D32"/>
  <c r="L32"/>
  <c r="K32"/>
  <c r="K55"/>
  <c r="J32"/>
  <c r="J55"/>
  <c r="I32"/>
  <c r="I55"/>
  <c r="H32"/>
  <c r="H55"/>
  <c r="G32"/>
  <c r="G55"/>
  <c r="F32"/>
  <c r="F55"/>
  <c r="E32"/>
  <c r="E55"/>
  <c r="D55"/>
  <c r="C55"/>
  <c r="B55"/>
  <c r="K54"/>
  <c r="J54"/>
  <c r="I54"/>
  <c r="H54"/>
  <c r="G54"/>
  <c r="F54"/>
  <c r="E54"/>
  <c r="D54"/>
  <c r="C54"/>
  <c r="B54"/>
  <c r="N53"/>
  <c r="M53"/>
  <c r="N52"/>
  <c r="M52"/>
  <c r="N51"/>
  <c r="M51"/>
  <c r="N50"/>
  <c r="M50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B25"/>
  <c r="C25"/>
  <c r="D25"/>
  <c r="E25"/>
  <c r="F25"/>
  <c r="G25"/>
  <c r="H25"/>
  <c r="I25"/>
  <c r="J25"/>
  <c r="K25"/>
  <c r="L25"/>
  <c r="N25"/>
  <c r="M25"/>
  <c r="B24"/>
  <c r="C24"/>
  <c r="D24"/>
  <c r="E24"/>
  <c r="F24"/>
  <c r="G24"/>
  <c r="H24"/>
  <c r="I24"/>
  <c r="J24"/>
  <c r="K24"/>
  <c r="L24"/>
  <c r="N24"/>
  <c r="M24"/>
  <c r="N23"/>
  <c r="M23"/>
  <c r="N22"/>
  <c r="M22"/>
  <c r="N21"/>
  <c r="M21"/>
  <c r="N20"/>
  <c r="M20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B25" i="10"/>
  <c r="B24"/>
  <c r="A25"/>
  <c r="A24"/>
  <c r="D25"/>
  <c r="C25"/>
  <c r="D24"/>
  <c r="C24"/>
  <c r="N19" i="1"/>
  <c r="M19"/>
  <c r="M28"/>
  <c r="N28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N23"/>
  <c r="M23"/>
  <c r="N22"/>
  <c r="M22"/>
  <c r="N21"/>
  <c r="M21"/>
  <c r="N20"/>
  <c r="M20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N19" i="2"/>
  <c r="M19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M27"/>
  <c r="N27"/>
  <c r="N23"/>
  <c r="M23"/>
  <c r="N22"/>
  <c r="M22"/>
  <c r="N21"/>
  <c r="M21"/>
  <c r="N20"/>
  <c r="M20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</calcChain>
</file>

<file path=xl/sharedStrings.xml><?xml version="1.0" encoding="utf-8"?>
<sst xmlns="http://schemas.openxmlformats.org/spreadsheetml/2006/main" count="69" uniqueCount="25">
  <si>
    <t>Average</t>
    <phoneticPr fontId="8" type="noConversion"/>
  </si>
  <si>
    <t>std</t>
    <phoneticPr fontId="8" type="noConversion"/>
  </si>
  <si>
    <t>sensors=[135 136 145 146 147 148 156 157 165]</t>
    <phoneticPr fontId="8" type="noConversion"/>
  </si>
  <si>
    <t>sbj\con</t>
    <phoneticPr fontId="8" type="noConversion"/>
  </si>
  <si>
    <t>std</t>
    <phoneticPr fontId="8" type="noConversion"/>
  </si>
  <si>
    <t>subj#\condition</t>
    <phoneticPr fontId="8" type="noConversion"/>
  </si>
  <si>
    <t>subtract hab</t>
  </si>
  <si>
    <t>subtract hab</t>
    <phoneticPr fontId="8" type="noConversion"/>
  </si>
  <si>
    <t>subj#\condition</t>
  </si>
  <si>
    <t>Average</t>
  </si>
  <si>
    <t>std</t>
  </si>
  <si>
    <t>39-2</t>
    <phoneticPr fontId="8" type="noConversion"/>
  </si>
  <si>
    <t>Average</t>
    <phoneticPr fontId="8" type="noConversion"/>
  </si>
  <si>
    <t>std</t>
    <phoneticPr fontId="8" type="noConversion"/>
  </si>
  <si>
    <t>diff</t>
    <phoneticPr fontId="8" type="noConversion"/>
  </si>
  <si>
    <t>stimulus set</t>
    <phoneticPr fontId="8" type="noConversion"/>
  </si>
  <si>
    <t>Average</t>
    <phoneticPr fontId="8" type="noConversion"/>
  </si>
  <si>
    <t>std</t>
    <phoneticPr fontId="8" type="noConversion"/>
  </si>
  <si>
    <t>A21</t>
    <phoneticPr fontId="8" type="noConversion"/>
  </si>
  <si>
    <t>B22</t>
    <phoneticPr fontId="8" type="noConversion"/>
  </si>
  <si>
    <t>diff</t>
    <phoneticPr fontId="8" type="noConversion"/>
  </si>
  <si>
    <t>trait anxiety</t>
    <phoneticPr fontId="8" type="noConversion"/>
  </si>
  <si>
    <t>diff</t>
    <phoneticPr fontId="8" type="noConversion"/>
  </si>
  <si>
    <t>A33</t>
    <phoneticPr fontId="8" type="noConversion"/>
  </si>
  <si>
    <t>A34</t>
    <phoneticPr fontId="8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</si>
</sst>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  <family val="2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Stim1!$B$2:$L$2</c:f>
              <c:numCache>
                <c:formatCode>General</c:formatCode>
                <c:ptCount val="11"/>
                <c:pt idx="0">
                  <c:v>2.4139748679267</c:v>
                </c:pt>
                <c:pt idx="1">
                  <c:v>3.07903083165487</c:v>
                </c:pt>
                <c:pt idx="2">
                  <c:v>2.80317216449314</c:v>
                </c:pt>
                <c:pt idx="3">
                  <c:v>1.4622398548656</c:v>
                </c:pt>
                <c:pt idx="4">
                  <c:v>6.11212955580817</c:v>
                </c:pt>
                <c:pt idx="5">
                  <c:v>3.12474559413062</c:v>
                </c:pt>
                <c:pt idx="6">
                  <c:v>9.424122651418051</c:v>
                </c:pt>
                <c:pt idx="7">
                  <c:v>3.26104527049594</c:v>
                </c:pt>
                <c:pt idx="8">
                  <c:v>7.72123442755805</c:v>
                </c:pt>
                <c:pt idx="9">
                  <c:v>4.06250797377692</c:v>
                </c:pt>
                <c:pt idx="10">
                  <c:v>5.99966425365872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9F-463E-8F86-9C01C89B3ED5}"/>
            </c:ext>
          </c:extLst>
        </c:ser>
        <c:ser>
          <c:idx val="1"/>
          <c:order val="1"/>
          <c:val>
            <c:numRef>
              <c:f>Stim1!$B$3:$L$3</c:f>
              <c:numCache>
                <c:formatCode>General</c:formatCode>
                <c:ptCount val="11"/>
                <c:pt idx="0">
                  <c:v>4.15157368448046</c:v>
                </c:pt>
                <c:pt idx="1">
                  <c:v>2.98180688752068</c:v>
                </c:pt>
                <c:pt idx="2">
                  <c:v>4.65642629729377</c:v>
                </c:pt>
                <c:pt idx="3">
                  <c:v>2.3637658490075</c:v>
                </c:pt>
                <c:pt idx="4">
                  <c:v>2.86202853255802</c:v>
                </c:pt>
                <c:pt idx="5">
                  <c:v>2.15711348255475</c:v>
                </c:pt>
                <c:pt idx="6">
                  <c:v>3.62574323018392</c:v>
                </c:pt>
                <c:pt idx="7">
                  <c:v>5.95056647724575</c:v>
                </c:pt>
                <c:pt idx="8">
                  <c:v>1.55609612663587</c:v>
                </c:pt>
                <c:pt idx="9">
                  <c:v>11.6079243554009</c:v>
                </c:pt>
                <c:pt idx="10">
                  <c:v>2.77324994405111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9F-463E-8F86-9C01C89B3ED5}"/>
            </c:ext>
          </c:extLst>
        </c:ser>
        <c:ser>
          <c:idx val="2"/>
          <c:order val="2"/>
          <c:val>
            <c:numRef>
              <c:f>Stim1!$B$4:$L$4</c:f>
              <c:numCache>
                <c:formatCode>General</c:formatCode>
                <c:ptCount val="11"/>
                <c:pt idx="0">
                  <c:v>3.39239469501707</c:v>
                </c:pt>
                <c:pt idx="1">
                  <c:v>4.84855890274048</c:v>
                </c:pt>
                <c:pt idx="2">
                  <c:v>2.9786411523819</c:v>
                </c:pt>
                <c:pt idx="3">
                  <c:v>4.31844205326504</c:v>
                </c:pt>
                <c:pt idx="4">
                  <c:v>2.57895383569929</c:v>
                </c:pt>
                <c:pt idx="5">
                  <c:v>7.66811252964868</c:v>
                </c:pt>
                <c:pt idx="6">
                  <c:v>3.02618879079819</c:v>
                </c:pt>
                <c:pt idx="7">
                  <c:v>4.03233991728889</c:v>
                </c:pt>
                <c:pt idx="8">
                  <c:v>3.73633148935106</c:v>
                </c:pt>
                <c:pt idx="9">
                  <c:v>3.979854716195</c:v>
                </c:pt>
                <c:pt idx="10">
                  <c:v>7.20160346561008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9F-463E-8F86-9C01C89B3ED5}"/>
            </c:ext>
          </c:extLst>
        </c:ser>
        <c:ser>
          <c:idx val="3"/>
          <c:order val="3"/>
          <c:val>
            <c:numRef>
              <c:f>Stim1!$B$5:$L$5</c:f>
              <c:numCache>
                <c:formatCode>General</c:formatCode>
                <c:ptCount val="11"/>
                <c:pt idx="0">
                  <c:v>6.1390872531467</c:v>
                </c:pt>
                <c:pt idx="1">
                  <c:v>7.42170884874132</c:v>
                </c:pt>
                <c:pt idx="2">
                  <c:v>6.07006748517354</c:v>
                </c:pt>
                <c:pt idx="3">
                  <c:v>3.03135384453668</c:v>
                </c:pt>
                <c:pt idx="4">
                  <c:v>5.71394268671672</c:v>
                </c:pt>
                <c:pt idx="5">
                  <c:v>2.09988080130683</c:v>
                </c:pt>
                <c:pt idx="6">
                  <c:v>3.84407756063673</c:v>
                </c:pt>
                <c:pt idx="7">
                  <c:v>2.67656628290812</c:v>
                </c:pt>
                <c:pt idx="8">
                  <c:v>2.88284534878201</c:v>
                </c:pt>
                <c:pt idx="9">
                  <c:v>5.76853142844306</c:v>
                </c:pt>
                <c:pt idx="10">
                  <c:v>2.74920675489638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9F-463E-8F86-9C01C89B3ED5}"/>
            </c:ext>
          </c:extLst>
        </c:ser>
        <c:ser>
          <c:idx val="4"/>
          <c:order val="4"/>
          <c:val>
            <c:numRef>
              <c:f>Stim1!$B$6:$L$6</c:f>
              <c:numCache>
                <c:formatCode>General</c:formatCode>
                <c:ptCount val="11"/>
                <c:pt idx="0">
                  <c:v>4.92773009671105</c:v>
                </c:pt>
                <c:pt idx="1">
                  <c:v>3.05404394202762</c:v>
                </c:pt>
                <c:pt idx="2">
                  <c:v>4.03976575533549</c:v>
                </c:pt>
                <c:pt idx="3">
                  <c:v>6.20673078960843</c:v>
                </c:pt>
                <c:pt idx="4">
                  <c:v>4.01562820540534</c:v>
                </c:pt>
                <c:pt idx="5">
                  <c:v>3.81403560108609</c:v>
                </c:pt>
                <c:pt idx="6">
                  <c:v>3.71625203556485</c:v>
                </c:pt>
                <c:pt idx="7">
                  <c:v>5.04444972674052</c:v>
                </c:pt>
                <c:pt idx="8">
                  <c:v>5.26150748464796</c:v>
                </c:pt>
                <c:pt idx="9">
                  <c:v>9.30016301737891</c:v>
                </c:pt>
                <c:pt idx="10">
                  <c:v>5.616086403528849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9F-463E-8F86-9C01C89B3ED5}"/>
            </c:ext>
          </c:extLst>
        </c:ser>
        <c:ser>
          <c:idx val="5"/>
          <c:order val="5"/>
          <c:val>
            <c:numRef>
              <c:f>Stim1!$B$7:$L$7</c:f>
              <c:numCache>
                <c:formatCode>General</c:formatCode>
                <c:ptCount val="11"/>
                <c:pt idx="0">
                  <c:v>4.0065477291743</c:v>
                </c:pt>
                <c:pt idx="1">
                  <c:v>3.50414735741086</c:v>
                </c:pt>
                <c:pt idx="2">
                  <c:v>5.67177833451165</c:v>
                </c:pt>
                <c:pt idx="3">
                  <c:v>4.08842974238926</c:v>
                </c:pt>
                <c:pt idx="4">
                  <c:v>2.84922496477763</c:v>
                </c:pt>
                <c:pt idx="5">
                  <c:v>4.37818715307448</c:v>
                </c:pt>
                <c:pt idx="6">
                  <c:v>2.75599631998274</c:v>
                </c:pt>
                <c:pt idx="7">
                  <c:v>2.3844895362854</c:v>
                </c:pt>
                <c:pt idx="8">
                  <c:v>4.7724261018965</c:v>
                </c:pt>
                <c:pt idx="9">
                  <c:v>2.5763944056299</c:v>
                </c:pt>
                <c:pt idx="10">
                  <c:v>4.28791263368395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9F-463E-8F86-9C01C89B3ED5}"/>
            </c:ext>
          </c:extLst>
        </c:ser>
        <c:ser>
          <c:idx val="6"/>
          <c:order val="6"/>
          <c:val>
            <c:numRef>
              <c:f>Stim1!$B$8:$L$8</c:f>
              <c:numCache>
                <c:formatCode>General</c:formatCode>
                <c:ptCount val="11"/>
                <c:pt idx="0">
                  <c:v>3.28916650348239</c:v>
                </c:pt>
                <c:pt idx="1">
                  <c:v>4.81011758910285</c:v>
                </c:pt>
                <c:pt idx="2">
                  <c:v>3.55268012152778</c:v>
                </c:pt>
                <c:pt idx="3">
                  <c:v>2.7847711775038</c:v>
                </c:pt>
                <c:pt idx="4">
                  <c:v>3.20663714408875</c:v>
                </c:pt>
                <c:pt idx="5">
                  <c:v>2.20926266246372</c:v>
                </c:pt>
                <c:pt idx="6">
                  <c:v>2.40510381592645</c:v>
                </c:pt>
                <c:pt idx="7">
                  <c:v>3.03884654574924</c:v>
                </c:pt>
                <c:pt idx="8">
                  <c:v>7.7535113758511</c:v>
                </c:pt>
                <c:pt idx="9">
                  <c:v>4.55601210064358</c:v>
                </c:pt>
                <c:pt idx="10">
                  <c:v>3.09866359498766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9F-463E-8F86-9C01C89B3ED5}"/>
            </c:ext>
          </c:extLst>
        </c:ser>
        <c:ser>
          <c:idx val="7"/>
          <c:order val="7"/>
          <c:val>
            <c:numRef>
              <c:f>Stim1!$B$9:$L$9</c:f>
              <c:numCache>
                <c:formatCode>General</c:formatCode>
                <c:ptCount val="11"/>
                <c:pt idx="0">
                  <c:v>4.41034231914414</c:v>
                </c:pt>
                <c:pt idx="1">
                  <c:v>3.09426106346978</c:v>
                </c:pt>
                <c:pt idx="2">
                  <c:v>5.3686424891154</c:v>
                </c:pt>
                <c:pt idx="3">
                  <c:v>3.87169808149338</c:v>
                </c:pt>
                <c:pt idx="4">
                  <c:v>8.09395408630371</c:v>
                </c:pt>
                <c:pt idx="5">
                  <c:v>2.64157712459564</c:v>
                </c:pt>
                <c:pt idx="6">
                  <c:v>4.75411184628805</c:v>
                </c:pt>
                <c:pt idx="7">
                  <c:v>3.86329985989465</c:v>
                </c:pt>
                <c:pt idx="8">
                  <c:v>0.891217688719432</c:v>
                </c:pt>
                <c:pt idx="9">
                  <c:v>3.84387992488013</c:v>
                </c:pt>
                <c:pt idx="10">
                  <c:v>3.2079193327162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C9F-463E-8F86-9C01C89B3ED5}"/>
            </c:ext>
          </c:extLst>
        </c:ser>
        <c:ser>
          <c:idx val="8"/>
          <c:order val="8"/>
          <c:val>
            <c:numRef>
              <c:f>Stim1!$B$10:$L$10</c:f>
              <c:numCache>
                <c:formatCode>General</c:formatCode>
                <c:ptCount val="11"/>
                <c:pt idx="0">
                  <c:v>4.63253034485711</c:v>
                </c:pt>
                <c:pt idx="1">
                  <c:v>8.748370859358049</c:v>
                </c:pt>
                <c:pt idx="2">
                  <c:v>4.81031735738119</c:v>
                </c:pt>
                <c:pt idx="3">
                  <c:v>4.81315820746952</c:v>
                </c:pt>
                <c:pt idx="4">
                  <c:v>3.98922075165643</c:v>
                </c:pt>
                <c:pt idx="5">
                  <c:v>4.27625907791985</c:v>
                </c:pt>
                <c:pt idx="6">
                  <c:v>5.86894371774462</c:v>
                </c:pt>
                <c:pt idx="7">
                  <c:v>5.62834832403395</c:v>
                </c:pt>
                <c:pt idx="8">
                  <c:v>6.82371430926853</c:v>
                </c:pt>
                <c:pt idx="9">
                  <c:v>5.75270970662435</c:v>
                </c:pt>
                <c:pt idx="10">
                  <c:v>6.13192007276747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C9F-463E-8F86-9C01C89B3ED5}"/>
            </c:ext>
          </c:extLst>
        </c:ser>
        <c:ser>
          <c:idx val="9"/>
          <c:order val="9"/>
          <c:val>
            <c:numRef>
              <c:f>Stim1!$B$11:$L$11</c:f>
              <c:numCache>
                <c:formatCode>General</c:formatCode>
                <c:ptCount val="11"/>
                <c:pt idx="0">
                  <c:v>3.08450532621808</c:v>
                </c:pt>
                <c:pt idx="1">
                  <c:v>6.32908686664369</c:v>
                </c:pt>
                <c:pt idx="2">
                  <c:v>5.67346592744192</c:v>
                </c:pt>
                <c:pt idx="3">
                  <c:v>2.45254610644446</c:v>
                </c:pt>
                <c:pt idx="4">
                  <c:v>2.50934778319465</c:v>
                </c:pt>
                <c:pt idx="5">
                  <c:v>4.657967130343119</c:v>
                </c:pt>
                <c:pt idx="6">
                  <c:v>2.86940066019694</c:v>
                </c:pt>
                <c:pt idx="7">
                  <c:v>2.59157602654563</c:v>
                </c:pt>
                <c:pt idx="8">
                  <c:v>4.7896058426963</c:v>
                </c:pt>
                <c:pt idx="9">
                  <c:v>7.59463330109914</c:v>
                </c:pt>
                <c:pt idx="10">
                  <c:v>3.46763581699795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C9F-463E-8F86-9C01C89B3ED5}"/>
            </c:ext>
          </c:extLst>
        </c:ser>
        <c:ser>
          <c:idx val="10"/>
          <c:order val="10"/>
          <c:val>
            <c:numRef>
              <c:f>Stim1!$B$12:$L$12</c:f>
              <c:numCache>
                <c:formatCode>General</c:formatCode>
                <c:ptCount val="11"/>
                <c:pt idx="0">
                  <c:v>2.13232394059499</c:v>
                </c:pt>
                <c:pt idx="1">
                  <c:v>0.678373121552997</c:v>
                </c:pt>
                <c:pt idx="2">
                  <c:v>2.3336407078637</c:v>
                </c:pt>
                <c:pt idx="3">
                  <c:v>1.81726910008325</c:v>
                </c:pt>
                <c:pt idx="4">
                  <c:v>1.04350888066822</c:v>
                </c:pt>
                <c:pt idx="5">
                  <c:v>2.04413186179267</c:v>
                </c:pt>
                <c:pt idx="6">
                  <c:v>1.84531936380598</c:v>
                </c:pt>
                <c:pt idx="7">
                  <c:v>2.23886197143131</c:v>
                </c:pt>
                <c:pt idx="8">
                  <c:v>1.10224954949485</c:v>
                </c:pt>
                <c:pt idx="9">
                  <c:v>3.94360535674625</c:v>
                </c:pt>
                <c:pt idx="10">
                  <c:v>2.06076640552945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C9F-463E-8F86-9C01C89B3ED5}"/>
            </c:ext>
          </c:extLst>
        </c:ser>
        <c:ser>
          <c:idx val="11"/>
          <c:order val="11"/>
          <c:val>
            <c:numRef>
              <c:f>Stim1!$B$13:$L$13</c:f>
              <c:numCache>
                <c:formatCode>General</c:formatCode>
                <c:ptCount val="11"/>
                <c:pt idx="0">
                  <c:v>5.37886214256287</c:v>
                </c:pt>
                <c:pt idx="1">
                  <c:v>6.07737517356873</c:v>
                </c:pt>
                <c:pt idx="2">
                  <c:v>5.74655265278286</c:v>
                </c:pt>
                <c:pt idx="3">
                  <c:v>8.045658641391331</c:v>
                </c:pt>
                <c:pt idx="4">
                  <c:v>6.43418704138862</c:v>
                </c:pt>
                <c:pt idx="5">
                  <c:v>7.11524335543315</c:v>
                </c:pt>
                <c:pt idx="6">
                  <c:v>4.50584285789066</c:v>
                </c:pt>
                <c:pt idx="7">
                  <c:v>8.63499848047892</c:v>
                </c:pt>
                <c:pt idx="8">
                  <c:v>5.41672825813294</c:v>
                </c:pt>
                <c:pt idx="9">
                  <c:v>4.914050605562</c:v>
                </c:pt>
                <c:pt idx="10">
                  <c:v>6.77957227494982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C9F-463E-8F86-9C01C89B3ED5}"/>
            </c:ext>
          </c:extLst>
        </c:ser>
        <c:ser>
          <c:idx val="12"/>
          <c:order val="12"/>
          <c:val>
            <c:numRef>
              <c:f>Stim1!$B$14:$L$14</c:f>
              <c:numCache>
                <c:formatCode>General</c:formatCode>
                <c:ptCount val="11"/>
                <c:pt idx="0">
                  <c:v>2.81394999225934</c:v>
                </c:pt>
                <c:pt idx="1">
                  <c:v>3.58856538931529</c:v>
                </c:pt>
                <c:pt idx="2">
                  <c:v>2.86339430014292</c:v>
                </c:pt>
                <c:pt idx="3">
                  <c:v>3.83184437619315</c:v>
                </c:pt>
                <c:pt idx="4">
                  <c:v>3.01664998796251</c:v>
                </c:pt>
                <c:pt idx="5">
                  <c:v>2.43640249305301</c:v>
                </c:pt>
                <c:pt idx="6">
                  <c:v>2.35348535908593</c:v>
                </c:pt>
                <c:pt idx="7">
                  <c:v>1.86555322011312</c:v>
                </c:pt>
                <c:pt idx="8">
                  <c:v>3.28204238414764</c:v>
                </c:pt>
                <c:pt idx="9">
                  <c:v>2.20960661437776</c:v>
                </c:pt>
                <c:pt idx="10">
                  <c:v>1.47500386503008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9F-463E-8F86-9C01C89B3ED5}"/>
            </c:ext>
          </c:extLst>
        </c:ser>
        <c:ser>
          <c:idx val="13"/>
          <c:order val="13"/>
          <c:val>
            <c:numRef>
              <c:f>Stim1!$B$15:$L$15</c:f>
              <c:numCache>
                <c:formatCode>General</c:formatCode>
                <c:ptCount val="11"/>
                <c:pt idx="0">
                  <c:v>1.26980223258336</c:v>
                </c:pt>
                <c:pt idx="1">
                  <c:v>1.74992713663313</c:v>
                </c:pt>
                <c:pt idx="2">
                  <c:v>2.55788821644253</c:v>
                </c:pt>
                <c:pt idx="3">
                  <c:v>2.07336066828834</c:v>
                </c:pt>
                <c:pt idx="4">
                  <c:v>1.7015527933836</c:v>
                </c:pt>
                <c:pt idx="5">
                  <c:v>1.90994091828664</c:v>
                </c:pt>
                <c:pt idx="6">
                  <c:v>3.18930096096463</c:v>
                </c:pt>
                <c:pt idx="7">
                  <c:v>1.78361189365387</c:v>
                </c:pt>
                <c:pt idx="8">
                  <c:v>1.72922435071733</c:v>
                </c:pt>
                <c:pt idx="9">
                  <c:v>1.22815603680081</c:v>
                </c:pt>
                <c:pt idx="10">
                  <c:v>1.29343201716741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C9F-463E-8F86-9C01C89B3ED5}"/>
            </c:ext>
          </c:extLst>
        </c:ser>
        <c:ser>
          <c:idx val="14"/>
          <c:order val="14"/>
          <c:val>
            <c:numRef>
              <c:f>Stim1!$B$16:$L$16</c:f>
              <c:numCache>
                <c:formatCode>General</c:formatCode>
                <c:ptCount val="11"/>
                <c:pt idx="0">
                  <c:v>2.23203891515732</c:v>
                </c:pt>
                <c:pt idx="1">
                  <c:v>3.76787981390953</c:v>
                </c:pt>
                <c:pt idx="2">
                  <c:v>2.6845432056321</c:v>
                </c:pt>
                <c:pt idx="3">
                  <c:v>2.47510818640391</c:v>
                </c:pt>
                <c:pt idx="4">
                  <c:v>4.26584243774414</c:v>
                </c:pt>
                <c:pt idx="5">
                  <c:v>3.62516085306803</c:v>
                </c:pt>
                <c:pt idx="6">
                  <c:v>2.83413983053631</c:v>
                </c:pt>
                <c:pt idx="7">
                  <c:v>2.54904124471876</c:v>
                </c:pt>
                <c:pt idx="8">
                  <c:v>1.31916968193319</c:v>
                </c:pt>
                <c:pt idx="9">
                  <c:v>5.87929389211867</c:v>
                </c:pt>
                <c:pt idx="10">
                  <c:v>3.03202186690436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C9F-463E-8F86-9C01C89B3ED5}"/>
            </c:ext>
          </c:extLst>
        </c:ser>
        <c:ser>
          <c:idx val="15"/>
          <c:order val="15"/>
          <c:val>
            <c:numRef>
              <c:f>Stim1!$B$17:$L$17</c:f>
              <c:numCache>
                <c:formatCode>General</c:formatCode>
                <c:ptCount val="11"/>
                <c:pt idx="0">
                  <c:v>3.65670675701565</c:v>
                </c:pt>
                <c:pt idx="1">
                  <c:v>2.9934323893653</c:v>
                </c:pt>
                <c:pt idx="2">
                  <c:v>6.14284637239244</c:v>
                </c:pt>
                <c:pt idx="3">
                  <c:v>3.85992693901062</c:v>
                </c:pt>
                <c:pt idx="4">
                  <c:v>2.13479855325487</c:v>
                </c:pt>
                <c:pt idx="5">
                  <c:v>4.10954761505127</c:v>
                </c:pt>
                <c:pt idx="6">
                  <c:v>3.06500975290934</c:v>
                </c:pt>
                <c:pt idx="7">
                  <c:v>4.29134617911445</c:v>
                </c:pt>
                <c:pt idx="8">
                  <c:v>4.5932490295834</c:v>
                </c:pt>
                <c:pt idx="9">
                  <c:v>2.61894777086046</c:v>
                </c:pt>
                <c:pt idx="10">
                  <c:v>2.08409153090583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C9F-463E-8F86-9C01C89B3ED5}"/>
            </c:ext>
          </c:extLst>
        </c:ser>
        <c:ser>
          <c:idx val="16"/>
          <c:order val="16"/>
          <c:val>
            <c:numRef>
              <c:f>Stim1!$B$18:$L$18</c:f>
              <c:numCache>
                <c:formatCode>General</c:formatCode>
                <c:ptCount val="11"/>
                <c:pt idx="0">
                  <c:v>2.36917130152384</c:v>
                </c:pt>
                <c:pt idx="1">
                  <c:v>7.81014982859294</c:v>
                </c:pt>
                <c:pt idx="2">
                  <c:v>3.41014154752096</c:v>
                </c:pt>
                <c:pt idx="3">
                  <c:v>2.65417088402642</c:v>
                </c:pt>
                <c:pt idx="4">
                  <c:v>2.5225342909495</c:v>
                </c:pt>
                <c:pt idx="5">
                  <c:v>2.12910154130724</c:v>
                </c:pt>
                <c:pt idx="6">
                  <c:v>2.22491808732351</c:v>
                </c:pt>
                <c:pt idx="7">
                  <c:v>0.886773020029068</c:v>
                </c:pt>
                <c:pt idx="8">
                  <c:v>3.47817259364658</c:v>
                </c:pt>
                <c:pt idx="9">
                  <c:v>0.595819984873136</c:v>
                </c:pt>
                <c:pt idx="10">
                  <c:v>1.38506022426817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C9F-463E-8F86-9C01C89B3ED5}"/>
            </c:ext>
          </c:extLst>
        </c:ser>
        <c:ser>
          <c:idx val="17"/>
          <c:order val="17"/>
          <c:val>
            <c:numRef>
              <c:f>Stim1!$B$28:$L$28</c:f>
              <c:numCache>
                <c:formatCode>General</c:formatCode>
                <c:ptCount val="11"/>
                <c:pt idx="0">
                  <c:v>4.0032899512185</c:v>
                </c:pt>
                <c:pt idx="1">
                  <c:v>2.36287003755569</c:v>
                </c:pt>
                <c:pt idx="2">
                  <c:v>2.81595950656467</c:v>
                </c:pt>
                <c:pt idx="3">
                  <c:v>1.72316820091671</c:v>
                </c:pt>
                <c:pt idx="4">
                  <c:v>0.277435244785415</c:v>
                </c:pt>
                <c:pt idx="5">
                  <c:v>0.94207243124644</c:v>
                </c:pt>
                <c:pt idx="6">
                  <c:v>1.00125478373633</c:v>
                </c:pt>
                <c:pt idx="7">
                  <c:v>3.19311001565721</c:v>
                </c:pt>
                <c:pt idx="8">
                  <c:v>1.94559813870324</c:v>
                </c:pt>
                <c:pt idx="9">
                  <c:v>1.07472173372904</c:v>
                </c:pt>
                <c:pt idx="10">
                  <c:v>3.59445309638977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C9F-463E-8F86-9C01C89B3ED5}"/>
            </c:ext>
          </c:extLst>
        </c:ser>
        <c:ser>
          <c:idx val="18"/>
          <c:order val="18"/>
          <c:val>
            <c:numRef>
              <c:f>Stim1!$B$20:$L$20</c:f>
              <c:numCache>
                <c:formatCode>General</c:formatCode>
                <c:ptCount val="11"/>
                <c:pt idx="0">
                  <c:v>4.48423152499729</c:v>
                </c:pt>
                <c:pt idx="1">
                  <c:v>5.36206192440457</c:v>
                </c:pt>
                <c:pt idx="2">
                  <c:v>5.28376468022664</c:v>
                </c:pt>
                <c:pt idx="3">
                  <c:v>4.53711520300971</c:v>
                </c:pt>
                <c:pt idx="4">
                  <c:v>6.51202286614312</c:v>
                </c:pt>
                <c:pt idx="5">
                  <c:v>4.88374450471666</c:v>
                </c:pt>
                <c:pt idx="6">
                  <c:v>0.826716065406799</c:v>
                </c:pt>
                <c:pt idx="7">
                  <c:v>1.47533708148532</c:v>
                </c:pt>
                <c:pt idx="8">
                  <c:v>5.57772911919488</c:v>
                </c:pt>
                <c:pt idx="9">
                  <c:v>5.20740254720052</c:v>
                </c:pt>
                <c:pt idx="10">
                  <c:v>1.93843878640069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C9F-463E-8F86-9C01C89B3ED5}"/>
            </c:ext>
          </c:extLst>
        </c:ser>
        <c:ser>
          <c:idx val="19"/>
          <c:order val="19"/>
          <c:val>
            <c:numRef>
              <c:f>Stim1!$B$21:$L$21</c:f>
              <c:numCache>
                <c:formatCode>General</c:formatCode>
                <c:ptCount val="11"/>
                <c:pt idx="0">
                  <c:v>0.637674828370412</c:v>
                </c:pt>
                <c:pt idx="1">
                  <c:v>2.37288860479991</c:v>
                </c:pt>
                <c:pt idx="2">
                  <c:v>1.62906923890114</c:v>
                </c:pt>
                <c:pt idx="3">
                  <c:v>0.459175922804409</c:v>
                </c:pt>
                <c:pt idx="4">
                  <c:v>1.14462476968765</c:v>
                </c:pt>
                <c:pt idx="5">
                  <c:v>1.56806536515554</c:v>
                </c:pt>
                <c:pt idx="6">
                  <c:v>1.61677320798238</c:v>
                </c:pt>
                <c:pt idx="7">
                  <c:v>1.23648238182068</c:v>
                </c:pt>
                <c:pt idx="8">
                  <c:v>0.746752594908079</c:v>
                </c:pt>
                <c:pt idx="9">
                  <c:v>1.71609242757161</c:v>
                </c:pt>
                <c:pt idx="10">
                  <c:v>1.41212929619683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C9F-463E-8F86-9C01C89B3ED5}"/>
            </c:ext>
          </c:extLst>
        </c:ser>
        <c:ser>
          <c:idx val="20"/>
          <c:order val="20"/>
          <c:val>
            <c:numRef>
              <c:f>Stim1!$B$22:$L$22</c:f>
              <c:numCache>
                <c:formatCode>General</c:formatCode>
                <c:ptCount val="11"/>
                <c:pt idx="0">
                  <c:v>2.25216525130802</c:v>
                </c:pt>
                <c:pt idx="1">
                  <c:v>2.8806416326099</c:v>
                </c:pt>
                <c:pt idx="2">
                  <c:v>2.5152636633979</c:v>
                </c:pt>
                <c:pt idx="3">
                  <c:v>1.63480253020922</c:v>
                </c:pt>
                <c:pt idx="4">
                  <c:v>3.28748705652025</c:v>
                </c:pt>
                <c:pt idx="5">
                  <c:v>1.88049174017376</c:v>
                </c:pt>
                <c:pt idx="6">
                  <c:v>4.36682784557343</c:v>
                </c:pt>
                <c:pt idx="7">
                  <c:v>3.35555454095205</c:v>
                </c:pt>
                <c:pt idx="8">
                  <c:v>3.17199377218882</c:v>
                </c:pt>
                <c:pt idx="9">
                  <c:v>3.93621344036526</c:v>
                </c:pt>
                <c:pt idx="10">
                  <c:v>4.17915597226885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C9F-463E-8F86-9C01C89B3ED5}"/>
            </c:ext>
          </c:extLst>
        </c:ser>
        <c:ser>
          <c:idx val="21"/>
          <c:order val="21"/>
          <c:val>
            <c:numRef>
              <c:f>Stim1!$B$23:$L$23</c:f>
              <c:numCache>
                <c:formatCode>General</c:formatCode>
                <c:ptCount val="11"/>
                <c:pt idx="0">
                  <c:v>8.16354841656155</c:v>
                </c:pt>
                <c:pt idx="1">
                  <c:v>5.93899912304348</c:v>
                </c:pt>
                <c:pt idx="2">
                  <c:v>5.72773175769382</c:v>
                </c:pt>
                <c:pt idx="3">
                  <c:v>6.18514513969421</c:v>
                </c:pt>
                <c:pt idx="4">
                  <c:v>5.54276484913296</c:v>
                </c:pt>
                <c:pt idx="5">
                  <c:v>8.64333854781257</c:v>
                </c:pt>
                <c:pt idx="6">
                  <c:v>4.07036232948303</c:v>
                </c:pt>
                <c:pt idx="7">
                  <c:v>3.48312915696038</c:v>
                </c:pt>
                <c:pt idx="8">
                  <c:v>6.67030864291721</c:v>
                </c:pt>
                <c:pt idx="9">
                  <c:v>3.53671363327238</c:v>
                </c:pt>
                <c:pt idx="10">
                  <c:v>9.51059950722588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8C9F-463E-8F86-9C01C89B3ED5}"/>
            </c:ext>
          </c:extLst>
        </c:ser>
        <c:marker val="1"/>
        <c:axId val="515948936"/>
        <c:axId val="515951864"/>
      </c:lineChart>
      <c:catAx>
        <c:axId val="515948936"/>
        <c:scaling>
          <c:orientation val="minMax"/>
        </c:scaling>
        <c:axPos val="b"/>
        <c:tickLblPos val="nextTo"/>
        <c:crossAx val="515951864"/>
        <c:crosses val="autoZero"/>
        <c:auto val="1"/>
        <c:lblAlgn val="ctr"/>
        <c:lblOffset val="100"/>
      </c:catAx>
      <c:valAx>
        <c:axId val="515951864"/>
        <c:scaling>
          <c:orientation val="minMax"/>
        </c:scaling>
        <c:axPos val="l"/>
        <c:majorGridlines/>
        <c:numFmt formatCode="General" sourceLinked="1"/>
        <c:tickLblPos val="nextTo"/>
        <c:crossAx val="515948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Stim2!$B$2:$L$2</c:f>
              <c:numCache>
                <c:formatCode>General</c:formatCode>
                <c:ptCount val="11"/>
                <c:pt idx="0">
                  <c:v>3.30151663886176</c:v>
                </c:pt>
                <c:pt idx="1">
                  <c:v>1.39271791776021</c:v>
                </c:pt>
                <c:pt idx="2">
                  <c:v>3.87845367855496</c:v>
                </c:pt>
                <c:pt idx="3">
                  <c:v>2.58140587806702</c:v>
                </c:pt>
                <c:pt idx="4">
                  <c:v>6.5285269551807</c:v>
                </c:pt>
                <c:pt idx="5">
                  <c:v>3.8205172750685</c:v>
                </c:pt>
                <c:pt idx="6">
                  <c:v>5.47087404463026</c:v>
                </c:pt>
                <c:pt idx="7">
                  <c:v>4.79069262080722</c:v>
                </c:pt>
                <c:pt idx="8">
                  <c:v>6.80597321192424</c:v>
                </c:pt>
                <c:pt idx="9">
                  <c:v>1.31685917907291</c:v>
                </c:pt>
                <c:pt idx="10">
                  <c:v>5.69552432166206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BE-406A-9B6F-834F21AF794A}"/>
            </c:ext>
          </c:extLst>
        </c:ser>
        <c:ser>
          <c:idx val="1"/>
          <c:order val="1"/>
          <c:val>
            <c:numRef>
              <c:f>Stim2!$B$3:$L$3</c:f>
              <c:numCache>
                <c:formatCode>General</c:formatCode>
                <c:ptCount val="11"/>
                <c:pt idx="0">
                  <c:v>4.58499183919695</c:v>
                </c:pt>
                <c:pt idx="1">
                  <c:v>4.05177100499471</c:v>
                </c:pt>
                <c:pt idx="2">
                  <c:v>2.93158150381512</c:v>
                </c:pt>
                <c:pt idx="3">
                  <c:v>3.706252945794</c:v>
                </c:pt>
                <c:pt idx="4">
                  <c:v>2.33429472645124</c:v>
                </c:pt>
                <c:pt idx="5">
                  <c:v>2.06239018837611</c:v>
                </c:pt>
                <c:pt idx="6">
                  <c:v>2.19193601608276</c:v>
                </c:pt>
                <c:pt idx="7">
                  <c:v>3.71967701779472</c:v>
                </c:pt>
                <c:pt idx="8">
                  <c:v>2.46234353383382</c:v>
                </c:pt>
                <c:pt idx="9">
                  <c:v>5.98782745997111</c:v>
                </c:pt>
                <c:pt idx="10">
                  <c:v>3.53062619103326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BE-406A-9B6F-834F21AF794A}"/>
            </c:ext>
          </c:extLst>
        </c:ser>
        <c:ser>
          <c:idx val="2"/>
          <c:order val="2"/>
          <c:val>
            <c:numRef>
              <c:f>Stim2!$B$4:$L$4</c:f>
              <c:numCache>
                <c:formatCode>General</c:formatCode>
                <c:ptCount val="11"/>
                <c:pt idx="0">
                  <c:v>4.11631792783737</c:v>
                </c:pt>
                <c:pt idx="1">
                  <c:v>2.9010207719273</c:v>
                </c:pt>
                <c:pt idx="2">
                  <c:v>3.78530283768972</c:v>
                </c:pt>
                <c:pt idx="3">
                  <c:v>5.91569544209374</c:v>
                </c:pt>
                <c:pt idx="4">
                  <c:v>2.67174971434805</c:v>
                </c:pt>
                <c:pt idx="5">
                  <c:v>3.14321059650845</c:v>
                </c:pt>
                <c:pt idx="6">
                  <c:v>3.1533979177475</c:v>
                </c:pt>
                <c:pt idx="7">
                  <c:v>3.21555394596524</c:v>
                </c:pt>
                <c:pt idx="8">
                  <c:v>2.2152903146214</c:v>
                </c:pt>
                <c:pt idx="9">
                  <c:v>3.72229136361016</c:v>
                </c:pt>
                <c:pt idx="10">
                  <c:v>4.22033067544301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BE-406A-9B6F-834F21AF794A}"/>
            </c:ext>
          </c:extLst>
        </c:ser>
        <c:ser>
          <c:idx val="3"/>
          <c:order val="3"/>
          <c:val>
            <c:numRef>
              <c:f>Stim2!$B$5:$L$5</c:f>
              <c:numCache>
                <c:formatCode>General</c:formatCode>
                <c:ptCount val="11"/>
                <c:pt idx="0">
                  <c:v>6.0068686803182</c:v>
                </c:pt>
                <c:pt idx="1">
                  <c:v>14.9633110894097</c:v>
                </c:pt>
                <c:pt idx="2">
                  <c:v>13.1901607778337</c:v>
                </c:pt>
                <c:pt idx="3">
                  <c:v>7.14854701360067</c:v>
                </c:pt>
                <c:pt idx="4">
                  <c:v>6.3662027782864</c:v>
                </c:pt>
                <c:pt idx="5">
                  <c:v>6.91777753829956</c:v>
                </c:pt>
                <c:pt idx="6">
                  <c:v>8.608695613013371</c:v>
                </c:pt>
                <c:pt idx="7">
                  <c:v>7.42923620012071</c:v>
                </c:pt>
                <c:pt idx="8">
                  <c:v>4.97388580110338</c:v>
                </c:pt>
                <c:pt idx="9">
                  <c:v>9.27791627248128</c:v>
                </c:pt>
                <c:pt idx="10">
                  <c:v>3.2931010193295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BE-406A-9B6F-834F21AF794A}"/>
            </c:ext>
          </c:extLst>
        </c:ser>
        <c:ser>
          <c:idx val="4"/>
          <c:order val="4"/>
          <c:val>
            <c:numRef>
              <c:f>Stim2!$B$6:$L$6</c:f>
              <c:numCache>
                <c:formatCode>General</c:formatCode>
                <c:ptCount val="11"/>
                <c:pt idx="0">
                  <c:v>8.71921316782633</c:v>
                </c:pt>
                <c:pt idx="1">
                  <c:v>6.22545909881592</c:v>
                </c:pt>
                <c:pt idx="2">
                  <c:v>2.62826070520613</c:v>
                </c:pt>
                <c:pt idx="3">
                  <c:v>4.68390664789412</c:v>
                </c:pt>
                <c:pt idx="4">
                  <c:v>3.80812418460846</c:v>
                </c:pt>
                <c:pt idx="5">
                  <c:v>3.95009301768409</c:v>
                </c:pt>
                <c:pt idx="6">
                  <c:v>1.75425730811225</c:v>
                </c:pt>
                <c:pt idx="7">
                  <c:v>2.5403704908159</c:v>
                </c:pt>
                <c:pt idx="8">
                  <c:v>2.77476898498005</c:v>
                </c:pt>
                <c:pt idx="9">
                  <c:v>2.35232708189223</c:v>
                </c:pt>
                <c:pt idx="10">
                  <c:v>4.02114501926634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BE-406A-9B6F-834F21AF794A}"/>
            </c:ext>
          </c:extLst>
        </c:ser>
        <c:ser>
          <c:idx val="5"/>
          <c:order val="5"/>
          <c:val>
            <c:numRef>
              <c:f>Stim2!$B$7:$L$7</c:f>
              <c:numCache>
                <c:formatCode>General</c:formatCode>
                <c:ptCount val="11"/>
                <c:pt idx="0">
                  <c:v>1.90408337116241</c:v>
                </c:pt>
                <c:pt idx="1">
                  <c:v>1.65246881379022</c:v>
                </c:pt>
                <c:pt idx="2">
                  <c:v>1.32731562190586</c:v>
                </c:pt>
                <c:pt idx="3">
                  <c:v>1.92263317108154</c:v>
                </c:pt>
                <c:pt idx="4">
                  <c:v>1.44431120157242</c:v>
                </c:pt>
                <c:pt idx="5">
                  <c:v>0.834643771251043</c:v>
                </c:pt>
                <c:pt idx="6">
                  <c:v>2.30212808979882</c:v>
                </c:pt>
                <c:pt idx="7">
                  <c:v>2.26378226280212</c:v>
                </c:pt>
                <c:pt idx="8">
                  <c:v>2.0968994266457</c:v>
                </c:pt>
                <c:pt idx="9">
                  <c:v>1.3435959658689</c:v>
                </c:pt>
                <c:pt idx="10">
                  <c:v>2.80917305416531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9BE-406A-9B6F-834F21AF794A}"/>
            </c:ext>
          </c:extLst>
        </c:ser>
        <c:ser>
          <c:idx val="6"/>
          <c:order val="6"/>
          <c:val>
            <c:numRef>
              <c:f>Stim2!$B$8:$L$8</c:f>
              <c:numCache>
                <c:formatCode>General</c:formatCode>
                <c:ptCount val="11"/>
                <c:pt idx="0">
                  <c:v>4.91532309850057</c:v>
                </c:pt>
                <c:pt idx="1">
                  <c:v>8.18536149130927</c:v>
                </c:pt>
                <c:pt idx="2">
                  <c:v>4.40710976388719</c:v>
                </c:pt>
                <c:pt idx="3">
                  <c:v>4.86735743946499</c:v>
                </c:pt>
                <c:pt idx="4">
                  <c:v>4.8605448934767</c:v>
                </c:pt>
                <c:pt idx="5">
                  <c:v>4.63550302717421</c:v>
                </c:pt>
                <c:pt idx="6">
                  <c:v>5.62817512618171</c:v>
                </c:pt>
                <c:pt idx="7">
                  <c:v>3.72447249624464</c:v>
                </c:pt>
                <c:pt idx="8">
                  <c:v>8.56166468726264</c:v>
                </c:pt>
                <c:pt idx="9">
                  <c:v>6.22217279010349</c:v>
                </c:pt>
                <c:pt idx="10">
                  <c:v>5.50666395823161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9BE-406A-9B6F-834F21AF794A}"/>
            </c:ext>
          </c:extLst>
        </c:ser>
        <c:ser>
          <c:idx val="7"/>
          <c:order val="7"/>
          <c:val>
            <c:numRef>
              <c:f>Stim2!$B$9:$L$9</c:f>
              <c:numCache>
                <c:formatCode>General</c:formatCode>
                <c:ptCount val="11"/>
                <c:pt idx="0">
                  <c:v>1.8545701901118</c:v>
                </c:pt>
                <c:pt idx="1">
                  <c:v>4.15218856599596</c:v>
                </c:pt>
                <c:pt idx="2">
                  <c:v>5.24565246370104</c:v>
                </c:pt>
                <c:pt idx="3">
                  <c:v>4.55910139613681</c:v>
                </c:pt>
                <c:pt idx="4">
                  <c:v>4.33227396673626</c:v>
                </c:pt>
                <c:pt idx="5">
                  <c:v>3.29795510239071</c:v>
                </c:pt>
                <c:pt idx="6">
                  <c:v>2.6974475118849</c:v>
                </c:pt>
                <c:pt idx="7">
                  <c:v>1.80383472310172</c:v>
                </c:pt>
                <c:pt idx="8">
                  <c:v>7.35777256223891</c:v>
                </c:pt>
                <c:pt idx="9">
                  <c:v>2.63981633716159</c:v>
                </c:pt>
                <c:pt idx="10">
                  <c:v>3.28616201877594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9BE-406A-9B6F-834F21AF794A}"/>
            </c:ext>
          </c:extLst>
        </c:ser>
        <c:ser>
          <c:idx val="8"/>
          <c:order val="8"/>
          <c:val>
            <c:numRef>
              <c:f>Stim2!$B$10:$L$10</c:f>
              <c:numCache>
                <c:formatCode>General</c:formatCode>
                <c:ptCount val="11"/>
                <c:pt idx="0">
                  <c:v>4.07889778777543</c:v>
                </c:pt>
                <c:pt idx="1">
                  <c:v>5.27981960773468</c:v>
                </c:pt>
                <c:pt idx="2">
                  <c:v>4.30019209120009</c:v>
                </c:pt>
                <c:pt idx="3">
                  <c:v>4.17610496944851</c:v>
                </c:pt>
                <c:pt idx="4">
                  <c:v>4.34400406148699</c:v>
                </c:pt>
                <c:pt idx="5">
                  <c:v>3.68878987762663</c:v>
                </c:pt>
                <c:pt idx="6">
                  <c:v>2.98441582255893</c:v>
                </c:pt>
                <c:pt idx="7">
                  <c:v>8.19058277871874</c:v>
                </c:pt>
                <c:pt idx="8">
                  <c:v>5.91970580153995</c:v>
                </c:pt>
                <c:pt idx="9">
                  <c:v>4.8987659878201</c:v>
                </c:pt>
                <c:pt idx="10">
                  <c:v>2.83343381351895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9BE-406A-9B6F-834F21AF794A}"/>
            </c:ext>
          </c:extLst>
        </c:ser>
        <c:ser>
          <c:idx val="9"/>
          <c:order val="9"/>
          <c:val>
            <c:numRef>
              <c:f>Stim2!$B$11:$L$11</c:f>
              <c:numCache>
                <c:formatCode>General</c:formatCode>
                <c:ptCount val="11"/>
                <c:pt idx="0">
                  <c:v>2.87789469295078</c:v>
                </c:pt>
                <c:pt idx="1">
                  <c:v>2.34289126925998</c:v>
                </c:pt>
                <c:pt idx="2">
                  <c:v>6.27206084463331</c:v>
                </c:pt>
                <c:pt idx="3">
                  <c:v>1.73288504944907</c:v>
                </c:pt>
                <c:pt idx="4">
                  <c:v>2.67231973012288</c:v>
                </c:pt>
                <c:pt idx="5">
                  <c:v>2.01059459315406</c:v>
                </c:pt>
                <c:pt idx="6">
                  <c:v>4.41211816999647</c:v>
                </c:pt>
                <c:pt idx="7">
                  <c:v>3.82186814149221</c:v>
                </c:pt>
                <c:pt idx="8">
                  <c:v>4.31166553248962</c:v>
                </c:pt>
                <c:pt idx="9">
                  <c:v>5.42317893770006</c:v>
                </c:pt>
                <c:pt idx="10">
                  <c:v>4.05399230453703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9BE-406A-9B6F-834F21AF794A}"/>
            </c:ext>
          </c:extLst>
        </c:ser>
        <c:ser>
          <c:idx val="10"/>
          <c:order val="10"/>
          <c:val>
            <c:numRef>
              <c:f>Stim2!$B$12:$L$12</c:f>
              <c:numCache>
                <c:formatCode>General</c:formatCode>
                <c:ptCount val="11"/>
                <c:pt idx="0">
                  <c:v>1.3161284327507</c:v>
                </c:pt>
                <c:pt idx="1">
                  <c:v>1.39776744445165</c:v>
                </c:pt>
                <c:pt idx="2">
                  <c:v>1.49084452788035</c:v>
                </c:pt>
                <c:pt idx="3">
                  <c:v>1.93665157424079</c:v>
                </c:pt>
                <c:pt idx="4">
                  <c:v>1.15547094080183</c:v>
                </c:pt>
                <c:pt idx="5">
                  <c:v>1.18975375758277</c:v>
                </c:pt>
                <c:pt idx="6">
                  <c:v>1.16538827286826</c:v>
                </c:pt>
                <c:pt idx="7">
                  <c:v>1.50211134884093</c:v>
                </c:pt>
                <c:pt idx="8">
                  <c:v>1.02520108885235</c:v>
                </c:pt>
                <c:pt idx="9">
                  <c:v>1.30841580364439</c:v>
                </c:pt>
                <c:pt idx="10">
                  <c:v>0.929567572143343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9BE-406A-9B6F-834F21AF794A}"/>
            </c:ext>
          </c:extLst>
        </c:ser>
        <c:ser>
          <c:idx val="11"/>
          <c:order val="11"/>
          <c:val>
            <c:numRef>
              <c:f>Stim2!$B$13:$L$13</c:f>
              <c:numCache>
                <c:formatCode>General</c:formatCode>
                <c:ptCount val="11"/>
                <c:pt idx="0">
                  <c:v>5.17260228263007</c:v>
                </c:pt>
                <c:pt idx="1">
                  <c:v>5.47377909554376</c:v>
                </c:pt>
                <c:pt idx="2">
                  <c:v>3.62631322940191</c:v>
                </c:pt>
                <c:pt idx="3">
                  <c:v>6.81941941049364</c:v>
                </c:pt>
                <c:pt idx="4">
                  <c:v>6.60059278541141</c:v>
                </c:pt>
                <c:pt idx="5">
                  <c:v>5.33531083001031</c:v>
                </c:pt>
                <c:pt idx="6">
                  <c:v>4.76816897922092</c:v>
                </c:pt>
                <c:pt idx="7">
                  <c:v>5.54335045814514</c:v>
                </c:pt>
                <c:pt idx="8">
                  <c:v>3.56463664107853</c:v>
                </c:pt>
                <c:pt idx="9">
                  <c:v>3.85306313302782</c:v>
                </c:pt>
                <c:pt idx="10">
                  <c:v>4.77282945315043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9BE-406A-9B6F-834F21AF794A}"/>
            </c:ext>
          </c:extLst>
        </c:ser>
        <c:ser>
          <c:idx val="12"/>
          <c:order val="12"/>
          <c:val>
            <c:numRef>
              <c:f>Stim2!$B$14:$L$14</c:f>
              <c:numCache>
                <c:formatCode>General</c:formatCode>
                <c:ptCount val="11"/>
                <c:pt idx="0">
                  <c:v>2.76153920756446</c:v>
                </c:pt>
                <c:pt idx="1">
                  <c:v>2.64070979091856</c:v>
                </c:pt>
                <c:pt idx="2">
                  <c:v>2.87836659616894</c:v>
                </c:pt>
                <c:pt idx="3">
                  <c:v>1.69903306828605</c:v>
                </c:pt>
                <c:pt idx="4">
                  <c:v>1.59747289948993</c:v>
                </c:pt>
                <c:pt idx="5">
                  <c:v>1.89672056171629</c:v>
                </c:pt>
                <c:pt idx="6">
                  <c:v>2.31470551093419</c:v>
                </c:pt>
                <c:pt idx="7">
                  <c:v>2.31065380573273</c:v>
                </c:pt>
                <c:pt idx="8">
                  <c:v>2.44085770183139</c:v>
                </c:pt>
                <c:pt idx="9">
                  <c:v>5.14548018409146</c:v>
                </c:pt>
                <c:pt idx="10">
                  <c:v>2.66387605667114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9BE-406A-9B6F-834F21AF794A}"/>
            </c:ext>
          </c:extLst>
        </c:ser>
        <c:ser>
          <c:idx val="13"/>
          <c:order val="13"/>
          <c:val>
            <c:numRef>
              <c:f>Stim2!$B$15:$L$15</c:f>
              <c:numCache>
                <c:formatCode>General</c:formatCode>
                <c:ptCount val="11"/>
                <c:pt idx="0">
                  <c:v>1.70468125078413</c:v>
                </c:pt>
                <c:pt idx="1">
                  <c:v>2.26958371533288</c:v>
                </c:pt>
                <c:pt idx="2">
                  <c:v>2.06793038050334</c:v>
                </c:pt>
                <c:pt idx="3">
                  <c:v>1.53681632545259</c:v>
                </c:pt>
                <c:pt idx="4">
                  <c:v>1.67603876193364</c:v>
                </c:pt>
                <c:pt idx="5">
                  <c:v>1.79099694887797</c:v>
                </c:pt>
                <c:pt idx="6">
                  <c:v>2.37973121967581</c:v>
                </c:pt>
                <c:pt idx="7">
                  <c:v>2.26500464810265</c:v>
                </c:pt>
                <c:pt idx="8">
                  <c:v>2.39488355318705</c:v>
                </c:pt>
                <c:pt idx="9">
                  <c:v>2.06125835577647</c:v>
                </c:pt>
                <c:pt idx="10">
                  <c:v>1.30600959062576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9BE-406A-9B6F-834F21AF794A}"/>
            </c:ext>
          </c:extLst>
        </c:ser>
        <c:ser>
          <c:idx val="14"/>
          <c:order val="14"/>
          <c:val>
            <c:numRef>
              <c:f>Stim2!$B$16:$L$16</c:f>
              <c:numCache>
                <c:formatCode>General</c:formatCode>
                <c:ptCount val="11"/>
                <c:pt idx="0">
                  <c:v>1.7748766541481</c:v>
                </c:pt>
                <c:pt idx="1">
                  <c:v>1.84267864459091</c:v>
                </c:pt>
                <c:pt idx="2">
                  <c:v>0.909962902466456</c:v>
                </c:pt>
                <c:pt idx="3">
                  <c:v>1.93147674534056</c:v>
                </c:pt>
                <c:pt idx="4">
                  <c:v>3.35341358184814</c:v>
                </c:pt>
                <c:pt idx="5">
                  <c:v>1.33288192749023</c:v>
                </c:pt>
                <c:pt idx="6">
                  <c:v>2.39760025673442</c:v>
                </c:pt>
                <c:pt idx="7">
                  <c:v>2.99394497606489</c:v>
                </c:pt>
                <c:pt idx="8">
                  <c:v>1.3717438644833</c:v>
                </c:pt>
                <c:pt idx="9">
                  <c:v>2.90331429905362</c:v>
                </c:pt>
                <c:pt idx="10">
                  <c:v>2.5290384027693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9BE-406A-9B6F-834F21AF794A}"/>
            </c:ext>
          </c:extLst>
        </c:ser>
        <c:ser>
          <c:idx val="15"/>
          <c:order val="15"/>
          <c:val>
            <c:numRef>
              <c:f>Stim2!$B$17:$L$17</c:f>
              <c:numCache>
                <c:formatCode>General</c:formatCode>
                <c:ptCount val="11"/>
                <c:pt idx="0">
                  <c:v>9.147775703006319</c:v>
                </c:pt>
                <c:pt idx="1">
                  <c:v>4.75534481472439</c:v>
                </c:pt>
                <c:pt idx="2">
                  <c:v>5.3402423593733</c:v>
                </c:pt>
                <c:pt idx="3">
                  <c:v>5.85008732477824</c:v>
                </c:pt>
                <c:pt idx="4">
                  <c:v>8.64015685187446</c:v>
                </c:pt>
                <c:pt idx="5">
                  <c:v>5.15929879082574</c:v>
                </c:pt>
                <c:pt idx="6">
                  <c:v>3.36694780985514</c:v>
                </c:pt>
                <c:pt idx="7">
                  <c:v>4.96615804566277</c:v>
                </c:pt>
                <c:pt idx="8">
                  <c:v>6.43135754267375</c:v>
                </c:pt>
                <c:pt idx="9">
                  <c:v>4.23283531930712</c:v>
                </c:pt>
                <c:pt idx="10">
                  <c:v>3.29843420452542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9BE-406A-9B6F-834F21AF794A}"/>
            </c:ext>
          </c:extLst>
        </c:ser>
        <c:ser>
          <c:idx val="16"/>
          <c:order val="16"/>
          <c:val>
            <c:numRef>
              <c:f>Stim2!$B$18:$L$18</c:f>
              <c:numCache>
                <c:formatCode>General</c:formatCode>
                <c:ptCount val="11"/>
                <c:pt idx="0">
                  <c:v>1.68929158978992</c:v>
                </c:pt>
                <c:pt idx="1">
                  <c:v>1.89799114068349</c:v>
                </c:pt>
                <c:pt idx="2">
                  <c:v>1.34643993112776</c:v>
                </c:pt>
                <c:pt idx="3">
                  <c:v>1.53623550468021</c:v>
                </c:pt>
                <c:pt idx="4">
                  <c:v>5.88526217142741</c:v>
                </c:pt>
                <c:pt idx="5">
                  <c:v>1.17939771546258</c:v>
                </c:pt>
                <c:pt idx="6">
                  <c:v>1.03013945288128</c:v>
                </c:pt>
                <c:pt idx="7">
                  <c:v>0.895305507712894</c:v>
                </c:pt>
                <c:pt idx="8">
                  <c:v>2.50004582934909</c:v>
                </c:pt>
                <c:pt idx="9">
                  <c:v>0.357321988170346</c:v>
                </c:pt>
                <c:pt idx="10">
                  <c:v>1.85217140780555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9BE-406A-9B6F-834F21AF794A}"/>
            </c:ext>
          </c:extLst>
        </c:ser>
        <c:ser>
          <c:idx val="17"/>
          <c:order val="17"/>
          <c:val>
            <c:numRef>
              <c:f>Stim2!$B$27:$L$27</c:f>
              <c:numCache>
                <c:formatCode>General</c:formatCode>
                <c:ptCount val="11"/>
                <c:pt idx="0">
                  <c:v>6.4466065565745</c:v>
                </c:pt>
                <c:pt idx="1">
                  <c:v>2.16652637057834</c:v>
                </c:pt>
                <c:pt idx="2">
                  <c:v>2.75635891490512</c:v>
                </c:pt>
                <c:pt idx="3">
                  <c:v>1.59406559997135</c:v>
                </c:pt>
                <c:pt idx="4">
                  <c:v>1.78408940633138</c:v>
                </c:pt>
                <c:pt idx="5">
                  <c:v>1.20327495204078</c:v>
                </c:pt>
                <c:pt idx="6">
                  <c:v>2.45325970649719</c:v>
                </c:pt>
                <c:pt idx="7">
                  <c:v>1.40593385696411</c:v>
                </c:pt>
                <c:pt idx="8">
                  <c:v>3.12464955117967</c:v>
                </c:pt>
                <c:pt idx="9">
                  <c:v>0.769621517923143</c:v>
                </c:pt>
                <c:pt idx="10">
                  <c:v>1.78355456723107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9BE-406A-9B6F-834F21AF794A}"/>
            </c:ext>
          </c:extLst>
        </c:ser>
        <c:ser>
          <c:idx val="18"/>
          <c:order val="18"/>
          <c:val>
            <c:numRef>
              <c:f>Stim2!$B$20:$L$20</c:f>
              <c:numCache>
                <c:formatCode>General</c:formatCode>
                <c:ptCount val="11"/>
                <c:pt idx="0">
                  <c:v>0.810064415136973</c:v>
                </c:pt>
                <c:pt idx="1">
                  <c:v>1.10107972058985</c:v>
                </c:pt>
                <c:pt idx="2">
                  <c:v>2.49775678581662</c:v>
                </c:pt>
                <c:pt idx="3">
                  <c:v>1.11128959390852</c:v>
                </c:pt>
                <c:pt idx="4">
                  <c:v>1.07489013009601</c:v>
                </c:pt>
                <c:pt idx="5">
                  <c:v>0.846276943882307</c:v>
                </c:pt>
                <c:pt idx="6">
                  <c:v>2.06961981455485</c:v>
                </c:pt>
                <c:pt idx="7">
                  <c:v>2.01155171129439</c:v>
                </c:pt>
                <c:pt idx="8">
                  <c:v>0.535174634721544</c:v>
                </c:pt>
                <c:pt idx="9">
                  <c:v>1.35699810584386</c:v>
                </c:pt>
                <c:pt idx="10">
                  <c:v>0.824431777000427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9BE-406A-9B6F-834F21AF794A}"/>
            </c:ext>
          </c:extLst>
        </c:ser>
        <c:ser>
          <c:idx val="19"/>
          <c:order val="19"/>
          <c:val>
            <c:numRef>
              <c:f>Stim2!$B$21:$L$21</c:f>
              <c:numCache>
                <c:formatCode>General</c:formatCode>
                <c:ptCount val="11"/>
                <c:pt idx="0">
                  <c:v>0.342635016474459</c:v>
                </c:pt>
                <c:pt idx="1">
                  <c:v>2.16940042707655</c:v>
                </c:pt>
                <c:pt idx="2">
                  <c:v>0.305305634107855</c:v>
                </c:pt>
                <c:pt idx="3">
                  <c:v>1.59206157260471</c:v>
                </c:pt>
                <c:pt idx="4">
                  <c:v>0.79817999402682</c:v>
                </c:pt>
                <c:pt idx="5">
                  <c:v>2.42554208967421</c:v>
                </c:pt>
                <c:pt idx="6">
                  <c:v>2.44518155521817</c:v>
                </c:pt>
                <c:pt idx="7">
                  <c:v>2.56867916054196</c:v>
                </c:pt>
                <c:pt idx="8">
                  <c:v>4.05802925427755</c:v>
                </c:pt>
                <c:pt idx="9">
                  <c:v>1.26720625493262</c:v>
                </c:pt>
                <c:pt idx="10">
                  <c:v>0.993019888798396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9BE-406A-9B6F-834F21AF794A}"/>
            </c:ext>
          </c:extLst>
        </c:ser>
        <c:ser>
          <c:idx val="20"/>
          <c:order val="20"/>
          <c:val>
            <c:numRef>
              <c:f>Stim2!$B$22:$L$22</c:f>
              <c:numCache>
                <c:formatCode>General</c:formatCode>
                <c:ptCount val="11"/>
                <c:pt idx="0">
                  <c:v>2.46746048662398</c:v>
                </c:pt>
                <c:pt idx="1">
                  <c:v>4.28685039944119</c:v>
                </c:pt>
                <c:pt idx="2">
                  <c:v>4.47883694701725</c:v>
                </c:pt>
                <c:pt idx="3">
                  <c:v>2.8600497841835</c:v>
                </c:pt>
                <c:pt idx="4">
                  <c:v>3.47344819704692</c:v>
                </c:pt>
                <c:pt idx="5">
                  <c:v>2.39116432931688</c:v>
                </c:pt>
                <c:pt idx="6">
                  <c:v>3.8454622692532</c:v>
                </c:pt>
                <c:pt idx="7">
                  <c:v>5.66291153099802</c:v>
                </c:pt>
                <c:pt idx="8">
                  <c:v>3.65677146116893</c:v>
                </c:pt>
                <c:pt idx="9">
                  <c:v>7.02792877621121</c:v>
                </c:pt>
                <c:pt idx="10">
                  <c:v>3.90858168072171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9BE-406A-9B6F-834F21AF794A}"/>
            </c:ext>
          </c:extLst>
        </c:ser>
        <c:ser>
          <c:idx val="21"/>
          <c:order val="21"/>
          <c:val>
            <c:numRef>
              <c:f>Stim2!$B$23:$L$23</c:f>
              <c:numCache>
                <c:formatCode>General</c:formatCode>
                <c:ptCount val="11"/>
                <c:pt idx="0">
                  <c:v>7.32118614514669</c:v>
                </c:pt>
                <c:pt idx="1">
                  <c:v>6.04538544019063</c:v>
                </c:pt>
                <c:pt idx="2">
                  <c:v>5.692726082272</c:v>
                </c:pt>
                <c:pt idx="3">
                  <c:v>5.13961916499668</c:v>
                </c:pt>
                <c:pt idx="4">
                  <c:v>5.98153411017524</c:v>
                </c:pt>
                <c:pt idx="5">
                  <c:v>3.3716147740682</c:v>
                </c:pt>
                <c:pt idx="6">
                  <c:v>9.61769554350111</c:v>
                </c:pt>
                <c:pt idx="7">
                  <c:v>4.4899042447408</c:v>
                </c:pt>
                <c:pt idx="8">
                  <c:v>4.33432499567668</c:v>
                </c:pt>
                <c:pt idx="9">
                  <c:v>5.03425889545017</c:v>
                </c:pt>
                <c:pt idx="10">
                  <c:v>4.59690654277802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99BE-406A-9B6F-834F21AF794A}"/>
            </c:ext>
          </c:extLst>
        </c:ser>
        <c:marker val="1"/>
        <c:axId val="516055976"/>
        <c:axId val="516058904"/>
      </c:lineChart>
      <c:catAx>
        <c:axId val="516055976"/>
        <c:scaling>
          <c:orientation val="minMax"/>
        </c:scaling>
        <c:axPos val="b"/>
        <c:tickLblPos val="nextTo"/>
        <c:crossAx val="516058904"/>
        <c:crosses val="autoZero"/>
        <c:auto val="1"/>
        <c:lblAlgn val="ctr"/>
        <c:lblOffset val="100"/>
      </c:catAx>
      <c:valAx>
        <c:axId val="516058904"/>
        <c:scaling>
          <c:orientation val="minMax"/>
        </c:scaling>
        <c:axPos val="l"/>
        <c:majorGridlines/>
        <c:numFmt formatCode="General" sourceLinked="1"/>
        <c:tickLblPos val="nextTo"/>
        <c:crossAx val="5160559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'ln(stim1+1)'!$B$2:$L$2</c:f>
              <c:numCache>
                <c:formatCode>General</c:formatCode>
                <c:ptCount val="11"/>
                <c:pt idx="0">
                  <c:v>1.22787726289231</c:v>
                </c:pt>
                <c:pt idx="1">
                  <c:v>1.40585941902223</c:v>
                </c:pt>
                <c:pt idx="2">
                  <c:v>1.3358354984973</c:v>
                </c:pt>
                <c:pt idx="3">
                  <c:v>0.901071445843936</c:v>
                </c:pt>
                <c:pt idx="4">
                  <c:v>1.96180171458112</c:v>
                </c:pt>
                <c:pt idx="5">
                  <c:v>1.4170043437029</c:v>
                </c:pt>
                <c:pt idx="6">
                  <c:v>2.34412260596591</c:v>
                </c:pt>
                <c:pt idx="7">
                  <c:v>1.44951449872794</c:v>
                </c:pt>
                <c:pt idx="8">
                  <c:v>2.16576079074585</c:v>
                </c:pt>
                <c:pt idx="9">
                  <c:v>1.62186200754253</c:v>
                </c:pt>
                <c:pt idx="10">
                  <c:v>1.94586218419073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02-42A9-8CA7-70D92C8F766B}"/>
            </c:ext>
          </c:extLst>
        </c:ser>
        <c:ser>
          <c:idx val="1"/>
          <c:order val="1"/>
          <c:val>
            <c:numRef>
              <c:f>'ln(stim1+1)'!$B$3:$L$3</c:f>
              <c:numCache>
                <c:formatCode>General</c:formatCode>
                <c:ptCount val="11"/>
                <c:pt idx="0">
                  <c:v>1.63930223770747</c:v>
                </c:pt>
                <c:pt idx="1">
                  <c:v>1.38173570823298</c:v>
                </c:pt>
                <c:pt idx="2">
                  <c:v>1.73279229651076</c:v>
                </c:pt>
                <c:pt idx="3">
                  <c:v>1.21306113475356</c:v>
                </c:pt>
                <c:pt idx="4">
                  <c:v>1.35119257211989</c:v>
                </c:pt>
                <c:pt idx="5">
                  <c:v>1.14965815539796</c:v>
                </c:pt>
                <c:pt idx="6">
                  <c:v>1.53163705643217</c:v>
                </c:pt>
                <c:pt idx="7">
                  <c:v>1.93882316373716</c:v>
                </c:pt>
                <c:pt idx="8">
                  <c:v>0.938481144180568</c:v>
                </c:pt>
                <c:pt idx="9">
                  <c:v>2.53432553373204</c:v>
                </c:pt>
                <c:pt idx="10">
                  <c:v>1.32793668421608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02-42A9-8CA7-70D92C8F766B}"/>
            </c:ext>
          </c:extLst>
        </c:ser>
        <c:ser>
          <c:idx val="2"/>
          <c:order val="2"/>
          <c:val>
            <c:numRef>
              <c:f>'ln(stim1+1)'!$B$4:$L$4</c:f>
              <c:numCache>
                <c:formatCode>General</c:formatCode>
                <c:ptCount val="11"/>
                <c:pt idx="0">
                  <c:v>1.47987456697273</c:v>
                </c:pt>
                <c:pt idx="1">
                  <c:v>1.76619528952923</c:v>
                </c:pt>
                <c:pt idx="2">
                  <c:v>1.3809403419041</c:v>
                </c:pt>
                <c:pt idx="3">
                  <c:v>1.67118041328499</c:v>
                </c:pt>
                <c:pt idx="4">
                  <c:v>1.27507053312568</c:v>
                </c:pt>
                <c:pt idx="5">
                  <c:v>2.15965106582335</c:v>
                </c:pt>
                <c:pt idx="6">
                  <c:v>1.39282021906401</c:v>
                </c:pt>
                <c:pt idx="7">
                  <c:v>1.6158850681898</c:v>
                </c:pt>
                <c:pt idx="8">
                  <c:v>1.55526288858667</c:v>
                </c:pt>
                <c:pt idx="9">
                  <c:v>1.60540071711703</c:v>
                </c:pt>
                <c:pt idx="10">
                  <c:v>2.10432967978799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02-42A9-8CA7-70D92C8F766B}"/>
            </c:ext>
          </c:extLst>
        </c:ser>
        <c:ser>
          <c:idx val="3"/>
          <c:order val="3"/>
          <c:val>
            <c:numRef>
              <c:f>'ln(stim1+1)'!$B$5:$L$5</c:f>
              <c:numCache>
                <c:formatCode>General</c:formatCode>
                <c:ptCount val="11"/>
                <c:pt idx="0">
                  <c:v>1.96558493246553</c:v>
                </c:pt>
                <c:pt idx="1">
                  <c:v>2.13081275885008</c:v>
                </c:pt>
                <c:pt idx="2">
                  <c:v>1.95587002512459</c:v>
                </c:pt>
                <c:pt idx="3">
                  <c:v>1.39410226123016</c:v>
                </c:pt>
                <c:pt idx="4">
                  <c:v>1.90418636217944</c:v>
                </c:pt>
                <c:pt idx="5">
                  <c:v>1.13136365946151</c:v>
                </c:pt>
                <c:pt idx="6">
                  <c:v>1.57775683732979</c:v>
                </c:pt>
                <c:pt idx="7">
                  <c:v>1.30197924132339</c:v>
                </c:pt>
                <c:pt idx="8">
                  <c:v>1.35656822224585</c:v>
                </c:pt>
                <c:pt idx="9">
                  <c:v>1.91228413990691</c:v>
                </c:pt>
                <c:pt idx="10">
                  <c:v>1.32154428560627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02-42A9-8CA7-70D92C8F766B}"/>
            </c:ext>
          </c:extLst>
        </c:ser>
        <c:ser>
          <c:idx val="4"/>
          <c:order val="4"/>
          <c:val>
            <c:numRef>
              <c:f>'ln(stim1+1)'!$B$6:$L$6</c:f>
              <c:numCache>
                <c:formatCode>General</c:formatCode>
                <c:ptCount val="11"/>
                <c:pt idx="0">
                  <c:v>1.77964135676157</c:v>
                </c:pt>
                <c:pt idx="1">
                  <c:v>1.39971488714225</c:v>
                </c:pt>
                <c:pt idx="2">
                  <c:v>1.61735960382064</c:v>
                </c:pt>
                <c:pt idx="3">
                  <c:v>1.9750154212832</c:v>
                </c:pt>
                <c:pt idx="4">
                  <c:v>1.61255867877326</c:v>
                </c:pt>
                <c:pt idx="5">
                  <c:v>1.57153573463889</c:v>
                </c:pt>
                <c:pt idx="6">
                  <c:v>1.5510144239952</c:v>
                </c:pt>
                <c:pt idx="7">
                  <c:v>1.7991404504775</c:v>
                </c:pt>
                <c:pt idx="8">
                  <c:v>1.8344209684217</c:v>
                </c:pt>
                <c:pt idx="9">
                  <c:v>2.33215972200355</c:v>
                </c:pt>
                <c:pt idx="10">
                  <c:v>1.88950401749101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102-42A9-8CA7-70D92C8F766B}"/>
            </c:ext>
          </c:extLst>
        </c:ser>
        <c:ser>
          <c:idx val="5"/>
          <c:order val="5"/>
          <c:val>
            <c:numRef>
              <c:f>'ln(stim1+1)'!$B$7:$L$7</c:f>
              <c:numCache>
                <c:formatCode>General</c:formatCode>
                <c:ptCount val="11"/>
                <c:pt idx="0">
                  <c:v>1.61074660152685</c:v>
                </c:pt>
                <c:pt idx="1">
                  <c:v>1.5049986072205</c:v>
                </c:pt>
                <c:pt idx="2">
                  <c:v>1.89788644133308</c:v>
                </c:pt>
                <c:pt idx="3">
                  <c:v>1.62696928434219</c:v>
                </c:pt>
                <c:pt idx="4">
                  <c:v>1.34787182024235</c:v>
                </c:pt>
                <c:pt idx="5">
                  <c:v>1.68235135698086</c:v>
                </c:pt>
                <c:pt idx="6">
                  <c:v>1.32335358157983</c:v>
                </c:pt>
                <c:pt idx="7">
                  <c:v>1.21920309321998</c:v>
                </c:pt>
                <c:pt idx="8">
                  <c:v>1.75309246043222</c:v>
                </c:pt>
                <c:pt idx="9">
                  <c:v>1.27435514373509</c:v>
                </c:pt>
                <c:pt idx="10">
                  <c:v>1.66542358085466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102-42A9-8CA7-70D92C8F766B}"/>
            </c:ext>
          </c:extLst>
        </c:ser>
        <c:ser>
          <c:idx val="6"/>
          <c:order val="6"/>
          <c:val>
            <c:numRef>
              <c:f>'ln(stim1+1)'!$B$8:$L$8</c:f>
              <c:numCache>
                <c:formatCode>General</c:formatCode>
                <c:ptCount val="11"/>
                <c:pt idx="0">
                  <c:v>1.45609242571851</c:v>
                </c:pt>
                <c:pt idx="1">
                  <c:v>1.75960080972958</c:v>
                </c:pt>
                <c:pt idx="2">
                  <c:v>1.51571609735039</c:v>
                </c:pt>
                <c:pt idx="3">
                  <c:v>1.33098543010817</c:v>
                </c:pt>
                <c:pt idx="4">
                  <c:v>1.43666355035377</c:v>
                </c:pt>
                <c:pt idx="5">
                  <c:v>1.16604121044524</c:v>
                </c:pt>
                <c:pt idx="6">
                  <c:v>1.22527542841716</c:v>
                </c:pt>
                <c:pt idx="7">
                  <c:v>1.39595914279193</c:v>
                </c:pt>
                <c:pt idx="8">
                  <c:v>2.16945491998445</c:v>
                </c:pt>
                <c:pt idx="9">
                  <c:v>1.71488060289549</c:v>
                </c:pt>
                <c:pt idx="10">
                  <c:v>1.41066096813719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102-42A9-8CA7-70D92C8F766B}"/>
            </c:ext>
          </c:extLst>
        </c:ser>
        <c:ser>
          <c:idx val="7"/>
          <c:order val="7"/>
          <c:val>
            <c:numRef>
              <c:f>'ln(stim1+1)'!$B$9:$L$9</c:f>
              <c:numCache>
                <c:formatCode>General</c:formatCode>
                <c:ptCount val="11"/>
                <c:pt idx="0">
                  <c:v>1.68831236608765</c:v>
                </c:pt>
                <c:pt idx="1">
                  <c:v>1.40958625242638</c:v>
                </c:pt>
                <c:pt idx="2">
                  <c:v>1.8513863368258</c:v>
                </c:pt>
                <c:pt idx="3">
                  <c:v>1.58344255824927</c:v>
                </c:pt>
                <c:pt idx="4">
                  <c:v>2.20760980656667</c:v>
                </c:pt>
                <c:pt idx="5">
                  <c:v>1.29241686391057</c:v>
                </c:pt>
                <c:pt idx="6">
                  <c:v>1.74991470289665</c:v>
                </c:pt>
                <c:pt idx="7">
                  <c:v>1.58171719104646</c:v>
                </c:pt>
                <c:pt idx="8">
                  <c:v>0.637220901506543</c:v>
                </c:pt>
                <c:pt idx="9">
                  <c:v>1.57771603698559</c:v>
                </c:pt>
                <c:pt idx="10">
                  <c:v>1.43696830533721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102-42A9-8CA7-70D92C8F766B}"/>
            </c:ext>
          </c:extLst>
        </c:ser>
        <c:ser>
          <c:idx val="8"/>
          <c:order val="8"/>
          <c:val>
            <c:numRef>
              <c:f>'ln(stim1+1)'!$B$10:$L$10</c:f>
              <c:numCache>
                <c:formatCode>General</c:formatCode>
                <c:ptCount val="11"/>
                <c:pt idx="0">
                  <c:v>1.72855878079311</c:v>
                </c:pt>
                <c:pt idx="1">
                  <c:v>2.27710017966382</c:v>
                </c:pt>
                <c:pt idx="2">
                  <c:v>1.75963519191939</c:v>
                </c:pt>
                <c:pt idx="3">
                  <c:v>1.7601240044163</c:v>
                </c:pt>
                <c:pt idx="4">
                  <c:v>1.60727973564504</c:v>
                </c:pt>
                <c:pt idx="5">
                  <c:v>1.66321733865325</c:v>
                </c:pt>
                <c:pt idx="6">
                  <c:v>1.92701034157465</c:v>
                </c:pt>
                <c:pt idx="7">
                  <c:v>1.89135565159321</c:v>
                </c:pt>
                <c:pt idx="8">
                  <c:v>2.05715941736747</c:v>
                </c:pt>
                <c:pt idx="9">
                  <c:v>1.90994386240381</c:v>
                </c:pt>
                <c:pt idx="10">
                  <c:v>1.96458049312374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102-42A9-8CA7-70D92C8F766B}"/>
            </c:ext>
          </c:extLst>
        </c:ser>
        <c:ser>
          <c:idx val="9"/>
          <c:order val="9"/>
          <c:val>
            <c:numRef>
              <c:f>'ln(stim1+1)'!$B$11:$L$11</c:f>
              <c:numCache>
                <c:formatCode>General</c:formatCode>
                <c:ptCount val="11"/>
                <c:pt idx="0">
                  <c:v>1.40720062575291</c:v>
                </c:pt>
                <c:pt idx="1">
                  <c:v>1.99185093337723</c:v>
                </c:pt>
                <c:pt idx="2">
                  <c:v>1.89813935420239</c:v>
                </c:pt>
                <c:pt idx="3">
                  <c:v>1.23911196059302</c:v>
                </c:pt>
                <c:pt idx="4">
                  <c:v>1.25543020340258</c:v>
                </c:pt>
                <c:pt idx="5">
                  <c:v>1.73306466338919</c:v>
                </c:pt>
                <c:pt idx="6">
                  <c:v>1.35309962683132</c:v>
                </c:pt>
                <c:pt idx="7">
                  <c:v>1.27859111090118</c:v>
                </c:pt>
                <c:pt idx="8">
                  <c:v>1.75606421379271</c:v>
                </c:pt>
                <c:pt idx="9">
                  <c:v>2.15113797370128</c:v>
                </c:pt>
                <c:pt idx="10">
                  <c:v>1.49685936870854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102-42A9-8CA7-70D92C8F766B}"/>
            </c:ext>
          </c:extLst>
        </c:ser>
        <c:ser>
          <c:idx val="10"/>
          <c:order val="10"/>
          <c:val>
            <c:numRef>
              <c:f>'ln(stim1+1)'!$B$12:$L$12</c:f>
              <c:numCache>
                <c:formatCode>General</c:formatCode>
                <c:ptCount val="11"/>
                <c:pt idx="0">
                  <c:v>1.14177520221816</c:v>
                </c:pt>
                <c:pt idx="1">
                  <c:v>0.517824944470659</c:v>
                </c:pt>
                <c:pt idx="2">
                  <c:v>1.20406501247463</c:v>
                </c:pt>
                <c:pt idx="3">
                  <c:v>1.03576801148836</c:v>
                </c:pt>
                <c:pt idx="4">
                  <c:v>0.714668369987794</c:v>
                </c:pt>
                <c:pt idx="5">
                  <c:v>1.11321575772087</c:v>
                </c:pt>
                <c:pt idx="6">
                  <c:v>1.04567531575978</c:v>
                </c:pt>
                <c:pt idx="7">
                  <c:v>1.17522202458527</c:v>
                </c:pt>
                <c:pt idx="8">
                  <c:v>0.743007985198798</c:v>
                </c:pt>
                <c:pt idx="9">
                  <c:v>1.59809489435613</c:v>
                </c:pt>
                <c:pt idx="10">
                  <c:v>1.11866534408167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102-42A9-8CA7-70D92C8F766B}"/>
            </c:ext>
          </c:extLst>
        </c:ser>
        <c:ser>
          <c:idx val="11"/>
          <c:order val="11"/>
          <c:val>
            <c:numRef>
              <c:f>'ln(stim1+1)'!$B$13:$L$13</c:f>
              <c:numCache>
                <c:formatCode>General</c:formatCode>
                <c:ptCount val="11"/>
                <c:pt idx="0">
                  <c:v>1.85298973395873</c:v>
                </c:pt>
                <c:pt idx="1">
                  <c:v>1.95690310082966</c:v>
                </c:pt>
                <c:pt idx="2">
                  <c:v>1.90903165634947</c:v>
                </c:pt>
                <c:pt idx="3">
                  <c:v>2.20228493443826</c:v>
                </c:pt>
                <c:pt idx="4">
                  <c:v>2.00608923176839</c:v>
                </c:pt>
                <c:pt idx="5">
                  <c:v>2.0937441888102</c:v>
                </c:pt>
                <c:pt idx="6">
                  <c:v>1.70580986617511</c:v>
                </c:pt>
                <c:pt idx="7">
                  <c:v>2.26540214410814</c:v>
                </c:pt>
                <c:pt idx="8">
                  <c:v>1.85890837066897</c:v>
                </c:pt>
                <c:pt idx="9">
                  <c:v>1.7773309783771</c:v>
                </c:pt>
                <c:pt idx="10">
                  <c:v>2.05150135917256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102-42A9-8CA7-70D92C8F766B}"/>
            </c:ext>
          </c:extLst>
        </c:ser>
        <c:ser>
          <c:idx val="12"/>
          <c:order val="12"/>
          <c:val>
            <c:numRef>
              <c:f>'ln(stim1+1)'!$B$14:$L$14</c:f>
              <c:numCache>
                <c:formatCode>General</c:formatCode>
                <c:ptCount val="11"/>
                <c:pt idx="0">
                  <c:v>1.33866539539851</c:v>
                </c:pt>
                <c:pt idx="1">
                  <c:v>1.52356742380196</c:v>
                </c:pt>
                <c:pt idx="2">
                  <c:v>1.35154614940459</c:v>
                </c:pt>
                <c:pt idx="3">
                  <c:v>1.57522825316022</c:v>
                </c:pt>
                <c:pt idx="4">
                  <c:v>1.39044821889479</c:v>
                </c:pt>
                <c:pt idx="5">
                  <c:v>1.23442513725001</c:v>
                </c:pt>
                <c:pt idx="6">
                  <c:v>1.21000021066174</c:v>
                </c:pt>
                <c:pt idx="7">
                  <c:v>1.05276142751211</c:v>
                </c:pt>
                <c:pt idx="8">
                  <c:v>1.45443008829693</c:v>
                </c:pt>
                <c:pt idx="9">
                  <c:v>1.16614837947628</c:v>
                </c:pt>
                <c:pt idx="10">
                  <c:v>0.906241957635596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102-42A9-8CA7-70D92C8F766B}"/>
            </c:ext>
          </c:extLst>
        </c:ser>
        <c:ser>
          <c:idx val="13"/>
          <c:order val="13"/>
          <c:val>
            <c:numRef>
              <c:f>'ln(stim1+1)'!$B$15:$L$15</c:f>
              <c:numCache>
                <c:formatCode>General</c:formatCode>
                <c:ptCount val="11"/>
                <c:pt idx="0">
                  <c:v>0.819692705671535</c:v>
                </c:pt>
                <c:pt idx="1">
                  <c:v>1.0115744156911</c:v>
                </c:pt>
                <c:pt idx="2">
                  <c:v>1.26916717109973</c:v>
                </c:pt>
                <c:pt idx="3">
                  <c:v>1.12277164300401</c:v>
                </c:pt>
                <c:pt idx="4">
                  <c:v>0.993826716217276</c:v>
                </c:pt>
                <c:pt idx="5">
                  <c:v>1.06813277788451</c:v>
                </c:pt>
                <c:pt idx="6">
                  <c:v>1.43253388493199</c:v>
                </c:pt>
                <c:pt idx="7">
                  <c:v>1.02374932686346</c:v>
                </c:pt>
                <c:pt idx="8">
                  <c:v>1.00401744831417</c:v>
                </c:pt>
                <c:pt idx="9">
                  <c:v>0.801174354172876</c:v>
                </c:pt>
                <c:pt idx="10">
                  <c:v>0.830049393019955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102-42A9-8CA7-70D92C8F766B}"/>
            </c:ext>
          </c:extLst>
        </c:ser>
        <c:ser>
          <c:idx val="14"/>
          <c:order val="14"/>
          <c:val>
            <c:numRef>
              <c:f>'ln(stim1+1)'!$B$16:$L$16</c:f>
              <c:numCache>
                <c:formatCode>General</c:formatCode>
                <c:ptCount val="11"/>
                <c:pt idx="0">
                  <c:v>1.17311318111854</c:v>
                </c:pt>
                <c:pt idx="1">
                  <c:v>1.56190172265005</c:v>
                </c:pt>
                <c:pt idx="2">
                  <c:v>1.30414655757766</c:v>
                </c:pt>
                <c:pt idx="3">
                  <c:v>1.24562561119401</c:v>
                </c:pt>
                <c:pt idx="4">
                  <c:v>1.66124114000362</c:v>
                </c:pt>
                <c:pt idx="5">
                  <c:v>1.53151114938664</c:v>
                </c:pt>
                <c:pt idx="6">
                  <c:v>1.34394511526773</c:v>
                </c:pt>
                <c:pt idx="7">
                  <c:v>1.26667749518037</c:v>
                </c:pt>
                <c:pt idx="8">
                  <c:v>0.841209225928616</c:v>
                </c:pt>
                <c:pt idx="9">
                  <c:v>1.92851601470149</c:v>
                </c:pt>
                <c:pt idx="10">
                  <c:v>1.39426795411746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102-42A9-8CA7-70D92C8F766B}"/>
            </c:ext>
          </c:extLst>
        </c:ser>
        <c:ser>
          <c:idx val="15"/>
          <c:order val="15"/>
          <c:val>
            <c:numRef>
              <c:f>'ln(stim1+1)'!$B$17:$L$17</c:f>
              <c:numCache>
                <c:formatCode>General</c:formatCode>
                <c:ptCount val="11"/>
                <c:pt idx="0">
                  <c:v>1.53830849379777</c:v>
                </c:pt>
                <c:pt idx="1">
                  <c:v>1.38465110897031</c:v>
                </c:pt>
                <c:pt idx="2">
                  <c:v>1.9661113484517</c:v>
                </c:pt>
                <c:pt idx="3">
                  <c:v>1.58102340467183</c:v>
                </c:pt>
                <c:pt idx="4">
                  <c:v>1.14256491460402</c:v>
                </c:pt>
                <c:pt idx="5">
                  <c:v>1.63111087094245</c:v>
                </c:pt>
                <c:pt idx="6">
                  <c:v>1.40241614225889</c:v>
                </c:pt>
                <c:pt idx="7">
                  <c:v>1.66607268967811</c:v>
                </c:pt>
                <c:pt idx="8">
                  <c:v>1.72156034014771</c:v>
                </c:pt>
                <c:pt idx="9">
                  <c:v>1.2861833125902</c:v>
                </c:pt>
                <c:pt idx="10">
                  <c:v>1.12625713457324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102-42A9-8CA7-70D92C8F766B}"/>
            </c:ext>
          </c:extLst>
        </c:ser>
        <c:ser>
          <c:idx val="16"/>
          <c:order val="16"/>
          <c:val>
            <c:numRef>
              <c:f>'ln(stim1+1)'!$B$18:$L$18</c:f>
              <c:numCache>
                <c:formatCode>General</c:formatCode>
                <c:ptCount val="11"/>
                <c:pt idx="0">
                  <c:v>1.21466680967377</c:v>
                </c:pt>
                <c:pt idx="1">
                  <c:v>2.17590444650041</c:v>
                </c:pt>
                <c:pt idx="2">
                  <c:v>1.48390678599581</c:v>
                </c:pt>
                <c:pt idx="3">
                  <c:v>1.29586922314583</c:v>
                </c:pt>
                <c:pt idx="4">
                  <c:v>1.25918069959072</c:v>
                </c:pt>
                <c:pt idx="5">
                  <c:v>1.14074591574218</c:v>
                </c:pt>
                <c:pt idx="6">
                  <c:v>1.17090755054532</c:v>
                </c:pt>
                <c:pt idx="7">
                  <c:v>0.63486797298293</c:v>
                </c:pt>
                <c:pt idx="8">
                  <c:v>1.49921506008678</c:v>
                </c:pt>
                <c:pt idx="9">
                  <c:v>0.46738770131281</c:v>
                </c:pt>
                <c:pt idx="10">
                  <c:v>0.869224375174539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102-42A9-8CA7-70D92C8F766B}"/>
            </c:ext>
          </c:extLst>
        </c:ser>
        <c:ser>
          <c:idx val="17"/>
          <c:order val="17"/>
          <c:val>
            <c:numRef>
              <c:f>'ln(stim1+1)'!$B$27:$L$27</c:f>
              <c:numCache>
                <c:formatCode>General</c:formatCode>
                <c:ptCount val="11"/>
                <c:pt idx="0">
                  <c:v>1.61009568625346</c:v>
                </c:pt>
                <c:pt idx="1">
                  <c:v>1.2127947873489</c:v>
                </c:pt>
                <c:pt idx="2">
                  <c:v>1.33919214215657</c:v>
                </c:pt>
                <c:pt idx="3">
                  <c:v>1.00179598225765</c:v>
                </c:pt>
                <c:pt idx="4">
                  <c:v>0.244854352965598</c:v>
                </c:pt>
                <c:pt idx="5">
                  <c:v>0.663755666289988</c:v>
                </c:pt>
                <c:pt idx="6">
                  <c:v>0.693774375831864</c:v>
                </c:pt>
                <c:pt idx="7">
                  <c:v>1.43344270586016</c:v>
                </c:pt>
                <c:pt idx="8">
                  <c:v>1.08031189970669</c:v>
                </c:pt>
                <c:pt idx="9">
                  <c:v>0.729827040593518</c:v>
                </c:pt>
                <c:pt idx="10">
                  <c:v>1.52484972717887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102-42A9-8CA7-70D92C8F766B}"/>
            </c:ext>
          </c:extLst>
        </c:ser>
        <c:ser>
          <c:idx val="18"/>
          <c:order val="18"/>
          <c:val>
            <c:numRef>
              <c:f>'ln(stim1+1)'!$B$20:$L$20</c:f>
              <c:numCache>
                <c:formatCode>General</c:formatCode>
                <c:ptCount val="11"/>
                <c:pt idx="0">
                  <c:v>1.70187697908024</c:v>
                </c:pt>
                <c:pt idx="1">
                  <c:v>1.85035252669675</c:v>
                </c:pt>
                <c:pt idx="2">
                  <c:v>1.83796927220652</c:v>
                </c:pt>
                <c:pt idx="3">
                  <c:v>1.71147364365654</c:v>
                </c:pt>
                <c:pt idx="4">
                  <c:v>2.01650478583104</c:v>
                </c:pt>
                <c:pt idx="5">
                  <c:v>1.77219337980459</c:v>
                </c:pt>
                <c:pt idx="6">
                  <c:v>0.602519854809374</c:v>
                </c:pt>
                <c:pt idx="7">
                  <c:v>0.906376581090481</c:v>
                </c:pt>
                <c:pt idx="8">
                  <c:v>1.88368956707706</c:v>
                </c:pt>
                <c:pt idx="9">
                  <c:v>1.82574253904215</c:v>
                </c:pt>
                <c:pt idx="10">
                  <c:v>1.07787841513672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102-42A9-8CA7-70D92C8F766B}"/>
            </c:ext>
          </c:extLst>
        </c:ser>
        <c:ser>
          <c:idx val="19"/>
          <c:order val="19"/>
          <c:val>
            <c:numRef>
              <c:f>'ln(stim1+1)'!$B$21:$L$21</c:f>
              <c:numCache>
                <c:formatCode>General</c:formatCode>
                <c:ptCount val="11"/>
                <c:pt idx="0">
                  <c:v>0.493277448019112</c:v>
                </c:pt>
                <c:pt idx="1">
                  <c:v>1.21576953003757</c:v>
                </c:pt>
                <c:pt idx="2">
                  <c:v>0.966629882030838</c:v>
                </c:pt>
                <c:pt idx="3">
                  <c:v>0.37787184006474</c:v>
                </c:pt>
                <c:pt idx="4">
                  <c:v>0.762964604676591</c:v>
                </c:pt>
                <c:pt idx="5">
                  <c:v>0.943152839164212</c:v>
                </c:pt>
                <c:pt idx="6">
                  <c:v>0.961941958730437</c:v>
                </c:pt>
                <c:pt idx="7">
                  <c:v>0.804904266372593</c:v>
                </c:pt>
                <c:pt idx="8">
                  <c:v>0.557758404065464</c:v>
                </c:pt>
                <c:pt idx="9">
                  <c:v>0.999194240045246</c:v>
                </c:pt>
                <c:pt idx="10">
                  <c:v>0.880509882735025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102-42A9-8CA7-70D92C8F766B}"/>
            </c:ext>
          </c:extLst>
        </c:ser>
        <c:ser>
          <c:idx val="20"/>
          <c:order val="20"/>
          <c:val>
            <c:numRef>
              <c:f>'ln(stim1+1)'!$B$22:$L$22</c:f>
              <c:numCache>
                <c:formatCode>General</c:formatCode>
                <c:ptCount val="11"/>
                <c:pt idx="0">
                  <c:v>1.17932100558517</c:v>
                </c:pt>
                <c:pt idx="1">
                  <c:v>1.35600050929308</c:v>
                </c:pt>
                <c:pt idx="2">
                  <c:v>1.25711453326027</c:v>
                </c:pt>
                <c:pt idx="3">
                  <c:v>0.968808238008625</c:v>
                </c:pt>
                <c:pt idx="4">
                  <c:v>1.45570079371199</c:v>
                </c:pt>
                <c:pt idx="5">
                  <c:v>1.05796102262847</c:v>
                </c:pt>
                <c:pt idx="6">
                  <c:v>1.68023701628746</c:v>
                </c:pt>
                <c:pt idx="7">
                  <c:v>1.4714519365265</c:v>
                </c:pt>
                <c:pt idx="8">
                  <c:v>1.42839404432821</c:v>
                </c:pt>
                <c:pt idx="9">
                  <c:v>1.59659852715929</c:v>
                </c:pt>
                <c:pt idx="10">
                  <c:v>1.64464210322693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102-42A9-8CA7-70D92C8F766B}"/>
            </c:ext>
          </c:extLst>
        </c:ser>
        <c:ser>
          <c:idx val="21"/>
          <c:order val="21"/>
          <c:val>
            <c:numRef>
              <c:f>'ln(stim1+1)'!$B$23:$L$23</c:f>
              <c:numCache>
                <c:formatCode>General</c:formatCode>
                <c:ptCount val="11"/>
                <c:pt idx="0">
                  <c:v>2.21523348544165</c:v>
                </c:pt>
                <c:pt idx="1">
                  <c:v>1.93715754553032</c:v>
                </c:pt>
                <c:pt idx="2">
                  <c:v>1.90623805237524</c:v>
                </c:pt>
                <c:pt idx="3">
                  <c:v>1.9720157197445</c:v>
                </c:pt>
                <c:pt idx="4">
                  <c:v>1.8783598359173</c:v>
                </c:pt>
                <c:pt idx="5">
                  <c:v>2.26626737107333</c:v>
                </c:pt>
                <c:pt idx="6">
                  <c:v>1.62341228033557</c:v>
                </c:pt>
                <c:pt idx="7">
                  <c:v>1.50032127515312</c:v>
                </c:pt>
                <c:pt idx="8">
                  <c:v>2.03735685485638</c:v>
                </c:pt>
                <c:pt idx="9">
                  <c:v>1.51220288055005</c:v>
                </c:pt>
                <c:pt idx="10">
                  <c:v>2.3523842248415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7102-42A9-8CA7-70D92C8F766B}"/>
            </c:ext>
          </c:extLst>
        </c:ser>
        <c:marker val="1"/>
        <c:axId val="516168520"/>
        <c:axId val="516171448"/>
      </c:lineChart>
      <c:catAx>
        <c:axId val="516168520"/>
        <c:scaling>
          <c:orientation val="minMax"/>
        </c:scaling>
        <c:axPos val="b"/>
        <c:tickLblPos val="nextTo"/>
        <c:crossAx val="516171448"/>
        <c:crosses val="autoZero"/>
        <c:auto val="1"/>
        <c:lblAlgn val="ctr"/>
        <c:lblOffset val="100"/>
      </c:catAx>
      <c:valAx>
        <c:axId val="516171448"/>
        <c:scaling>
          <c:orientation val="minMax"/>
        </c:scaling>
        <c:axPos val="l"/>
        <c:majorGridlines/>
        <c:numFmt formatCode="General" sourceLinked="1"/>
        <c:tickLblPos val="nextTo"/>
        <c:crossAx val="516168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'ln(stim1+1)'!$C$33:$D$33</c:f>
              <c:numCache>
                <c:formatCode>General</c:formatCode>
                <c:ptCount val="2"/>
                <c:pt idx="0">
                  <c:v>1.22787726289231</c:v>
                </c:pt>
                <c:pt idx="1">
                  <c:v>1.40585941902223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43-4B91-B3EA-2DD2C90FF263}"/>
            </c:ext>
          </c:extLst>
        </c:ser>
        <c:ser>
          <c:idx val="1"/>
          <c:order val="1"/>
          <c:val>
            <c:numRef>
              <c:f>'ln(stim1+1)'!$C$34:$D$34</c:f>
              <c:numCache>
                <c:formatCode>General</c:formatCode>
                <c:ptCount val="2"/>
                <c:pt idx="0">
                  <c:v>1.63930223770747</c:v>
                </c:pt>
                <c:pt idx="1">
                  <c:v>1.38173570823298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43-4B91-B3EA-2DD2C90FF263}"/>
            </c:ext>
          </c:extLst>
        </c:ser>
        <c:ser>
          <c:idx val="2"/>
          <c:order val="2"/>
          <c:val>
            <c:numRef>
              <c:f>'ln(stim1+1)'!$C$35:$D$35</c:f>
              <c:numCache>
                <c:formatCode>General</c:formatCode>
                <c:ptCount val="2"/>
                <c:pt idx="0">
                  <c:v>1.47987456697273</c:v>
                </c:pt>
                <c:pt idx="1">
                  <c:v>1.76619528952923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543-4B91-B3EA-2DD2C90FF263}"/>
            </c:ext>
          </c:extLst>
        </c:ser>
        <c:ser>
          <c:idx val="3"/>
          <c:order val="3"/>
          <c:val>
            <c:numRef>
              <c:f>'ln(stim1+1)'!$C$36:$D$36</c:f>
              <c:numCache>
                <c:formatCode>General</c:formatCode>
                <c:ptCount val="2"/>
                <c:pt idx="0">
                  <c:v>1.96558493246553</c:v>
                </c:pt>
                <c:pt idx="1">
                  <c:v>2.13081275885008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543-4B91-B3EA-2DD2C90FF263}"/>
            </c:ext>
          </c:extLst>
        </c:ser>
        <c:ser>
          <c:idx val="4"/>
          <c:order val="4"/>
          <c:val>
            <c:numRef>
              <c:f>'ln(stim1+1)'!$C$37:$D$37</c:f>
              <c:numCache>
                <c:formatCode>General</c:formatCode>
                <c:ptCount val="2"/>
                <c:pt idx="0">
                  <c:v>1.77964135676157</c:v>
                </c:pt>
                <c:pt idx="1">
                  <c:v>1.39971488714225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543-4B91-B3EA-2DD2C90FF263}"/>
            </c:ext>
          </c:extLst>
        </c:ser>
        <c:ser>
          <c:idx val="5"/>
          <c:order val="5"/>
          <c:val>
            <c:numRef>
              <c:f>'ln(stim1+1)'!$C$38:$D$38</c:f>
              <c:numCache>
                <c:formatCode>General</c:formatCode>
                <c:ptCount val="2"/>
                <c:pt idx="0">
                  <c:v>1.61074660152685</c:v>
                </c:pt>
                <c:pt idx="1">
                  <c:v>1.5049986072205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543-4B91-B3EA-2DD2C90FF263}"/>
            </c:ext>
          </c:extLst>
        </c:ser>
        <c:ser>
          <c:idx val="6"/>
          <c:order val="6"/>
          <c:val>
            <c:numRef>
              <c:f>'ln(stim1+1)'!$C$39:$D$39</c:f>
              <c:numCache>
                <c:formatCode>General</c:formatCode>
                <c:ptCount val="2"/>
                <c:pt idx="0">
                  <c:v>1.45609242571851</c:v>
                </c:pt>
                <c:pt idx="1">
                  <c:v>1.75960080972958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543-4B91-B3EA-2DD2C90FF263}"/>
            </c:ext>
          </c:extLst>
        </c:ser>
        <c:ser>
          <c:idx val="7"/>
          <c:order val="7"/>
          <c:val>
            <c:numRef>
              <c:f>'ln(stim1+1)'!$C$40:$D$40</c:f>
              <c:numCache>
                <c:formatCode>General</c:formatCode>
                <c:ptCount val="2"/>
                <c:pt idx="0">
                  <c:v>1.68831236608765</c:v>
                </c:pt>
                <c:pt idx="1">
                  <c:v>1.40958625242638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543-4B91-B3EA-2DD2C90FF263}"/>
            </c:ext>
          </c:extLst>
        </c:ser>
        <c:ser>
          <c:idx val="8"/>
          <c:order val="8"/>
          <c:val>
            <c:numRef>
              <c:f>'ln(stim1+1)'!$C$41:$D$41</c:f>
              <c:numCache>
                <c:formatCode>General</c:formatCode>
                <c:ptCount val="2"/>
                <c:pt idx="0">
                  <c:v>1.72855878079311</c:v>
                </c:pt>
                <c:pt idx="1">
                  <c:v>2.27710017966382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543-4B91-B3EA-2DD2C90FF263}"/>
            </c:ext>
          </c:extLst>
        </c:ser>
        <c:ser>
          <c:idx val="9"/>
          <c:order val="9"/>
          <c:val>
            <c:numRef>
              <c:f>'ln(stim1+1)'!$C$42:$D$42</c:f>
              <c:numCache>
                <c:formatCode>General</c:formatCode>
                <c:ptCount val="2"/>
                <c:pt idx="0">
                  <c:v>1.40720062575291</c:v>
                </c:pt>
                <c:pt idx="1">
                  <c:v>1.99185093337723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543-4B91-B3EA-2DD2C90FF263}"/>
            </c:ext>
          </c:extLst>
        </c:ser>
        <c:ser>
          <c:idx val="10"/>
          <c:order val="10"/>
          <c:val>
            <c:numRef>
              <c:f>'ln(stim1+1)'!$C$43:$D$43</c:f>
              <c:numCache>
                <c:formatCode>General</c:formatCode>
                <c:ptCount val="2"/>
                <c:pt idx="0">
                  <c:v>1.14177520221816</c:v>
                </c:pt>
                <c:pt idx="1">
                  <c:v>0.517824944470659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543-4B91-B3EA-2DD2C90FF263}"/>
            </c:ext>
          </c:extLst>
        </c:ser>
        <c:ser>
          <c:idx val="11"/>
          <c:order val="11"/>
          <c:val>
            <c:numRef>
              <c:f>'ln(stim1+1)'!$C$44:$D$44</c:f>
              <c:numCache>
                <c:formatCode>General</c:formatCode>
                <c:ptCount val="2"/>
                <c:pt idx="0">
                  <c:v>1.85298973395873</c:v>
                </c:pt>
                <c:pt idx="1">
                  <c:v>1.95690310082966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543-4B91-B3EA-2DD2C90FF263}"/>
            </c:ext>
          </c:extLst>
        </c:ser>
        <c:ser>
          <c:idx val="12"/>
          <c:order val="12"/>
          <c:val>
            <c:numRef>
              <c:f>'ln(stim1+1)'!$C$45:$D$45</c:f>
              <c:numCache>
                <c:formatCode>General</c:formatCode>
                <c:ptCount val="2"/>
                <c:pt idx="0">
                  <c:v>1.33866539539851</c:v>
                </c:pt>
                <c:pt idx="1">
                  <c:v>1.52356742380196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543-4B91-B3EA-2DD2C90FF263}"/>
            </c:ext>
          </c:extLst>
        </c:ser>
        <c:ser>
          <c:idx val="13"/>
          <c:order val="13"/>
          <c:val>
            <c:numRef>
              <c:f>'ln(stim1+1)'!$C$46:$D$46</c:f>
              <c:numCache>
                <c:formatCode>General</c:formatCode>
                <c:ptCount val="2"/>
                <c:pt idx="0">
                  <c:v>0.819692705671535</c:v>
                </c:pt>
                <c:pt idx="1">
                  <c:v>1.0115744156911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543-4B91-B3EA-2DD2C90FF263}"/>
            </c:ext>
          </c:extLst>
        </c:ser>
        <c:ser>
          <c:idx val="14"/>
          <c:order val="14"/>
          <c:val>
            <c:numRef>
              <c:f>'ln(stim1+1)'!$C$47:$D$47</c:f>
              <c:numCache>
                <c:formatCode>General</c:formatCode>
                <c:ptCount val="2"/>
                <c:pt idx="0">
                  <c:v>1.17311318111854</c:v>
                </c:pt>
                <c:pt idx="1">
                  <c:v>1.56190172265005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543-4B91-B3EA-2DD2C90FF263}"/>
            </c:ext>
          </c:extLst>
        </c:ser>
        <c:ser>
          <c:idx val="15"/>
          <c:order val="15"/>
          <c:val>
            <c:numRef>
              <c:f>'ln(stim1+1)'!$C$48:$D$48</c:f>
              <c:numCache>
                <c:formatCode>General</c:formatCode>
                <c:ptCount val="2"/>
                <c:pt idx="0">
                  <c:v>1.53830849379777</c:v>
                </c:pt>
                <c:pt idx="1">
                  <c:v>1.38465110897031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543-4B91-B3EA-2DD2C90FF263}"/>
            </c:ext>
          </c:extLst>
        </c:ser>
        <c:ser>
          <c:idx val="16"/>
          <c:order val="16"/>
          <c:val>
            <c:numRef>
              <c:f>'ln(stim1+1)'!$C$49:$D$49</c:f>
              <c:numCache>
                <c:formatCode>General</c:formatCode>
                <c:ptCount val="2"/>
                <c:pt idx="0">
                  <c:v>1.21466680967377</c:v>
                </c:pt>
                <c:pt idx="1">
                  <c:v>2.17590444650041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543-4B91-B3EA-2DD2C90FF263}"/>
            </c:ext>
          </c:extLst>
        </c:ser>
        <c:ser>
          <c:idx val="17"/>
          <c:order val="17"/>
          <c:val>
            <c:numRef>
              <c:f>'ln(stim1+1)'!$C$50:$D$50</c:f>
              <c:numCache>
                <c:formatCode>General</c:formatCode>
                <c:ptCount val="2"/>
                <c:pt idx="0">
                  <c:v>1.39222558483472</c:v>
                </c:pt>
                <c:pt idx="1">
                  <c:v>1.3683000313977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543-4B91-B3EA-2DD2C90FF263}"/>
            </c:ext>
          </c:extLst>
        </c:ser>
        <c:ser>
          <c:idx val="18"/>
          <c:order val="18"/>
          <c:val>
            <c:numRef>
              <c:f>'ln(stim1+1)'!$C$51:$D$51</c:f>
              <c:numCache>
                <c:formatCode>General</c:formatCode>
                <c:ptCount val="2"/>
                <c:pt idx="0">
                  <c:v>1.70187697908024</c:v>
                </c:pt>
                <c:pt idx="1">
                  <c:v>1.85035252669675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543-4B91-B3EA-2DD2C90FF263}"/>
            </c:ext>
          </c:extLst>
        </c:ser>
        <c:ser>
          <c:idx val="19"/>
          <c:order val="19"/>
          <c:val>
            <c:numRef>
              <c:f>'ln(stim1+1)'!$C$52:$D$52</c:f>
              <c:numCache>
                <c:formatCode>General</c:formatCode>
                <c:ptCount val="2"/>
                <c:pt idx="0">
                  <c:v>0.493277448019112</c:v>
                </c:pt>
                <c:pt idx="1">
                  <c:v>1.21576953003757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543-4B91-B3EA-2DD2C90FF263}"/>
            </c:ext>
          </c:extLst>
        </c:ser>
        <c:ser>
          <c:idx val="20"/>
          <c:order val="20"/>
          <c:val>
            <c:numRef>
              <c:f>'ln(stim1+1)'!$C$53:$D$53</c:f>
              <c:numCache>
                <c:formatCode>General</c:formatCode>
                <c:ptCount val="2"/>
                <c:pt idx="0">
                  <c:v>1.17932100558517</c:v>
                </c:pt>
                <c:pt idx="1">
                  <c:v>1.35600050929308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543-4B91-B3EA-2DD2C90FF263}"/>
            </c:ext>
          </c:extLst>
        </c:ser>
        <c:ser>
          <c:idx val="21"/>
          <c:order val="21"/>
          <c:val>
            <c:numRef>
              <c:f>'ln(stim1+1)'!$C$54:$D$54</c:f>
              <c:numCache>
                <c:formatCode>General</c:formatCode>
                <c:ptCount val="2"/>
                <c:pt idx="0">
                  <c:v>2.21523348544165</c:v>
                </c:pt>
                <c:pt idx="1">
                  <c:v>1.93715754553032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7543-4B91-B3EA-2DD2C90FF263}"/>
            </c:ext>
          </c:extLst>
        </c:ser>
        <c:marker val="1"/>
        <c:axId val="516257080"/>
        <c:axId val="516260008"/>
      </c:lineChart>
      <c:catAx>
        <c:axId val="516257080"/>
        <c:scaling>
          <c:orientation val="minMax"/>
        </c:scaling>
        <c:axPos val="b"/>
        <c:tickLblPos val="nextTo"/>
        <c:crossAx val="516260008"/>
        <c:crosses val="autoZero"/>
        <c:auto val="1"/>
        <c:lblAlgn val="ctr"/>
        <c:lblOffset val="100"/>
      </c:catAx>
      <c:valAx>
        <c:axId val="516260008"/>
        <c:scaling>
          <c:orientation val="minMax"/>
        </c:scaling>
        <c:axPos val="l"/>
        <c:majorGridlines/>
        <c:numFmt formatCode="General" sourceLinked="1"/>
        <c:tickLblPos val="nextTo"/>
        <c:crossAx val="516257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'ln(stim2+1)'!$B$2:$L$2</c:f>
              <c:numCache>
                <c:formatCode>General</c:formatCode>
                <c:ptCount val="11"/>
                <c:pt idx="0">
                  <c:v>1.4589676672573</c:v>
                </c:pt>
                <c:pt idx="1">
                  <c:v>0.872429924000647</c:v>
                </c:pt>
                <c:pt idx="2">
                  <c:v>1.58482830059407</c:v>
                </c:pt>
                <c:pt idx="3">
                  <c:v>1.27575542667678</c:v>
                </c:pt>
                <c:pt idx="4">
                  <c:v>2.01869939916905</c:v>
                </c:pt>
                <c:pt idx="5">
                  <c:v>1.57288124076903</c:v>
                </c:pt>
                <c:pt idx="6">
                  <c:v>1.86731119135162</c:v>
                </c:pt>
                <c:pt idx="7">
                  <c:v>1.75625190809205</c:v>
                </c:pt>
                <c:pt idx="8">
                  <c:v>2.05488923703334</c:v>
                </c:pt>
                <c:pt idx="9">
                  <c:v>0.840212466304994</c:v>
                </c:pt>
                <c:pt idx="10">
                  <c:v>1.90143929153594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04-4592-8343-5E25EB7939FE}"/>
            </c:ext>
          </c:extLst>
        </c:ser>
        <c:ser>
          <c:idx val="1"/>
          <c:order val="1"/>
          <c:val>
            <c:numRef>
              <c:f>'ln(stim2+1)'!$B$3:$L$3</c:f>
              <c:numCache>
                <c:formatCode>General</c:formatCode>
                <c:ptCount val="11"/>
                <c:pt idx="0">
                  <c:v>1.72008297128464</c:v>
                </c:pt>
                <c:pt idx="1">
                  <c:v>1.61973887586789</c:v>
                </c:pt>
                <c:pt idx="2">
                  <c:v>1.36904176325324</c:v>
                </c:pt>
                <c:pt idx="3">
                  <c:v>1.54889203854197</c:v>
                </c:pt>
                <c:pt idx="4">
                  <c:v>1.20426118054152</c:v>
                </c:pt>
                <c:pt idx="5">
                  <c:v>1.11919571824838</c:v>
                </c:pt>
                <c:pt idx="6">
                  <c:v>1.16062763427387</c:v>
                </c:pt>
                <c:pt idx="7">
                  <c:v>1.5517403688663</c:v>
                </c:pt>
                <c:pt idx="8">
                  <c:v>1.24194568175595</c:v>
                </c:pt>
                <c:pt idx="9">
                  <c:v>1.9441697010683</c:v>
                </c:pt>
                <c:pt idx="10">
                  <c:v>1.51086016195061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04-4592-8343-5E25EB7939FE}"/>
            </c:ext>
          </c:extLst>
        </c:ser>
        <c:ser>
          <c:idx val="2"/>
          <c:order val="2"/>
          <c:val>
            <c:numRef>
              <c:f>'ln(stim2+1)'!$B$4:$L$4</c:f>
              <c:numCache>
                <c:formatCode>General</c:formatCode>
                <c:ptCount val="11"/>
                <c:pt idx="0">
                  <c:v>1.63243502564814</c:v>
                </c:pt>
                <c:pt idx="1">
                  <c:v>1.36123825529886</c:v>
                </c:pt>
                <c:pt idx="2">
                  <c:v>1.56554931193046</c:v>
                </c:pt>
                <c:pt idx="3">
                  <c:v>1.93379353012497</c:v>
                </c:pt>
                <c:pt idx="4">
                  <c:v>1.30066830975982</c:v>
                </c:pt>
                <c:pt idx="5">
                  <c:v>1.42147099380916</c:v>
                </c:pt>
                <c:pt idx="6">
                  <c:v>1.42392677465055</c:v>
                </c:pt>
                <c:pt idx="7">
                  <c:v>1.43878100535719</c:v>
                </c:pt>
                <c:pt idx="8">
                  <c:v>1.16791765376829</c:v>
                </c:pt>
                <c:pt idx="9">
                  <c:v>1.5522941402752</c:v>
                </c:pt>
                <c:pt idx="10">
                  <c:v>1.65256074758932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04-4592-8343-5E25EB7939FE}"/>
            </c:ext>
          </c:extLst>
        </c:ser>
        <c:ser>
          <c:idx val="3"/>
          <c:order val="3"/>
          <c:val>
            <c:numRef>
              <c:f>'ln(stim2+1)'!$B$5:$L$5</c:f>
              <c:numCache>
                <c:formatCode>General</c:formatCode>
                <c:ptCount val="11"/>
                <c:pt idx="0">
                  <c:v>1.94689090795404</c:v>
                </c:pt>
                <c:pt idx="1">
                  <c:v>2.77029303228389</c:v>
                </c:pt>
                <c:pt idx="2">
                  <c:v>2.65254882162221</c:v>
                </c:pt>
                <c:pt idx="3">
                  <c:v>2.09783963086812</c:v>
                </c:pt>
                <c:pt idx="4">
                  <c:v>1.9969023465606</c:v>
                </c:pt>
                <c:pt idx="5">
                  <c:v>2.069110552558</c:v>
                </c:pt>
                <c:pt idx="6">
                  <c:v>2.26266848151168</c:v>
                </c:pt>
                <c:pt idx="7">
                  <c:v>2.13170616292668</c:v>
                </c:pt>
                <c:pt idx="8">
                  <c:v>1.78739760360853</c:v>
                </c:pt>
                <c:pt idx="9">
                  <c:v>2.32999754220489</c:v>
                </c:pt>
                <c:pt idx="10">
                  <c:v>1.45700932006271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04-4592-8343-5E25EB7939FE}"/>
            </c:ext>
          </c:extLst>
        </c:ser>
        <c:ser>
          <c:idx val="4"/>
          <c:order val="4"/>
          <c:val>
            <c:numRef>
              <c:f>'ln(stim2+1)'!$B$6:$L$6</c:f>
              <c:numCache>
                <c:formatCode>General</c:formatCode>
                <c:ptCount val="11"/>
                <c:pt idx="0">
                  <c:v>2.2741046654015</c:v>
                </c:pt>
                <c:pt idx="1">
                  <c:v>1.9776107750939</c:v>
                </c:pt>
                <c:pt idx="2">
                  <c:v>1.28875338882219</c:v>
                </c:pt>
                <c:pt idx="3">
                  <c:v>1.73763878645466</c:v>
                </c:pt>
                <c:pt idx="4">
                  <c:v>1.5703070257263</c:v>
                </c:pt>
                <c:pt idx="5">
                  <c:v>1.59940636791919</c:v>
                </c:pt>
                <c:pt idx="6">
                  <c:v>1.01314782658842</c:v>
                </c:pt>
                <c:pt idx="7">
                  <c:v>1.26423138014394</c:v>
                </c:pt>
                <c:pt idx="8">
                  <c:v>1.32833918480194</c:v>
                </c:pt>
                <c:pt idx="9">
                  <c:v>1.20965475602169</c:v>
                </c:pt>
                <c:pt idx="10">
                  <c:v>1.613657999129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04-4592-8343-5E25EB7939FE}"/>
            </c:ext>
          </c:extLst>
        </c:ser>
        <c:ser>
          <c:idx val="5"/>
          <c:order val="5"/>
          <c:val>
            <c:numRef>
              <c:f>'ln(stim2+1)'!$B$7:$L$7</c:f>
              <c:numCache>
                <c:formatCode>General</c:formatCode>
                <c:ptCount val="11"/>
                <c:pt idx="0">
                  <c:v>1.06611780557249</c:v>
                </c:pt>
                <c:pt idx="1">
                  <c:v>0.975490834226706</c:v>
                </c:pt>
                <c:pt idx="2">
                  <c:v>0.844715509845416</c:v>
                </c:pt>
                <c:pt idx="3">
                  <c:v>1.0724849808195</c:v>
                </c:pt>
                <c:pt idx="4">
                  <c:v>0.893763366263739</c:v>
                </c:pt>
                <c:pt idx="5">
                  <c:v>0.606850332415587</c:v>
                </c:pt>
                <c:pt idx="6">
                  <c:v>1.19456713638699</c:v>
                </c:pt>
                <c:pt idx="7">
                  <c:v>1.18288672623703</c:v>
                </c:pt>
                <c:pt idx="8">
                  <c:v>1.13040142613377</c:v>
                </c:pt>
                <c:pt idx="9">
                  <c:v>0.85168648740352</c:v>
                </c:pt>
                <c:pt idx="10">
                  <c:v>1.33741211938645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D04-4592-8343-5E25EB7939FE}"/>
            </c:ext>
          </c:extLst>
        </c:ser>
        <c:ser>
          <c:idx val="6"/>
          <c:order val="6"/>
          <c:val>
            <c:numRef>
              <c:f>'ln(stim2+1)'!$B$8:$L$8</c:f>
              <c:numCache>
                <c:formatCode>General</c:formatCode>
                <c:ptCount val="11"/>
                <c:pt idx="0">
                  <c:v>1.77754611960717</c:v>
                </c:pt>
                <c:pt idx="1">
                  <c:v>2.21761107456112</c:v>
                </c:pt>
                <c:pt idx="2">
                  <c:v>1.68771471054521</c:v>
                </c:pt>
                <c:pt idx="3">
                  <c:v>1.76940435172866</c:v>
                </c:pt>
                <c:pt idx="4">
                  <c:v>1.76824258441965</c:v>
                </c:pt>
                <c:pt idx="5">
                  <c:v>1.72908641183054</c:v>
                </c:pt>
                <c:pt idx="6">
                  <c:v>1.89132952136372</c:v>
                </c:pt>
                <c:pt idx="7">
                  <c:v>1.55275591365518</c:v>
                </c:pt>
                <c:pt idx="8">
                  <c:v>2.2577618423437</c:v>
                </c:pt>
                <c:pt idx="9">
                  <c:v>1.97715584807446</c:v>
                </c:pt>
                <c:pt idx="10">
                  <c:v>1.87282687602577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04-4592-8343-5E25EB7939FE}"/>
            </c:ext>
          </c:extLst>
        </c:ser>
        <c:ser>
          <c:idx val="7"/>
          <c:order val="7"/>
          <c:val>
            <c:numRef>
              <c:f>'ln(stim2+1)'!$B$9:$L$9</c:f>
              <c:numCache>
                <c:formatCode>General</c:formatCode>
                <c:ptCount val="11"/>
                <c:pt idx="0">
                  <c:v>1.04892128536492</c:v>
                </c:pt>
                <c:pt idx="1">
                  <c:v>1.63942158867575</c:v>
                </c:pt>
                <c:pt idx="2">
                  <c:v>1.83188561594237</c:v>
                </c:pt>
                <c:pt idx="3">
                  <c:v>1.7154364757762</c:v>
                </c:pt>
                <c:pt idx="4">
                  <c:v>1.67377778265438</c:v>
                </c:pt>
                <c:pt idx="5">
                  <c:v>1.45813935191168</c:v>
                </c:pt>
                <c:pt idx="6">
                  <c:v>1.30764271996453</c:v>
                </c:pt>
                <c:pt idx="7">
                  <c:v>1.03098802413983</c:v>
                </c:pt>
                <c:pt idx="8">
                  <c:v>2.12319195164303</c:v>
                </c:pt>
                <c:pt idx="9">
                  <c:v>1.29193322350753</c:v>
                </c:pt>
                <c:pt idx="10">
                  <c:v>1.45539169825012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04-4592-8343-5E25EB7939FE}"/>
            </c:ext>
          </c:extLst>
        </c:ser>
        <c:ser>
          <c:idx val="8"/>
          <c:order val="8"/>
          <c:val>
            <c:numRef>
              <c:f>'ln(stim2+1)'!$B$10:$L$10</c:f>
              <c:numCache>
                <c:formatCode>General</c:formatCode>
                <c:ptCount val="11"/>
                <c:pt idx="0">
                  <c:v>1.62509426718267</c:v>
                </c:pt>
                <c:pt idx="1">
                  <c:v>1.83734125522678</c:v>
                </c:pt>
                <c:pt idx="2">
                  <c:v>1.6677430634862</c:v>
                </c:pt>
                <c:pt idx="3">
                  <c:v>1.64405283693887</c:v>
                </c:pt>
                <c:pt idx="4">
                  <c:v>1.67597519615172</c:v>
                </c:pt>
                <c:pt idx="5">
                  <c:v>1.54517452741645</c:v>
                </c:pt>
                <c:pt idx="6">
                  <c:v>1.38239070751882</c:v>
                </c:pt>
                <c:pt idx="7">
                  <c:v>2.21817934882924</c:v>
                </c:pt>
                <c:pt idx="8">
                  <c:v>1.93437325456398</c:v>
                </c:pt>
                <c:pt idx="9">
                  <c:v>1.77474317445953</c:v>
                </c:pt>
                <c:pt idx="10">
                  <c:v>1.34376095870538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D04-4592-8343-5E25EB7939FE}"/>
            </c:ext>
          </c:extLst>
        </c:ser>
        <c:ser>
          <c:idx val="9"/>
          <c:order val="9"/>
          <c:val>
            <c:numRef>
              <c:f>'ln(stim2+1)'!$B$11:$L$11</c:f>
              <c:numCache>
                <c:formatCode>General</c:formatCode>
                <c:ptCount val="11"/>
                <c:pt idx="0">
                  <c:v>1.35529240147496</c:v>
                </c:pt>
                <c:pt idx="1">
                  <c:v>1.20683608193145</c:v>
                </c:pt>
                <c:pt idx="2">
                  <c:v>1.98403972386438</c:v>
                </c:pt>
                <c:pt idx="3">
                  <c:v>1.00535784568815</c:v>
                </c:pt>
                <c:pt idx="4">
                  <c:v>1.30082354140775</c:v>
                </c:pt>
                <c:pt idx="5">
                  <c:v>1.10213759845514</c:v>
                </c:pt>
                <c:pt idx="6">
                  <c:v>1.6886405448817</c:v>
                </c:pt>
                <c:pt idx="7">
                  <c:v>1.57316143409268</c:v>
                </c:pt>
                <c:pt idx="8">
                  <c:v>1.66990544558334</c:v>
                </c:pt>
                <c:pt idx="9">
                  <c:v>1.85991315683202</c:v>
                </c:pt>
                <c:pt idx="10">
                  <c:v>1.62017848640845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D04-4592-8343-5E25EB7939FE}"/>
            </c:ext>
          </c:extLst>
        </c:ser>
        <c:ser>
          <c:idx val="10"/>
          <c:order val="10"/>
          <c:val>
            <c:numRef>
              <c:f>'ln(stim2+1)'!$B$12:$L$12</c:f>
              <c:numCache>
                <c:formatCode>General</c:formatCode>
                <c:ptCount val="11"/>
                <c:pt idx="0">
                  <c:v>0.839897012836408</c:v>
                </c:pt>
                <c:pt idx="1">
                  <c:v>0.87453807275325</c:v>
                </c:pt>
                <c:pt idx="2">
                  <c:v>0.912621820843682</c:v>
                </c:pt>
                <c:pt idx="3">
                  <c:v>1.07727001187971</c:v>
                </c:pt>
                <c:pt idx="4">
                  <c:v>0.76800923378734</c:v>
                </c:pt>
                <c:pt idx="5">
                  <c:v>0.783789098237235</c:v>
                </c:pt>
                <c:pt idx="6">
                  <c:v>0.772599686252399</c:v>
                </c:pt>
                <c:pt idx="7">
                  <c:v>0.917134915051248</c:v>
                </c:pt>
                <c:pt idx="8">
                  <c:v>0.705668998838142</c:v>
                </c:pt>
                <c:pt idx="9">
                  <c:v>0.836561490131706</c:v>
                </c:pt>
                <c:pt idx="10">
                  <c:v>0.657295921853959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D04-4592-8343-5E25EB7939FE}"/>
            </c:ext>
          </c:extLst>
        </c:ser>
        <c:ser>
          <c:idx val="11"/>
          <c:order val="11"/>
          <c:val>
            <c:numRef>
              <c:f>'ln(stim2+1)'!$B$13:$L$13</c:f>
              <c:numCache>
                <c:formatCode>General</c:formatCode>
                <c:ptCount val="11"/>
                <c:pt idx="0">
                  <c:v>1.8201205128573</c:v>
                </c:pt>
                <c:pt idx="1">
                  <c:v>1.86776003320425</c:v>
                </c:pt>
                <c:pt idx="2">
                  <c:v>1.53176027206606</c:v>
                </c:pt>
                <c:pt idx="3">
                  <c:v>2.05661030755546</c:v>
                </c:pt>
                <c:pt idx="4">
                  <c:v>2.02822624227691</c:v>
                </c:pt>
                <c:pt idx="5">
                  <c:v>1.84613887807851</c:v>
                </c:pt>
                <c:pt idx="6">
                  <c:v>1.75235469549666</c:v>
                </c:pt>
                <c:pt idx="7">
                  <c:v>1.87844933673349</c:v>
                </c:pt>
                <c:pt idx="8">
                  <c:v>1.51833891416482</c:v>
                </c:pt>
                <c:pt idx="9">
                  <c:v>1.57961007940502</c:v>
                </c:pt>
                <c:pt idx="10">
                  <c:v>1.75316233346331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D04-4592-8343-5E25EB7939FE}"/>
            </c:ext>
          </c:extLst>
        </c:ser>
        <c:ser>
          <c:idx val="12"/>
          <c:order val="12"/>
          <c:val>
            <c:numRef>
              <c:f>'ln(stim2+1)'!$B$14:$L$14</c:f>
              <c:numCache>
                <c:formatCode>General</c:formatCode>
                <c:ptCount val="11"/>
                <c:pt idx="0">
                  <c:v>1.32482823746508</c:v>
                </c:pt>
                <c:pt idx="1">
                  <c:v>1.29217866016658</c:v>
                </c:pt>
                <c:pt idx="2">
                  <c:v>1.35541408458568</c:v>
                </c:pt>
                <c:pt idx="3">
                  <c:v>0.992893585905978</c:v>
                </c:pt>
                <c:pt idx="4">
                  <c:v>0.954539010443072</c:v>
                </c:pt>
                <c:pt idx="5">
                  <c:v>1.06357925641999</c:v>
                </c:pt>
                <c:pt idx="6">
                  <c:v>1.19836878439762</c:v>
                </c:pt>
                <c:pt idx="7">
                  <c:v>1.19714569435488</c:v>
                </c:pt>
                <c:pt idx="8">
                  <c:v>1.235720772284</c:v>
                </c:pt>
                <c:pt idx="9">
                  <c:v>1.81571688219451</c:v>
                </c:pt>
                <c:pt idx="10">
                  <c:v>1.29852161900174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D04-4592-8343-5E25EB7939FE}"/>
            </c:ext>
          </c:extLst>
        </c:ser>
        <c:ser>
          <c:idx val="13"/>
          <c:order val="13"/>
          <c:val>
            <c:numRef>
              <c:f>'ln(stim2+1)'!$B$15:$L$15</c:f>
              <c:numCache>
                <c:formatCode>General</c:formatCode>
                <c:ptCount val="11"/>
                <c:pt idx="0">
                  <c:v>0.994984068386547</c:v>
                </c:pt>
                <c:pt idx="1">
                  <c:v>1.18466267252394</c:v>
                </c:pt>
                <c:pt idx="2">
                  <c:v>1.1210031912658</c:v>
                </c:pt>
                <c:pt idx="3">
                  <c:v>0.930909879494079</c:v>
                </c:pt>
                <c:pt idx="4">
                  <c:v>0.984337627213392</c:v>
                </c:pt>
                <c:pt idx="5">
                  <c:v>1.02639886139701</c:v>
                </c:pt>
                <c:pt idx="6">
                  <c:v>1.21779618562293</c:v>
                </c:pt>
                <c:pt idx="7">
                  <c:v>1.18326118631084</c:v>
                </c:pt>
                <c:pt idx="8">
                  <c:v>1.22226946086424</c:v>
                </c:pt>
                <c:pt idx="9">
                  <c:v>1.11882605888444</c:v>
                </c:pt>
                <c:pt idx="10">
                  <c:v>0.835518580988262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D04-4592-8343-5E25EB7939FE}"/>
            </c:ext>
          </c:extLst>
        </c:ser>
        <c:ser>
          <c:idx val="14"/>
          <c:order val="14"/>
          <c:val>
            <c:numRef>
              <c:f>'ln(stim2+1)'!$B$16:$L$16</c:f>
              <c:numCache>
                <c:formatCode>General</c:formatCode>
                <c:ptCount val="11"/>
                <c:pt idx="0">
                  <c:v>1.0206062972015</c:v>
                </c:pt>
                <c:pt idx="1">
                  <c:v>1.04474679251292</c:v>
                </c:pt>
                <c:pt idx="2">
                  <c:v>0.64708381883326</c:v>
                </c:pt>
                <c:pt idx="3">
                  <c:v>1.07550630459176</c:v>
                </c:pt>
                <c:pt idx="4">
                  <c:v>1.47096026885407</c:v>
                </c:pt>
                <c:pt idx="5">
                  <c:v>0.847104381814289</c:v>
                </c:pt>
                <c:pt idx="6">
                  <c:v>1.22306937565855</c:v>
                </c:pt>
                <c:pt idx="7">
                  <c:v>1.38477945823373</c:v>
                </c:pt>
                <c:pt idx="8">
                  <c:v>0.863625492168287</c:v>
                </c:pt>
                <c:pt idx="9">
                  <c:v>1.36182601249923</c:v>
                </c:pt>
                <c:pt idx="10">
                  <c:v>1.2610254267535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D04-4592-8343-5E25EB7939FE}"/>
            </c:ext>
          </c:extLst>
        </c:ser>
        <c:ser>
          <c:idx val="15"/>
          <c:order val="15"/>
          <c:val>
            <c:numRef>
              <c:f>'ln(stim2+1)'!$B$17:$L$17</c:f>
              <c:numCache>
                <c:formatCode>General</c:formatCode>
                <c:ptCount val="11"/>
                <c:pt idx="0">
                  <c:v>2.31725453891098</c:v>
                </c:pt>
                <c:pt idx="1">
                  <c:v>1.75012895610443</c:v>
                </c:pt>
                <c:pt idx="2">
                  <c:v>1.84691699469011</c:v>
                </c:pt>
                <c:pt idx="3">
                  <c:v>1.92426140036806</c:v>
                </c:pt>
                <c:pt idx="4">
                  <c:v>2.26593737944444</c:v>
                </c:pt>
                <c:pt idx="5">
                  <c:v>1.81796293843613</c:v>
                </c:pt>
                <c:pt idx="6">
                  <c:v>1.4740643234359</c:v>
                </c:pt>
                <c:pt idx="7">
                  <c:v>1.786103176858</c:v>
                </c:pt>
                <c:pt idx="8">
                  <c:v>2.00570855307638</c:v>
                </c:pt>
                <c:pt idx="9">
                  <c:v>1.65495325718344</c:v>
                </c:pt>
                <c:pt idx="10">
                  <c:v>1.45825081801295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D04-4592-8343-5E25EB7939FE}"/>
            </c:ext>
          </c:extLst>
        </c:ser>
        <c:ser>
          <c:idx val="16"/>
          <c:order val="16"/>
          <c:val>
            <c:numRef>
              <c:f>'ln(stim2+1)'!$B$18:$L$18</c:f>
              <c:numCache>
                <c:formatCode>General</c:formatCode>
                <c:ptCount val="11"/>
                <c:pt idx="0">
                  <c:v>0.989277809488815</c:v>
                </c:pt>
                <c:pt idx="1">
                  <c:v>1.064017786958</c:v>
                </c:pt>
                <c:pt idx="2">
                  <c:v>0.852899256521298</c:v>
                </c:pt>
                <c:pt idx="3">
                  <c:v>0.93068089701095</c:v>
                </c:pt>
                <c:pt idx="4">
                  <c:v>1.92938321003226</c:v>
                </c:pt>
                <c:pt idx="5">
                  <c:v>0.779048561106396</c:v>
                </c:pt>
                <c:pt idx="6">
                  <c:v>0.708104486753343</c:v>
                </c:pt>
                <c:pt idx="7">
                  <c:v>0.639380043482126</c:v>
                </c:pt>
                <c:pt idx="8">
                  <c:v>1.25277606240964</c:v>
                </c:pt>
                <c:pt idx="9">
                  <c:v>0.30551363199901</c:v>
                </c:pt>
                <c:pt idx="10">
                  <c:v>1.04808060172783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D04-4592-8343-5E25EB7939FE}"/>
            </c:ext>
          </c:extLst>
        </c:ser>
        <c:ser>
          <c:idx val="17"/>
          <c:order val="17"/>
          <c:val>
            <c:numRef>
              <c:f>'ln(stim2+1)'!$B$27:$L$27</c:f>
              <c:numCache>
                <c:formatCode>General</c:formatCode>
                <c:ptCount val="11"/>
                <c:pt idx="0">
                  <c:v>2.00775843291709</c:v>
                </c:pt>
                <c:pt idx="1">
                  <c:v>1.1526352050622</c:v>
                </c:pt>
                <c:pt idx="2">
                  <c:v>1.32345011455489</c:v>
                </c:pt>
                <c:pt idx="3">
                  <c:v>0.953226374703246</c:v>
                </c:pt>
                <c:pt idx="4">
                  <c:v>1.02392085618066</c:v>
                </c:pt>
                <c:pt idx="5">
                  <c:v>0.789944868021443</c:v>
                </c:pt>
                <c:pt idx="6">
                  <c:v>1.23931862727957</c:v>
                </c:pt>
                <c:pt idx="7">
                  <c:v>0.877938126318414</c:v>
                </c:pt>
                <c:pt idx="8">
                  <c:v>1.41698105884423</c:v>
                </c:pt>
                <c:pt idx="9">
                  <c:v>0.570765692082075</c:v>
                </c:pt>
                <c:pt idx="10">
                  <c:v>1.02372873218558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D04-4592-8343-5E25EB7939FE}"/>
            </c:ext>
          </c:extLst>
        </c:ser>
        <c:ser>
          <c:idx val="18"/>
          <c:order val="18"/>
          <c:val>
            <c:numRef>
              <c:f>'ln(stim2+1)'!$B$20:$L$20</c:f>
              <c:numCache>
                <c:formatCode>General</c:formatCode>
                <c:ptCount val="11"/>
                <c:pt idx="0">
                  <c:v>0.593362433042272</c:v>
                </c:pt>
                <c:pt idx="1">
                  <c:v>0.742451365455229</c:v>
                </c:pt>
                <c:pt idx="2">
                  <c:v>1.25212184473373</c:v>
                </c:pt>
                <c:pt idx="3">
                  <c:v>0.74729894278285</c:v>
                </c:pt>
                <c:pt idx="4">
                  <c:v>0.729908202883203</c:v>
                </c:pt>
                <c:pt idx="5">
                  <c:v>0.61317114866353</c:v>
                </c:pt>
                <c:pt idx="6">
                  <c:v>1.12155371516824</c:v>
                </c:pt>
                <c:pt idx="7">
                  <c:v>1.10245546453137</c:v>
                </c:pt>
                <c:pt idx="8">
                  <c:v>0.428644143297631</c:v>
                </c:pt>
                <c:pt idx="9">
                  <c:v>0.857388820389819</c:v>
                </c:pt>
                <c:pt idx="10">
                  <c:v>0.601268583484909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D04-4592-8343-5E25EB7939FE}"/>
            </c:ext>
          </c:extLst>
        </c:ser>
        <c:ser>
          <c:idx val="19"/>
          <c:order val="19"/>
          <c:val>
            <c:numRef>
              <c:f>'ln(stim2+1)'!$B$21:$L$21</c:f>
              <c:numCache>
                <c:formatCode>General</c:formatCode>
                <c:ptCount val="11"/>
                <c:pt idx="0">
                  <c:v>0.294634112921282</c:v>
                </c:pt>
                <c:pt idx="1">
                  <c:v>1.15354243025238</c:v>
                </c:pt>
                <c:pt idx="2">
                  <c:v>0.26643721565243</c:v>
                </c:pt>
                <c:pt idx="3">
                  <c:v>0.952453533223315</c:v>
                </c:pt>
                <c:pt idx="4">
                  <c:v>0.586775038936631</c:v>
                </c:pt>
                <c:pt idx="5">
                  <c:v>1.23125973364266</c:v>
                </c:pt>
                <c:pt idx="6">
                  <c:v>1.23697660409294</c:v>
                </c:pt>
                <c:pt idx="7">
                  <c:v>1.27219554441782</c:v>
                </c:pt>
                <c:pt idx="8">
                  <c:v>1.62097693194002</c:v>
                </c:pt>
                <c:pt idx="9">
                  <c:v>0.818548348860142</c:v>
                </c:pt>
                <c:pt idx="10">
                  <c:v>0.689651020608862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D04-4592-8343-5E25EB7939FE}"/>
            </c:ext>
          </c:extLst>
        </c:ser>
        <c:ser>
          <c:idx val="20"/>
          <c:order val="20"/>
          <c:val>
            <c:numRef>
              <c:f>'ln(stim2+1)'!$B$22:$L$22</c:f>
              <c:numCache>
                <c:formatCode>General</c:formatCode>
                <c:ptCount val="11"/>
                <c:pt idx="0">
                  <c:v>1.24342247790039</c:v>
                </c:pt>
                <c:pt idx="1">
                  <c:v>1.66522268084389</c:v>
                </c:pt>
                <c:pt idx="2">
                  <c:v>1.70089284248578</c:v>
                </c:pt>
                <c:pt idx="3">
                  <c:v>1.3506800808029</c:v>
                </c:pt>
                <c:pt idx="4">
                  <c:v>1.49815951996753</c:v>
                </c:pt>
                <c:pt idx="5">
                  <c:v>1.22117332230552</c:v>
                </c:pt>
                <c:pt idx="6">
                  <c:v>1.57804265234964</c:v>
                </c:pt>
                <c:pt idx="7">
                  <c:v>1.89655655583954</c:v>
                </c:pt>
                <c:pt idx="8">
                  <c:v>1.5383223884993</c:v>
                </c:pt>
                <c:pt idx="9">
                  <c:v>2.08292655894655</c:v>
                </c:pt>
                <c:pt idx="10">
                  <c:v>1.59098503673726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D04-4592-8343-5E25EB7939FE}"/>
            </c:ext>
          </c:extLst>
        </c:ser>
        <c:ser>
          <c:idx val="21"/>
          <c:order val="21"/>
          <c:val>
            <c:numRef>
              <c:f>'ln(stim2+1)'!$B$23:$L$23</c:f>
              <c:numCache>
                <c:formatCode>General</c:formatCode>
                <c:ptCount val="11"/>
                <c:pt idx="0">
                  <c:v>2.11880481017643</c:v>
                </c:pt>
                <c:pt idx="1">
                  <c:v>1.9523728549967</c:v>
                </c:pt>
                <c:pt idx="2">
                  <c:v>1.90102127723888</c:v>
                </c:pt>
                <c:pt idx="3">
                  <c:v>1.81476271499111</c:v>
                </c:pt>
                <c:pt idx="4">
                  <c:v>1.94326867915771</c:v>
                </c:pt>
                <c:pt idx="5">
                  <c:v>1.47513245435534</c:v>
                </c:pt>
                <c:pt idx="6">
                  <c:v>2.36252200017721</c:v>
                </c:pt>
                <c:pt idx="7">
                  <c:v>1.70291081365713</c:v>
                </c:pt>
                <c:pt idx="8">
                  <c:v>1.67416235303758</c:v>
                </c:pt>
                <c:pt idx="9">
                  <c:v>1.79745304584891</c:v>
                </c:pt>
                <c:pt idx="10">
                  <c:v>1.72221404207462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5D04-4592-8343-5E25EB7939FE}"/>
            </c:ext>
          </c:extLst>
        </c:ser>
        <c:marker val="1"/>
        <c:axId val="516365400"/>
        <c:axId val="516368328"/>
      </c:lineChart>
      <c:catAx>
        <c:axId val="516365400"/>
        <c:scaling>
          <c:orientation val="minMax"/>
        </c:scaling>
        <c:axPos val="b"/>
        <c:tickLblPos val="nextTo"/>
        <c:crossAx val="516368328"/>
        <c:crosses val="autoZero"/>
        <c:auto val="1"/>
        <c:lblAlgn val="ctr"/>
        <c:lblOffset val="100"/>
      </c:catAx>
      <c:valAx>
        <c:axId val="516368328"/>
        <c:scaling>
          <c:orientation val="minMax"/>
        </c:scaling>
        <c:axPos val="l"/>
        <c:majorGridlines/>
        <c:numFmt formatCode="General" sourceLinked="1"/>
        <c:tickLblPos val="nextTo"/>
        <c:crossAx val="516365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'ln(stim1+1)_subtract_hab'!$C$2:$M$2</c:f>
              <c:numCache>
                <c:formatCode>General</c:formatCode>
                <c:ptCount val="11"/>
                <c:pt idx="0">
                  <c:v>1.22787726289231</c:v>
                </c:pt>
                <c:pt idx="1">
                  <c:v>1.40585941902223</c:v>
                </c:pt>
                <c:pt idx="2">
                  <c:v>1.3358354984973</c:v>
                </c:pt>
                <c:pt idx="3">
                  <c:v>0.901071445843936</c:v>
                </c:pt>
                <c:pt idx="4">
                  <c:v>1.96180171458112</c:v>
                </c:pt>
                <c:pt idx="5">
                  <c:v>1.4170043437029</c:v>
                </c:pt>
                <c:pt idx="6">
                  <c:v>2.34412260596591</c:v>
                </c:pt>
                <c:pt idx="7">
                  <c:v>1.44951449872794</c:v>
                </c:pt>
                <c:pt idx="8">
                  <c:v>2.16576079074585</c:v>
                </c:pt>
                <c:pt idx="9">
                  <c:v>1.62186200754253</c:v>
                </c:pt>
                <c:pt idx="10">
                  <c:v>1.94586218419073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F8-40A5-834B-A750777CA4F8}"/>
            </c:ext>
          </c:extLst>
        </c:ser>
        <c:ser>
          <c:idx val="1"/>
          <c:order val="1"/>
          <c:val>
            <c:numRef>
              <c:f>'ln(stim1+1)_subtract_hab'!$C$3:$M$3</c:f>
              <c:numCache>
                <c:formatCode>General</c:formatCode>
                <c:ptCount val="11"/>
                <c:pt idx="0">
                  <c:v>1.63930223770747</c:v>
                </c:pt>
                <c:pt idx="1">
                  <c:v>1.38173570823298</c:v>
                </c:pt>
                <c:pt idx="2">
                  <c:v>1.73279229651076</c:v>
                </c:pt>
                <c:pt idx="3">
                  <c:v>1.21306113475356</c:v>
                </c:pt>
                <c:pt idx="4">
                  <c:v>1.35119257211989</c:v>
                </c:pt>
                <c:pt idx="5">
                  <c:v>1.14965815539796</c:v>
                </c:pt>
                <c:pt idx="6">
                  <c:v>1.53163705643217</c:v>
                </c:pt>
                <c:pt idx="7">
                  <c:v>1.93882316373716</c:v>
                </c:pt>
                <c:pt idx="8">
                  <c:v>0.938481144180568</c:v>
                </c:pt>
                <c:pt idx="9">
                  <c:v>2.53432553373204</c:v>
                </c:pt>
                <c:pt idx="10">
                  <c:v>1.32793668421608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F8-40A5-834B-A750777CA4F8}"/>
            </c:ext>
          </c:extLst>
        </c:ser>
        <c:ser>
          <c:idx val="2"/>
          <c:order val="2"/>
          <c:val>
            <c:numRef>
              <c:f>'ln(stim1+1)_subtract_hab'!$C$4:$M$4</c:f>
              <c:numCache>
                <c:formatCode>General</c:formatCode>
                <c:ptCount val="11"/>
                <c:pt idx="0">
                  <c:v>1.47987456697273</c:v>
                </c:pt>
                <c:pt idx="1">
                  <c:v>1.76619528952923</c:v>
                </c:pt>
                <c:pt idx="2">
                  <c:v>1.3809403419041</c:v>
                </c:pt>
                <c:pt idx="3">
                  <c:v>1.67118041328499</c:v>
                </c:pt>
                <c:pt idx="4">
                  <c:v>1.27507053312568</c:v>
                </c:pt>
                <c:pt idx="5">
                  <c:v>2.15965106582335</c:v>
                </c:pt>
                <c:pt idx="6">
                  <c:v>1.39282021906401</c:v>
                </c:pt>
                <c:pt idx="7">
                  <c:v>1.6158850681898</c:v>
                </c:pt>
                <c:pt idx="8">
                  <c:v>1.55526288858667</c:v>
                </c:pt>
                <c:pt idx="9">
                  <c:v>1.60540071711703</c:v>
                </c:pt>
                <c:pt idx="10">
                  <c:v>2.10432967978799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F8-40A5-834B-A750777CA4F8}"/>
            </c:ext>
          </c:extLst>
        </c:ser>
        <c:ser>
          <c:idx val="3"/>
          <c:order val="3"/>
          <c:val>
            <c:numRef>
              <c:f>'ln(stim1+1)_subtract_hab'!$C$5:$M$5</c:f>
              <c:numCache>
                <c:formatCode>General</c:formatCode>
                <c:ptCount val="11"/>
                <c:pt idx="0">
                  <c:v>1.96558493246553</c:v>
                </c:pt>
                <c:pt idx="1">
                  <c:v>2.13081275885008</c:v>
                </c:pt>
                <c:pt idx="2">
                  <c:v>1.95587002512459</c:v>
                </c:pt>
                <c:pt idx="3">
                  <c:v>1.39410226123016</c:v>
                </c:pt>
                <c:pt idx="4">
                  <c:v>1.90418636217944</c:v>
                </c:pt>
                <c:pt idx="5">
                  <c:v>1.13136365946151</c:v>
                </c:pt>
                <c:pt idx="6">
                  <c:v>1.57775683732979</c:v>
                </c:pt>
                <c:pt idx="7">
                  <c:v>1.30197924132339</c:v>
                </c:pt>
                <c:pt idx="8">
                  <c:v>1.35656822224585</c:v>
                </c:pt>
                <c:pt idx="9">
                  <c:v>1.91228413990691</c:v>
                </c:pt>
                <c:pt idx="10">
                  <c:v>1.32154428560627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F8-40A5-834B-A750777CA4F8}"/>
            </c:ext>
          </c:extLst>
        </c:ser>
        <c:ser>
          <c:idx val="4"/>
          <c:order val="4"/>
          <c:val>
            <c:numRef>
              <c:f>'ln(stim1+1)_subtract_hab'!$C$6:$M$6</c:f>
              <c:numCache>
                <c:formatCode>General</c:formatCode>
                <c:ptCount val="11"/>
                <c:pt idx="0">
                  <c:v>1.77964135676157</c:v>
                </c:pt>
                <c:pt idx="1">
                  <c:v>1.39971488714225</c:v>
                </c:pt>
                <c:pt idx="2">
                  <c:v>1.61735960382064</c:v>
                </c:pt>
                <c:pt idx="3">
                  <c:v>1.9750154212832</c:v>
                </c:pt>
                <c:pt idx="4">
                  <c:v>1.61255867877326</c:v>
                </c:pt>
                <c:pt idx="5">
                  <c:v>1.57153573463889</c:v>
                </c:pt>
                <c:pt idx="6">
                  <c:v>1.5510144239952</c:v>
                </c:pt>
                <c:pt idx="7">
                  <c:v>1.7991404504775</c:v>
                </c:pt>
                <c:pt idx="8">
                  <c:v>1.8344209684217</c:v>
                </c:pt>
                <c:pt idx="9">
                  <c:v>2.33215972200355</c:v>
                </c:pt>
                <c:pt idx="10">
                  <c:v>1.88950401749101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F8-40A5-834B-A750777CA4F8}"/>
            </c:ext>
          </c:extLst>
        </c:ser>
        <c:ser>
          <c:idx val="5"/>
          <c:order val="5"/>
          <c:val>
            <c:numRef>
              <c:f>'ln(stim1+1)_subtract_hab'!$C$7:$M$7</c:f>
              <c:numCache>
                <c:formatCode>General</c:formatCode>
                <c:ptCount val="11"/>
                <c:pt idx="0">
                  <c:v>1.61074660152685</c:v>
                </c:pt>
                <c:pt idx="1">
                  <c:v>1.5049986072205</c:v>
                </c:pt>
                <c:pt idx="2">
                  <c:v>1.89788644133308</c:v>
                </c:pt>
                <c:pt idx="3">
                  <c:v>1.62696928434219</c:v>
                </c:pt>
                <c:pt idx="4">
                  <c:v>1.34787182024235</c:v>
                </c:pt>
                <c:pt idx="5">
                  <c:v>1.68235135698086</c:v>
                </c:pt>
                <c:pt idx="6">
                  <c:v>1.32335358157983</c:v>
                </c:pt>
                <c:pt idx="7">
                  <c:v>1.21920309321998</c:v>
                </c:pt>
                <c:pt idx="8">
                  <c:v>1.75309246043222</c:v>
                </c:pt>
                <c:pt idx="9">
                  <c:v>1.27435514373509</c:v>
                </c:pt>
                <c:pt idx="10">
                  <c:v>1.66542358085466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F8-40A5-834B-A750777CA4F8}"/>
            </c:ext>
          </c:extLst>
        </c:ser>
        <c:ser>
          <c:idx val="6"/>
          <c:order val="6"/>
          <c:val>
            <c:numRef>
              <c:f>'ln(stim1+1)_subtract_hab'!$C$8:$M$8</c:f>
              <c:numCache>
                <c:formatCode>General</c:formatCode>
                <c:ptCount val="11"/>
                <c:pt idx="0">
                  <c:v>1.45609242571851</c:v>
                </c:pt>
                <c:pt idx="1">
                  <c:v>1.75960080972958</c:v>
                </c:pt>
                <c:pt idx="2">
                  <c:v>1.51571609735039</c:v>
                </c:pt>
                <c:pt idx="3">
                  <c:v>1.33098543010817</c:v>
                </c:pt>
                <c:pt idx="4">
                  <c:v>1.43666355035377</c:v>
                </c:pt>
                <c:pt idx="5">
                  <c:v>1.16604121044524</c:v>
                </c:pt>
                <c:pt idx="6">
                  <c:v>1.22527542841716</c:v>
                </c:pt>
                <c:pt idx="7">
                  <c:v>1.39595914279193</c:v>
                </c:pt>
                <c:pt idx="8">
                  <c:v>2.16945491998445</c:v>
                </c:pt>
                <c:pt idx="9">
                  <c:v>1.71488060289549</c:v>
                </c:pt>
                <c:pt idx="10">
                  <c:v>1.41066096813719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AF8-40A5-834B-A750777CA4F8}"/>
            </c:ext>
          </c:extLst>
        </c:ser>
        <c:ser>
          <c:idx val="7"/>
          <c:order val="7"/>
          <c:val>
            <c:numRef>
              <c:f>'ln(stim1+1)_subtract_hab'!$C$9:$M$9</c:f>
              <c:numCache>
                <c:formatCode>General</c:formatCode>
                <c:ptCount val="11"/>
                <c:pt idx="0">
                  <c:v>1.68831236608765</c:v>
                </c:pt>
                <c:pt idx="1">
                  <c:v>1.40958625242638</c:v>
                </c:pt>
                <c:pt idx="2">
                  <c:v>1.8513863368258</c:v>
                </c:pt>
                <c:pt idx="3">
                  <c:v>1.58344255824927</c:v>
                </c:pt>
                <c:pt idx="4">
                  <c:v>2.20760980656667</c:v>
                </c:pt>
                <c:pt idx="5">
                  <c:v>1.29241686391057</c:v>
                </c:pt>
                <c:pt idx="6">
                  <c:v>1.74991470289665</c:v>
                </c:pt>
                <c:pt idx="7">
                  <c:v>1.58171719104646</c:v>
                </c:pt>
                <c:pt idx="8">
                  <c:v>0.637220901506543</c:v>
                </c:pt>
                <c:pt idx="9">
                  <c:v>1.57771603698559</c:v>
                </c:pt>
                <c:pt idx="10">
                  <c:v>1.43696830533721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AF8-40A5-834B-A750777CA4F8}"/>
            </c:ext>
          </c:extLst>
        </c:ser>
        <c:ser>
          <c:idx val="8"/>
          <c:order val="8"/>
          <c:val>
            <c:numRef>
              <c:f>'ln(stim1+1)_subtract_hab'!$C$10:$M$10</c:f>
              <c:numCache>
                <c:formatCode>General</c:formatCode>
                <c:ptCount val="11"/>
                <c:pt idx="0">
                  <c:v>1.72855878079311</c:v>
                </c:pt>
                <c:pt idx="1">
                  <c:v>2.27710017966382</c:v>
                </c:pt>
                <c:pt idx="2">
                  <c:v>1.75963519191939</c:v>
                </c:pt>
                <c:pt idx="3">
                  <c:v>1.7601240044163</c:v>
                </c:pt>
                <c:pt idx="4">
                  <c:v>1.60727973564504</c:v>
                </c:pt>
                <c:pt idx="5">
                  <c:v>1.66321733865325</c:v>
                </c:pt>
                <c:pt idx="6">
                  <c:v>1.92701034157465</c:v>
                </c:pt>
                <c:pt idx="7">
                  <c:v>1.89135565159321</c:v>
                </c:pt>
                <c:pt idx="8">
                  <c:v>2.05715941736747</c:v>
                </c:pt>
                <c:pt idx="9">
                  <c:v>1.90994386240381</c:v>
                </c:pt>
                <c:pt idx="10">
                  <c:v>1.96458049312374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AF8-40A5-834B-A750777CA4F8}"/>
            </c:ext>
          </c:extLst>
        </c:ser>
        <c:ser>
          <c:idx val="9"/>
          <c:order val="9"/>
          <c:val>
            <c:numRef>
              <c:f>'ln(stim1+1)_subtract_hab'!$C$11:$M$11</c:f>
              <c:numCache>
                <c:formatCode>General</c:formatCode>
                <c:ptCount val="11"/>
                <c:pt idx="0">
                  <c:v>1.40720062575291</c:v>
                </c:pt>
                <c:pt idx="1">
                  <c:v>1.99185093337723</c:v>
                </c:pt>
                <c:pt idx="2">
                  <c:v>1.89813935420239</c:v>
                </c:pt>
                <c:pt idx="3">
                  <c:v>1.23911196059302</c:v>
                </c:pt>
                <c:pt idx="4">
                  <c:v>1.25543020340258</c:v>
                </c:pt>
                <c:pt idx="5">
                  <c:v>1.73306466338919</c:v>
                </c:pt>
                <c:pt idx="6">
                  <c:v>1.35309962683132</c:v>
                </c:pt>
                <c:pt idx="7">
                  <c:v>1.27859111090118</c:v>
                </c:pt>
                <c:pt idx="8">
                  <c:v>1.75606421379271</c:v>
                </c:pt>
                <c:pt idx="9">
                  <c:v>2.15113797370128</c:v>
                </c:pt>
                <c:pt idx="10">
                  <c:v>1.49685936870854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AF8-40A5-834B-A750777CA4F8}"/>
            </c:ext>
          </c:extLst>
        </c:ser>
        <c:ser>
          <c:idx val="10"/>
          <c:order val="10"/>
          <c:val>
            <c:numRef>
              <c:f>'ln(stim1+1)_subtract_hab'!$C$12:$M$12</c:f>
              <c:numCache>
                <c:formatCode>General</c:formatCode>
                <c:ptCount val="11"/>
                <c:pt idx="0">
                  <c:v>1.14177520221816</c:v>
                </c:pt>
                <c:pt idx="1">
                  <c:v>0.517824944470659</c:v>
                </c:pt>
                <c:pt idx="2">
                  <c:v>1.20406501247463</c:v>
                </c:pt>
                <c:pt idx="3">
                  <c:v>1.03576801148836</c:v>
                </c:pt>
                <c:pt idx="4">
                  <c:v>0.714668369987794</c:v>
                </c:pt>
                <c:pt idx="5">
                  <c:v>1.11321575772087</c:v>
                </c:pt>
                <c:pt idx="6">
                  <c:v>1.04567531575978</c:v>
                </c:pt>
                <c:pt idx="7">
                  <c:v>1.17522202458527</c:v>
                </c:pt>
                <c:pt idx="8">
                  <c:v>0.743007985198798</c:v>
                </c:pt>
                <c:pt idx="9">
                  <c:v>1.59809489435613</c:v>
                </c:pt>
                <c:pt idx="10">
                  <c:v>1.11866534408167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AF8-40A5-834B-A750777CA4F8}"/>
            </c:ext>
          </c:extLst>
        </c:ser>
        <c:ser>
          <c:idx val="11"/>
          <c:order val="11"/>
          <c:val>
            <c:numRef>
              <c:f>'ln(stim1+1)_subtract_hab'!$C$13:$M$13</c:f>
              <c:numCache>
                <c:formatCode>General</c:formatCode>
                <c:ptCount val="11"/>
                <c:pt idx="0">
                  <c:v>1.85298973395873</c:v>
                </c:pt>
                <c:pt idx="1">
                  <c:v>1.95690310082966</c:v>
                </c:pt>
                <c:pt idx="2">
                  <c:v>1.90903165634947</c:v>
                </c:pt>
                <c:pt idx="3">
                  <c:v>2.20228493443826</c:v>
                </c:pt>
                <c:pt idx="4">
                  <c:v>2.00608923176839</c:v>
                </c:pt>
                <c:pt idx="5">
                  <c:v>2.0937441888102</c:v>
                </c:pt>
                <c:pt idx="6">
                  <c:v>1.70580986617511</c:v>
                </c:pt>
                <c:pt idx="7">
                  <c:v>2.26540214410814</c:v>
                </c:pt>
                <c:pt idx="8">
                  <c:v>1.85890837066897</c:v>
                </c:pt>
                <c:pt idx="9">
                  <c:v>1.7773309783771</c:v>
                </c:pt>
                <c:pt idx="10">
                  <c:v>2.05150135917256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AF8-40A5-834B-A750777CA4F8}"/>
            </c:ext>
          </c:extLst>
        </c:ser>
        <c:ser>
          <c:idx val="12"/>
          <c:order val="12"/>
          <c:val>
            <c:numRef>
              <c:f>'ln(stim1+1)_subtract_hab'!$C$14:$M$14</c:f>
              <c:numCache>
                <c:formatCode>General</c:formatCode>
                <c:ptCount val="11"/>
                <c:pt idx="0">
                  <c:v>1.33866539539851</c:v>
                </c:pt>
                <c:pt idx="1">
                  <c:v>1.52356742380196</c:v>
                </c:pt>
                <c:pt idx="2">
                  <c:v>1.35154614940459</c:v>
                </c:pt>
                <c:pt idx="3">
                  <c:v>1.57522825316022</c:v>
                </c:pt>
                <c:pt idx="4">
                  <c:v>1.39044821889479</c:v>
                </c:pt>
                <c:pt idx="5">
                  <c:v>1.23442513725001</c:v>
                </c:pt>
                <c:pt idx="6">
                  <c:v>1.21000021066174</c:v>
                </c:pt>
                <c:pt idx="7">
                  <c:v>1.05276142751211</c:v>
                </c:pt>
                <c:pt idx="8">
                  <c:v>1.45443008829693</c:v>
                </c:pt>
                <c:pt idx="9">
                  <c:v>1.16614837947628</c:v>
                </c:pt>
                <c:pt idx="10">
                  <c:v>0.906241957635596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AF8-40A5-834B-A750777CA4F8}"/>
            </c:ext>
          </c:extLst>
        </c:ser>
        <c:ser>
          <c:idx val="13"/>
          <c:order val="13"/>
          <c:val>
            <c:numRef>
              <c:f>'ln(stim1+1)_subtract_hab'!$C$15:$M$15</c:f>
              <c:numCache>
                <c:formatCode>General</c:formatCode>
                <c:ptCount val="11"/>
                <c:pt idx="0">
                  <c:v>0.819692705671535</c:v>
                </c:pt>
                <c:pt idx="1">
                  <c:v>1.0115744156911</c:v>
                </c:pt>
                <c:pt idx="2">
                  <c:v>1.26916717109973</c:v>
                </c:pt>
                <c:pt idx="3">
                  <c:v>1.12277164300401</c:v>
                </c:pt>
                <c:pt idx="4">
                  <c:v>0.993826716217276</c:v>
                </c:pt>
                <c:pt idx="5">
                  <c:v>1.06813277788451</c:v>
                </c:pt>
                <c:pt idx="6">
                  <c:v>1.43253388493199</c:v>
                </c:pt>
                <c:pt idx="7">
                  <c:v>1.02374932686346</c:v>
                </c:pt>
                <c:pt idx="8">
                  <c:v>1.00401744831417</c:v>
                </c:pt>
                <c:pt idx="9">
                  <c:v>0.801174354172876</c:v>
                </c:pt>
                <c:pt idx="10">
                  <c:v>0.830049393019955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AF8-40A5-834B-A750777CA4F8}"/>
            </c:ext>
          </c:extLst>
        </c:ser>
        <c:ser>
          <c:idx val="14"/>
          <c:order val="14"/>
          <c:val>
            <c:numRef>
              <c:f>'ln(stim1+1)_subtract_hab'!$C$16:$M$16</c:f>
              <c:numCache>
                <c:formatCode>General</c:formatCode>
                <c:ptCount val="11"/>
                <c:pt idx="0">
                  <c:v>1.17311318111854</c:v>
                </c:pt>
                <c:pt idx="1">
                  <c:v>1.56190172265005</c:v>
                </c:pt>
                <c:pt idx="2">
                  <c:v>1.30414655757766</c:v>
                </c:pt>
                <c:pt idx="3">
                  <c:v>1.24562561119401</c:v>
                </c:pt>
                <c:pt idx="4">
                  <c:v>1.66124114000362</c:v>
                </c:pt>
                <c:pt idx="5">
                  <c:v>1.53151114938664</c:v>
                </c:pt>
                <c:pt idx="6">
                  <c:v>1.34394511526773</c:v>
                </c:pt>
                <c:pt idx="7">
                  <c:v>1.26667749518037</c:v>
                </c:pt>
                <c:pt idx="8">
                  <c:v>0.841209225928616</c:v>
                </c:pt>
                <c:pt idx="9">
                  <c:v>1.92851601470149</c:v>
                </c:pt>
                <c:pt idx="10">
                  <c:v>1.39426795411746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AF8-40A5-834B-A750777CA4F8}"/>
            </c:ext>
          </c:extLst>
        </c:ser>
        <c:ser>
          <c:idx val="15"/>
          <c:order val="15"/>
          <c:val>
            <c:numRef>
              <c:f>'ln(stim1+1)_subtract_hab'!$C$17:$M$17</c:f>
              <c:numCache>
                <c:formatCode>General</c:formatCode>
                <c:ptCount val="11"/>
                <c:pt idx="0">
                  <c:v>1.53830849379777</c:v>
                </c:pt>
                <c:pt idx="1">
                  <c:v>1.38465110897031</c:v>
                </c:pt>
                <c:pt idx="2">
                  <c:v>1.9661113484517</c:v>
                </c:pt>
                <c:pt idx="3">
                  <c:v>1.58102340467183</c:v>
                </c:pt>
                <c:pt idx="4">
                  <c:v>1.14256491460402</c:v>
                </c:pt>
                <c:pt idx="5">
                  <c:v>1.63111087094245</c:v>
                </c:pt>
                <c:pt idx="6">
                  <c:v>1.40241614225889</c:v>
                </c:pt>
                <c:pt idx="7">
                  <c:v>1.66607268967811</c:v>
                </c:pt>
                <c:pt idx="8">
                  <c:v>1.72156034014771</c:v>
                </c:pt>
                <c:pt idx="9">
                  <c:v>1.2861833125902</c:v>
                </c:pt>
                <c:pt idx="10">
                  <c:v>1.12625713457324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AF8-40A5-834B-A750777CA4F8}"/>
            </c:ext>
          </c:extLst>
        </c:ser>
        <c:ser>
          <c:idx val="16"/>
          <c:order val="16"/>
          <c:val>
            <c:numRef>
              <c:f>'ln(stim1+1)_subtract_hab'!$C$18:$M$18</c:f>
              <c:numCache>
                <c:formatCode>General</c:formatCode>
                <c:ptCount val="11"/>
                <c:pt idx="0">
                  <c:v>1.21466680967377</c:v>
                </c:pt>
                <c:pt idx="1">
                  <c:v>2.17590444650041</c:v>
                </c:pt>
                <c:pt idx="2">
                  <c:v>1.48390678599581</c:v>
                </c:pt>
                <c:pt idx="3">
                  <c:v>1.29586922314583</c:v>
                </c:pt>
                <c:pt idx="4">
                  <c:v>1.25918069959072</c:v>
                </c:pt>
                <c:pt idx="5">
                  <c:v>1.14074591574218</c:v>
                </c:pt>
                <c:pt idx="6">
                  <c:v>1.17090755054532</c:v>
                </c:pt>
                <c:pt idx="7">
                  <c:v>0.63486797298293</c:v>
                </c:pt>
                <c:pt idx="8">
                  <c:v>1.49921506008678</c:v>
                </c:pt>
                <c:pt idx="9">
                  <c:v>0.46738770131281</c:v>
                </c:pt>
                <c:pt idx="10">
                  <c:v>0.869224375174539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AF8-40A5-834B-A750777CA4F8}"/>
            </c:ext>
          </c:extLst>
        </c:ser>
        <c:ser>
          <c:idx val="17"/>
          <c:order val="17"/>
          <c:val>
            <c:numRef>
              <c:f>'ln(stim1+1)_21sbj'!#REF!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6AF8-40A5-834B-A750777CA4F8}"/>
            </c:ext>
          </c:extLst>
        </c:ser>
        <c:ser>
          <c:idx val="18"/>
          <c:order val="18"/>
          <c:val>
            <c:numRef>
              <c:f>'ln(stim1+1)_subtract_hab'!$C$20:$M$20</c:f>
              <c:numCache>
                <c:formatCode>General</c:formatCode>
                <c:ptCount val="11"/>
                <c:pt idx="0">
                  <c:v>1.70187697908024</c:v>
                </c:pt>
                <c:pt idx="1">
                  <c:v>1.85035252669675</c:v>
                </c:pt>
                <c:pt idx="2">
                  <c:v>1.83796927220652</c:v>
                </c:pt>
                <c:pt idx="3">
                  <c:v>1.71147364365654</c:v>
                </c:pt>
                <c:pt idx="4">
                  <c:v>2.01650478583104</c:v>
                </c:pt>
                <c:pt idx="5">
                  <c:v>1.77219337980459</c:v>
                </c:pt>
                <c:pt idx="6">
                  <c:v>0.602519854809374</c:v>
                </c:pt>
                <c:pt idx="7">
                  <c:v>0.906376581090481</c:v>
                </c:pt>
                <c:pt idx="8">
                  <c:v>1.88368956707706</c:v>
                </c:pt>
                <c:pt idx="9">
                  <c:v>1.82574253904215</c:v>
                </c:pt>
                <c:pt idx="10">
                  <c:v>1.07787841513672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6AF8-40A5-834B-A750777CA4F8}"/>
            </c:ext>
          </c:extLst>
        </c:ser>
        <c:ser>
          <c:idx val="19"/>
          <c:order val="19"/>
          <c:val>
            <c:numRef>
              <c:f>'ln(stim1+1)_subtract_hab'!$C$21:$M$21</c:f>
              <c:numCache>
                <c:formatCode>General</c:formatCode>
                <c:ptCount val="11"/>
                <c:pt idx="0">
                  <c:v>0.493277448019112</c:v>
                </c:pt>
                <c:pt idx="1">
                  <c:v>1.21576953003757</c:v>
                </c:pt>
                <c:pt idx="2">
                  <c:v>0.966629882030838</c:v>
                </c:pt>
                <c:pt idx="3">
                  <c:v>0.37787184006474</c:v>
                </c:pt>
                <c:pt idx="4">
                  <c:v>0.762964604676591</c:v>
                </c:pt>
                <c:pt idx="5">
                  <c:v>0.943152839164212</c:v>
                </c:pt>
                <c:pt idx="6">
                  <c:v>0.961941958730437</c:v>
                </c:pt>
                <c:pt idx="7">
                  <c:v>0.804904266372593</c:v>
                </c:pt>
                <c:pt idx="8">
                  <c:v>0.557758404065464</c:v>
                </c:pt>
                <c:pt idx="9">
                  <c:v>0.999194240045246</c:v>
                </c:pt>
                <c:pt idx="10">
                  <c:v>0.880509882735025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AF8-40A5-834B-A750777CA4F8}"/>
            </c:ext>
          </c:extLst>
        </c:ser>
        <c:ser>
          <c:idx val="20"/>
          <c:order val="20"/>
          <c:val>
            <c:numRef>
              <c:f>'ln(stim1+1)_subtract_hab'!$C$22:$M$22</c:f>
              <c:numCache>
                <c:formatCode>General</c:formatCode>
                <c:ptCount val="11"/>
                <c:pt idx="0">
                  <c:v>1.17932100558517</c:v>
                </c:pt>
                <c:pt idx="1">
                  <c:v>1.35600050929308</c:v>
                </c:pt>
                <c:pt idx="2">
                  <c:v>1.25711453326027</c:v>
                </c:pt>
                <c:pt idx="3">
                  <c:v>0.968808238008625</c:v>
                </c:pt>
                <c:pt idx="4">
                  <c:v>1.45570079371199</c:v>
                </c:pt>
                <c:pt idx="5">
                  <c:v>1.05796102262847</c:v>
                </c:pt>
                <c:pt idx="6">
                  <c:v>1.68023701628746</c:v>
                </c:pt>
                <c:pt idx="7">
                  <c:v>1.4714519365265</c:v>
                </c:pt>
                <c:pt idx="8">
                  <c:v>1.42839404432821</c:v>
                </c:pt>
                <c:pt idx="9">
                  <c:v>1.59659852715929</c:v>
                </c:pt>
                <c:pt idx="10">
                  <c:v>1.64464210322693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6AF8-40A5-834B-A750777CA4F8}"/>
            </c:ext>
          </c:extLst>
        </c:ser>
        <c:ser>
          <c:idx val="21"/>
          <c:order val="21"/>
          <c:val>
            <c:numRef>
              <c:f>'ln(stim1+1)_subtract_hab'!$C$23:$M$23</c:f>
              <c:numCache>
                <c:formatCode>General</c:formatCode>
                <c:ptCount val="11"/>
                <c:pt idx="0">
                  <c:v>2.21523348544165</c:v>
                </c:pt>
                <c:pt idx="1">
                  <c:v>1.93715754553032</c:v>
                </c:pt>
                <c:pt idx="2">
                  <c:v>1.90623805237524</c:v>
                </c:pt>
                <c:pt idx="3">
                  <c:v>1.9720157197445</c:v>
                </c:pt>
                <c:pt idx="4">
                  <c:v>1.8783598359173</c:v>
                </c:pt>
                <c:pt idx="5">
                  <c:v>2.26626737107333</c:v>
                </c:pt>
                <c:pt idx="6">
                  <c:v>1.62341228033557</c:v>
                </c:pt>
                <c:pt idx="7">
                  <c:v>1.50032127515312</c:v>
                </c:pt>
                <c:pt idx="8">
                  <c:v>2.03735685485638</c:v>
                </c:pt>
                <c:pt idx="9">
                  <c:v>1.51220288055005</c:v>
                </c:pt>
                <c:pt idx="10">
                  <c:v>2.3523842248415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6AF8-40A5-834B-A750777CA4F8}"/>
            </c:ext>
          </c:extLst>
        </c:ser>
        <c:marker val="1"/>
        <c:axId val="516492360"/>
        <c:axId val="516495288"/>
      </c:lineChart>
      <c:catAx>
        <c:axId val="516492360"/>
        <c:scaling>
          <c:orientation val="minMax"/>
        </c:scaling>
        <c:axPos val="b"/>
        <c:tickLblPos val="nextTo"/>
        <c:crossAx val="516495288"/>
        <c:crosses val="autoZero"/>
        <c:auto val="1"/>
        <c:lblAlgn val="ctr"/>
        <c:lblOffset val="100"/>
      </c:catAx>
      <c:valAx>
        <c:axId val="516495288"/>
        <c:scaling>
          <c:orientation val="minMax"/>
        </c:scaling>
        <c:axPos val="l"/>
        <c:majorGridlines/>
        <c:numFmt formatCode="General" sourceLinked="1"/>
        <c:tickLblPos val="nextTo"/>
        <c:crossAx val="5164923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'ln(stim2+1)_subtract_hab'!$B$2:$L$2</c:f>
              <c:numCache>
                <c:formatCode>General</c:formatCode>
                <c:ptCount val="11"/>
                <c:pt idx="0">
                  <c:v>1.4589676672573</c:v>
                </c:pt>
                <c:pt idx="1">
                  <c:v>0.872429924000647</c:v>
                </c:pt>
                <c:pt idx="2">
                  <c:v>1.58482830059407</c:v>
                </c:pt>
                <c:pt idx="3">
                  <c:v>1.27575542667678</c:v>
                </c:pt>
                <c:pt idx="4">
                  <c:v>2.01869939916905</c:v>
                </c:pt>
                <c:pt idx="5">
                  <c:v>1.57288124076903</c:v>
                </c:pt>
                <c:pt idx="6">
                  <c:v>1.86731119135162</c:v>
                </c:pt>
                <c:pt idx="7">
                  <c:v>1.75625190809205</c:v>
                </c:pt>
                <c:pt idx="8">
                  <c:v>2.05488923703334</c:v>
                </c:pt>
                <c:pt idx="9">
                  <c:v>0.840212466304994</c:v>
                </c:pt>
                <c:pt idx="10">
                  <c:v>1.90143929153594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F8-412F-B22A-AF39222F5B62}"/>
            </c:ext>
          </c:extLst>
        </c:ser>
        <c:ser>
          <c:idx val="1"/>
          <c:order val="1"/>
          <c:val>
            <c:numRef>
              <c:f>'ln(stim2+1)_subtract_hab'!$B$3:$L$3</c:f>
              <c:numCache>
                <c:formatCode>General</c:formatCode>
                <c:ptCount val="11"/>
                <c:pt idx="0">
                  <c:v>1.72008297128464</c:v>
                </c:pt>
                <c:pt idx="1">
                  <c:v>1.61973887586789</c:v>
                </c:pt>
                <c:pt idx="2">
                  <c:v>1.36904176325324</c:v>
                </c:pt>
                <c:pt idx="3">
                  <c:v>1.54889203854197</c:v>
                </c:pt>
                <c:pt idx="4">
                  <c:v>1.20426118054152</c:v>
                </c:pt>
                <c:pt idx="5">
                  <c:v>1.11919571824838</c:v>
                </c:pt>
                <c:pt idx="6">
                  <c:v>1.16062763427387</c:v>
                </c:pt>
                <c:pt idx="7">
                  <c:v>1.5517403688663</c:v>
                </c:pt>
                <c:pt idx="8">
                  <c:v>1.24194568175595</c:v>
                </c:pt>
                <c:pt idx="9">
                  <c:v>1.9441697010683</c:v>
                </c:pt>
                <c:pt idx="10">
                  <c:v>1.51086016195061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F8-412F-B22A-AF39222F5B62}"/>
            </c:ext>
          </c:extLst>
        </c:ser>
        <c:ser>
          <c:idx val="2"/>
          <c:order val="2"/>
          <c:val>
            <c:numRef>
              <c:f>'ln(stim2+1)_subtract_hab'!$B$4:$L$4</c:f>
              <c:numCache>
                <c:formatCode>General</c:formatCode>
                <c:ptCount val="11"/>
                <c:pt idx="0">
                  <c:v>1.63243502564814</c:v>
                </c:pt>
                <c:pt idx="1">
                  <c:v>1.36123825529886</c:v>
                </c:pt>
                <c:pt idx="2">
                  <c:v>1.56554931193046</c:v>
                </c:pt>
                <c:pt idx="3">
                  <c:v>1.93379353012497</c:v>
                </c:pt>
                <c:pt idx="4">
                  <c:v>1.30066830975982</c:v>
                </c:pt>
                <c:pt idx="5">
                  <c:v>1.42147099380916</c:v>
                </c:pt>
                <c:pt idx="6">
                  <c:v>1.42392677465055</c:v>
                </c:pt>
                <c:pt idx="7">
                  <c:v>1.43878100535719</c:v>
                </c:pt>
                <c:pt idx="8">
                  <c:v>1.16791765376829</c:v>
                </c:pt>
                <c:pt idx="9">
                  <c:v>1.5522941402752</c:v>
                </c:pt>
                <c:pt idx="10">
                  <c:v>1.65256074758932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BF8-412F-B22A-AF39222F5B62}"/>
            </c:ext>
          </c:extLst>
        </c:ser>
        <c:ser>
          <c:idx val="3"/>
          <c:order val="3"/>
          <c:val>
            <c:numRef>
              <c:f>'ln(stim2+1)_subtract_hab'!$B$5:$L$5</c:f>
              <c:numCache>
                <c:formatCode>General</c:formatCode>
                <c:ptCount val="11"/>
                <c:pt idx="0">
                  <c:v>1.94689090795404</c:v>
                </c:pt>
                <c:pt idx="1">
                  <c:v>2.77029303228389</c:v>
                </c:pt>
                <c:pt idx="2">
                  <c:v>2.65254882162221</c:v>
                </c:pt>
                <c:pt idx="3">
                  <c:v>2.09783963086812</c:v>
                </c:pt>
                <c:pt idx="4">
                  <c:v>1.9969023465606</c:v>
                </c:pt>
                <c:pt idx="5">
                  <c:v>2.069110552558</c:v>
                </c:pt>
                <c:pt idx="6">
                  <c:v>2.26266848151168</c:v>
                </c:pt>
                <c:pt idx="7">
                  <c:v>2.13170616292668</c:v>
                </c:pt>
                <c:pt idx="8">
                  <c:v>1.78739760360853</c:v>
                </c:pt>
                <c:pt idx="9">
                  <c:v>2.32999754220489</c:v>
                </c:pt>
                <c:pt idx="10">
                  <c:v>1.45700932006271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BF8-412F-B22A-AF39222F5B62}"/>
            </c:ext>
          </c:extLst>
        </c:ser>
        <c:ser>
          <c:idx val="4"/>
          <c:order val="4"/>
          <c:val>
            <c:numRef>
              <c:f>'ln(stim2+1)_subtract_hab'!$B$6:$L$6</c:f>
              <c:numCache>
                <c:formatCode>General</c:formatCode>
                <c:ptCount val="11"/>
                <c:pt idx="0">
                  <c:v>2.2741046654015</c:v>
                </c:pt>
                <c:pt idx="1">
                  <c:v>1.9776107750939</c:v>
                </c:pt>
                <c:pt idx="2">
                  <c:v>1.28875338882219</c:v>
                </c:pt>
                <c:pt idx="3">
                  <c:v>1.73763878645466</c:v>
                </c:pt>
                <c:pt idx="4">
                  <c:v>1.5703070257263</c:v>
                </c:pt>
                <c:pt idx="5">
                  <c:v>1.59940636791919</c:v>
                </c:pt>
                <c:pt idx="6">
                  <c:v>1.01314782658842</c:v>
                </c:pt>
                <c:pt idx="7">
                  <c:v>1.26423138014394</c:v>
                </c:pt>
                <c:pt idx="8">
                  <c:v>1.32833918480194</c:v>
                </c:pt>
                <c:pt idx="9">
                  <c:v>1.20965475602169</c:v>
                </c:pt>
                <c:pt idx="10">
                  <c:v>1.613657999129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F8-412F-B22A-AF39222F5B62}"/>
            </c:ext>
          </c:extLst>
        </c:ser>
        <c:ser>
          <c:idx val="5"/>
          <c:order val="5"/>
          <c:val>
            <c:numRef>
              <c:f>'ln(stim2+1)_subtract_hab'!$B$7:$L$7</c:f>
              <c:numCache>
                <c:formatCode>General</c:formatCode>
                <c:ptCount val="11"/>
                <c:pt idx="0">
                  <c:v>1.06611780557249</c:v>
                </c:pt>
                <c:pt idx="1">
                  <c:v>0.975490834226706</c:v>
                </c:pt>
                <c:pt idx="2">
                  <c:v>0.844715509845416</c:v>
                </c:pt>
                <c:pt idx="3">
                  <c:v>1.0724849808195</c:v>
                </c:pt>
                <c:pt idx="4">
                  <c:v>0.893763366263739</c:v>
                </c:pt>
                <c:pt idx="5">
                  <c:v>0.606850332415587</c:v>
                </c:pt>
                <c:pt idx="6">
                  <c:v>1.19456713638699</c:v>
                </c:pt>
                <c:pt idx="7">
                  <c:v>1.18288672623703</c:v>
                </c:pt>
                <c:pt idx="8">
                  <c:v>1.13040142613377</c:v>
                </c:pt>
                <c:pt idx="9">
                  <c:v>0.85168648740352</c:v>
                </c:pt>
                <c:pt idx="10">
                  <c:v>1.33741211938645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BF8-412F-B22A-AF39222F5B62}"/>
            </c:ext>
          </c:extLst>
        </c:ser>
        <c:ser>
          <c:idx val="6"/>
          <c:order val="6"/>
          <c:val>
            <c:numRef>
              <c:f>'ln(stim2+1)_subtract_hab'!$B$8:$L$8</c:f>
              <c:numCache>
                <c:formatCode>General</c:formatCode>
                <c:ptCount val="11"/>
                <c:pt idx="0">
                  <c:v>1.77754611960717</c:v>
                </c:pt>
                <c:pt idx="1">
                  <c:v>2.21761107456112</c:v>
                </c:pt>
                <c:pt idx="2">
                  <c:v>1.68771471054521</c:v>
                </c:pt>
                <c:pt idx="3">
                  <c:v>1.76940435172866</c:v>
                </c:pt>
                <c:pt idx="4">
                  <c:v>1.76824258441965</c:v>
                </c:pt>
                <c:pt idx="5">
                  <c:v>1.72908641183054</c:v>
                </c:pt>
                <c:pt idx="6">
                  <c:v>1.89132952136372</c:v>
                </c:pt>
                <c:pt idx="7">
                  <c:v>1.55275591365518</c:v>
                </c:pt>
                <c:pt idx="8">
                  <c:v>2.2577618423437</c:v>
                </c:pt>
                <c:pt idx="9">
                  <c:v>1.97715584807446</c:v>
                </c:pt>
                <c:pt idx="10">
                  <c:v>1.87282687602577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BF8-412F-B22A-AF39222F5B62}"/>
            </c:ext>
          </c:extLst>
        </c:ser>
        <c:ser>
          <c:idx val="7"/>
          <c:order val="7"/>
          <c:val>
            <c:numRef>
              <c:f>'ln(stim2+1)_subtract_hab'!$B$9:$L$9</c:f>
              <c:numCache>
                <c:formatCode>General</c:formatCode>
                <c:ptCount val="11"/>
                <c:pt idx="0">
                  <c:v>1.04892128536492</c:v>
                </c:pt>
                <c:pt idx="1">
                  <c:v>1.63942158867575</c:v>
                </c:pt>
                <c:pt idx="2">
                  <c:v>1.83188561594237</c:v>
                </c:pt>
                <c:pt idx="3">
                  <c:v>1.7154364757762</c:v>
                </c:pt>
                <c:pt idx="4">
                  <c:v>1.67377778265438</c:v>
                </c:pt>
                <c:pt idx="5">
                  <c:v>1.45813935191168</c:v>
                </c:pt>
                <c:pt idx="6">
                  <c:v>1.30764271996453</c:v>
                </c:pt>
                <c:pt idx="7">
                  <c:v>1.03098802413983</c:v>
                </c:pt>
                <c:pt idx="8">
                  <c:v>2.12319195164303</c:v>
                </c:pt>
                <c:pt idx="9">
                  <c:v>1.29193322350753</c:v>
                </c:pt>
                <c:pt idx="10">
                  <c:v>1.45539169825012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BF8-412F-B22A-AF39222F5B62}"/>
            </c:ext>
          </c:extLst>
        </c:ser>
        <c:ser>
          <c:idx val="8"/>
          <c:order val="8"/>
          <c:val>
            <c:numRef>
              <c:f>'ln(stim2+1)_subtract_hab'!$B$10:$L$10</c:f>
              <c:numCache>
                <c:formatCode>General</c:formatCode>
                <c:ptCount val="11"/>
                <c:pt idx="0">
                  <c:v>1.62509426718267</c:v>
                </c:pt>
                <c:pt idx="1">
                  <c:v>1.83734125522678</c:v>
                </c:pt>
                <c:pt idx="2">
                  <c:v>1.6677430634862</c:v>
                </c:pt>
                <c:pt idx="3">
                  <c:v>1.64405283693887</c:v>
                </c:pt>
                <c:pt idx="4">
                  <c:v>1.67597519615172</c:v>
                </c:pt>
                <c:pt idx="5">
                  <c:v>1.54517452741645</c:v>
                </c:pt>
                <c:pt idx="6">
                  <c:v>1.38239070751882</c:v>
                </c:pt>
                <c:pt idx="7">
                  <c:v>2.21817934882924</c:v>
                </c:pt>
                <c:pt idx="8">
                  <c:v>1.93437325456398</c:v>
                </c:pt>
                <c:pt idx="9">
                  <c:v>1.77474317445953</c:v>
                </c:pt>
                <c:pt idx="10">
                  <c:v>1.34376095870538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BF8-412F-B22A-AF39222F5B62}"/>
            </c:ext>
          </c:extLst>
        </c:ser>
        <c:ser>
          <c:idx val="9"/>
          <c:order val="9"/>
          <c:val>
            <c:numRef>
              <c:f>'ln(stim2+1)_subtract_hab'!$B$11:$L$11</c:f>
              <c:numCache>
                <c:formatCode>General</c:formatCode>
                <c:ptCount val="11"/>
                <c:pt idx="0">
                  <c:v>1.35529240147496</c:v>
                </c:pt>
                <c:pt idx="1">
                  <c:v>1.20683608193145</c:v>
                </c:pt>
                <c:pt idx="2">
                  <c:v>1.98403972386438</c:v>
                </c:pt>
                <c:pt idx="3">
                  <c:v>1.00535784568815</c:v>
                </c:pt>
                <c:pt idx="4">
                  <c:v>1.30082354140775</c:v>
                </c:pt>
                <c:pt idx="5">
                  <c:v>1.10213759845514</c:v>
                </c:pt>
                <c:pt idx="6">
                  <c:v>1.6886405448817</c:v>
                </c:pt>
                <c:pt idx="7">
                  <c:v>1.57316143409268</c:v>
                </c:pt>
                <c:pt idx="8">
                  <c:v>1.66990544558334</c:v>
                </c:pt>
                <c:pt idx="9">
                  <c:v>1.85991315683202</c:v>
                </c:pt>
                <c:pt idx="10">
                  <c:v>1.62017848640845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BF8-412F-B22A-AF39222F5B62}"/>
            </c:ext>
          </c:extLst>
        </c:ser>
        <c:ser>
          <c:idx val="10"/>
          <c:order val="10"/>
          <c:val>
            <c:numRef>
              <c:f>'ln(stim2+1)_subtract_hab'!$B$12:$L$12</c:f>
              <c:numCache>
                <c:formatCode>General</c:formatCode>
                <c:ptCount val="11"/>
                <c:pt idx="0">
                  <c:v>0.839897012836408</c:v>
                </c:pt>
                <c:pt idx="1">
                  <c:v>0.87453807275325</c:v>
                </c:pt>
                <c:pt idx="2">
                  <c:v>0.912621820843682</c:v>
                </c:pt>
                <c:pt idx="3">
                  <c:v>1.07727001187971</c:v>
                </c:pt>
                <c:pt idx="4">
                  <c:v>0.76800923378734</c:v>
                </c:pt>
                <c:pt idx="5">
                  <c:v>0.783789098237235</c:v>
                </c:pt>
                <c:pt idx="6">
                  <c:v>0.772599686252399</c:v>
                </c:pt>
                <c:pt idx="7">
                  <c:v>0.917134915051248</c:v>
                </c:pt>
                <c:pt idx="8">
                  <c:v>0.705668998838142</c:v>
                </c:pt>
                <c:pt idx="9">
                  <c:v>0.836561490131706</c:v>
                </c:pt>
                <c:pt idx="10">
                  <c:v>0.657295921853959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BF8-412F-B22A-AF39222F5B62}"/>
            </c:ext>
          </c:extLst>
        </c:ser>
        <c:ser>
          <c:idx val="11"/>
          <c:order val="11"/>
          <c:val>
            <c:numRef>
              <c:f>'ln(stim2+1)_subtract_hab'!$B$13:$L$13</c:f>
              <c:numCache>
                <c:formatCode>General</c:formatCode>
                <c:ptCount val="11"/>
                <c:pt idx="0">
                  <c:v>1.8201205128573</c:v>
                </c:pt>
                <c:pt idx="1">
                  <c:v>1.86776003320425</c:v>
                </c:pt>
                <c:pt idx="2">
                  <c:v>1.53176027206606</c:v>
                </c:pt>
                <c:pt idx="3">
                  <c:v>2.05661030755546</c:v>
                </c:pt>
                <c:pt idx="4">
                  <c:v>2.02822624227691</c:v>
                </c:pt>
                <c:pt idx="5">
                  <c:v>1.84613887807851</c:v>
                </c:pt>
                <c:pt idx="6">
                  <c:v>1.75235469549666</c:v>
                </c:pt>
                <c:pt idx="7">
                  <c:v>1.87844933673349</c:v>
                </c:pt>
                <c:pt idx="8">
                  <c:v>1.51833891416482</c:v>
                </c:pt>
                <c:pt idx="9">
                  <c:v>1.57961007940502</c:v>
                </c:pt>
                <c:pt idx="10">
                  <c:v>1.75316233346331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BF8-412F-B22A-AF39222F5B62}"/>
            </c:ext>
          </c:extLst>
        </c:ser>
        <c:ser>
          <c:idx val="12"/>
          <c:order val="12"/>
          <c:val>
            <c:numRef>
              <c:f>'ln(stim2+1)_subtract_hab'!$B$14:$L$14</c:f>
              <c:numCache>
                <c:formatCode>General</c:formatCode>
                <c:ptCount val="11"/>
                <c:pt idx="0">
                  <c:v>1.32482823746508</c:v>
                </c:pt>
                <c:pt idx="1">
                  <c:v>1.29217866016658</c:v>
                </c:pt>
                <c:pt idx="2">
                  <c:v>1.35541408458568</c:v>
                </c:pt>
                <c:pt idx="3">
                  <c:v>0.992893585905978</c:v>
                </c:pt>
                <c:pt idx="4">
                  <c:v>0.954539010443072</c:v>
                </c:pt>
                <c:pt idx="5">
                  <c:v>1.06357925641999</c:v>
                </c:pt>
                <c:pt idx="6">
                  <c:v>1.19836878439762</c:v>
                </c:pt>
                <c:pt idx="7">
                  <c:v>1.19714569435488</c:v>
                </c:pt>
                <c:pt idx="8">
                  <c:v>1.235720772284</c:v>
                </c:pt>
                <c:pt idx="9">
                  <c:v>1.81571688219451</c:v>
                </c:pt>
                <c:pt idx="10">
                  <c:v>1.29852161900174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BF8-412F-B22A-AF39222F5B62}"/>
            </c:ext>
          </c:extLst>
        </c:ser>
        <c:ser>
          <c:idx val="13"/>
          <c:order val="13"/>
          <c:val>
            <c:numRef>
              <c:f>'ln(stim2+1)_subtract_hab'!$B$15:$L$15</c:f>
              <c:numCache>
                <c:formatCode>General</c:formatCode>
                <c:ptCount val="11"/>
                <c:pt idx="0">
                  <c:v>0.994984068386547</c:v>
                </c:pt>
                <c:pt idx="1">
                  <c:v>1.18466267252394</c:v>
                </c:pt>
                <c:pt idx="2">
                  <c:v>1.1210031912658</c:v>
                </c:pt>
                <c:pt idx="3">
                  <c:v>0.930909879494079</c:v>
                </c:pt>
                <c:pt idx="4">
                  <c:v>0.984337627213392</c:v>
                </c:pt>
                <c:pt idx="5">
                  <c:v>1.02639886139701</c:v>
                </c:pt>
                <c:pt idx="6">
                  <c:v>1.21779618562293</c:v>
                </c:pt>
                <c:pt idx="7">
                  <c:v>1.18326118631084</c:v>
                </c:pt>
                <c:pt idx="8">
                  <c:v>1.22226946086424</c:v>
                </c:pt>
                <c:pt idx="9">
                  <c:v>1.11882605888444</c:v>
                </c:pt>
                <c:pt idx="10">
                  <c:v>0.835518580988262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BF8-412F-B22A-AF39222F5B62}"/>
            </c:ext>
          </c:extLst>
        </c:ser>
        <c:ser>
          <c:idx val="14"/>
          <c:order val="14"/>
          <c:val>
            <c:numRef>
              <c:f>'ln(stim2+1)_subtract_hab'!$B$16:$L$16</c:f>
              <c:numCache>
                <c:formatCode>General</c:formatCode>
                <c:ptCount val="11"/>
                <c:pt idx="0">
                  <c:v>1.0206062972015</c:v>
                </c:pt>
                <c:pt idx="1">
                  <c:v>1.04474679251292</c:v>
                </c:pt>
                <c:pt idx="2">
                  <c:v>0.64708381883326</c:v>
                </c:pt>
                <c:pt idx="3">
                  <c:v>1.07550630459176</c:v>
                </c:pt>
                <c:pt idx="4">
                  <c:v>1.47096026885407</c:v>
                </c:pt>
                <c:pt idx="5">
                  <c:v>0.847104381814289</c:v>
                </c:pt>
                <c:pt idx="6">
                  <c:v>1.22306937565855</c:v>
                </c:pt>
                <c:pt idx="7">
                  <c:v>1.38477945823373</c:v>
                </c:pt>
                <c:pt idx="8">
                  <c:v>0.863625492168287</c:v>
                </c:pt>
                <c:pt idx="9">
                  <c:v>1.36182601249923</c:v>
                </c:pt>
                <c:pt idx="10">
                  <c:v>1.2610254267535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BF8-412F-B22A-AF39222F5B62}"/>
            </c:ext>
          </c:extLst>
        </c:ser>
        <c:ser>
          <c:idx val="15"/>
          <c:order val="15"/>
          <c:val>
            <c:numRef>
              <c:f>'ln(stim2+1)_subtract_hab'!$B$17:$L$17</c:f>
              <c:numCache>
                <c:formatCode>General</c:formatCode>
                <c:ptCount val="11"/>
                <c:pt idx="0">
                  <c:v>2.31725453891098</c:v>
                </c:pt>
                <c:pt idx="1">
                  <c:v>1.75012895610443</c:v>
                </c:pt>
                <c:pt idx="2">
                  <c:v>1.84691699469011</c:v>
                </c:pt>
                <c:pt idx="3">
                  <c:v>1.92426140036806</c:v>
                </c:pt>
                <c:pt idx="4">
                  <c:v>2.26593737944444</c:v>
                </c:pt>
                <c:pt idx="5">
                  <c:v>1.81796293843613</c:v>
                </c:pt>
                <c:pt idx="6">
                  <c:v>1.4740643234359</c:v>
                </c:pt>
                <c:pt idx="7">
                  <c:v>1.786103176858</c:v>
                </c:pt>
                <c:pt idx="8">
                  <c:v>2.00570855307638</c:v>
                </c:pt>
                <c:pt idx="9">
                  <c:v>1.65495325718344</c:v>
                </c:pt>
                <c:pt idx="10">
                  <c:v>1.45825081801295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BF8-412F-B22A-AF39222F5B62}"/>
            </c:ext>
          </c:extLst>
        </c:ser>
        <c:ser>
          <c:idx val="16"/>
          <c:order val="16"/>
          <c:val>
            <c:numRef>
              <c:f>'ln(stim2+1)_subtract_hab'!$B$18:$L$18</c:f>
              <c:numCache>
                <c:formatCode>General</c:formatCode>
                <c:ptCount val="11"/>
                <c:pt idx="0">
                  <c:v>0.989277809488815</c:v>
                </c:pt>
                <c:pt idx="1">
                  <c:v>1.064017786958</c:v>
                </c:pt>
                <c:pt idx="2">
                  <c:v>0.852899256521298</c:v>
                </c:pt>
                <c:pt idx="3">
                  <c:v>0.93068089701095</c:v>
                </c:pt>
                <c:pt idx="4">
                  <c:v>1.92938321003226</c:v>
                </c:pt>
                <c:pt idx="5">
                  <c:v>0.779048561106396</c:v>
                </c:pt>
                <c:pt idx="6">
                  <c:v>0.708104486753343</c:v>
                </c:pt>
                <c:pt idx="7">
                  <c:v>0.639380043482126</c:v>
                </c:pt>
                <c:pt idx="8">
                  <c:v>1.25277606240964</c:v>
                </c:pt>
                <c:pt idx="9">
                  <c:v>0.30551363199901</c:v>
                </c:pt>
                <c:pt idx="10">
                  <c:v>1.04808060172783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BF8-412F-B22A-AF39222F5B62}"/>
            </c:ext>
          </c:extLst>
        </c:ser>
        <c:ser>
          <c:idx val="17"/>
          <c:order val="17"/>
          <c:val>
            <c:numRef>
              <c:f>'ln(stim2+1)_21sbj'!#REF!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BF8-412F-B22A-AF39222F5B62}"/>
            </c:ext>
          </c:extLst>
        </c:ser>
        <c:ser>
          <c:idx val="18"/>
          <c:order val="18"/>
          <c:val>
            <c:numRef>
              <c:f>'ln(stim2+1)_subtract_hab'!$B$20:$L$20</c:f>
              <c:numCache>
                <c:formatCode>General</c:formatCode>
                <c:ptCount val="11"/>
                <c:pt idx="0">
                  <c:v>0.593362433042272</c:v>
                </c:pt>
                <c:pt idx="1">
                  <c:v>0.742451365455229</c:v>
                </c:pt>
                <c:pt idx="2">
                  <c:v>1.25212184473373</c:v>
                </c:pt>
                <c:pt idx="3">
                  <c:v>0.74729894278285</c:v>
                </c:pt>
                <c:pt idx="4">
                  <c:v>0.729908202883203</c:v>
                </c:pt>
                <c:pt idx="5">
                  <c:v>0.61317114866353</c:v>
                </c:pt>
                <c:pt idx="6">
                  <c:v>1.12155371516824</c:v>
                </c:pt>
                <c:pt idx="7">
                  <c:v>1.10245546453137</c:v>
                </c:pt>
                <c:pt idx="8">
                  <c:v>0.428644143297631</c:v>
                </c:pt>
                <c:pt idx="9">
                  <c:v>0.857388820389819</c:v>
                </c:pt>
                <c:pt idx="10">
                  <c:v>0.601268583484909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BF8-412F-B22A-AF39222F5B62}"/>
            </c:ext>
          </c:extLst>
        </c:ser>
        <c:ser>
          <c:idx val="19"/>
          <c:order val="19"/>
          <c:val>
            <c:numRef>
              <c:f>'ln(stim2+1)_subtract_hab'!$B$21:$L$21</c:f>
              <c:numCache>
                <c:formatCode>General</c:formatCode>
                <c:ptCount val="11"/>
                <c:pt idx="0">
                  <c:v>0.294634112921282</c:v>
                </c:pt>
                <c:pt idx="1">
                  <c:v>1.15354243025238</c:v>
                </c:pt>
                <c:pt idx="2">
                  <c:v>0.26643721565243</c:v>
                </c:pt>
                <c:pt idx="3">
                  <c:v>0.952453533223315</c:v>
                </c:pt>
                <c:pt idx="4">
                  <c:v>0.586775038936631</c:v>
                </c:pt>
                <c:pt idx="5">
                  <c:v>1.23125973364266</c:v>
                </c:pt>
                <c:pt idx="6">
                  <c:v>1.23697660409294</c:v>
                </c:pt>
                <c:pt idx="7">
                  <c:v>1.27219554441782</c:v>
                </c:pt>
                <c:pt idx="8">
                  <c:v>1.62097693194002</c:v>
                </c:pt>
                <c:pt idx="9">
                  <c:v>0.818548348860142</c:v>
                </c:pt>
                <c:pt idx="10">
                  <c:v>0.689651020608862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BF8-412F-B22A-AF39222F5B62}"/>
            </c:ext>
          </c:extLst>
        </c:ser>
        <c:ser>
          <c:idx val="20"/>
          <c:order val="20"/>
          <c:val>
            <c:numRef>
              <c:f>'ln(stim2+1)_subtract_hab'!$B$22:$L$22</c:f>
              <c:numCache>
                <c:formatCode>General</c:formatCode>
                <c:ptCount val="11"/>
                <c:pt idx="0">
                  <c:v>1.24342247790039</c:v>
                </c:pt>
                <c:pt idx="1">
                  <c:v>1.66522268084389</c:v>
                </c:pt>
                <c:pt idx="2">
                  <c:v>1.70089284248578</c:v>
                </c:pt>
                <c:pt idx="3">
                  <c:v>1.3506800808029</c:v>
                </c:pt>
                <c:pt idx="4">
                  <c:v>1.49815951996753</c:v>
                </c:pt>
                <c:pt idx="5">
                  <c:v>1.22117332230552</c:v>
                </c:pt>
                <c:pt idx="6">
                  <c:v>1.57804265234964</c:v>
                </c:pt>
                <c:pt idx="7">
                  <c:v>1.89655655583954</c:v>
                </c:pt>
                <c:pt idx="8">
                  <c:v>1.5383223884993</c:v>
                </c:pt>
                <c:pt idx="9">
                  <c:v>2.08292655894655</c:v>
                </c:pt>
                <c:pt idx="10">
                  <c:v>1.59098503673726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BF8-412F-B22A-AF39222F5B62}"/>
            </c:ext>
          </c:extLst>
        </c:ser>
        <c:ser>
          <c:idx val="21"/>
          <c:order val="21"/>
          <c:val>
            <c:numRef>
              <c:f>'ln(stim2+1)_subtract_hab'!$B$23:$L$23</c:f>
              <c:numCache>
                <c:formatCode>General</c:formatCode>
                <c:ptCount val="11"/>
                <c:pt idx="0">
                  <c:v>2.11880481017643</c:v>
                </c:pt>
                <c:pt idx="1">
                  <c:v>1.9523728549967</c:v>
                </c:pt>
                <c:pt idx="2">
                  <c:v>1.90102127723888</c:v>
                </c:pt>
                <c:pt idx="3">
                  <c:v>1.81476271499111</c:v>
                </c:pt>
                <c:pt idx="4">
                  <c:v>1.94326867915771</c:v>
                </c:pt>
                <c:pt idx="5">
                  <c:v>1.47513245435534</c:v>
                </c:pt>
                <c:pt idx="6">
                  <c:v>2.36252200017721</c:v>
                </c:pt>
                <c:pt idx="7">
                  <c:v>1.70291081365713</c:v>
                </c:pt>
                <c:pt idx="8">
                  <c:v>1.67416235303758</c:v>
                </c:pt>
                <c:pt idx="9">
                  <c:v>1.79745304584891</c:v>
                </c:pt>
                <c:pt idx="10">
                  <c:v>1.72221404207462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ABF8-412F-B22A-AF39222F5B62}"/>
            </c:ext>
          </c:extLst>
        </c:ser>
        <c:marker val="1"/>
        <c:axId val="516620184"/>
        <c:axId val="516623112"/>
      </c:lineChart>
      <c:catAx>
        <c:axId val="516620184"/>
        <c:scaling>
          <c:orientation val="minMax"/>
        </c:scaling>
        <c:axPos val="b"/>
        <c:tickLblPos val="nextTo"/>
        <c:crossAx val="516623112"/>
        <c:crosses val="autoZero"/>
        <c:auto val="1"/>
        <c:lblAlgn val="ctr"/>
        <c:lblOffset val="100"/>
      </c:catAx>
      <c:valAx>
        <c:axId val="516623112"/>
        <c:scaling>
          <c:orientation val="minMax"/>
        </c:scaling>
        <c:axPos val="l"/>
        <c:majorGridlines/>
        <c:numFmt formatCode="General" sourceLinked="1"/>
        <c:tickLblPos val="nextTo"/>
        <c:crossAx val="516620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'ln(stim2+1)_subtract_hab'!$F$32:$G$32</c:f>
              <c:numCache>
                <c:formatCode>General</c:formatCode>
                <c:ptCount val="2"/>
                <c:pt idx="0">
                  <c:v>0.55973173191175</c:v>
                </c:pt>
                <c:pt idx="1">
                  <c:v>0.700451316768383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5B-45FE-BDC7-3C70AF1D9F07}"/>
            </c:ext>
          </c:extLst>
        </c:ser>
        <c:ser>
          <c:idx val="1"/>
          <c:order val="1"/>
          <c:val>
            <c:numRef>
              <c:f>'ln(stim2+1)_subtract_hab'!$F$33:$G$33</c:f>
              <c:numCache>
                <c:formatCode>General</c:formatCode>
                <c:ptCount val="2"/>
                <c:pt idx="0">
                  <c:v>-0.51582179074312</c:v>
                </c:pt>
                <c:pt idx="1">
                  <c:v>-0.50054315761951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5B-45FE-BDC7-3C70AF1D9F07}"/>
            </c:ext>
          </c:extLst>
        </c:ser>
        <c:ser>
          <c:idx val="2"/>
          <c:order val="2"/>
          <c:val>
            <c:numRef>
              <c:f>'ln(stim2+1)_subtract_hab'!$F$34:$G$34</c:f>
              <c:numCache>
                <c:formatCode>General</c:formatCode>
                <c:ptCount val="2"/>
                <c:pt idx="0">
                  <c:v>-0.33176671588832</c:v>
                </c:pt>
                <c:pt idx="1">
                  <c:v>0.0602327385103001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5B-45FE-BDC7-3C70AF1D9F07}"/>
            </c:ext>
          </c:extLst>
        </c:ser>
        <c:ser>
          <c:idx val="3"/>
          <c:order val="3"/>
          <c:val>
            <c:numRef>
              <c:f>'ln(stim2+1)_subtract_hab'!$F$35:$G$35</c:f>
              <c:numCache>
                <c:formatCode>General</c:formatCode>
                <c:ptCount val="2"/>
                <c:pt idx="0">
                  <c:v>0.05001143860656</c:v>
                </c:pt>
                <c:pt idx="1">
                  <c:v>-0.70118247972589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5B-45FE-BDC7-3C70AF1D9F07}"/>
            </c:ext>
          </c:extLst>
        </c:ser>
        <c:ser>
          <c:idx val="4"/>
          <c:order val="4"/>
          <c:val>
            <c:numRef>
              <c:f>'ln(stim2+1)_subtract_hab'!$F$36:$G$36</c:f>
              <c:numCache>
                <c:formatCode>General</c:formatCode>
                <c:ptCount val="2"/>
                <c:pt idx="0">
                  <c:v>-0.7037976396752</c:v>
                </c:pt>
                <c:pt idx="1">
                  <c:v>-0.37820440717471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D5B-45FE-BDC7-3C70AF1D9F07}"/>
            </c:ext>
          </c:extLst>
        </c:ser>
        <c:ser>
          <c:idx val="5"/>
          <c:order val="5"/>
          <c:val>
            <c:numRef>
              <c:f>'ln(stim2+1)_subtract_hab'!$F$37:$G$37</c:f>
              <c:numCache>
                <c:formatCode>General</c:formatCode>
                <c:ptCount val="2"/>
                <c:pt idx="0">
                  <c:v>-0.172354439308751</c:v>
                </c:pt>
                <c:pt idx="1">
                  <c:v>-0.368640501811119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D5B-45FE-BDC7-3C70AF1D9F07}"/>
            </c:ext>
          </c:extLst>
        </c:ser>
        <c:ser>
          <c:idx val="6"/>
          <c:order val="6"/>
          <c:val>
            <c:numRef>
              <c:f>'ln(stim2+1)_subtract_hab'!$F$38:$G$38</c:f>
              <c:numCache>
                <c:formatCode>General</c:formatCode>
                <c:ptCount val="2"/>
                <c:pt idx="0">
                  <c:v>-0.00930353518751992</c:v>
                </c:pt>
                <c:pt idx="1">
                  <c:v>-0.48852466273058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D5B-45FE-BDC7-3C70AF1D9F07}"/>
            </c:ext>
          </c:extLst>
        </c:ser>
        <c:ser>
          <c:idx val="7"/>
          <c:order val="7"/>
          <c:val>
            <c:numRef>
              <c:f>'ln(stim2+1)_subtract_hab'!$F$39:$G$39</c:f>
              <c:numCache>
                <c:formatCode>General</c:formatCode>
                <c:ptCount val="2"/>
                <c:pt idx="0">
                  <c:v>0.62485649728946</c:v>
                </c:pt>
                <c:pt idx="1">
                  <c:v>-0.18128223676407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D5B-45FE-BDC7-3C70AF1D9F07}"/>
            </c:ext>
          </c:extLst>
        </c:ser>
        <c:ser>
          <c:idx val="8"/>
          <c:order val="8"/>
          <c:val>
            <c:numRef>
              <c:f>'ln(stim2+1)_subtract_hab'!$F$40:$G$40</c:f>
              <c:numCache>
                <c:formatCode>General</c:formatCode>
                <c:ptCount val="2"/>
                <c:pt idx="0">
                  <c:v>0.0508809289690499</c:v>
                </c:pt>
                <c:pt idx="1">
                  <c:v>-0.29216672781033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D5B-45FE-BDC7-3C70AF1D9F07}"/>
            </c:ext>
          </c:extLst>
        </c:ser>
        <c:ser>
          <c:idx val="9"/>
          <c:order val="9"/>
          <c:val>
            <c:numRef>
              <c:f>'ln(stim2+1)_subtract_hab'!$F$41:$G$41</c:f>
              <c:numCache>
                <c:formatCode>General</c:formatCode>
                <c:ptCount val="2"/>
                <c:pt idx="0">
                  <c:v>-0.0544688600672101</c:v>
                </c:pt>
                <c:pt idx="1">
                  <c:v>-0.10469848347631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D5B-45FE-BDC7-3C70AF1D9F07}"/>
            </c:ext>
          </c:extLst>
        </c:ser>
        <c:ser>
          <c:idx val="10"/>
          <c:order val="10"/>
          <c:val>
            <c:numRef>
              <c:f>'ln(stim2+1)_subtract_hab'!$F$42:$G$42</c:f>
              <c:numCache>
                <c:formatCode>General</c:formatCode>
                <c:ptCount val="2"/>
                <c:pt idx="0">
                  <c:v>-0.0718877790490681</c:v>
                </c:pt>
                <c:pt idx="1">
                  <c:v>-0.090748974516015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D5B-45FE-BDC7-3C70AF1D9F07}"/>
            </c:ext>
          </c:extLst>
        </c:ser>
        <c:ser>
          <c:idx val="11"/>
          <c:order val="11"/>
          <c:val>
            <c:numRef>
              <c:f>'ln(stim2+1)_subtract_hab'!$F$43:$G$43</c:f>
              <c:numCache>
                <c:formatCode>General</c:formatCode>
                <c:ptCount val="2"/>
                <c:pt idx="0">
                  <c:v>0.20810572941961</c:v>
                </c:pt>
                <c:pt idx="1">
                  <c:v>-0.0216211551257401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D5B-45FE-BDC7-3C70AF1D9F07}"/>
            </c:ext>
          </c:extLst>
        </c:ser>
        <c:ser>
          <c:idx val="12"/>
          <c:order val="12"/>
          <c:val>
            <c:numRef>
              <c:f>'ln(stim2+1)_subtract_hab'!$F$44:$G$44</c:f>
              <c:numCache>
                <c:formatCode>General</c:formatCode>
                <c:ptCount val="2"/>
                <c:pt idx="0">
                  <c:v>-0.370289227022008</c:v>
                </c:pt>
                <c:pt idx="1">
                  <c:v>-0.22859940374659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D5B-45FE-BDC7-3C70AF1D9F07}"/>
            </c:ext>
          </c:extLst>
        </c:ser>
        <c:ser>
          <c:idx val="13"/>
          <c:order val="13"/>
          <c:val>
            <c:numRef>
              <c:f>'ln(stim2+1)_subtract_hab'!$F$45:$G$45</c:f>
              <c:numCache>
                <c:formatCode>General</c:formatCode>
                <c:ptCount val="2"/>
                <c:pt idx="0">
                  <c:v>-0.0106464411731549</c:v>
                </c:pt>
                <c:pt idx="1">
                  <c:v>-0.15826381112693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D5B-45FE-BDC7-3C70AF1D9F07}"/>
            </c:ext>
          </c:extLst>
        </c:ser>
        <c:ser>
          <c:idx val="14"/>
          <c:order val="14"/>
          <c:val>
            <c:numRef>
              <c:f>'ln(stim2+1)_subtract_hab'!$F$46:$G$46</c:f>
              <c:numCache>
                <c:formatCode>General</c:formatCode>
                <c:ptCount val="2"/>
                <c:pt idx="0">
                  <c:v>0.45035397165257</c:v>
                </c:pt>
                <c:pt idx="1">
                  <c:v>-0.197642410698631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D5B-45FE-BDC7-3C70AF1D9F07}"/>
            </c:ext>
          </c:extLst>
        </c:ser>
        <c:ser>
          <c:idx val="15"/>
          <c:order val="15"/>
          <c:val>
            <c:numRef>
              <c:f>'ln(stim2+1)_subtract_hab'!$F$47:$G$47</c:f>
              <c:numCache>
                <c:formatCode>General</c:formatCode>
                <c:ptCount val="2"/>
                <c:pt idx="0">
                  <c:v>-0.05131715946654</c:v>
                </c:pt>
                <c:pt idx="1">
                  <c:v>0.0678339823317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D5B-45FE-BDC7-3C70AF1D9F07}"/>
            </c:ext>
          </c:extLst>
        </c:ser>
        <c:ser>
          <c:idx val="16"/>
          <c:order val="16"/>
          <c:val>
            <c:numRef>
              <c:f>'ln(stim2+1)_subtract_hab'!$F$48:$G$48</c:f>
              <c:numCache>
                <c:formatCode>General</c:formatCode>
                <c:ptCount val="2"/>
                <c:pt idx="0">
                  <c:v>0.940105400543445</c:v>
                </c:pt>
                <c:pt idx="1">
                  <c:v>-0.284969225851604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D5B-45FE-BDC7-3C70AF1D9F07}"/>
            </c:ext>
          </c:extLst>
        </c:ser>
        <c:ser>
          <c:idx val="17"/>
          <c:order val="17"/>
          <c:val>
            <c:numRef>
              <c:f>'ln(stim2+1)_subtract_hab'!$F$49:$G$49</c:f>
              <c:numCache>
                <c:formatCode>General</c:formatCode>
                <c:ptCount val="2"/>
                <c:pt idx="0">
                  <c:v>-0.85579606595553</c:v>
                </c:pt>
                <c:pt idx="1">
                  <c:v>0.0462100587620802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D5B-45FE-BDC7-3C70AF1D9F07}"/>
            </c:ext>
          </c:extLst>
        </c:ser>
        <c:ser>
          <c:idx val="18"/>
          <c:order val="18"/>
          <c:val>
            <c:numRef>
              <c:f>'ln(stim2+1)_subtract_hab'!$F$50:$G$50</c:f>
              <c:numCache>
                <c:formatCode>General</c:formatCode>
                <c:ptCount val="2"/>
                <c:pt idx="0">
                  <c:v>0.136545769840931</c:v>
                </c:pt>
                <c:pt idx="1">
                  <c:v>-0.129280216791699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D5B-45FE-BDC7-3C70AF1D9F07}"/>
            </c:ext>
          </c:extLst>
        </c:ser>
        <c:ser>
          <c:idx val="19"/>
          <c:order val="19"/>
          <c:val>
            <c:numRef>
              <c:f>'ln(stim2+1)_subtract_hab'!$F$51:$G$51</c:f>
              <c:numCache>
                <c:formatCode>General</c:formatCode>
                <c:ptCount val="2"/>
                <c:pt idx="0">
                  <c:v>0.292140926015349</c:v>
                </c:pt>
                <c:pt idx="1">
                  <c:v>0.07771730339028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D5B-45FE-BDC7-3C70AF1D9F07}"/>
            </c:ext>
          </c:extLst>
        </c:ser>
        <c:ser>
          <c:idx val="20"/>
          <c:order val="20"/>
          <c:val>
            <c:numRef>
              <c:f>'ln(stim2+1)_subtract_hab'!$F$52:$G$52</c:f>
              <c:numCache>
                <c:formatCode>General</c:formatCode>
                <c:ptCount val="2"/>
                <c:pt idx="0">
                  <c:v>0.25473704206714</c:v>
                </c:pt>
                <c:pt idx="1">
                  <c:v>-0.44404935853837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D5B-45FE-BDC7-3C70AF1D9F07}"/>
            </c:ext>
          </c:extLst>
        </c:ser>
        <c:ser>
          <c:idx val="21"/>
          <c:order val="21"/>
          <c:val>
            <c:numRef>
              <c:f>'ln(stim2+1)_subtract_hab'!$F$53:$G$53</c:f>
              <c:numCache>
                <c:formatCode>General</c:formatCode>
                <c:ptCount val="2"/>
                <c:pt idx="0">
                  <c:v>-0.17553613101872</c:v>
                </c:pt>
                <c:pt idx="1">
                  <c:v>-0.47724040064136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9D5B-45FE-BDC7-3C70AF1D9F07}"/>
            </c:ext>
          </c:extLst>
        </c:ser>
        <c:ser>
          <c:idx val="22"/>
          <c:order val="22"/>
          <c:val>
            <c:numRef>
              <c:f>'ln(stim2+1)_subtract_hab'!$F$54:$G$54</c:f>
              <c:numCache>
                <c:formatCode>General</c:formatCode>
                <c:ptCount val="2"/>
                <c:pt idx="0">
                  <c:v>0.0111128932618511</c:v>
                </c:pt>
                <c:pt idx="1">
                  <c:v>-0.186146009744851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D5B-45FE-BDC7-3C70AF1D9F07}"/>
            </c:ext>
          </c:extLst>
        </c:ser>
        <c:marker val="1"/>
        <c:axId val="516713288"/>
        <c:axId val="516716216"/>
      </c:lineChart>
      <c:catAx>
        <c:axId val="516713288"/>
        <c:scaling>
          <c:orientation val="minMax"/>
        </c:scaling>
        <c:axPos val="b"/>
        <c:tickLblPos val="nextTo"/>
        <c:crossAx val="516716216"/>
        <c:crosses val="autoZero"/>
        <c:auto val="1"/>
        <c:lblAlgn val="ctr"/>
        <c:lblOffset val="100"/>
      </c:catAx>
      <c:valAx>
        <c:axId val="516716216"/>
        <c:scaling>
          <c:orientation val="minMax"/>
        </c:scaling>
        <c:axPos val="l"/>
        <c:majorGridlines/>
        <c:numFmt formatCode="General" sourceLinked="1"/>
        <c:tickLblPos val="nextTo"/>
        <c:crossAx val="5167132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776025809273841"/>
          <c:y val="0.0277777777777778"/>
          <c:w val="0.68246697287839"/>
          <c:h val="0.799648950131234"/>
        </c:manualLayout>
      </c:layout>
      <c:lineChart>
        <c:grouping val="standard"/>
        <c:ser>
          <c:idx val="0"/>
          <c:order val="0"/>
          <c:val>
            <c:numRef>
              <c:f>Sheet1!$A$2:$B$2</c:f>
              <c:numCache>
                <c:formatCode>General</c:formatCode>
                <c:ptCount val="2"/>
                <c:pt idx="0">
                  <c:v>2.34412260596591</c:v>
                </c:pt>
                <c:pt idx="1">
                  <c:v>1.44951449872794</c:v>
                </c:pt>
              </c:numCache>
            </c:numRef>
          </c:val>
        </c:ser>
        <c:ser>
          <c:idx val="1"/>
          <c:order val="1"/>
          <c:val>
            <c:numRef>
              <c:f>Sheet1!$A$3:$B$3</c:f>
              <c:numCache>
                <c:formatCode>General</c:formatCode>
                <c:ptCount val="2"/>
                <c:pt idx="0">
                  <c:v>1.53163705643217</c:v>
                </c:pt>
                <c:pt idx="1">
                  <c:v>1.93882316373716</c:v>
                </c:pt>
              </c:numCache>
            </c:numRef>
          </c:val>
        </c:ser>
        <c:ser>
          <c:idx val="2"/>
          <c:order val="2"/>
          <c:val>
            <c:numRef>
              <c:f>Sheet1!$A$4:$B$4</c:f>
              <c:numCache>
                <c:formatCode>General</c:formatCode>
                <c:ptCount val="2"/>
                <c:pt idx="0">
                  <c:v>1.39282021906401</c:v>
                </c:pt>
                <c:pt idx="1">
                  <c:v>1.6158850681898</c:v>
                </c:pt>
              </c:numCache>
            </c:numRef>
          </c:val>
        </c:ser>
        <c:ser>
          <c:idx val="3"/>
          <c:order val="3"/>
          <c:val>
            <c:numRef>
              <c:f>Sheet1!$A$5:$B$5</c:f>
              <c:numCache>
                <c:formatCode>General</c:formatCode>
                <c:ptCount val="2"/>
                <c:pt idx="0">
                  <c:v>1.57775683732979</c:v>
                </c:pt>
                <c:pt idx="1">
                  <c:v>1.30197924132339</c:v>
                </c:pt>
              </c:numCache>
            </c:numRef>
          </c:val>
        </c:ser>
        <c:ser>
          <c:idx val="4"/>
          <c:order val="4"/>
          <c:val>
            <c:numRef>
              <c:f>Sheet1!$A$6:$B$6</c:f>
              <c:numCache>
                <c:formatCode>General</c:formatCode>
                <c:ptCount val="2"/>
                <c:pt idx="0">
                  <c:v>1.5510144239952</c:v>
                </c:pt>
                <c:pt idx="1">
                  <c:v>1.7991404504775</c:v>
                </c:pt>
              </c:numCache>
            </c:numRef>
          </c:val>
        </c:ser>
        <c:ser>
          <c:idx val="5"/>
          <c:order val="5"/>
          <c:val>
            <c:numRef>
              <c:f>Sheet1!$A$7:$B$7</c:f>
              <c:numCache>
                <c:formatCode>General</c:formatCode>
                <c:ptCount val="2"/>
                <c:pt idx="0">
                  <c:v>1.32335358157983</c:v>
                </c:pt>
                <c:pt idx="1">
                  <c:v>1.21920309321998</c:v>
                </c:pt>
              </c:numCache>
            </c:numRef>
          </c:val>
        </c:ser>
        <c:ser>
          <c:idx val="6"/>
          <c:order val="6"/>
          <c:val>
            <c:numRef>
              <c:f>Sheet1!$A$8:$B$8</c:f>
              <c:numCache>
                <c:formatCode>General</c:formatCode>
                <c:ptCount val="2"/>
                <c:pt idx="0">
                  <c:v>1.22527542841716</c:v>
                </c:pt>
                <c:pt idx="1">
                  <c:v>1.39595914279193</c:v>
                </c:pt>
              </c:numCache>
            </c:numRef>
          </c:val>
        </c:ser>
        <c:ser>
          <c:idx val="7"/>
          <c:order val="7"/>
          <c:val>
            <c:numRef>
              <c:f>Sheet1!$A$9:$B$9</c:f>
              <c:numCache>
                <c:formatCode>General</c:formatCode>
                <c:ptCount val="2"/>
                <c:pt idx="0">
                  <c:v>1.74991470289665</c:v>
                </c:pt>
                <c:pt idx="1">
                  <c:v>1.58171719104646</c:v>
                </c:pt>
              </c:numCache>
            </c:numRef>
          </c:val>
        </c:ser>
        <c:ser>
          <c:idx val="8"/>
          <c:order val="8"/>
          <c:val>
            <c:numRef>
              <c:f>Sheet1!$A$10:$B$10</c:f>
              <c:numCache>
                <c:formatCode>General</c:formatCode>
                <c:ptCount val="2"/>
                <c:pt idx="0">
                  <c:v>1.92701034157465</c:v>
                </c:pt>
                <c:pt idx="1">
                  <c:v>1.89135565159321</c:v>
                </c:pt>
              </c:numCache>
            </c:numRef>
          </c:val>
        </c:ser>
        <c:ser>
          <c:idx val="9"/>
          <c:order val="9"/>
          <c:val>
            <c:numRef>
              <c:f>Sheet1!$A$11:$B$11</c:f>
              <c:numCache>
                <c:formatCode>General</c:formatCode>
                <c:ptCount val="2"/>
                <c:pt idx="0">
                  <c:v>1.35309962683132</c:v>
                </c:pt>
                <c:pt idx="1">
                  <c:v>1.27859111090118</c:v>
                </c:pt>
              </c:numCache>
            </c:numRef>
          </c:val>
        </c:ser>
        <c:ser>
          <c:idx val="10"/>
          <c:order val="10"/>
          <c:val>
            <c:numRef>
              <c:f>Sheet1!$A$12:$B$12</c:f>
              <c:numCache>
                <c:formatCode>General</c:formatCode>
                <c:ptCount val="2"/>
                <c:pt idx="0">
                  <c:v>1.04567531575978</c:v>
                </c:pt>
                <c:pt idx="1">
                  <c:v>1.17522202458527</c:v>
                </c:pt>
              </c:numCache>
            </c:numRef>
          </c:val>
        </c:ser>
        <c:ser>
          <c:idx val="11"/>
          <c:order val="11"/>
          <c:val>
            <c:numRef>
              <c:f>Sheet1!$A$13:$B$13</c:f>
              <c:numCache>
                <c:formatCode>General</c:formatCode>
                <c:ptCount val="2"/>
                <c:pt idx="0">
                  <c:v>1.70580986617511</c:v>
                </c:pt>
                <c:pt idx="1">
                  <c:v>2.26540214410814</c:v>
                </c:pt>
              </c:numCache>
            </c:numRef>
          </c:val>
        </c:ser>
        <c:ser>
          <c:idx val="12"/>
          <c:order val="12"/>
          <c:val>
            <c:numRef>
              <c:f>Sheet1!$A$14:$B$14</c:f>
              <c:numCache>
                <c:formatCode>General</c:formatCode>
                <c:ptCount val="2"/>
                <c:pt idx="0">
                  <c:v>1.21000021066174</c:v>
                </c:pt>
                <c:pt idx="1">
                  <c:v>1.05276142751211</c:v>
                </c:pt>
              </c:numCache>
            </c:numRef>
          </c:val>
        </c:ser>
        <c:ser>
          <c:idx val="13"/>
          <c:order val="13"/>
          <c:val>
            <c:numRef>
              <c:f>Sheet1!$A$15:$B$15</c:f>
              <c:numCache>
                <c:formatCode>General</c:formatCode>
                <c:ptCount val="2"/>
                <c:pt idx="0">
                  <c:v>1.43253388493199</c:v>
                </c:pt>
                <c:pt idx="1">
                  <c:v>1.02374932686346</c:v>
                </c:pt>
              </c:numCache>
            </c:numRef>
          </c:val>
        </c:ser>
        <c:ser>
          <c:idx val="14"/>
          <c:order val="14"/>
          <c:val>
            <c:numRef>
              <c:f>Sheet1!$A$16:$B$16</c:f>
              <c:numCache>
                <c:formatCode>General</c:formatCode>
                <c:ptCount val="2"/>
                <c:pt idx="0">
                  <c:v>1.34394511526773</c:v>
                </c:pt>
                <c:pt idx="1">
                  <c:v>1.26667749518037</c:v>
                </c:pt>
              </c:numCache>
            </c:numRef>
          </c:val>
        </c:ser>
        <c:ser>
          <c:idx val="15"/>
          <c:order val="15"/>
          <c:val>
            <c:numRef>
              <c:f>Sheet1!$A$17:$B$17</c:f>
              <c:numCache>
                <c:formatCode>General</c:formatCode>
                <c:ptCount val="2"/>
                <c:pt idx="0">
                  <c:v>1.40241614225889</c:v>
                </c:pt>
                <c:pt idx="1">
                  <c:v>1.66607268967811</c:v>
                </c:pt>
              </c:numCache>
            </c:numRef>
          </c:val>
        </c:ser>
        <c:ser>
          <c:idx val="16"/>
          <c:order val="16"/>
          <c:val>
            <c:numRef>
              <c:f>Sheet1!$A$18:$B$18</c:f>
              <c:numCache>
                <c:formatCode>General</c:formatCode>
                <c:ptCount val="2"/>
                <c:pt idx="0">
                  <c:v>1.17090755054532</c:v>
                </c:pt>
                <c:pt idx="1">
                  <c:v>0.63486797298293</c:v>
                </c:pt>
              </c:numCache>
            </c:numRef>
          </c:val>
        </c:ser>
        <c:ser>
          <c:idx val="17"/>
          <c:order val="17"/>
          <c:val>
            <c:numRef>
              <c:f>Sheet1!$A$19:$B$19</c:f>
              <c:numCache>
                <c:formatCode>General</c:formatCode>
                <c:ptCount val="2"/>
                <c:pt idx="0">
                  <c:v>0.746418843510236</c:v>
                </c:pt>
                <c:pt idx="1">
                  <c:v>1.7570127146069</c:v>
                </c:pt>
              </c:numCache>
            </c:numRef>
          </c:val>
        </c:ser>
        <c:ser>
          <c:idx val="18"/>
          <c:order val="18"/>
          <c:val>
            <c:numRef>
              <c:f>Sheet1!$A$20:$B$20</c:f>
              <c:numCache>
                <c:formatCode>General</c:formatCode>
                <c:ptCount val="2"/>
                <c:pt idx="0">
                  <c:v>0.602519854809374</c:v>
                </c:pt>
                <c:pt idx="1">
                  <c:v>0.906376581090481</c:v>
                </c:pt>
              </c:numCache>
            </c:numRef>
          </c:val>
        </c:ser>
        <c:ser>
          <c:idx val="19"/>
          <c:order val="19"/>
          <c:val>
            <c:numRef>
              <c:f>Sheet1!$A$21:$B$21</c:f>
              <c:numCache>
                <c:formatCode>General</c:formatCode>
                <c:ptCount val="2"/>
                <c:pt idx="0">
                  <c:v>0.961941958730437</c:v>
                </c:pt>
                <c:pt idx="1">
                  <c:v>0.804904266372593</c:v>
                </c:pt>
              </c:numCache>
            </c:numRef>
          </c:val>
        </c:ser>
        <c:ser>
          <c:idx val="20"/>
          <c:order val="20"/>
          <c:val>
            <c:numRef>
              <c:f>Sheet1!$A$22:$B$22</c:f>
              <c:numCache>
                <c:formatCode>General</c:formatCode>
                <c:ptCount val="2"/>
                <c:pt idx="0">
                  <c:v>1.68023701628746</c:v>
                </c:pt>
                <c:pt idx="1">
                  <c:v>1.4714519365265</c:v>
                </c:pt>
              </c:numCache>
            </c:numRef>
          </c:val>
        </c:ser>
        <c:ser>
          <c:idx val="21"/>
          <c:order val="21"/>
          <c:val>
            <c:numRef>
              <c:f>Sheet1!$A$23:$B$23</c:f>
              <c:numCache>
                <c:formatCode>General</c:formatCode>
                <c:ptCount val="2"/>
                <c:pt idx="0">
                  <c:v>1.62341228033557</c:v>
                </c:pt>
                <c:pt idx="1">
                  <c:v>1.50032127515312</c:v>
                </c:pt>
              </c:numCache>
            </c:numRef>
          </c:val>
        </c:ser>
        <c:marker val="1"/>
        <c:axId val="516821640"/>
        <c:axId val="516824568"/>
      </c:lineChart>
      <c:catAx>
        <c:axId val="516821640"/>
        <c:scaling>
          <c:orientation val="minMax"/>
        </c:scaling>
        <c:axPos val="b"/>
        <c:tickLblPos val="nextTo"/>
        <c:crossAx val="516824568"/>
        <c:crosses val="autoZero"/>
        <c:auto val="1"/>
        <c:lblAlgn val="ctr"/>
        <c:lblOffset val="100"/>
      </c:catAx>
      <c:valAx>
        <c:axId val="516824568"/>
        <c:scaling>
          <c:orientation val="minMax"/>
        </c:scaling>
        <c:axPos val="l"/>
        <c:majorGridlines/>
        <c:numFmt formatCode="General" sourceLinked="1"/>
        <c:tickLblPos val="nextTo"/>
        <c:crossAx val="516821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63499</xdr:colOff>
      <xdr:row>0</xdr:row>
      <xdr:rowOff>63500</xdr:rowOff>
    </xdr:from>
    <xdr:to>
      <xdr:col>24</xdr:col>
      <xdr:colOff>622300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0</xdr:row>
      <xdr:rowOff>25400</xdr:rowOff>
    </xdr:from>
    <xdr:to>
      <xdr:col>25</xdr:col>
      <xdr:colOff>444500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114300</xdr:rowOff>
    </xdr:from>
    <xdr:to>
      <xdr:col>22</xdr:col>
      <xdr:colOff>266700</xdr:colOff>
      <xdr:row>39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101600</xdr:rowOff>
    </xdr:from>
    <xdr:to>
      <xdr:col>14</xdr:col>
      <xdr:colOff>63500</xdr:colOff>
      <xdr:row>75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1</xdr:row>
      <xdr:rowOff>139700</xdr:rowOff>
    </xdr:from>
    <xdr:to>
      <xdr:col>25</xdr:col>
      <xdr:colOff>406400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114300</xdr:rowOff>
    </xdr:from>
    <xdr:to>
      <xdr:col>23</xdr:col>
      <xdr:colOff>266700</xdr:colOff>
      <xdr:row>36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1</xdr:row>
      <xdr:rowOff>139700</xdr:rowOff>
    </xdr:from>
    <xdr:to>
      <xdr:col>25</xdr:col>
      <xdr:colOff>406400</xdr:colOff>
      <xdr:row>43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62</xdr:row>
      <xdr:rowOff>63500</xdr:rowOff>
    </xdr:from>
    <xdr:to>
      <xdr:col>9</xdr:col>
      <xdr:colOff>406400</xdr:colOff>
      <xdr:row>109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0</xdr:rowOff>
    </xdr:from>
    <xdr:to>
      <xdr:col>14</xdr:col>
      <xdr:colOff>317500</xdr:colOff>
      <xdr:row>52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52"/>
  <sheetViews>
    <sheetView workbookViewId="0">
      <selection activeCell="L22" sqref="L22"/>
    </sheetView>
  </sheetViews>
  <sheetFormatPr baseColWidth="10" defaultColWidth="11" defaultRowHeight="13"/>
  <cols>
    <col min="1" max="1" width="5.7109375" style="1" customWidth="1"/>
    <col min="15" max="15" width="5.140625" customWidth="1"/>
  </cols>
  <sheetData>
    <row r="1" spans="1:14" s="1" customFormat="1">
      <c r="A1" s="1" t="s">
        <v>5</v>
      </c>
      <c r="B1" s="1">
        <v>11</v>
      </c>
      <c r="C1" s="1">
        <v>12</v>
      </c>
      <c r="D1" s="1">
        <v>21</v>
      </c>
      <c r="E1" s="1">
        <v>22</v>
      </c>
      <c r="F1" s="1">
        <v>31</v>
      </c>
      <c r="G1" s="1">
        <v>32</v>
      </c>
      <c r="H1" s="1">
        <v>33</v>
      </c>
      <c r="I1" s="1">
        <v>34</v>
      </c>
      <c r="J1" s="1">
        <v>35</v>
      </c>
      <c r="K1" s="1">
        <v>41</v>
      </c>
      <c r="L1" s="1">
        <v>42</v>
      </c>
      <c r="M1" s="1" t="s">
        <v>0</v>
      </c>
      <c r="N1" s="1" t="s">
        <v>1</v>
      </c>
    </row>
    <row r="2" spans="1:14">
      <c r="A2" s="1">
        <v>10</v>
      </c>
      <c r="B2">
        <v>2.4139748679266999</v>
      </c>
      <c r="C2">
        <v>3.0790308316548698</v>
      </c>
      <c r="D2">
        <v>2.80317216449314</v>
      </c>
      <c r="E2">
        <v>1.4622398548655999</v>
      </c>
      <c r="F2">
        <v>6.1121295558081696</v>
      </c>
      <c r="G2">
        <v>3.1247455941306201</v>
      </c>
      <c r="H2">
        <v>9.4241226514180507</v>
      </c>
      <c r="I2">
        <v>3.2610452704959401</v>
      </c>
      <c r="J2">
        <v>7.7212344275580502</v>
      </c>
      <c r="K2">
        <v>4.0625079737769196</v>
      </c>
      <c r="L2">
        <v>5.9996642536587199</v>
      </c>
      <c r="M2">
        <f t="shared" ref="M2:M18" si="0">AVERAGE(B2:L2)</f>
        <v>4.4967152223442532</v>
      </c>
      <c r="N2">
        <f t="shared" ref="N2:N23" si="1">STDEV(B2:L2)</f>
        <v>2.4812651898150269</v>
      </c>
    </row>
    <row r="3" spans="1:14">
      <c r="A3" s="1">
        <v>11</v>
      </c>
      <c r="B3">
        <v>4.1515736844804598</v>
      </c>
      <c r="C3">
        <v>2.9818068875206798</v>
      </c>
      <c r="D3">
        <v>4.6564262972937698</v>
      </c>
      <c r="E3">
        <v>2.3637658490075002</v>
      </c>
      <c r="F3">
        <v>2.8620285325580199</v>
      </c>
      <c r="G3">
        <v>2.1571134825547502</v>
      </c>
      <c r="H3">
        <v>3.6257432301839199</v>
      </c>
      <c r="I3">
        <v>5.9505664772457498</v>
      </c>
      <c r="J3">
        <v>1.5560961266358699</v>
      </c>
      <c r="K3">
        <v>11.6079243554009</v>
      </c>
      <c r="L3">
        <v>2.77324994405111</v>
      </c>
      <c r="M3">
        <f t="shared" si="0"/>
        <v>4.0623904424484305</v>
      </c>
      <c r="N3">
        <f t="shared" si="1"/>
        <v>2.7949796701353797</v>
      </c>
    </row>
    <row r="4" spans="1:14">
      <c r="A4" s="1">
        <v>12</v>
      </c>
      <c r="B4">
        <v>3.39239469501707</v>
      </c>
      <c r="C4">
        <v>4.8485589027404803</v>
      </c>
      <c r="D4">
        <v>2.9786411523819001</v>
      </c>
      <c r="E4">
        <v>4.3184420532650396</v>
      </c>
      <c r="F4">
        <v>2.57895383569929</v>
      </c>
      <c r="G4">
        <v>7.6681125296486803</v>
      </c>
      <c r="H4">
        <v>3.0261887907981899</v>
      </c>
      <c r="I4">
        <v>4.0323399172888896</v>
      </c>
      <c r="J4">
        <v>3.73633148935106</v>
      </c>
      <c r="K4">
        <v>3.9798547161950002</v>
      </c>
      <c r="L4">
        <v>7.2016034656100798</v>
      </c>
      <c r="M4">
        <f t="shared" si="0"/>
        <v>4.341947413454152</v>
      </c>
      <c r="N4">
        <f t="shared" si="1"/>
        <v>1.6640785686181356</v>
      </c>
    </row>
    <row r="5" spans="1:14">
      <c r="A5" s="1">
        <v>13</v>
      </c>
      <c r="B5">
        <v>6.1390872531467</v>
      </c>
      <c r="C5">
        <v>7.4217088487413196</v>
      </c>
      <c r="D5">
        <v>6.0700674851735403</v>
      </c>
      <c r="E5">
        <v>3.0313538445366799</v>
      </c>
      <c r="F5">
        <v>5.7139426867167202</v>
      </c>
      <c r="G5">
        <v>2.09988080130683</v>
      </c>
      <c r="H5">
        <v>3.8440775606367299</v>
      </c>
      <c r="I5">
        <v>2.6765662829081198</v>
      </c>
      <c r="J5">
        <v>2.88284534878201</v>
      </c>
      <c r="K5">
        <v>5.76853142844306</v>
      </c>
      <c r="L5">
        <v>2.7492067548963801</v>
      </c>
      <c r="M5">
        <f t="shared" si="0"/>
        <v>4.3997516632080087</v>
      </c>
      <c r="N5">
        <f t="shared" si="1"/>
        <v>1.8442745988201712</v>
      </c>
    </row>
    <row r="6" spans="1:14">
      <c r="A6" s="1">
        <v>15</v>
      </c>
      <c r="B6">
        <v>4.9277300967110502</v>
      </c>
      <c r="C6">
        <v>3.05404394202762</v>
      </c>
      <c r="D6">
        <v>4.0397657553354902</v>
      </c>
      <c r="E6">
        <v>6.2067307896084296</v>
      </c>
      <c r="F6">
        <v>4.0156282054053403</v>
      </c>
      <c r="G6">
        <v>3.8140356010860899</v>
      </c>
      <c r="H6">
        <v>3.7162520355648501</v>
      </c>
      <c r="I6">
        <v>5.0444497267405204</v>
      </c>
      <c r="J6">
        <v>5.2615074846479599</v>
      </c>
      <c r="K6">
        <v>9.3001630173789103</v>
      </c>
      <c r="L6">
        <v>5.6160864035288496</v>
      </c>
      <c r="M6">
        <f t="shared" si="0"/>
        <v>4.9996720961850096</v>
      </c>
      <c r="N6">
        <f t="shared" si="1"/>
        <v>1.7068992452990022</v>
      </c>
    </row>
    <row r="7" spans="1:14">
      <c r="A7" s="1">
        <v>17</v>
      </c>
      <c r="B7">
        <v>4.0065477291742999</v>
      </c>
      <c r="C7">
        <v>3.5041473574108601</v>
      </c>
      <c r="D7">
        <v>5.6717783345116501</v>
      </c>
      <c r="E7">
        <v>4.0884297423892599</v>
      </c>
      <c r="F7">
        <v>2.8492249647776302</v>
      </c>
      <c r="G7">
        <v>4.3781871530744798</v>
      </c>
      <c r="H7">
        <v>2.75599631998274</v>
      </c>
      <c r="I7">
        <v>2.3844895362853999</v>
      </c>
      <c r="J7">
        <v>4.7724261018965004</v>
      </c>
      <c r="K7">
        <v>2.5763944056299</v>
      </c>
      <c r="L7">
        <v>4.2879126336839501</v>
      </c>
      <c r="M7">
        <f t="shared" si="0"/>
        <v>3.7523212980742429</v>
      </c>
      <c r="N7">
        <f t="shared" si="1"/>
        <v>1.0346351906007645</v>
      </c>
    </row>
    <row r="8" spans="1:14">
      <c r="A8" s="1">
        <v>18</v>
      </c>
      <c r="B8">
        <v>3.2891665034823898</v>
      </c>
      <c r="C8">
        <v>4.81011758910285</v>
      </c>
      <c r="D8">
        <v>3.5526801215277799</v>
      </c>
      <c r="E8">
        <v>2.7847711775038002</v>
      </c>
      <c r="F8">
        <v>3.20663714408875</v>
      </c>
      <c r="G8">
        <v>2.2092626624637202</v>
      </c>
      <c r="H8">
        <v>2.40510381592645</v>
      </c>
      <c r="I8">
        <v>3.03884654574924</v>
      </c>
      <c r="J8">
        <v>7.7535113758511001</v>
      </c>
      <c r="K8">
        <v>4.5560121006435796</v>
      </c>
      <c r="L8">
        <v>3.0986635949876602</v>
      </c>
      <c r="M8">
        <f t="shared" si="0"/>
        <v>3.7004338755752104</v>
      </c>
      <c r="N8">
        <f t="shared" si="1"/>
        <v>1.5609417508093761</v>
      </c>
    </row>
    <row r="9" spans="1:14">
      <c r="A9" s="1">
        <v>19</v>
      </c>
      <c r="B9">
        <v>4.4103423191441404</v>
      </c>
      <c r="C9">
        <v>3.09426106346978</v>
      </c>
      <c r="D9">
        <v>5.3686424891154001</v>
      </c>
      <c r="E9">
        <v>3.8716980814933799</v>
      </c>
      <c r="F9">
        <v>8.0939540863037092</v>
      </c>
      <c r="G9">
        <v>2.6415771245956399</v>
      </c>
      <c r="H9">
        <v>4.7541118462880503</v>
      </c>
      <c r="I9">
        <v>3.8632998598946502</v>
      </c>
      <c r="J9">
        <v>0.89121768871943197</v>
      </c>
      <c r="K9">
        <v>3.8438799248801301</v>
      </c>
      <c r="L9">
        <v>3.2079193327161999</v>
      </c>
      <c r="M9">
        <f t="shared" si="0"/>
        <v>4.0037185287836827</v>
      </c>
      <c r="N9">
        <f t="shared" si="1"/>
        <v>1.7996575362491911</v>
      </c>
    </row>
    <row r="10" spans="1:14">
      <c r="A10" s="1">
        <v>2</v>
      </c>
      <c r="B10">
        <v>4.63253034485711</v>
      </c>
      <c r="C10">
        <v>8.7483708593580491</v>
      </c>
      <c r="D10">
        <v>4.8103173573811899</v>
      </c>
      <c r="E10">
        <v>4.8131582074695203</v>
      </c>
      <c r="F10">
        <v>3.98922075165643</v>
      </c>
      <c r="G10">
        <v>4.2762590779198497</v>
      </c>
      <c r="H10">
        <v>5.86894371774462</v>
      </c>
      <c r="I10">
        <v>5.6283483240339498</v>
      </c>
      <c r="J10">
        <v>6.8237143092685297</v>
      </c>
      <c r="K10">
        <v>5.7527097066243504</v>
      </c>
      <c r="L10">
        <v>6.1319200727674703</v>
      </c>
      <c r="M10">
        <f t="shared" si="0"/>
        <v>5.588681157189189</v>
      </c>
      <c r="N10">
        <f t="shared" si="1"/>
        <v>1.3532670136180556</v>
      </c>
    </row>
    <row r="11" spans="1:14">
      <c r="A11" s="1">
        <v>21</v>
      </c>
      <c r="B11">
        <v>3.0845053262180802</v>
      </c>
      <c r="C11">
        <v>6.3290868666436904</v>
      </c>
      <c r="D11">
        <v>5.6734659274419199</v>
      </c>
      <c r="E11">
        <v>2.4525461064444598</v>
      </c>
      <c r="F11">
        <v>2.50934778319465</v>
      </c>
      <c r="G11">
        <v>4.6579671303431196</v>
      </c>
      <c r="H11">
        <v>2.86940066019694</v>
      </c>
      <c r="I11">
        <v>2.59157602654563</v>
      </c>
      <c r="J11">
        <v>4.7896058426963002</v>
      </c>
      <c r="K11">
        <v>7.5946333010991403</v>
      </c>
      <c r="L11">
        <v>3.4676358169979502</v>
      </c>
      <c r="M11">
        <f t="shared" si="0"/>
        <v>4.1836155261656254</v>
      </c>
      <c r="N11">
        <f t="shared" si="1"/>
        <v>1.7559092211421925</v>
      </c>
    </row>
    <row r="12" spans="1:14">
      <c r="A12" s="1">
        <v>24</v>
      </c>
      <c r="B12">
        <v>2.1323239405949899</v>
      </c>
      <c r="C12">
        <v>0.678373121552997</v>
      </c>
      <c r="D12">
        <v>2.3336407078637</v>
      </c>
      <c r="E12">
        <v>1.8172691000832499</v>
      </c>
      <c r="F12">
        <v>1.04350888066822</v>
      </c>
      <c r="G12">
        <v>2.0441318617926698</v>
      </c>
      <c r="H12">
        <v>1.8453193638059799</v>
      </c>
      <c r="I12">
        <v>2.23886197143131</v>
      </c>
      <c r="J12">
        <v>1.1022495494948501</v>
      </c>
      <c r="K12">
        <v>3.9436053567462501</v>
      </c>
      <c r="L12">
        <v>2.0607664055294501</v>
      </c>
      <c r="M12">
        <f t="shared" si="0"/>
        <v>1.9309136599603334</v>
      </c>
      <c r="N12">
        <f t="shared" si="1"/>
        <v>0.86263932335748916</v>
      </c>
    </row>
    <row r="13" spans="1:14">
      <c r="A13" s="1">
        <v>25</v>
      </c>
      <c r="B13">
        <v>5.3788621425628698</v>
      </c>
      <c r="C13">
        <v>6.07737517356873</v>
      </c>
      <c r="D13">
        <v>5.7465526527828601</v>
      </c>
      <c r="E13">
        <v>8.0456586413913307</v>
      </c>
      <c r="F13">
        <v>6.4341870413886202</v>
      </c>
      <c r="G13">
        <v>7.11524335543315</v>
      </c>
      <c r="H13">
        <v>4.5058428578906602</v>
      </c>
      <c r="I13">
        <v>8.6349984804789202</v>
      </c>
      <c r="J13">
        <v>5.4167282581329399</v>
      </c>
      <c r="K13">
        <v>4.9140506055620001</v>
      </c>
      <c r="L13">
        <v>6.7795722749498202</v>
      </c>
      <c r="M13">
        <f t="shared" si="0"/>
        <v>6.2771883167401734</v>
      </c>
      <c r="N13">
        <f t="shared" si="1"/>
        <v>1.2857223894849334</v>
      </c>
    </row>
    <row r="14" spans="1:14">
      <c r="A14" s="1">
        <v>26</v>
      </c>
      <c r="B14">
        <v>2.8139499922593401</v>
      </c>
      <c r="C14">
        <v>3.5885653893152898</v>
      </c>
      <c r="D14">
        <v>2.8633943001429198</v>
      </c>
      <c r="E14">
        <v>3.8318443761931502</v>
      </c>
      <c r="F14">
        <v>3.0166499879625102</v>
      </c>
      <c r="G14">
        <v>2.4364024930530102</v>
      </c>
      <c r="H14">
        <v>2.3534853590859299</v>
      </c>
      <c r="I14">
        <v>1.86555322011312</v>
      </c>
      <c r="J14">
        <v>3.28204238414764</v>
      </c>
      <c r="K14">
        <v>2.2096066143777602</v>
      </c>
      <c r="L14">
        <v>1.4750038650300801</v>
      </c>
      <c r="M14">
        <f t="shared" si="0"/>
        <v>2.7033179983346134</v>
      </c>
      <c r="N14">
        <f t="shared" si="1"/>
        <v>0.71945677886138915</v>
      </c>
    </row>
    <row r="15" spans="1:14">
      <c r="A15" s="1">
        <v>27</v>
      </c>
      <c r="B15">
        <v>1.26980223258336</v>
      </c>
      <c r="C15">
        <v>1.7499271366331299</v>
      </c>
      <c r="D15">
        <v>2.5578882164425298</v>
      </c>
      <c r="E15">
        <v>2.0733606682883399</v>
      </c>
      <c r="F15">
        <v>1.7015527933836001</v>
      </c>
      <c r="G15">
        <v>1.90994091828664</v>
      </c>
      <c r="H15">
        <v>3.1893009609646299</v>
      </c>
      <c r="I15">
        <v>1.7836118936538701</v>
      </c>
      <c r="J15">
        <v>1.7292243507173299</v>
      </c>
      <c r="K15">
        <v>1.22815603680081</v>
      </c>
      <c r="L15">
        <v>1.2934320171674101</v>
      </c>
      <c r="M15">
        <f t="shared" si="0"/>
        <v>1.8623815659019685</v>
      </c>
      <c r="N15">
        <f t="shared" si="1"/>
        <v>0.58572706362106708</v>
      </c>
    </row>
    <row r="16" spans="1:14">
      <c r="A16" s="1">
        <v>29</v>
      </c>
      <c r="B16">
        <v>2.2320389151573199</v>
      </c>
      <c r="C16">
        <v>3.7678798139095302</v>
      </c>
      <c r="D16">
        <v>2.6845432056320999</v>
      </c>
      <c r="E16">
        <v>2.4751081864039102</v>
      </c>
      <c r="F16">
        <v>4.2658424377441397</v>
      </c>
      <c r="G16">
        <v>3.6251608530680302</v>
      </c>
      <c r="H16">
        <v>2.8341398305363099</v>
      </c>
      <c r="I16">
        <v>2.5490412447187598</v>
      </c>
      <c r="J16">
        <v>1.31916968193319</v>
      </c>
      <c r="K16">
        <v>5.8792938921186702</v>
      </c>
      <c r="L16">
        <v>3.0320218669043602</v>
      </c>
      <c r="M16">
        <f t="shared" si="0"/>
        <v>3.1512945389205744</v>
      </c>
      <c r="N16">
        <f t="shared" si="1"/>
        <v>1.210092701755658</v>
      </c>
    </row>
    <row r="17" spans="1:14">
      <c r="A17" s="1">
        <v>3</v>
      </c>
      <c r="B17">
        <v>3.65670675701565</v>
      </c>
      <c r="C17">
        <v>2.9934323893652999</v>
      </c>
      <c r="D17">
        <v>6.14284637239244</v>
      </c>
      <c r="E17">
        <v>3.8599269390106201</v>
      </c>
      <c r="F17">
        <v>2.1347985532548699</v>
      </c>
      <c r="G17">
        <v>4.1095476150512704</v>
      </c>
      <c r="H17">
        <v>3.0650097529093401</v>
      </c>
      <c r="I17">
        <v>4.2913461791144503</v>
      </c>
      <c r="J17">
        <v>4.5932490295833999</v>
      </c>
      <c r="K17">
        <v>2.6189477708604598</v>
      </c>
      <c r="L17">
        <v>2.0840915309058299</v>
      </c>
      <c r="M17">
        <f t="shared" si="0"/>
        <v>3.5954457172239658</v>
      </c>
      <c r="N17">
        <f t="shared" si="1"/>
        <v>1.1967520715049427</v>
      </c>
    </row>
    <row r="18" spans="1:14">
      <c r="A18" s="1">
        <v>34</v>
      </c>
      <c r="B18">
        <v>2.3691713015238398</v>
      </c>
      <c r="C18">
        <v>7.81014982859294</v>
      </c>
      <c r="D18">
        <v>3.41014154752096</v>
      </c>
      <c r="E18">
        <v>2.6541708840264202</v>
      </c>
      <c r="F18">
        <v>2.5225342909494999</v>
      </c>
      <c r="G18">
        <v>2.1291015413072398</v>
      </c>
      <c r="H18">
        <v>2.2249180873235099</v>
      </c>
      <c r="I18">
        <v>0.88677302002906799</v>
      </c>
      <c r="J18">
        <v>3.4781725936465802</v>
      </c>
      <c r="K18">
        <v>0.59581998487313603</v>
      </c>
      <c r="L18">
        <v>1.38506022426817</v>
      </c>
      <c r="M18">
        <f t="shared" si="0"/>
        <v>2.6787284821873962</v>
      </c>
      <c r="N18">
        <f t="shared" si="1"/>
        <v>1.9328116757629739</v>
      </c>
    </row>
    <row r="19" spans="1:14">
      <c r="A19" s="4">
        <v>39</v>
      </c>
      <c r="B19">
        <v>3.0237953927781902</v>
      </c>
      <c r="C19">
        <v>2.92866640620761</v>
      </c>
      <c r="D19">
        <v>4.4982603920830604</v>
      </c>
      <c r="E19">
        <v>3.55194918314616</v>
      </c>
      <c r="F19">
        <v>1.3716023763020799</v>
      </c>
      <c r="G19">
        <v>2.8506501515706399</v>
      </c>
      <c r="H19">
        <v>1.10943226681815</v>
      </c>
      <c r="I19">
        <v>4.7950998942057304</v>
      </c>
      <c r="J19">
        <v>1.01491106881036</v>
      </c>
      <c r="K19">
        <v>2.4615578916337801</v>
      </c>
      <c r="L19">
        <v>0</v>
      </c>
      <c r="M19">
        <f>AVERAGE(B19:K19)</f>
        <v>2.7605925023555757</v>
      </c>
      <c r="N19">
        <f>STDEV(B19:K19)</f>
        <v>1.3200605818214031</v>
      </c>
    </row>
    <row r="20" spans="1:14">
      <c r="A20" s="1">
        <v>44</v>
      </c>
      <c r="B20">
        <v>4.4842315249972904</v>
      </c>
      <c r="C20">
        <v>5.3620619244045704</v>
      </c>
      <c r="D20">
        <v>5.28376468022664</v>
      </c>
      <c r="E20">
        <v>4.5371152030097104</v>
      </c>
      <c r="F20">
        <v>6.5120228661431199</v>
      </c>
      <c r="G20">
        <v>4.8837445047166597</v>
      </c>
      <c r="H20">
        <v>0.82671606540679898</v>
      </c>
      <c r="I20">
        <v>1.4753370814853199</v>
      </c>
      <c r="J20">
        <v>5.5777291191948803</v>
      </c>
      <c r="K20">
        <v>5.2074025472005196</v>
      </c>
      <c r="L20">
        <v>1.93843878640069</v>
      </c>
      <c r="M20">
        <f t="shared" ref="M20:M23" si="2">AVERAGE(B20:L20)</f>
        <v>4.1898694821078362</v>
      </c>
      <c r="N20">
        <f t="shared" si="1"/>
        <v>1.8804702726151401</v>
      </c>
    </row>
    <row r="21" spans="1:14">
      <c r="A21" s="1">
        <v>5</v>
      </c>
      <c r="B21">
        <v>0.63767482837041201</v>
      </c>
      <c r="C21">
        <v>2.3728886047999098</v>
      </c>
      <c r="D21">
        <v>1.6290692389011401</v>
      </c>
      <c r="E21">
        <v>0.459175922804409</v>
      </c>
      <c r="F21">
        <v>1.1446247696876499</v>
      </c>
      <c r="G21">
        <v>1.5680653651555401</v>
      </c>
      <c r="H21">
        <v>1.61677320798238</v>
      </c>
      <c r="I21">
        <v>1.23648238182068</v>
      </c>
      <c r="J21">
        <v>0.74675259490807899</v>
      </c>
      <c r="K21">
        <v>1.7160924275716101</v>
      </c>
      <c r="L21">
        <v>1.4121292961968299</v>
      </c>
      <c r="M21">
        <f t="shared" si="2"/>
        <v>1.321793512563513</v>
      </c>
      <c r="N21">
        <f t="shared" si="1"/>
        <v>0.55605580555122469</v>
      </c>
    </row>
    <row r="22" spans="1:14">
      <c r="A22" s="1">
        <v>6</v>
      </c>
      <c r="B22">
        <v>2.2521652513080199</v>
      </c>
      <c r="C22">
        <v>2.8806416326098998</v>
      </c>
      <c r="D22">
        <v>2.5152636633979002</v>
      </c>
      <c r="E22">
        <v>1.63480253020922</v>
      </c>
      <c r="F22">
        <v>3.2874870565202499</v>
      </c>
      <c r="G22">
        <v>1.88049174017376</v>
      </c>
      <c r="H22">
        <v>4.3668278455734297</v>
      </c>
      <c r="I22">
        <v>3.35555454095205</v>
      </c>
      <c r="J22">
        <v>3.1719937721888201</v>
      </c>
      <c r="K22">
        <v>3.9362134403652602</v>
      </c>
      <c r="L22">
        <v>4.17915597226885</v>
      </c>
      <c r="M22">
        <f t="shared" si="2"/>
        <v>3.041872495051587</v>
      </c>
      <c r="N22">
        <f t="shared" si="1"/>
        <v>0.90994623618895698</v>
      </c>
    </row>
    <row r="23" spans="1:14">
      <c r="A23" s="1">
        <v>9</v>
      </c>
      <c r="B23">
        <v>8.1635484165615502</v>
      </c>
      <c r="C23">
        <v>5.9389991230434802</v>
      </c>
      <c r="D23">
        <v>5.72773175769382</v>
      </c>
      <c r="E23">
        <v>6.1851451396942103</v>
      </c>
      <c r="F23">
        <v>5.5427648491329604</v>
      </c>
      <c r="G23">
        <v>8.6433385478125704</v>
      </c>
      <c r="H23">
        <v>4.0703623294830296</v>
      </c>
      <c r="I23">
        <v>3.4831291569603802</v>
      </c>
      <c r="J23">
        <v>6.6703086429172096</v>
      </c>
      <c r="K23">
        <v>3.5367136332723801</v>
      </c>
      <c r="L23">
        <v>9.51059950722588</v>
      </c>
      <c r="M23">
        <f t="shared" si="2"/>
        <v>6.1338764639815881</v>
      </c>
      <c r="N23">
        <f t="shared" si="1"/>
        <v>2.0172199913642972</v>
      </c>
    </row>
    <row r="24" spans="1:14">
      <c r="A24" s="1" t="s">
        <v>0</v>
      </c>
      <c r="B24">
        <f t="shared" ref="B24:K24" si="3">AVERAGE(B2:B23)</f>
        <v>3.5846419779941283</v>
      </c>
      <c r="C24">
        <f t="shared" si="3"/>
        <v>4.2736406223942538</v>
      </c>
      <c r="D24">
        <f t="shared" si="3"/>
        <v>4.1371842645334471</v>
      </c>
      <c r="E24">
        <f t="shared" si="3"/>
        <v>3.478121021856563</v>
      </c>
      <c r="F24">
        <f t="shared" si="3"/>
        <v>3.6776656113339197</v>
      </c>
      <c r="G24">
        <f t="shared" si="3"/>
        <v>3.6464981865702257</v>
      </c>
      <c r="H24">
        <f t="shared" si="3"/>
        <v>3.3771849343873033</v>
      </c>
      <c r="I24">
        <f t="shared" si="3"/>
        <v>3.4121507741887158</v>
      </c>
      <c r="J24">
        <f t="shared" si="3"/>
        <v>3.8314100564128224</v>
      </c>
      <c r="K24">
        <f t="shared" si="3"/>
        <v>4.4222759605206594</v>
      </c>
    </row>
    <row r="25" spans="1:14">
      <c r="A25" s="1" t="s">
        <v>1</v>
      </c>
      <c r="B25">
        <f t="shared" ref="B25:K25" si="4">STDEV(B2:B23)</f>
        <v>1.683201465251241</v>
      </c>
      <c r="C25">
        <f t="shared" si="4"/>
        <v>2.0711507049597491</v>
      </c>
      <c r="D25">
        <f t="shared" si="4"/>
        <v>1.4422280285143863</v>
      </c>
      <c r="E25">
        <f t="shared" si="4"/>
        <v>1.7730202159522213</v>
      </c>
      <c r="F25">
        <f t="shared" si="4"/>
        <v>1.9551156547528665</v>
      </c>
      <c r="G25">
        <f t="shared" si="4"/>
        <v>1.9794520887905935</v>
      </c>
      <c r="H25">
        <f t="shared" si="4"/>
        <v>1.8179945155042783</v>
      </c>
      <c r="I25">
        <f t="shared" si="4"/>
        <v>1.813182580154191</v>
      </c>
      <c r="J25">
        <f t="shared" si="4"/>
        <v>2.275517489065833</v>
      </c>
      <c r="K25">
        <f t="shared" si="4"/>
        <v>2.5962352778474438</v>
      </c>
    </row>
    <row r="28" spans="1:14">
      <c r="A28" s="1" t="s">
        <v>11</v>
      </c>
      <c r="B28">
        <v>4.0032899512185001</v>
      </c>
      <c r="C28">
        <v>2.3628700375556901</v>
      </c>
      <c r="D28">
        <v>2.8159595065646701</v>
      </c>
      <c r="E28">
        <v>1.72316820091671</v>
      </c>
      <c r="F28">
        <v>0.27743524478541498</v>
      </c>
      <c r="G28">
        <v>0.94207243124644002</v>
      </c>
      <c r="H28">
        <v>1.0012547837363299</v>
      </c>
      <c r="I28">
        <v>3.1931100156572101</v>
      </c>
      <c r="J28">
        <v>1.9455981387032399</v>
      </c>
      <c r="K28">
        <v>1.07472173372904</v>
      </c>
      <c r="L28">
        <v>3.5944530963897701</v>
      </c>
      <c r="M28">
        <f t="shared" ref="M28" si="5">AVERAGE(B28:L28)</f>
        <v>2.0849030127730015</v>
      </c>
      <c r="N28">
        <f t="shared" ref="N28" si="6">STDEV(B28:L28)</f>
        <v>1.2131282297856509</v>
      </c>
    </row>
    <row r="29" spans="1:14">
      <c r="K29" s="1"/>
    </row>
    <row r="30" spans="1:14">
      <c r="K30" s="1"/>
    </row>
    <row r="31" spans="1:14">
      <c r="A31" s="1" t="s">
        <v>2</v>
      </c>
      <c r="K31" s="1"/>
    </row>
    <row r="32" spans="1:14">
      <c r="K32" s="1"/>
    </row>
    <row r="33" spans="11:11">
      <c r="K33" s="1"/>
    </row>
    <row r="34" spans="11:11">
      <c r="K34" s="1"/>
    </row>
    <row r="35" spans="11:11">
      <c r="K35" s="1"/>
    </row>
    <row r="36" spans="11:11">
      <c r="K36" s="1"/>
    </row>
    <row r="37" spans="11:11">
      <c r="K37" s="1"/>
    </row>
    <row r="38" spans="11:11">
      <c r="K38" s="1"/>
    </row>
    <row r="39" spans="11:11">
      <c r="K39" s="1"/>
    </row>
    <row r="40" spans="11:11">
      <c r="K40" s="1"/>
    </row>
    <row r="41" spans="11:11">
      <c r="K41" s="1"/>
    </row>
    <row r="42" spans="11:11">
      <c r="K42" s="1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49" spans="11:11">
      <c r="K49" s="1"/>
    </row>
    <row r="50" spans="11:11">
      <c r="K50" s="1"/>
    </row>
    <row r="51" spans="11:11">
      <c r="K51" s="1"/>
    </row>
    <row r="52" spans="11:11">
      <c r="K52" s="1"/>
    </row>
  </sheetData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"/>
  <sheetViews>
    <sheetView workbookViewId="0">
      <selection activeCell="A39" sqref="A39"/>
    </sheetView>
  </sheetViews>
  <sheetFormatPr baseColWidth="10" defaultRowHeight="13"/>
  <sheetData>
    <row r="1" spans="1:4">
      <c r="A1" t="s">
        <v>23</v>
      </c>
      <c r="B1" t="s">
        <v>24</v>
      </c>
    </row>
    <row r="2" spans="1:4">
      <c r="A2">
        <v>2.3441226059659099</v>
      </c>
      <c r="B2">
        <v>1.44951449872794</v>
      </c>
    </row>
    <row r="3" spans="1:4">
      <c r="A3">
        <v>1.53163705643217</v>
      </c>
      <c r="B3">
        <v>1.93882316373716</v>
      </c>
      <c r="C3">
        <v>1.53163705643217</v>
      </c>
      <c r="D3">
        <v>1.93882316373716</v>
      </c>
    </row>
    <row r="4" spans="1:4">
      <c r="A4">
        <v>1.39282021906401</v>
      </c>
      <c r="B4">
        <v>1.6158850681898</v>
      </c>
      <c r="C4">
        <v>1.39282021906401</v>
      </c>
      <c r="D4">
        <v>1.6158850681898</v>
      </c>
    </row>
    <row r="5" spans="1:4">
      <c r="A5">
        <v>1.5777568373297901</v>
      </c>
      <c r="B5">
        <v>1.3019792413233899</v>
      </c>
      <c r="C5">
        <v>1.5777568373297901</v>
      </c>
      <c r="D5">
        <v>1.3019792413233899</v>
      </c>
    </row>
    <row r="6" spans="1:4">
      <c r="A6">
        <v>1.5510144239952</v>
      </c>
      <c r="B6">
        <v>1.7991404504774999</v>
      </c>
      <c r="C6">
        <v>1.5510144239952</v>
      </c>
      <c r="D6">
        <v>1.7991404504774999</v>
      </c>
    </row>
    <row r="7" spans="1:4">
      <c r="A7">
        <v>1.3233535815798301</v>
      </c>
      <c r="B7">
        <v>1.21920309321998</v>
      </c>
      <c r="C7">
        <v>1.3233535815798301</v>
      </c>
      <c r="D7">
        <v>1.21920309321998</v>
      </c>
    </row>
    <row r="8" spans="1:4">
      <c r="A8">
        <v>1.2252754284171601</v>
      </c>
      <c r="B8">
        <v>1.39595914279193</v>
      </c>
      <c r="C8">
        <v>1.2252754284171601</v>
      </c>
      <c r="D8">
        <v>1.39595914279193</v>
      </c>
    </row>
    <row r="9" spans="1:4">
      <c r="A9">
        <v>1.74991470289665</v>
      </c>
      <c r="B9">
        <v>1.58171719104646</v>
      </c>
      <c r="C9">
        <v>1.74991470289665</v>
      </c>
      <c r="D9">
        <v>1.58171719104646</v>
      </c>
    </row>
    <row r="10" spans="1:4">
      <c r="A10">
        <v>1.92701034157465</v>
      </c>
      <c r="B10">
        <v>1.89135565159321</v>
      </c>
      <c r="C10">
        <v>1.92701034157465</v>
      </c>
      <c r="D10">
        <v>1.89135565159321</v>
      </c>
    </row>
    <row r="11" spans="1:4">
      <c r="A11">
        <v>1.35309962683132</v>
      </c>
      <c r="B11">
        <v>1.2785911109011801</v>
      </c>
      <c r="C11">
        <v>1.35309962683132</v>
      </c>
      <c r="D11">
        <v>1.2785911109011801</v>
      </c>
    </row>
    <row r="12" spans="1:4">
      <c r="A12">
        <v>1.04567531575978</v>
      </c>
      <c r="B12">
        <v>1.17522202458527</v>
      </c>
      <c r="C12">
        <v>1.04567531575978</v>
      </c>
      <c r="D12">
        <v>1.17522202458527</v>
      </c>
    </row>
    <row r="13" spans="1:4">
      <c r="A13">
        <v>1.70580986617511</v>
      </c>
      <c r="B13">
        <v>2.26540214410814</v>
      </c>
      <c r="C13">
        <v>1.70580986617511</v>
      </c>
      <c r="D13">
        <v>2.26540214410814</v>
      </c>
    </row>
    <row r="14" spans="1:4">
      <c r="A14">
        <v>1.21000021066174</v>
      </c>
      <c r="B14">
        <v>1.05276142751211</v>
      </c>
      <c r="C14">
        <v>1.21000021066174</v>
      </c>
      <c r="D14">
        <v>1.05276142751211</v>
      </c>
    </row>
    <row r="15" spans="1:4">
      <c r="A15">
        <v>1.43253388493199</v>
      </c>
      <c r="B15">
        <v>1.0237493268634601</v>
      </c>
      <c r="C15">
        <v>1.43253388493199</v>
      </c>
      <c r="D15">
        <v>1.0237493268634601</v>
      </c>
    </row>
    <row r="16" spans="1:4">
      <c r="A16">
        <v>1.34394511526773</v>
      </c>
      <c r="B16">
        <v>1.2666774951803701</v>
      </c>
      <c r="C16">
        <v>1.34394511526773</v>
      </c>
      <c r="D16">
        <v>1.2666774951803701</v>
      </c>
    </row>
    <row r="17" spans="1:4">
      <c r="A17">
        <v>1.4024161422588901</v>
      </c>
      <c r="B17">
        <v>1.66607268967811</v>
      </c>
      <c r="C17">
        <v>1.4024161422588901</v>
      </c>
      <c r="D17">
        <v>1.66607268967811</v>
      </c>
    </row>
    <row r="18" spans="1:4">
      <c r="A18">
        <v>1.1709075505453199</v>
      </c>
      <c r="B18">
        <v>0.63486797298292996</v>
      </c>
      <c r="C18">
        <v>1.1709075505453199</v>
      </c>
      <c r="D18">
        <v>0.63486797298292996</v>
      </c>
    </row>
    <row r="19" spans="1:4">
      <c r="A19">
        <v>0.74641884351023602</v>
      </c>
      <c r="B19">
        <v>1.7570127146068999</v>
      </c>
      <c r="C19">
        <v>0.74641884351023602</v>
      </c>
      <c r="D19">
        <v>1.7570127146068999</v>
      </c>
    </row>
    <row r="20" spans="1:4">
      <c r="A20">
        <v>0.60251985480937398</v>
      </c>
      <c r="B20">
        <v>0.90637658109048103</v>
      </c>
      <c r="C20">
        <v>0.60251985480937398</v>
      </c>
      <c r="D20">
        <v>0.90637658109048103</v>
      </c>
    </row>
    <row r="21" spans="1:4">
      <c r="A21">
        <v>0.96194195873043697</v>
      </c>
      <c r="B21">
        <v>0.80490426637259305</v>
      </c>
      <c r="C21">
        <v>0.96194195873043697</v>
      </c>
      <c r="D21">
        <v>0.80490426637259305</v>
      </c>
    </row>
    <row r="22" spans="1:4">
      <c r="A22">
        <v>1.68023701628746</v>
      </c>
      <c r="B22">
        <v>1.4714519365265</v>
      </c>
      <c r="C22">
        <v>1.68023701628746</v>
      </c>
      <c r="D22">
        <v>1.4714519365265</v>
      </c>
    </row>
    <row r="23" spans="1:4">
      <c r="A23">
        <v>1.6234122803355699</v>
      </c>
      <c r="B23">
        <v>1.5003212751531201</v>
      </c>
      <c r="C23">
        <v>1.6234122803355699</v>
      </c>
      <c r="D23">
        <v>1.5003212751531201</v>
      </c>
    </row>
    <row r="24" spans="1:4">
      <c r="A24">
        <f>AVERAGE(A2:A23)</f>
        <v>1.4046283119709237</v>
      </c>
      <c r="B24">
        <f>AVERAGE(B2:B23)</f>
        <v>1.408954021212206</v>
      </c>
      <c r="C24">
        <f>AVERAGE(C3:C23)</f>
        <v>1.3598904884473528</v>
      </c>
      <c r="D24">
        <f>AVERAGE(D3:D23)</f>
        <v>1.407022569901933</v>
      </c>
    </row>
    <row r="25" spans="1:4">
      <c r="A25">
        <f>STDEV(A2:A23)</f>
        <v>0.38401395635371011</v>
      </c>
      <c r="B25">
        <f>STDEV(B2:B23)</f>
        <v>0.39667990449509244</v>
      </c>
      <c r="C25">
        <f>STDEV(C3:C23)</f>
        <v>0.32955429247604573</v>
      </c>
      <c r="D25">
        <f>STDEV(D3:D23)</f>
        <v>0.40636992914776582</v>
      </c>
    </row>
  </sheetData>
  <sheetCalcPr fullCalcOnLoad="1"/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52"/>
  <sheetViews>
    <sheetView workbookViewId="0">
      <selection activeCell="B19" sqref="B19:K19"/>
    </sheetView>
  </sheetViews>
  <sheetFormatPr baseColWidth="10" defaultColWidth="11" defaultRowHeight="13"/>
  <cols>
    <col min="1" max="1" width="8.42578125" style="1" customWidth="1"/>
    <col min="14" max="14" width="10.7109375" customWidth="1"/>
    <col min="15" max="15" width="2.42578125" customWidth="1"/>
  </cols>
  <sheetData>
    <row r="1" spans="1:14" s="1" customFormat="1">
      <c r="A1" s="1" t="s">
        <v>3</v>
      </c>
      <c r="B1" s="1">
        <v>11</v>
      </c>
      <c r="C1" s="1">
        <v>12</v>
      </c>
      <c r="D1" s="1">
        <v>21</v>
      </c>
      <c r="E1" s="1">
        <v>22</v>
      </c>
      <c r="F1" s="1">
        <v>31</v>
      </c>
      <c r="G1" s="1">
        <v>32</v>
      </c>
      <c r="H1" s="1">
        <v>33</v>
      </c>
      <c r="I1" s="1">
        <v>34</v>
      </c>
      <c r="J1" s="1">
        <v>35</v>
      </c>
      <c r="K1" s="1">
        <v>41</v>
      </c>
      <c r="L1" s="1">
        <v>42</v>
      </c>
      <c r="M1" s="1" t="s">
        <v>0</v>
      </c>
      <c r="N1" s="1" t="s">
        <v>1</v>
      </c>
    </row>
    <row r="2" spans="1:14">
      <c r="A2" s="1">
        <v>10</v>
      </c>
      <c r="B2">
        <v>3.3015166388617598</v>
      </c>
      <c r="C2">
        <v>1.39271791776021</v>
      </c>
      <c r="D2">
        <v>3.8784536785549601</v>
      </c>
      <c r="E2">
        <v>2.5814058780670202</v>
      </c>
      <c r="F2">
        <v>6.5285269551807001</v>
      </c>
      <c r="G2">
        <v>3.8205172750685001</v>
      </c>
      <c r="H2">
        <v>5.4708740446302597</v>
      </c>
      <c r="I2">
        <v>4.7906926208072198</v>
      </c>
      <c r="J2">
        <v>6.8059732119242398</v>
      </c>
      <c r="K2">
        <v>1.3168591790729101</v>
      </c>
      <c r="L2">
        <v>5.6955243216620604</v>
      </c>
      <c r="M2">
        <f t="shared" ref="M2:M23" si="0">AVERAGE(B2:L2)</f>
        <v>4.1439147019627134</v>
      </c>
      <c r="N2">
        <f t="shared" ref="N2:N23" si="1">STDEV(B2:L2)</f>
        <v>1.9038649306356676</v>
      </c>
    </row>
    <row r="3" spans="1:14">
      <c r="A3" s="1">
        <v>11</v>
      </c>
      <c r="B3">
        <v>4.5849918391969497</v>
      </c>
      <c r="C3">
        <v>4.05177100499471</v>
      </c>
      <c r="D3">
        <v>2.9315815038151198</v>
      </c>
      <c r="E3">
        <v>3.7062529457940001</v>
      </c>
      <c r="F3">
        <v>2.3342947264512399</v>
      </c>
      <c r="G3">
        <v>2.06239018837611</v>
      </c>
      <c r="H3">
        <v>2.1919360160827601</v>
      </c>
      <c r="I3">
        <v>3.7196770177947198</v>
      </c>
      <c r="J3">
        <v>2.46234353383382</v>
      </c>
      <c r="K3">
        <v>5.9878274599711103</v>
      </c>
      <c r="L3">
        <v>3.5306261910332601</v>
      </c>
      <c r="M3">
        <f t="shared" si="0"/>
        <v>3.4148811297585269</v>
      </c>
      <c r="N3">
        <f t="shared" si="1"/>
        <v>1.1924527438902088</v>
      </c>
    </row>
    <row r="4" spans="1:14">
      <c r="A4" s="1">
        <v>12</v>
      </c>
      <c r="B4">
        <v>4.11631792783737</v>
      </c>
      <c r="C4">
        <v>2.9010207719272998</v>
      </c>
      <c r="D4">
        <v>3.78530283768972</v>
      </c>
      <c r="E4">
        <v>5.9156954420937398</v>
      </c>
      <c r="F4">
        <v>2.6717497143480502</v>
      </c>
      <c r="G4">
        <v>3.14321059650845</v>
      </c>
      <c r="H4">
        <v>3.1533979177474998</v>
      </c>
      <c r="I4">
        <v>3.2155539459652398</v>
      </c>
      <c r="J4">
        <v>2.2152903146214</v>
      </c>
      <c r="K4">
        <v>3.72229136361016</v>
      </c>
      <c r="L4">
        <v>4.2203306754430097</v>
      </c>
      <c r="M4">
        <f t="shared" si="0"/>
        <v>3.5509237734356307</v>
      </c>
      <c r="N4">
        <f t="shared" si="1"/>
        <v>0.99298484517650132</v>
      </c>
    </row>
    <row r="5" spans="1:14">
      <c r="A5" s="1">
        <v>13</v>
      </c>
      <c r="B5">
        <v>6.0068686803181999</v>
      </c>
      <c r="C5">
        <v>14.9633110894097</v>
      </c>
      <c r="D5">
        <v>13.1901607778337</v>
      </c>
      <c r="E5">
        <v>7.1485470136006697</v>
      </c>
      <c r="F5">
        <v>6.3662027782864001</v>
      </c>
      <c r="G5">
        <v>6.9177775382995597</v>
      </c>
      <c r="H5">
        <v>8.6086956130133707</v>
      </c>
      <c r="I5">
        <v>7.4292362001207097</v>
      </c>
      <c r="J5">
        <v>4.9738858011033802</v>
      </c>
      <c r="K5">
        <v>9.2779162724812796</v>
      </c>
      <c r="L5">
        <v>3.2931010193294998</v>
      </c>
      <c r="M5">
        <f t="shared" si="0"/>
        <v>8.0159729803451327</v>
      </c>
      <c r="N5">
        <f t="shared" si="1"/>
        <v>3.4293195245909618</v>
      </c>
    </row>
    <row r="6" spans="1:14">
      <c r="A6" s="1">
        <v>15</v>
      </c>
      <c r="B6">
        <v>8.7192131678263305</v>
      </c>
      <c r="C6">
        <v>6.2254590988159197</v>
      </c>
      <c r="D6">
        <v>2.62826070520613</v>
      </c>
      <c r="E6">
        <v>4.68390664789412</v>
      </c>
      <c r="F6">
        <v>3.8081241846084599</v>
      </c>
      <c r="G6">
        <v>3.95009301768409</v>
      </c>
      <c r="H6">
        <v>1.7542573081122499</v>
      </c>
      <c r="I6">
        <v>2.5403704908159002</v>
      </c>
      <c r="J6">
        <v>2.7747689849800499</v>
      </c>
      <c r="K6">
        <v>2.3523270818922302</v>
      </c>
      <c r="L6">
        <v>4.0211450192663403</v>
      </c>
      <c r="M6">
        <f t="shared" si="0"/>
        <v>3.9507205188274384</v>
      </c>
      <c r="N6">
        <f t="shared" si="1"/>
        <v>2.0242523250481645</v>
      </c>
    </row>
    <row r="7" spans="1:14">
      <c r="A7" s="1">
        <v>17</v>
      </c>
      <c r="B7">
        <v>1.9040833711624101</v>
      </c>
      <c r="C7">
        <v>1.6524688137902199</v>
      </c>
      <c r="D7">
        <v>1.3273156219058599</v>
      </c>
      <c r="E7">
        <v>1.9226331710815401</v>
      </c>
      <c r="F7">
        <v>1.44431120157242</v>
      </c>
      <c r="G7">
        <v>0.83464377125104305</v>
      </c>
      <c r="H7">
        <v>2.3021280897988201</v>
      </c>
      <c r="I7">
        <v>2.26378226280212</v>
      </c>
      <c r="J7">
        <v>2.0968994266457002</v>
      </c>
      <c r="K7">
        <v>1.3435959658689001</v>
      </c>
      <c r="L7">
        <v>2.8091730541653099</v>
      </c>
      <c r="M7">
        <f t="shared" si="0"/>
        <v>1.8091849772767588</v>
      </c>
      <c r="N7">
        <f t="shared" si="1"/>
        <v>0.55773453845450394</v>
      </c>
    </row>
    <row r="8" spans="1:14">
      <c r="A8" s="1">
        <v>18</v>
      </c>
      <c r="B8">
        <v>4.9153230985005703</v>
      </c>
      <c r="C8">
        <v>8.1853614913092692</v>
      </c>
      <c r="D8">
        <v>4.4071097638871901</v>
      </c>
      <c r="E8">
        <v>4.8673574394649899</v>
      </c>
      <c r="F8">
        <v>4.8605448934766997</v>
      </c>
      <c r="G8">
        <v>4.6355030271742104</v>
      </c>
      <c r="H8">
        <v>5.6281751261817101</v>
      </c>
      <c r="I8">
        <v>3.7244724962446401</v>
      </c>
      <c r="J8">
        <v>8.5616646872626401</v>
      </c>
      <c r="K8">
        <v>6.2221727901034898</v>
      </c>
      <c r="L8">
        <v>5.5066639582316101</v>
      </c>
      <c r="M8">
        <f t="shared" si="0"/>
        <v>5.5922135247124567</v>
      </c>
      <c r="N8">
        <f t="shared" si="1"/>
        <v>1.5256040001713806</v>
      </c>
    </row>
    <row r="9" spans="1:14">
      <c r="A9" s="1">
        <v>19</v>
      </c>
      <c r="B9">
        <v>1.8545701901117999</v>
      </c>
      <c r="C9">
        <v>4.1521885659959601</v>
      </c>
      <c r="D9">
        <v>5.24565246370104</v>
      </c>
      <c r="E9">
        <v>4.5591013961368096</v>
      </c>
      <c r="F9">
        <v>4.3322739667362598</v>
      </c>
      <c r="G9">
        <v>3.2979551023907101</v>
      </c>
      <c r="H9">
        <v>2.6974475118849002</v>
      </c>
      <c r="I9">
        <v>1.80383472310172</v>
      </c>
      <c r="J9">
        <v>7.3577725622389103</v>
      </c>
      <c r="K9">
        <v>2.6398163371615899</v>
      </c>
      <c r="L9">
        <v>3.2861620187759399</v>
      </c>
      <c r="M9">
        <f t="shared" si="0"/>
        <v>3.7478886216577858</v>
      </c>
      <c r="N9">
        <f t="shared" si="1"/>
        <v>1.6293701855953762</v>
      </c>
    </row>
    <row r="10" spans="1:14">
      <c r="A10" s="1">
        <v>2</v>
      </c>
      <c r="B10">
        <v>4.0788977877754302</v>
      </c>
      <c r="C10">
        <v>5.2798196077346802</v>
      </c>
      <c r="D10">
        <v>4.3001920912000902</v>
      </c>
      <c r="E10">
        <v>4.1761049694485104</v>
      </c>
      <c r="F10">
        <v>4.3440040614869897</v>
      </c>
      <c r="G10">
        <v>3.6887898776266299</v>
      </c>
      <c r="H10">
        <v>2.9844158225589301</v>
      </c>
      <c r="I10">
        <v>8.1905827787187402</v>
      </c>
      <c r="J10">
        <v>5.9197058015399504</v>
      </c>
      <c r="K10">
        <v>4.8987659878201004</v>
      </c>
      <c r="L10">
        <v>2.8334338135189499</v>
      </c>
      <c r="M10">
        <f t="shared" si="0"/>
        <v>4.6086102363117272</v>
      </c>
      <c r="N10">
        <f t="shared" si="1"/>
        <v>1.4950696919569748</v>
      </c>
    </row>
    <row r="11" spans="1:14">
      <c r="A11" s="1">
        <v>21</v>
      </c>
      <c r="B11">
        <v>2.8778946929507798</v>
      </c>
      <c r="C11">
        <v>2.3428912692599799</v>
      </c>
      <c r="D11">
        <v>6.2720608446333097</v>
      </c>
      <c r="E11">
        <v>1.73288504944907</v>
      </c>
      <c r="F11">
        <v>2.6723197301228798</v>
      </c>
      <c r="G11">
        <v>2.0105945931540599</v>
      </c>
      <c r="H11">
        <v>4.4121181699964698</v>
      </c>
      <c r="I11">
        <v>3.8218681414922102</v>
      </c>
      <c r="J11">
        <v>4.31166553248962</v>
      </c>
      <c r="K11">
        <v>5.4231789377000599</v>
      </c>
      <c r="L11">
        <v>4.0539923045370303</v>
      </c>
      <c r="M11">
        <f t="shared" si="0"/>
        <v>3.6301335696168611</v>
      </c>
      <c r="N11">
        <f t="shared" si="1"/>
        <v>1.4439500471080009</v>
      </c>
    </row>
    <row r="12" spans="1:14">
      <c r="A12" s="1">
        <v>24</v>
      </c>
      <c r="B12">
        <v>1.3161284327506999</v>
      </c>
      <c r="C12">
        <v>1.3977674444516499</v>
      </c>
      <c r="D12">
        <v>1.4908445278803499</v>
      </c>
      <c r="E12">
        <v>1.9366515742407899</v>
      </c>
      <c r="F12">
        <v>1.15547094080183</v>
      </c>
      <c r="G12">
        <v>1.1897537575827699</v>
      </c>
      <c r="H12">
        <v>1.1653882728682601</v>
      </c>
      <c r="I12">
        <v>1.5021113488409299</v>
      </c>
      <c r="J12">
        <v>1.02520108885235</v>
      </c>
      <c r="K12">
        <v>1.30841580364439</v>
      </c>
      <c r="L12">
        <v>0.92956757214334296</v>
      </c>
      <c r="M12">
        <f t="shared" si="0"/>
        <v>1.3106637058233968</v>
      </c>
      <c r="N12">
        <f t="shared" si="1"/>
        <v>0.2747966971708698</v>
      </c>
    </row>
    <row r="13" spans="1:14">
      <c r="A13" s="1">
        <v>25</v>
      </c>
      <c r="B13">
        <v>5.1726022826300699</v>
      </c>
      <c r="C13">
        <v>5.47377909554376</v>
      </c>
      <c r="D13">
        <v>3.62631322940191</v>
      </c>
      <c r="E13">
        <v>6.8194194104936399</v>
      </c>
      <c r="F13">
        <v>6.6005927854114104</v>
      </c>
      <c r="G13">
        <v>5.33531083001031</v>
      </c>
      <c r="H13">
        <v>4.7681689792209196</v>
      </c>
      <c r="I13">
        <v>5.5433504581451398</v>
      </c>
      <c r="J13">
        <v>3.56463664107853</v>
      </c>
      <c r="K13">
        <v>3.85306313302782</v>
      </c>
      <c r="L13">
        <v>4.7728294531504298</v>
      </c>
      <c r="M13">
        <f t="shared" si="0"/>
        <v>5.0481878452830848</v>
      </c>
      <c r="N13">
        <f t="shared" si="1"/>
        <v>1.0898010060503156</v>
      </c>
    </row>
    <row r="14" spans="1:14">
      <c r="A14" s="1">
        <v>26</v>
      </c>
      <c r="B14">
        <v>2.7615392075644598</v>
      </c>
      <c r="C14">
        <v>2.6407097909185602</v>
      </c>
      <c r="D14">
        <v>2.8783665961689402</v>
      </c>
      <c r="E14">
        <v>1.6990330682860499</v>
      </c>
      <c r="F14">
        <v>1.5974728994899301</v>
      </c>
      <c r="G14">
        <v>1.8967205617162901</v>
      </c>
      <c r="H14">
        <v>2.3147055109341901</v>
      </c>
      <c r="I14">
        <v>2.3106538057327302</v>
      </c>
      <c r="J14">
        <v>2.4408577018313902</v>
      </c>
      <c r="K14">
        <v>5.1454801840914604</v>
      </c>
      <c r="L14">
        <v>2.6638760566711399</v>
      </c>
      <c r="M14">
        <f t="shared" si="0"/>
        <v>2.5772195803095581</v>
      </c>
      <c r="N14">
        <f t="shared" si="1"/>
        <v>0.95314876406102023</v>
      </c>
    </row>
    <row r="15" spans="1:14">
      <c r="A15" s="1">
        <v>27</v>
      </c>
      <c r="B15">
        <v>1.70468125078413</v>
      </c>
      <c r="C15">
        <v>2.2695837153328799</v>
      </c>
      <c r="D15">
        <v>2.06793038050334</v>
      </c>
      <c r="E15">
        <v>1.5368163254525899</v>
      </c>
      <c r="F15">
        <v>1.6760387619336401</v>
      </c>
      <c r="G15">
        <v>1.79099694887797</v>
      </c>
      <c r="H15">
        <v>2.37973121967581</v>
      </c>
      <c r="I15">
        <v>2.26500464810265</v>
      </c>
      <c r="J15">
        <v>2.39488355318705</v>
      </c>
      <c r="K15">
        <v>2.0612583557764701</v>
      </c>
      <c r="L15">
        <v>1.3060095906257601</v>
      </c>
      <c r="M15">
        <f t="shared" si="0"/>
        <v>1.9502667954774808</v>
      </c>
      <c r="N15">
        <f t="shared" si="1"/>
        <v>0.36826615444737748</v>
      </c>
    </row>
    <row r="16" spans="1:14">
      <c r="A16" s="1">
        <v>29</v>
      </c>
      <c r="B16">
        <v>1.7748766541481</v>
      </c>
      <c r="C16">
        <v>1.84267864459091</v>
      </c>
      <c r="D16">
        <v>0.90996290246645595</v>
      </c>
      <c r="E16">
        <v>1.9314767453405599</v>
      </c>
      <c r="F16">
        <v>3.3534135818481401</v>
      </c>
      <c r="G16">
        <v>1.3328819274902299</v>
      </c>
      <c r="H16">
        <v>2.3976002567344201</v>
      </c>
      <c r="I16">
        <v>2.9939449760648902</v>
      </c>
      <c r="J16">
        <v>1.3717438644833</v>
      </c>
      <c r="K16">
        <v>2.90331429905362</v>
      </c>
      <c r="L16">
        <v>2.5290384027693</v>
      </c>
      <c r="M16">
        <f t="shared" si="0"/>
        <v>2.1219029322718117</v>
      </c>
      <c r="N16">
        <f t="shared" si="1"/>
        <v>0.77577025067841632</v>
      </c>
    </row>
    <row r="17" spans="1:14">
      <c r="A17" s="1">
        <v>3</v>
      </c>
      <c r="B17">
        <v>9.1477757030063191</v>
      </c>
      <c r="C17">
        <v>4.7553448147243902</v>
      </c>
      <c r="D17">
        <v>5.3402423593732999</v>
      </c>
      <c r="E17">
        <v>5.8500873247782401</v>
      </c>
      <c r="F17">
        <v>8.64015685187446</v>
      </c>
      <c r="G17">
        <v>5.1592987908257397</v>
      </c>
      <c r="H17">
        <v>3.36694780985514</v>
      </c>
      <c r="I17">
        <v>4.9661580456627696</v>
      </c>
      <c r="J17">
        <v>6.4313575426737497</v>
      </c>
      <c r="K17">
        <v>4.23283531930712</v>
      </c>
      <c r="L17">
        <v>3.29843420452542</v>
      </c>
      <c r="M17">
        <f t="shared" si="0"/>
        <v>5.5626035242369687</v>
      </c>
      <c r="N17">
        <f t="shared" si="1"/>
        <v>1.8999299394421889</v>
      </c>
    </row>
    <row r="18" spans="1:14">
      <c r="A18" s="1">
        <v>34</v>
      </c>
      <c r="B18">
        <v>1.6892915897899199</v>
      </c>
      <c r="C18">
        <v>1.89799114068349</v>
      </c>
      <c r="D18">
        <v>1.3464399311277599</v>
      </c>
      <c r="E18">
        <v>1.5362355046802101</v>
      </c>
      <c r="F18">
        <v>5.88526217142741</v>
      </c>
      <c r="G18">
        <v>1.1793977154625801</v>
      </c>
      <c r="H18">
        <v>1.0301394528812799</v>
      </c>
      <c r="I18">
        <v>0.89530550771289397</v>
      </c>
      <c r="J18">
        <v>2.5000458293490899</v>
      </c>
      <c r="K18">
        <v>0.35732198817034599</v>
      </c>
      <c r="L18">
        <v>1.85217140780555</v>
      </c>
      <c r="M18">
        <f t="shared" si="0"/>
        <v>1.8336002035536842</v>
      </c>
      <c r="N18">
        <f t="shared" si="1"/>
        <v>1.4609759000885234</v>
      </c>
    </row>
    <row r="19" spans="1:14">
      <c r="A19" s="4">
        <v>39</v>
      </c>
      <c r="B19">
        <v>6.1273360782199404</v>
      </c>
      <c r="C19">
        <v>3.4773287773132302</v>
      </c>
      <c r="D19">
        <v>4.4107086658477801</v>
      </c>
      <c r="E19">
        <v>3.3693954679701101</v>
      </c>
      <c r="F19">
        <v>2.0287242068184699</v>
      </c>
      <c r="G19">
        <v>3.6890812714894601</v>
      </c>
      <c r="H19">
        <v>2.6620700491799298</v>
      </c>
      <c r="I19">
        <v>2.7007256746292101</v>
      </c>
      <c r="J19">
        <v>2.51918931802114</v>
      </c>
      <c r="K19">
        <v>1.2414622373051101</v>
      </c>
      <c r="L19">
        <v>0</v>
      </c>
      <c r="M19">
        <f>AVERAGE(B19:K19)</f>
        <v>3.2226021746794387</v>
      </c>
      <c r="N19">
        <f>STDEV(B19:K19)</f>
        <v>1.3574777997397458</v>
      </c>
    </row>
    <row r="20" spans="1:14">
      <c r="A20" s="1">
        <v>44</v>
      </c>
      <c r="B20">
        <v>0.81006441513697303</v>
      </c>
      <c r="C20">
        <v>1.1010797205898499</v>
      </c>
      <c r="D20">
        <v>2.4977567858166201</v>
      </c>
      <c r="E20">
        <v>1.1112895939085199</v>
      </c>
      <c r="F20">
        <v>1.0748901300960101</v>
      </c>
      <c r="G20">
        <v>0.84627694388230701</v>
      </c>
      <c r="H20">
        <v>2.0696198145548501</v>
      </c>
      <c r="I20">
        <v>2.0115517112943899</v>
      </c>
      <c r="J20">
        <v>0.53517463472154403</v>
      </c>
      <c r="K20">
        <v>1.35699810584386</v>
      </c>
      <c r="L20">
        <v>0.82443177700042702</v>
      </c>
      <c r="M20">
        <f t="shared" si="0"/>
        <v>1.294466693895032</v>
      </c>
      <c r="N20">
        <f t="shared" si="1"/>
        <v>0.62602185410128941</v>
      </c>
    </row>
    <row r="21" spans="1:14">
      <c r="A21" s="1">
        <v>5</v>
      </c>
      <c r="B21">
        <v>0.34263501647445899</v>
      </c>
      <c r="C21">
        <v>2.1694004270765501</v>
      </c>
      <c r="D21">
        <v>0.305305634107855</v>
      </c>
      <c r="E21">
        <v>1.59206157260471</v>
      </c>
      <c r="F21">
        <v>0.79817999402682005</v>
      </c>
      <c r="G21">
        <v>2.4255420896742099</v>
      </c>
      <c r="H21">
        <v>2.4451815552181699</v>
      </c>
      <c r="I21">
        <v>2.5686791605419601</v>
      </c>
      <c r="J21">
        <v>4.0580292542775496</v>
      </c>
      <c r="K21">
        <v>1.26720625493262</v>
      </c>
      <c r="L21">
        <v>0.99301988879839598</v>
      </c>
      <c r="M21">
        <f t="shared" si="0"/>
        <v>1.7241128043393912</v>
      </c>
      <c r="N21">
        <f t="shared" si="1"/>
        <v>1.1362317891094644</v>
      </c>
    </row>
    <row r="22" spans="1:14">
      <c r="A22" s="1">
        <v>6</v>
      </c>
      <c r="B22">
        <v>2.4674604866239802</v>
      </c>
      <c r="C22">
        <v>4.2868503994411897</v>
      </c>
      <c r="D22">
        <v>4.4788369470172498</v>
      </c>
      <c r="E22">
        <v>2.8600497841835</v>
      </c>
      <c r="F22">
        <v>3.47344819704692</v>
      </c>
      <c r="G22">
        <v>2.3911643293168798</v>
      </c>
      <c r="H22">
        <v>3.8454622692532001</v>
      </c>
      <c r="I22">
        <v>5.66291153099802</v>
      </c>
      <c r="J22">
        <v>3.6567714611689301</v>
      </c>
      <c r="K22">
        <v>7.0279287762112101</v>
      </c>
      <c r="L22">
        <v>3.90858168072171</v>
      </c>
      <c r="M22">
        <f t="shared" si="0"/>
        <v>4.0054059874529813</v>
      </c>
      <c r="N22">
        <f t="shared" si="1"/>
        <v>1.3750887918881913</v>
      </c>
    </row>
    <row r="23" spans="1:14">
      <c r="A23" s="1">
        <v>9</v>
      </c>
      <c r="B23">
        <v>7.3211861451466902</v>
      </c>
      <c r="C23">
        <v>6.0453854401906302</v>
      </c>
      <c r="D23">
        <v>5.6927260822720003</v>
      </c>
      <c r="E23">
        <v>5.13961916499668</v>
      </c>
      <c r="F23">
        <v>5.9815341101752404</v>
      </c>
      <c r="G23">
        <v>3.3716147740681999</v>
      </c>
      <c r="H23">
        <v>9.6176955435011102</v>
      </c>
      <c r="I23">
        <v>4.4899042447408002</v>
      </c>
      <c r="J23">
        <v>4.3343249956766803</v>
      </c>
      <c r="K23">
        <v>5.0342588954501704</v>
      </c>
      <c r="L23">
        <v>4.5969065427780196</v>
      </c>
      <c r="M23">
        <f t="shared" si="0"/>
        <v>5.6022869035451119</v>
      </c>
      <c r="N23">
        <f t="shared" si="1"/>
        <v>1.6969087424874534</v>
      </c>
    </row>
    <row r="24" spans="1:14">
      <c r="A24" s="1" t="s">
        <v>0</v>
      </c>
      <c r="B24">
        <f t="shared" ref="B24:K24" si="2">AVERAGE(B2:B23)</f>
        <v>3.772511575309879</v>
      </c>
      <c r="C24">
        <f t="shared" si="2"/>
        <v>4.0229504109934107</v>
      </c>
      <c r="D24">
        <f t="shared" si="2"/>
        <v>3.7732511059277583</v>
      </c>
      <c r="E24">
        <f t="shared" si="2"/>
        <v>3.4852738859075476</v>
      </c>
      <c r="F24">
        <f t="shared" si="2"/>
        <v>3.7103425837827446</v>
      </c>
      <c r="G24">
        <f t="shared" si="2"/>
        <v>2.9531597694513776</v>
      </c>
      <c r="H24">
        <f t="shared" si="2"/>
        <v>3.5120980160856479</v>
      </c>
      <c r="I24">
        <f t="shared" si="2"/>
        <v>3.6095623541058903</v>
      </c>
      <c r="J24">
        <f t="shared" si="2"/>
        <v>3.7414629882709547</v>
      </c>
      <c r="K24">
        <f t="shared" si="2"/>
        <v>3.5897406694770919</v>
      </c>
    </row>
    <row r="25" spans="1:14">
      <c r="A25" s="1" t="s">
        <v>4</v>
      </c>
      <c r="B25">
        <f t="shared" ref="B25:K25" si="3">STDEV(B2:B23)</f>
        <v>2.4950388279578846</v>
      </c>
      <c r="C25">
        <f t="shared" si="3"/>
        <v>3.0883919665369337</v>
      </c>
      <c r="D25">
        <f t="shared" si="3"/>
        <v>2.6682274430514918</v>
      </c>
      <c r="E25">
        <f t="shared" si="3"/>
        <v>1.8942368002565357</v>
      </c>
      <c r="F25">
        <f t="shared" si="3"/>
        <v>2.2083609514769162</v>
      </c>
      <c r="G25">
        <f t="shared" si="3"/>
        <v>1.6154049168163527</v>
      </c>
      <c r="H25">
        <f t="shared" si="3"/>
        <v>2.1933087500107518</v>
      </c>
      <c r="I25">
        <f t="shared" si="3"/>
        <v>1.8788045230664299</v>
      </c>
      <c r="J25">
        <f t="shared" si="3"/>
        <v>2.1540212876396474</v>
      </c>
      <c r="K25">
        <f t="shared" si="3"/>
        <v>2.329299035345981</v>
      </c>
    </row>
    <row r="27" spans="1:14">
      <c r="A27" s="1" t="s">
        <v>11</v>
      </c>
      <c r="B27">
        <v>6.4466065565745003</v>
      </c>
      <c r="C27">
        <v>2.1665263705783402</v>
      </c>
      <c r="D27">
        <v>2.7563589149051202</v>
      </c>
      <c r="E27">
        <v>1.59406559997135</v>
      </c>
      <c r="F27">
        <v>1.7840894063313799</v>
      </c>
      <c r="G27">
        <v>1.2032749520407799</v>
      </c>
      <c r="H27">
        <v>2.4532597064971902</v>
      </c>
      <c r="I27">
        <v>1.40593385696411</v>
      </c>
      <c r="J27">
        <v>3.1246495511796701</v>
      </c>
      <c r="K27">
        <v>0.76962151792314304</v>
      </c>
      <c r="L27">
        <v>1.78355456723107</v>
      </c>
      <c r="M27">
        <f t="shared" ref="M27" si="4">AVERAGE(B27:L27)</f>
        <v>2.3170855454724228</v>
      </c>
      <c r="N27">
        <f t="shared" ref="N27" si="5">STDEV(B27:L27)</f>
        <v>1.5328467095427953</v>
      </c>
    </row>
    <row r="28" spans="1:14">
      <c r="L28" s="1"/>
    </row>
    <row r="29" spans="1:14">
      <c r="K29" s="1"/>
    </row>
    <row r="30" spans="1:14">
      <c r="K30" s="1"/>
    </row>
    <row r="31" spans="1:14">
      <c r="K31" s="1"/>
    </row>
    <row r="32" spans="1:14">
      <c r="K32" s="1"/>
    </row>
    <row r="33" spans="11:11">
      <c r="K33" s="1"/>
    </row>
    <row r="34" spans="11:11">
      <c r="K34" s="1"/>
    </row>
    <row r="35" spans="11:11">
      <c r="K35" s="1"/>
    </row>
    <row r="36" spans="11:11">
      <c r="K36" s="1"/>
    </row>
    <row r="37" spans="11:11">
      <c r="K37" s="1"/>
    </row>
    <row r="38" spans="11:11">
      <c r="K38" s="1"/>
    </row>
    <row r="39" spans="11:11">
      <c r="K39" s="1"/>
    </row>
    <row r="40" spans="11:11">
      <c r="K40" s="1"/>
    </row>
    <row r="41" spans="11:11">
      <c r="K41" s="1"/>
    </row>
    <row r="42" spans="11:11">
      <c r="K42" s="1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49" spans="11:11">
      <c r="K49" s="1"/>
    </row>
    <row r="50" spans="11:11">
      <c r="K50" s="1"/>
    </row>
    <row r="51" spans="11:11">
      <c r="K51" s="1"/>
    </row>
    <row r="52" spans="11:11">
      <c r="K52" s="1"/>
    </row>
  </sheetData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83"/>
  <sheetViews>
    <sheetView workbookViewId="0">
      <selection activeCell="L19" sqref="L19"/>
    </sheetView>
  </sheetViews>
  <sheetFormatPr baseColWidth="10" defaultColWidth="11" defaultRowHeight="13"/>
  <cols>
    <col min="1" max="1" width="14.28515625" style="1" customWidth="1"/>
    <col min="15" max="15" width="5.140625" customWidth="1"/>
  </cols>
  <sheetData>
    <row r="1" spans="1:14" s="1" customFormat="1">
      <c r="A1" s="1" t="s">
        <v>5</v>
      </c>
      <c r="B1" s="1">
        <v>11</v>
      </c>
      <c r="C1" s="1">
        <v>12</v>
      </c>
      <c r="D1" s="1">
        <v>21</v>
      </c>
      <c r="E1" s="1">
        <v>22</v>
      </c>
      <c r="F1" s="1">
        <v>31</v>
      </c>
      <c r="G1" s="1">
        <v>32</v>
      </c>
      <c r="H1" s="1">
        <v>33</v>
      </c>
      <c r="I1" s="1">
        <v>34</v>
      </c>
      <c r="J1" s="1">
        <v>35</v>
      </c>
      <c r="K1" s="1">
        <v>41</v>
      </c>
      <c r="L1" s="1">
        <v>42</v>
      </c>
      <c r="M1" s="1" t="s">
        <v>0</v>
      </c>
      <c r="N1" s="1" t="s">
        <v>1</v>
      </c>
    </row>
    <row r="2" spans="1:14">
      <c r="A2" s="1">
        <v>10</v>
      </c>
      <c r="B2">
        <v>1.22787726289231</v>
      </c>
      <c r="C2">
        <v>1.40585941902223</v>
      </c>
      <c r="D2">
        <v>1.3358354984973</v>
      </c>
      <c r="E2">
        <v>0.90107144584393595</v>
      </c>
      <c r="F2">
        <v>1.96180171458112</v>
      </c>
      <c r="G2">
        <v>1.4170043437029001</v>
      </c>
      <c r="H2">
        <v>2.3441226059659099</v>
      </c>
      <c r="I2">
        <v>1.44951449872794</v>
      </c>
      <c r="J2">
        <v>2.1657607907458498</v>
      </c>
      <c r="K2">
        <v>1.6218620075425301</v>
      </c>
      <c r="L2">
        <v>1.94586218419073</v>
      </c>
      <c r="M2">
        <f t="shared" ref="M2:M23" si="0">AVERAGE(B2:L2)</f>
        <v>1.6160519792466139</v>
      </c>
      <c r="N2">
        <f t="shared" ref="N2:N23" si="1">STDEV(B2:L2)</f>
        <v>0.43732730051771163</v>
      </c>
    </row>
    <row r="3" spans="1:14">
      <c r="A3" s="1">
        <v>11</v>
      </c>
      <c r="B3">
        <v>1.63930223770747</v>
      </c>
      <c r="C3">
        <v>1.38173570823298</v>
      </c>
      <c r="D3">
        <v>1.7327922965107601</v>
      </c>
      <c r="E3">
        <v>1.21306113475356</v>
      </c>
      <c r="F3">
        <v>1.3511925721198901</v>
      </c>
      <c r="G3">
        <v>1.1496581553979599</v>
      </c>
      <c r="H3">
        <v>1.53163705643217</v>
      </c>
      <c r="I3">
        <v>1.93882316373716</v>
      </c>
      <c r="J3">
        <v>0.93848114418056805</v>
      </c>
      <c r="K3">
        <v>2.5343255337320398</v>
      </c>
      <c r="L3">
        <v>1.32793668421608</v>
      </c>
      <c r="M3">
        <f t="shared" si="0"/>
        <v>1.5217223351836944</v>
      </c>
      <c r="N3">
        <f t="shared" si="1"/>
        <v>0.43794012312070668</v>
      </c>
    </row>
    <row r="4" spans="1:14">
      <c r="A4" s="1">
        <v>12</v>
      </c>
      <c r="B4">
        <v>1.47987456697273</v>
      </c>
      <c r="C4">
        <v>1.7661952895292301</v>
      </c>
      <c r="D4">
        <v>1.3809403419041</v>
      </c>
      <c r="E4">
        <v>1.6711804132849899</v>
      </c>
      <c r="F4">
        <v>1.27507053312568</v>
      </c>
      <c r="G4">
        <v>2.1596510658233501</v>
      </c>
      <c r="H4">
        <v>1.39282021906401</v>
      </c>
      <c r="I4">
        <v>1.6158850681898</v>
      </c>
      <c r="J4">
        <v>1.5552628885866699</v>
      </c>
      <c r="K4">
        <v>1.6054007171170299</v>
      </c>
      <c r="L4">
        <v>2.1043296797879898</v>
      </c>
      <c r="M4">
        <f t="shared" si="0"/>
        <v>1.6369646166714167</v>
      </c>
      <c r="N4">
        <f t="shared" si="1"/>
        <v>0.28256288520583284</v>
      </c>
    </row>
    <row r="5" spans="1:14">
      <c r="A5" s="1">
        <v>13</v>
      </c>
      <c r="B5">
        <v>1.9655849324655299</v>
      </c>
      <c r="C5">
        <v>2.1308127588500798</v>
      </c>
      <c r="D5">
        <v>1.95587002512459</v>
      </c>
      <c r="E5">
        <v>1.3941022612301599</v>
      </c>
      <c r="F5">
        <v>1.9041863621794399</v>
      </c>
      <c r="G5">
        <v>1.13136365946151</v>
      </c>
      <c r="H5">
        <v>1.5777568373297901</v>
      </c>
      <c r="I5">
        <v>1.3019792413233899</v>
      </c>
      <c r="J5">
        <v>1.3565682222458499</v>
      </c>
      <c r="K5">
        <v>1.9122841399069099</v>
      </c>
      <c r="L5">
        <v>1.32154428560627</v>
      </c>
      <c r="M5">
        <f t="shared" si="0"/>
        <v>1.6320047932475925</v>
      </c>
      <c r="N5">
        <f t="shared" si="1"/>
        <v>0.34770145233389954</v>
      </c>
    </row>
    <row r="6" spans="1:14">
      <c r="A6" s="1">
        <v>15</v>
      </c>
      <c r="B6">
        <v>1.7796413567615701</v>
      </c>
      <c r="C6">
        <v>1.39971488714225</v>
      </c>
      <c r="D6">
        <v>1.6173596038206399</v>
      </c>
      <c r="E6">
        <v>1.9750154212832001</v>
      </c>
      <c r="F6">
        <v>1.61255867877326</v>
      </c>
      <c r="G6">
        <v>1.5715357346388901</v>
      </c>
      <c r="H6">
        <v>1.5510144239952</v>
      </c>
      <c r="I6">
        <v>1.7991404504774999</v>
      </c>
      <c r="J6">
        <v>1.8344209684217001</v>
      </c>
      <c r="K6">
        <v>2.3321597220035502</v>
      </c>
      <c r="L6">
        <v>1.88950401749101</v>
      </c>
      <c r="M6">
        <f t="shared" si="0"/>
        <v>1.7601877513462518</v>
      </c>
      <c r="N6">
        <f t="shared" si="1"/>
        <v>0.25473709165197245</v>
      </c>
    </row>
    <row r="7" spans="1:14">
      <c r="A7" s="1">
        <v>17</v>
      </c>
      <c r="B7">
        <v>1.6107466015268499</v>
      </c>
      <c r="C7">
        <v>1.5049986072204999</v>
      </c>
      <c r="D7">
        <v>1.89788644133308</v>
      </c>
      <c r="E7">
        <v>1.6269692843421899</v>
      </c>
      <c r="F7">
        <v>1.3478718202423501</v>
      </c>
      <c r="G7">
        <v>1.6823513569808599</v>
      </c>
      <c r="H7">
        <v>1.3233535815798301</v>
      </c>
      <c r="I7">
        <v>1.21920309321998</v>
      </c>
      <c r="J7">
        <v>1.75309246043222</v>
      </c>
      <c r="K7">
        <v>1.27435514373509</v>
      </c>
      <c r="L7">
        <v>1.66542358085466</v>
      </c>
      <c r="M7">
        <f t="shared" si="0"/>
        <v>1.5369319974061464</v>
      </c>
      <c r="N7">
        <f t="shared" si="1"/>
        <v>0.21920381718545384</v>
      </c>
    </row>
    <row r="8" spans="1:14">
      <c r="A8" s="1">
        <v>18</v>
      </c>
      <c r="B8">
        <v>1.4560924257185099</v>
      </c>
      <c r="C8">
        <v>1.7596008097295801</v>
      </c>
      <c r="D8">
        <v>1.51571609735039</v>
      </c>
      <c r="E8">
        <v>1.3309854301081701</v>
      </c>
      <c r="F8">
        <v>1.4366635503537699</v>
      </c>
      <c r="G8">
        <v>1.16604121044524</v>
      </c>
      <c r="H8">
        <v>1.2252754284171601</v>
      </c>
      <c r="I8">
        <v>1.39595914279193</v>
      </c>
      <c r="J8">
        <v>2.1694549199844499</v>
      </c>
      <c r="K8">
        <v>1.7148806028954899</v>
      </c>
      <c r="L8">
        <v>1.41066096813719</v>
      </c>
      <c r="M8">
        <f t="shared" si="0"/>
        <v>1.507393689630171</v>
      </c>
      <c r="N8">
        <f t="shared" si="1"/>
        <v>0.28314221481691737</v>
      </c>
    </row>
    <row r="9" spans="1:14">
      <c r="A9" s="1">
        <v>19</v>
      </c>
      <c r="B9">
        <v>1.68831236608765</v>
      </c>
      <c r="C9">
        <v>1.40958625242638</v>
      </c>
      <c r="D9">
        <v>1.8513863368257999</v>
      </c>
      <c r="E9">
        <v>1.5834425582492699</v>
      </c>
      <c r="F9">
        <v>2.2076098065666701</v>
      </c>
      <c r="G9">
        <v>1.29241686391057</v>
      </c>
      <c r="H9">
        <v>1.74991470289665</v>
      </c>
      <c r="I9">
        <v>1.58171719104646</v>
      </c>
      <c r="J9">
        <v>0.63722090150654298</v>
      </c>
      <c r="K9">
        <v>1.57771603698559</v>
      </c>
      <c r="L9">
        <v>1.43696830533721</v>
      </c>
      <c r="M9">
        <f t="shared" si="0"/>
        <v>1.5469355747126174</v>
      </c>
      <c r="N9">
        <f t="shared" si="1"/>
        <v>0.38950953593021387</v>
      </c>
    </row>
    <row r="10" spans="1:14">
      <c r="A10" s="1">
        <v>2</v>
      </c>
      <c r="B10">
        <v>1.72855878079311</v>
      </c>
      <c r="C10">
        <v>2.2771001796638202</v>
      </c>
      <c r="D10">
        <v>1.75963519191939</v>
      </c>
      <c r="E10">
        <v>1.7601240044163</v>
      </c>
      <c r="F10">
        <v>1.6072797356450399</v>
      </c>
      <c r="G10">
        <v>1.6632173386532501</v>
      </c>
      <c r="H10">
        <v>1.92701034157465</v>
      </c>
      <c r="I10">
        <v>1.89135565159321</v>
      </c>
      <c r="J10">
        <v>2.0571594173674699</v>
      </c>
      <c r="K10">
        <v>1.9099438624038101</v>
      </c>
      <c r="L10">
        <v>1.9645804931237401</v>
      </c>
      <c r="M10">
        <f t="shared" si="0"/>
        <v>1.8678149997412539</v>
      </c>
      <c r="N10">
        <f t="shared" si="1"/>
        <v>0.19261195760497121</v>
      </c>
    </row>
    <row r="11" spans="1:14">
      <c r="A11" s="1">
        <v>21</v>
      </c>
      <c r="B11">
        <v>1.4072006257529099</v>
      </c>
      <c r="C11">
        <v>1.9918509333772301</v>
      </c>
      <c r="D11">
        <v>1.8981393542023901</v>
      </c>
      <c r="E11">
        <v>1.2391119605930201</v>
      </c>
      <c r="F11">
        <v>1.2554302034025799</v>
      </c>
      <c r="G11">
        <v>1.73306466338919</v>
      </c>
      <c r="H11">
        <v>1.35309962683132</v>
      </c>
      <c r="I11">
        <v>1.2785911109011801</v>
      </c>
      <c r="J11">
        <v>1.75606421379271</v>
      </c>
      <c r="K11">
        <v>2.1511379737012799</v>
      </c>
      <c r="L11">
        <v>1.4968593687085401</v>
      </c>
      <c r="M11">
        <f t="shared" si="0"/>
        <v>1.5964136395138502</v>
      </c>
      <c r="N11">
        <f t="shared" si="1"/>
        <v>0.32390579413637099</v>
      </c>
    </row>
    <row r="12" spans="1:14">
      <c r="A12" s="1">
        <v>24</v>
      </c>
      <c r="B12">
        <v>1.14177520221816</v>
      </c>
      <c r="C12">
        <v>0.51782494447065897</v>
      </c>
      <c r="D12">
        <v>1.2040650124746299</v>
      </c>
      <c r="E12">
        <v>1.0357680114883601</v>
      </c>
      <c r="F12">
        <v>0.71466836998779404</v>
      </c>
      <c r="G12">
        <v>1.1132157577208699</v>
      </c>
      <c r="H12">
        <v>1.04567531575978</v>
      </c>
      <c r="I12">
        <v>1.17522202458527</v>
      </c>
      <c r="J12">
        <v>0.74300798519879796</v>
      </c>
      <c r="K12">
        <v>1.5980948943561299</v>
      </c>
      <c r="L12">
        <v>1.1186653440816701</v>
      </c>
      <c r="M12">
        <f t="shared" si="0"/>
        <v>1.0370893511220112</v>
      </c>
      <c r="N12">
        <f t="shared" si="1"/>
        <v>0.29073146612146678</v>
      </c>
    </row>
    <row r="13" spans="1:14">
      <c r="A13" s="1">
        <v>25</v>
      </c>
      <c r="B13">
        <v>1.85298973395873</v>
      </c>
      <c r="C13">
        <v>1.95690310082966</v>
      </c>
      <c r="D13">
        <v>1.90903165634947</v>
      </c>
      <c r="E13">
        <v>2.2022849344382598</v>
      </c>
      <c r="F13">
        <v>2.00608923176839</v>
      </c>
      <c r="G13">
        <v>2.0937441888102</v>
      </c>
      <c r="H13">
        <v>1.70580986617511</v>
      </c>
      <c r="I13">
        <v>2.26540214410814</v>
      </c>
      <c r="J13">
        <v>1.85890837066897</v>
      </c>
      <c r="K13">
        <v>1.7773309783771001</v>
      </c>
      <c r="L13">
        <v>2.0515013591725602</v>
      </c>
      <c r="M13">
        <f t="shared" si="0"/>
        <v>1.970908687696054</v>
      </c>
      <c r="N13">
        <f t="shared" si="1"/>
        <v>0.17358178533196206</v>
      </c>
    </row>
    <row r="14" spans="1:14">
      <c r="A14" s="1">
        <v>26</v>
      </c>
      <c r="B14">
        <v>1.3386653953985099</v>
      </c>
      <c r="C14">
        <v>1.5235674238019601</v>
      </c>
      <c r="D14">
        <v>1.3515461494045899</v>
      </c>
      <c r="E14">
        <v>1.57522825316022</v>
      </c>
      <c r="F14">
        <v>1.39044821889479</v>
      </c>
      <c r="G14">
        <v>1.2344251372500099</v>
      </c>
      <c r="H14">
        <v>1.21000021066174</v>
      </c>
      <c r="I14">
        <v>1.05276142751211</v>
      </c>
      <c r="J14">
        <v>1.4544300882969301</v>
      </c>
      <c r="K14">
        <v>1.1661483794762799</v>
      </c>
      <c r="L14">
        <v>0.90624195763559601</v>
      </c>
      <c r="M14">
        <f t="shared" si="0"/>
        <v>1.2912238764993393</v>
      </c>
      <c r="N14">
        <f t="shared" si="1"/>
        <v>0.20188013770792951</v>
      </c>
    </row>
    <row r="15" spans="1:14">
      <c r="A15" s="1">
        <v>27</v>
      </c>
      <c r="B15">
        <v>0.81969270567153496</v>
      </c>
      <c r="C15">
        <v>1.0115744156911</v>
      </c>
      <c r="D15">
        <v>1.2691671710997301</v>
      </c>
      <c r="E15">
        <v>1.12277164300401</v>
      </c>
      <c r="F15">
        <v>0.99382671621727603</v>
      </c>
      <c r="G15">
        <v>1.06813277788451</v>
      </c>
      <c r="H15">
        <v>1.43253388493199</v>
      </c>
      <c r="I15">
        <v>1.0237493268634601</v>
      </c>
      <c r="J15">
        <v>1.0040174483141699</v>
      </c>
      <c r="K15">
        <v>0.80117435417287597</v>
      </c>
      <c r="L15">
        <v>0.83004939301995495</v>
      </c>
      <c r="M15">
        <f t="shared" si="0"/>
        <v>1.0342445306246011</v>
      </c>
      <c r="N15">
        <f t="shared" si="1"/>
        <v>0.19184100872698034</v>
      </c>
    </row>
    <row r="16" spans="1:14">
      <c r="A16" s="1">
        <v>29</v>
      </c>
      <c r="B16">
        <v>1.17311318111854</v>
      </c>
      <c r="C16">
        <v>1.56190172265005</v>
      </c>
      <c r="D16">
        <v>1.3041465575776601</v>
      </c>
      <c r="E16">
        <v>1.2456256111940101</v>
      </c>
      <c r="F16">
        <v>1.66124114000362</v>
      </c>
      <c r="G16">
        <v>1.53151114938664</v>
      </c>
      <c r="H16">
        <v>1.34394511526773</v>
      </c>
      <c r="I16">
        <v>1.2666774951803701</v>
      </c>
      <c r="J16">
        <v>0.84120922592861602</v>
      </c>
      <c r="K16">
        <v>1.9285160147014899</v>
      </c>
      <c r="L16">
        <v>1.3942679541174601</v>
      </c>
      <c r="M16">
        <f t="shared" si="0"/>
        <v>1.3865595606478349</v>
      </c>
      <c r="N16">
        <f t="shared" si="1"/>
        <v>0.28404055178499332</v>
      </c>
    </row>
    <row r="17" spans="1:14">
      <c r="A17" s="1">
        <v>3</v>
      </c>
      <c r="B17">
        <v>1.53830849379777</v>
      </c>
      <c r="C17">
        <v>1.38465110897031</v>
      </c>
      <c r="D17">
        <v>1.9661113484517001</v>
      </c>
      <c r="E17">
        <v>1.5810234046718299</v>
      </c>
      <c r="F17">
        <v>1.14256491460402</v>
      </c>
      <c r="G17">
        <v>1.63111087094245</v>
      </c>
      <c r="H17">
        <v>1.4024161422588901</v>
      </c>
      <c r="I17">
        <v>1.66607268967811</v>
      </c>
      <c r="J17">
        <v>1.72156034014771</v>
      </c>
      <c r="K17">
        <v>1.2861833125902</v>
      </c>
      <c r="L17">
        <v>1.1262571345732399</v>
      </c>
      <c r="M17">
        <f t="shared" si="0"/>
        <v>1.495114523698748</v>
      </c>
      <c r="N17">
        <f t="shared" si="1"/>
        <v>0.25590581858408007</v>
      </c>
    </row>
    <row r="18" spans="1:14">
      <c r="A18" s="1">
        <v>34</v>
      </c>
      <c r="B18">
        <v>1.2146668096737701</v>
      </c>
      <c r="C18">
        <v>2.17590444650041</v>
      </c>
      <c r="D18">
        <v>1.4839067859958099</v>
      </c>
      <c r="E18">
        <v>1.29586922314583</v>
      </c>
      <c r="F18">
        <v>1.25918069959072</v>
      </c>
      <c r="G18">
        <v>1.14074591574218</v>
      </c>
      <c r="H18">
        <v>1.1709075505453199</v>
      </c>
      <c r="I18">
        <v>0.63486797298292996</v>
      </c>
      <c r="J18">
        <v>1.49921506008678</v>
      </c>
      <c r="K18">
        <v>0.46738770131280999</v>
      </c>
      <c r="L18">
        <v>0.86922437517453899</v>
      </c>
      <c r="M18">
        <f t="shared" si="0"/>
        <v>1.201079685522827</v>
      </c>
      <c r="N18">
        <f t="shared" si="1"/>
        <v>0.45883359497614623</v>
      </c>
    </row>
    <row r="19" spans="1:14">
      <c r="A19" s="1">
        <v>39</v>
      </c>
      <c r="B19">
        <v>1.39222558483472</v>
      </c>
      <c r="C19">
        <v>1.3683000313977001</v>
      </c>
      <c r="D19">
        <v>1.70443174984381</v>
      </c>
      <c r="E19">
        <v>1.51555553309739</v>
      </c>
      <c r="F19">
        <v>0.86356583470586201</v>
      </c>
      <c r="G19">
        <v>1.3482420046920001</v>
      </c>
      <c r="H19">
        <v>0.74641884351023602</v>
      </c>
      <c r="I19">
        <v>1.7570127146068999</v>
      </c>
      <c r="J19">
        <v>0.70057505993337599</v>
      </c>
      <c r="K19" s="9">
        <v>1.2417187455374701</v>
      </c>
    </row>
    <row r="20" spans="1:14">
      <c r="A20" s="1">
        <v>44</v>
      </c>
      <c r="B20">
        <v>1.7018769790802399</v>
      </c>
      <c r="C20">
        <v>1.85035252669675</v>
      </c>
      <c r="D20">
        <v>1.83796927220652</v>
      </c>
      <c r="E20">
        <v>1.7114736436565401</v>
      </c>
      <c r="F20">
        <v>2.0165047858310401</v>
      </c>
      <c r="G20">
        <v>1.7721933798045899</v>
      </c>
      <c r="H20">
        <v>0.60251985480937398</v>
      </c>
      <c r="I20">
        <v>0.90637658109048103</v>
      </c>
      <c r="J20">
        <v>1.8836895670770599</v>
      </c>
      <c r="K20">
        <v>1.82574253904215</v>
      </c>
      <c r="L20">
        <v>1.07787841513672</v>
      </c>
      <c r="M20">
        <f t="shared" si="0"/>
        <v>1.5624161404028605</v>
      </c>
      <c r="N20">
        <f t="shared" si="1"/>
        <v>0.47008832579311893</v>
      </c>
    </row>
    <row r="21" spans="1:14">
      <c r="A21" s="1">
        <v>5</v>
      </c>
      <c r="B21">
        <v>0.493277448019112</v>
      </c>
      <c r="C21">
        <v>1.2157695300375699</v>
      </c>
      <c r="D21">
        <v>0.96662988203083799</v>
      </c>
      <c r="E21">
        <v>0.37787184006474001</v>
      </c>
      <c r="F21">
        <v>0.762964604676591</v>
      </c>
      <c r="G21">
        <v>0.943152839164212</v>
      </c>
      <c r="H21">
        <v>0.96194195873043697</v>
      </c>
      <c r="I21">
        <v>0.80490426637259305</v>
      </c>
      <c r="J21">
        <v>0.55775840406546395</v>
      </c>
      <c r="K21">
        <v>0.99919424004524604</v>
      </c>
      <c r="L21">
        <v>0.88050988273502495</v>
      </c>
      <c r="M21">
        <f t="shared" si="0"/>
        <v>0.81490680872198418</v>
      </c>
      <c r="N21">
        <f t="shared" si="1"/>
        <v>0.24968203130542321</v>
      </c>
    </row>
    <row r="22" spans="1:14">
      <c r="A22" s="1">
        <v>6</v>
      </c>
      <c r="B22">
        <v>1.1793210055851699</v>
      </c>
      <c r="C22">
        <v>1.35600050929308</v>
      </c>
      <c r="D22">
        <v>1.25711453326027</v>
      </c>
      <c r="E22">
        <v>0.96880823800862503</v>
      </c>
      <c r="F22">
        <v>1.4557007937119899</v>
      </c>
      <c r="G22">
        <v>1.0579610226284699</v>
      </c>
      <c r="H22">
        <v>1.68023701628746</v>
      </c>
      <c r="I22">
        <v>1.4714519365265</v>
      </c>
      <c r="J22">
        <v>1.4283940443282099</v>
      </c>
      <c r="K22">
        <v>1.59659852715929</v>
      </c>
      <c r="L22">
        <v>1.6446421032269301</v>
      </c>
      <c r="M22">
        <f t="shared" si="0"/>
        <v>1.372384520910545</v>
      </c>
      <c r="N22">
        <f t="shared" si="1"/>
        <v>0.2348674883275087</v>
      </c>
    </row>
    <row r="23" spans="1:14">
      <c r="A23" s="1">
        <v>9</v>
      </c>
      <c r="B23">
        <v>2.21523348544165</v>
      </c>
      <c r="C23">
        <v>1.93715754553032</v>
      </c>
      <c r="D23">
        <v>1.90623805237524</v>
      </c>
      <c r="E23">
        <v>1.9720157197445001</v>
      </c>
      <c r="F23">
        <v>1.8783598359172999</v>
      </c>
      <c r="G23">
        <v>2.2662673710733299</v>
      </c>
      <c r="H23">
        <v>1.6234122803355699</v>
      </c>
      <c r="I23">
        <v>1.5003212751531201</v>
      </c>
      <c r="J23">
        <v>2.0373568548563799</v>
      </c>
      <c r="K23">
        <v>1.51220288055005</v>
      </c>
      <c r="L23">
        <v>2.3523842248414999</v>
      </c>
      <c r="M23">
        <f t="shared" si="0"/>
        <v>1.9273590478017233</v>
      </c>
      <c r="N23">
        <f t="shared" si="1"/>
        <v>0.29026078793949484</v>
      </c>
    </row>
    <row r="24" spans="1:14" s="6" customFormat="1">
      <c r="A24" s="6" t="s">
        <v>16</v>
      </c>
      <c r="B24" s="6">
        <f t="shared" ref="B24:K24" si="2">AVERAGE(B2:B23)</f>
        <v>1.4565607809762064</v>
      </c>
      <c r="C24" s="6">
        <f t="shared" si="2"/>
        <v>1.5857891886847204</v>
      </c>
      <c r="D24" s="6">
        <f t="shared" si="2"/>
        <v>1.5957236072072141</v>
      </c>
      <c r="E24" s="6">
        <f t="shared" si="2"/>
        <v>1.4226981804445049</v>
      </c>
      <c r="F24" s="6">
        <f t="shared" si="2"/>
        <v>1.4593081874045088</v>
      </c>
      <c r="G24" s="6">
        <f t="shared" si="2"/>
        <v>1.4621366730683265</v>
      </c>
      <c r="H24" s="6">
        <f t="shared" si="2"/>
        <v>1.4046283119709237</v>
      </c>
      <c r="I24" s="6">
        <f>AVERAGE(I2:I23)</f>
        <v>1.408954021212206</v>
      </c>
      <c r="J24" s="6">
        <f t="shared" si="2"/>
        <v>1.4524367443712043</v>
      </c>
      <c r="K24" s="6">
        <f t="shared" si="2"/>
        <v>1.5833799230611092</v>
      </c>
      <c r="L24" s="6">
        <f>AVERAGE(L2:L23)</f>
        <v>1.4673948433889821</v>
      </c>
    </row>
    <row r="25" spans="1:14" s="6" customFormat="1">
      <c r="A25" s="6" t="s">
        <v>17</v>
      </c>
      <c r="B25" s="6">
        <f t="shared" ref="B25:L25" si="3">STDEV(B2:B23)</f>
        <v>0.38232287875437637</v>
      </c>
      <c r="C25" s="6">
        <f t="shared" si="3"/>
        <v>0.41291174056520052</v>
      </c>
      <c r="D25" s="6">
        <f t="shared" si="3"/>
        <v>0.29871840634192948</v>
      </c>
      <c r="E25" s="6">
        <f t="shared" si="3"/>
        <v>0.41068091092037207</v>
      </c>
      <c r="F25" s="6">
        <f t="shared" si="3"/>
        <v>0.42188906755768241</v>
      </c>
      <c r="G25" s="6">
        <f t="shared" si="3"/>
        <v>0.38042897936684378</v>
      </c>
      <c r="H25" s="6">
        <f t="shared" si="3"/>
        <v>0.38401395635371011</v>
      </c>
      <c r="I25" s="6">
        <f t="shared" si="3"/>
        <v>0.39667990449509244</v>
      </c>
      <c r="J25" s="6">
        <f t="shared" si="3"/>
        <v>0.52905411244030742</v>
      </c>
      <c r="K25" s="6">
        <f t="shared" si="3"/>
        <v>0.48381209453567769</v>
      </c>
      <c r="L25" s="6">
        <f t="shared" si="3"/>
        <v>0.45382487673862149</v>
      </c>
    </row>
    <row r="27" spans="1:14">
      <c r="A27" s="1" t="s">
        <v>11</v>
      </c>
      <c r="B27">
        <v>1.6100956862534599</v>
      </c>
      <c r="C27">
        <v>1.2127947873489</v>
      </c>
      <c r="D27">
        <v>1.33919214215657</v>
      </c>
      <c r="E27">
        <v>1.0017959822576501</v>
      </c>
      <c r="F27">
        <v>0.24485435296559799</v>
      </c>
      <c r="G27">
        <v>0.66375566628998794</v>
      </c>
      <c r="H27">
        <v>0.69377437583186397</v>
      </c>
      <c r="I27">
        <v>1.43344270586016</v>
      </c>
      <c r="J27">
        <v>1.0803118997066901</v>
      </c>
      <c r="K27">
        <v>0.72982704059351799</v>
      </c>
      <c r="L27">
        <v>1.5248497271788699</v>
      </c>
      <c r="M27">
        <f>AVERAGE(B27:L27)</f>
        <v>1.0486085787675696</v>
      </c>
      <c r="N27">
        <f>STDEV(B27:L27)</f>
        <v>0.42736690878324551</v>
      </c>
    </row>
    <row r="28" spans="1:14">
      <c r="L28" s="1"/>
    </row>
    <row r="29" spans="1:14">
      <c r="K29" s="1"/>
    </row>
    <row r="30" spans="1:14">
      <c r="K30" s="1"/>
    </row>
    <row r="31" spans="1:14">
      <c r="A31" s="1" t="s">
        <v>2</v>
      </c>
      <c r="K31" s="1"/>
    </row>
    <row r="32" spans="1:14">
      <c r="C32">
        <v>11</v>
      </c>
      <c r="D32">
        <v>12</v>
      </c>
      <c r="E32" t="s">
        <v>14</v>
      </c>
      <c r="K32" s="1"/>
    </row>
    <row r="33" spans="2:11">
      <c r="B33" s="1">
        <v>10</v>
      </c>
      <c r="C33">
        <v>1.22787726289231</v>
      </c>
      <c r="D33">
        <v>1.40585941902223</v>
      </c>
      <c r="E33">
        <f>C33-D33</f>
        <v>-0.17798215612991997</v>
      </c>
      <c r="K33" s="1"/>
    </row>
    <row r="34" spans="2:11">
      <c r="B34" s="1">
        <v>11</v>
      </c>
      <c r="C34">
        <v>1.63930223770747</v>
      </c>
      <c r="D34">
        <v>1.38173570823298</v>
      </c>
      <c r="E34">
        <f t="shared" ref="E34:E54" si="4">C34-D34</f>
        <v>0.25756652947448999</v>
      </c>
      <c r="K34" s="1"/>
    </row>
    <row r="35" spans="2:11">
      <c r="B35" s="1">
        <v>12</v>
      </c>
      <c r="C35">
        <v>1.47987456697273</v>
      </c>
      <c r="D35">
        <v>1.7661952895292301</v>
      </c>
      <c r="E35">
        <f t="shared" si="4"/>
        <v>-0.2863207225565001</v>
      </c>
      <c r="K35" s="1"/>
    </row>
    <row r="36" spans="2:11">
      <c r="B36" s="1">
        <v>13</v>
      </c>
      <c r="C36">
        <v>1.9655849324655299</v>
      </c>
      <c r="D36">
        <v>2.1308127588500798</v>
      </c>
      <c r="E36">
        <f t="shared" si="4"/>
        <v>-0.16522782638454991</v>
      </c>
      <c r="K36" s="1"/>
    </row>
    <row r="37" spans="2:11">
      <c r="B37" s="1">
        <v>15</v>
      </c>
      <c r="C37">
        <v>1.7796413567615701</v>
      </c>
      <c r="D37">
        <v>1.39971488714225</v>
      </c>
      <c r="E37">
        <f t="shared" si="4"/>
        <v>0.37992646961932008</v>
      </c>
      <c r="K37" s="1"/>
    </row>
    <row r="38" spans="2:11">
      <c r="B38" s="1">
        <v>17</v>
      </c>
      <c r="C38">
        <v>1.6107466015268499</v>
      </c>
      <c r="D38">
        <v>1.5049986072204999</v>
      </c>
      <c r="E38">
        <f t="shared" si="4"/>
        <v>0.10574799430634996</v>
      </c>
      <c r="K38" s="1"/>
    </row>
    <row r="39" spans="2:11">
      <c r="B39" s="1">
        <v>18</v>
      </c>
      <c r="C39">
        <v>1.4560924257185099</v>
      </c>
      <c r="D39">
        <v>1.7596008097295801</v>
      </c>
      <c r="E39">
        <f t="shared" si="4"/>
        <v>-0.30350838401107016</v>
      </c>
      <c r="K39" s="1"/>
    </row>
    <row r="40" spans="2:11">
      <c r="B40" s="1">
        <v>19</v>
      </c>
      <c r="C40">
        <v>1.68831236608765</v>
      </c>
      <c r="D40">
        <v>1.40958625242638</v>
      </c>
      <c r="E40">
        <f t="shared" si="4"/>
        <v>0.27872611366126998</v>
      </c>
      <c r="K40" s="1"/>
    </row>
    <row r="41" spans="2:11">
      <c r="B41" s="1">
        <v>2</v>
      </c>
      <c r="C41">
        <v>1.72855878079311</v>
      </c>
      <c r="D41">
        <v>2.2771001796638202</v>
      </c>
      <c r="E41">
        <f t="shared" si="4"/>
        <v>-0.54854139887071018</v>
      </c>
      <c r="K41" s="1"/>
    </row>
    <row r="42" spans="2:11">
      <c r="B42" s="1">
        <v>21</v>
      </c>
      <c r="C42">
        <v>1.4072006257529099</v>
      </c>
      <c r="D42">
        <v>1.9918509333772301</v>
      </c>
      <c r="E42">
        <f t="shared" si="4"/>
        <v>-0.58465030762432013</v>
      </c>
      <c r="K42" s="1"/>
    </row>
    <row r="43" spans="2:11">
      <c r="B43" s="1">
        <v>24</v>
      </c>
      <c r="C43">
        <v>1.14177520221816</v>
      </c>
      <c r="D43">
        <v>0.51782494447065897</v>
      </c>
      <c r="E43">
        <f t="shared" si="4"/>
        <v>0.62395025774750101</v>
      </c>
      <c r="K43" s="1"/>
    </row>
    <row r="44" spans="2:11">
      <c r="B44" s="1">
        <v>25</v>
      </c>
      <c r="C44">
        <v>1.85298973395873</v>
      </c>
      <c r="D44">
        <v>1.95690310082966</v>
      </c>
      <c r="E44">
        <f t="shared" si="4"/>
        <v>-0.10391336687093</v>
      </c>
      <c r="K44" s="1"/>
    </row>
    <row r="45" spans="2:11">
      <c r="B45" s="1">
        <v>26</v>
      </c>
      <c r="C45">
        <v>1.3386653953985099</v>
      </c>
      <c r="D45">
        <v>1.5235674238019601</v>
      </c>
      <c r="E45">
        <f t="shared" si="4"/>
        <v>-0.18490202840345016</v>
      </c>
      <c r="K45" s="1"/>
    </row>
    <row r="46" spans="2:11">
      <c r="B46" s="1">
        <v>27</v>
      </c>
      <c r="C46">
        <v>0.81969270567153496</v>
      </c>
      <c r="D46">
        <v>1.0115744156911</v>
      </c>
      <c r="E46">
        <f t="shared" si="4"/>
        <v>-0.191881710019565</v>
      </c>
      <c r="K46" s="1"/>
    </row>
    <row r="47" spans="2:11">
      <c r="B47" s="1">
        <v>29</v>
      </c>
      <c r="C47">
        <v>1.17311318111854</v>
      </c>
      <c r="D47">
        <v>1.56190172265005</v>
      </c>
      <c r="E47">
        <f t="shared" si="4"/>
        <v>-0.38878854153150999</v>
      </c>
      <c r="K47" s="1"/>
    </row>
    <row r="48" spans="2:11">
      <c r="B48" s="1">
        <v>3</v>
      </c>
      <c r="C48">
        <v>1.53830849379777</v>
      </c>
      <c r="D48">
        <v>1.38465110897031</v>
      </c>
      <c r="E48">
        <f t="shared" si="4"/>
        <v>0.15365738482746005</v>
      </c>
      <c r="K48" s="1"/>
    </row>
    <row r="49" spans="2:11">
      <c r="B49" s="1">
        <v>34</v>
      </c>
      <c r="C49">
        <v>1.2146668096737701</v>
      </c>
      <c r="D49">
        <v>2.17590444650041</v>
      </c>
      <c r="E49">
        <f t="shared" si="4"/>
        <v>-0.96123763682663999</v>
      </c>
      <c r="K49" s="1"/>
    </row>
    <row r="50" spans="2:11">
      <c r="B50" s="1">
        <v>39</v>
      </c>
      <c r="C50">
        <v>1.39222558483472</v>
      </c>
      <c r="D50">
        <v>1.3683000313977001</v>
      </c>
      <c r="E50">
        <f t="shared" si="4"/>
        <v>2.3925553437019964E-2</v>
      </c>
      <c r="K50" s="1"/>
    </row>
    <row r="51" spans="2:11">
      <c r="B51" s="1">
        <v>44</v>
      </c>
      <c r="C51">
        <v>1.7018769790802399</v>
      </c>
      <c r="D51">
        <v>1.85035252669675</v>
      </c>
      <c r="E51">
        <f t="shared" si="4"/>
        <v>-0.14847554761651005</v>
      </c>
      <c r="K51" s="1"/>
    </row>
    <row r="52" spans="2:11">
      <c r="B52" s="1">
        <v>5</v>
      </c>
      <c r="C52">
        <v>0.493277448019112</v>
      </c>
      <c r="D52">
        <v>1.2157695300375699</v>
      </c>
      <c r="E52">
        <f t="shared" si="4"/>
        <v>-0.72249208201845794</v>
      </c>
      <c r="K52" s="1"/>
    </row>
    <row r="53" spans="2:11">
      <c r="B53" s="1">
        <v>6</v>
      </c>
      <c r="C53">
        <v>1.1793210055851699</v>
      </c>
      <c r="D53">
        <v>1.35600050929308</v>
      </c>
      <c r="E53">
        <f t="shared" si="4"/>
        <v>-0.17667950370791008</v>
      </c>
    </row>
    <row r="54" spans="2:11">
      <c r="B54" s="1">
        <v>9</v>
      </c>
      <c r="C54">
        <v>2.21523348544165</v>
      </c>
      <c r="D54">
        <v>1.93715754553032</v>
      </c>
      <c r="E54">
        <f t="shared" si="4"/>
        <v>0.27807593991132995</v>
      </c>
    </row>
    <row r="55" spans="2:11">
      <c r="C55">
        <f>AVERAGE(C33:C54)</f>
        <v>1.4565607809762064</v>
      </c>
      <c r="D55">
        <f>AVERAGE(D33:D54)</f>
        <v>1.5857891886847204</v>
      </c>
    </row>
    <row r="59" spans="2:11">
      <c r="C59">
        <v>1.34</v>
      </c>
      <c r="D59">
        <v>2.34</v>
      </c>
      <c r="E59">
        <v>1.6218620075425301</v>
      </c>
    </row>
    <row r="60" spans="2:11">
      <c r="C60">
        <v>1.73</v>
      </c>
      <c r="D60">
        <v>1.53</v>
      </c>
      <c r="E60">
        <v>2.5343255337320398</v>
      </c>
    </row>
    <row r="61" spans="2:11">
      <c r="C61">
        <v>1.38</v>
      </c>
      <c r="D61">
        <v>1.39</v>
      </c>
      <c r="E61">
        <v>1.6054007171170299</v>
      </c>
    </row>
    <row r="62" spans="2:11">
      <c r="C62">
        <v>1.96</v>
      </c>
      <c r="D62">
        <v>1.58</v>
      </c>
      <c r="E62">
        <v>1.9122841399069099</v>
      </c>
    </row>
    <row r="63" spans="2:11">
      <c r="C63">
        <v>1.62</v>
      </c>
      <c r="D63">
        <v>1.55</v>
      </c>
      <c r="E63">
        <v>2.3321597220035502</v>
      </c>
    </row>
    <row r="64" spans="2:11">
      <c r="C64">
        <v>1.9</v>
      </c>
      <c r="D64">
        <v>1.32</v>
      </c>
      <c r="E64">
        <v>1.27435514373509</v>
      </c>
    </row>
    <row r="65" spans="3:5">
      <c r="C65">
        <v>1.52</v>
      </c>
      <c r="D65">
        <v>1.23</v>
      </c>
      <c r="E65">
        <v>1.7148806028954899</v>
      </c>
    </row>
    <row r="66" spans="3:5">
      <c r="C66">
        <v>1.85</v>
      </c>
      <c r="D66">
        <v>1.75</v>
      </c>
      <c r="E66">
        <v>1.57771603698559</v>
      </c>
    </row>
    <row r="67" spans="3:5">
      <c r="C67">
        <v>1.76</v>
      </c>
      <c r="D67">
        <v>1.93</v>
      </c>
      <c r="E67">
        <v>1.9099438624038101</v>
      </c>
    </row>
    <row r="68" spans="3:5">
      <c r="C68">
        <v>1.9</v>
      </c>
      <c r="D68">
        <v>1.35</v>
      </c>
      <c r="E68">
        <v>2.1511379737012799</v>
      </c>
    </row>
    <row r="69" spans="3:5">
      <c r="C69">
        <v>1.2</v>
      </c>
      <c r="D69">
        <v>1.05</v>
      </c>
      <c r="E69">
        <v>1.5980948943561299</v>
      </c>
    </row>
    <row r="70" spans="3:5">
      <c r="C70">
        <v>1.91</v>
      </c>
      <c r="D70">
        <v>1.71</v>
      </c>
      <c r="E70">
        <v>1.7773309783771001</v>
      </c>
    </row>
    <row r="71" spans="3:5">
      <c r="C71">
        <v>1.35</v>
      </c>
      <c r="D71">
        <v>1.21</v>
      </c>
      <c r="E71">
        <v>1.1661483794762799</v>
      </c>
    </row>
    <row r="72" spans="3:5">
      <c r="C72">
        <v>1.27</v>
      </c>
      <c r="D72">
        <v>1.43</v>
      </c>
      <c r="E72">
        <v>0.80117435417287597</v>
      </c>
    </row>
    <row r="73" spans="3:5">
      <c r="C73">
        <v>1.3</v>
      </c>
      <c r="D73">
        <v>1.34</v>
      </c>
      <c r="E73">
        <v>1.9285160147014899</v>
      </c>
    </row>
    <row r="74" spans="3:5">
      <c r="C74">
        <v>1.97</v>
      </c>
      <c r="D74">
        <v>1.4</v>
      </c>
      <c r="E74">
        <v>1.2861833125902</v>
      </c>
    </row>
    <row r="75" spans="3:5">
      <c r="C75">
        <v>1.48</v>
      </c>
      <c r="D75">
        <v>1.17</v>
      </c>
      <c r="E75">
        <v>0.46738770131280999</v>
      </c>
    </row>
    <row r="76" spans="3:5">
      <c r="C76">
        <v>1.34</v>
      </c>
      <c r="D76">
        <v>0.69</v>
      </c>
      <c r="E76" s="8"/>
    </row>
    <row r="77" spans="3:5">
      <c r="C77">
        <v>1.84</v>
      </c>
      <c r="D77">
        <v>0.6</v>
      </c>
      <c r="E77">
        <v>1.82574253904215</v>
      </c>
    </row>
    <row r="78" spans="3:5">
      <c r="C78">
        <v>0.97</v>
      </c>
      <c r="D78">
        <v>0.96</v>
      </c>
      <c r="E78">
        <v>0.99919424004524604</v>
      </c>
    </row>
    <row r="79" spans="3:5">
      <c r="C79">
        <v>1.26</v>
      </c>
      <c r="D79">
        <v>1.68</v>
      </c>
      <c r="E79">
        <v>1.59659852715929</v>
      </c>
    </row>
    <row r="80" spans="3:5">
      <c r="C80">
        <v>1.91</v>
      </c>
      <c r="D80">
        <v>1.62</v>
      </c>
      <c r="E80">
        <v>1.51220288055005</v>
      </c>
    </row>
    <row r="81" spans="3:5">
      <c r="C81">
        <f>AVERAGE(C59:C80)</f>
        <v>1.5799999999999998</v>
      </c>
      <c r="D81">
        <f>AVERAGE(D59:D80)</f>
        <v>1.4013636363636366</v>
      </c>
      <c r="E81" s="6">
        <f t="shared" ref="E81" si="5">AVERAGE(E59:E80)</f>
        <v>1.5996495029431874</v>
      </c>
    </row>
    <row r="83" spans="3:5">
      <c r="C83">
        <v>1.58</v>
      </c>
    </row>
  </sheetData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52"/>
  <sheetViews>
    <sheetView workbookViewId="0">
      <selection activeCell="L25" sqref="L25"/>
    </sheetView>
  </sheetViews>
  <sheetFormatPr baseColWidth="10" defaultColWidth="11" defaultRowHeight="13"/>
  <cols>
    <col min="1" max="1" width="8.42578125" style="1" customWidth="1"/>
    <col min="15" max="15" width="2.42578125" customWidth="1"/>
  </cols>
  <sheetData>
    <row r="1" spans="1:14" s="1" customFormat="1">
      <c r="A1" s="1" t="s">
        <v>3</v>
      </c>
      <c r="B1" s="1">
        <v>11</v>
      </c>
      <c r="C1" s="1">
        <v>12</v>
      </c>
      <c r="D1" s="1">
        <v>21</v>
      </c>
      <c r="E1" s="1">
        <v>22</v>
      </c>
      <c r="F1" s="1">
        <v>31</v>
      </c>
      <c r="G1" s="1">
        <v>32</v>
      </c>
      <c r="H1" s="1">
        <v>33</v>
      </c>
      <c r="I1" s="1">
        <v>34</v>
      </c>
      <c r="J1" s="1">
        <v>35</v>
      </c>
      <c r="K1" s="1">
        <v>41</v>
      </c>
      <c r="L1" s="1">
        <v>42</v>
      </c>
      <c r="M1" s="1" t="s">
        <v>0</v>
      </c>
      <c r="N1" s="1" t="s">
        <v>1</v>
      </c>
    </row>
    <row r="2" spans="1:14">
      <c r="A2" s="1">
        <v>10</v>
      </c>
      <c r="B2">
        <v>1.4589676672573</v>
      </c>
      <c r="C2">
        <v>0.87242992400064701</v>
      </c>
      <c r="D2">
        <v>1.58482830059407</v>
      </c>
      <c r="E2">
        <v>1.2757554266767801</v>
      </c>
      <c r="F2">
        <v>2.0186993991690501</v>
      </c>
      <c r="G2">
        <v>1.57288124076903</v>
      </c>
      <c r="H2">
        <v>1.86731119135162</v>
      </c>
      <c r="I2">
        <v>1.75625190809205</v>
      </c>
      <c r="J2">
        <v>2.0548892370333398</v>
      </c>
      <c r="K2">
        <v>0.84021246630499402</v>
      </c>
      <c r="L2">
        <v>1.9014392915359399</v>
      </c>
      <c r="M2">
        <f t="shared" ref="M2:M23" si="0">AVERAGE(B2:L2)</f>
        <v>1.5639696411622566</v>
      </c>
      <c r="N2">
        <f t="shared" ref="N2:N23" si="1">STDEV(B2:L2)</f>
        <v>0.42276642610347037</v>
      </c>
    </row>
    <row r="3" spans="1:14">
      <c r="A3" s="1">
        <v>11</v>
      </c>
      <c r="B3">
        <v>1.7200829712846399</v>
      </c>
      <c r="C3">
        <v>1.6197388758678899</v>
      </c>
      <c r="D3">
        <v>1.3690417632532399</v>
      </c>
      <c r="E3">
        <v>1.54889203854197</v>
      </c>
      <c r="F3">
        <v>1.20426118054152</v>
      </c>
      <c r="G3">
        <v>1.11919571824838</v>
      </c>
      <c r="H3">
        <v>1.1606276342738699</v>
      </c>
      <c r="I3">
        <v>1.5517403688663001</v>
      </c>
      <c r="J3">
        <v>1.24194568175595</v>
      </c>
      <c r="K3">
        <v>1.9441697010682999</v>
      </c>
      <c r="L3">
        <v>1.5108601619506099</v>
      </c>
      <c r="M3">
        <f t="shared" si="0"/>
        <v>1.4536869177866065</v>
      </c>
      <c r="N3">
        <f t="shared" si="1"/>
        <v>0.2594303765514302</v>
      </c>
    </row>
    <row r="4" spans="1:14">
      <c r="A4" s="1">
        <v>12</v>
      </c>
      <c r="B4">
        <v>1.6324350256481399</v>
      </c>
      <c r="C4">
        <v>1.36123825529886</v>
      </c>
      <c r="D4">
        <v>1.56554931193046</v>
      </c>
      <c r="E4">
        <v>1.93379353012497</v>
      </c>
      <c r="F4">
        <v>1.30066830975982</v>
      </c>
      <c r="G4">
        <v>1.4214709938091601</v>
      </c>
      <c r="H4">
        <v>1.42392677465055</v>
      </c>
      <c r="I4">
        <v>1.4387810053571899</v>
      </c>
      <c r="J4">
        <v>1.16791765376829</v>
      </c>
      <c r="K4">
        <v>1.5522941402752</v>
      </c>
      <c r="L4">
        <v>1.65256074758932</v>
      </c>
      <c r="M4">
        <f t="shared" si="0"/>
        <v>1.4955123407465416</v>
      </c>
      <c r="N4">
        <f t="shared" si="1"/>
        <v>0.20512650703914537</v>
      </c>
    </row>
    <row r="5" spans="1:14">
      <c r="A5" s="1">
        <v>13</v>
      </c>
      <c r="B5">
        <v>1.94689090795404</v>
      </c>
      <c r="C5">
        <v>2.7702930322838899</v>
      </c>
      <c r="D5">
        <v>2.6525488216222102</v>
      </c>
      <c r="E5">
        <v>2.09783963086812</v>
      </c>
      <c r="F5">
        <v>1.9969023465606</v>
      </c>
      <c r="G5">
        <v>2.069110552558</v>
      </c>
      <c r="H5">
        <v>2.26266848151168</v>
      </c>
      <c r="I5">
        <v>2.13170616292668</v>
      </c>
      <c r="J5">
        <v>1.78739760360853</v>
      </c>
      <c r="K5">
        <v>2.32999754220489</v>
      </c>
      <c r="L5">
        <v>1.4570093200627099</v>
      </c>
      <c r="M5">
        <f t="shared" si="0"/>
        <v>2.1365785820146681</v>
      </c>
      <c r="N5">
        <f t="shared" si="1"/>
        <v>0.36965359909936618</v>
      </c>
    </row>
    <row r="6" spans="1:14">
      <c r="A6" s="1">
        <v>15</v>
      </c>
      <c r="B6">
        <v>2.2741046654015</v>
      </c>
      <c r="C6">
        <v>1.9776107750939</v>
      </c>
      <c r="D6">
        <v>1.28875338882219</v>
      </c>
      <c r="E6">
        <v>1.7376387864546601</v>
      </c>
      <c r="F6">
        <v>1.5703070257263001</v>
      </c>
      <c r="G6">
        <v>1.5994063679191901</v>
      </c>
      <c r="H6">
        <v>1.01314782658842</v>
      </c>
      <c r="I6">
        <v>1.26423138014394</v>
      </c>
      <c r="J6">
        <v>1.3283391848019399</v>
      </c>
      <c r="K6">
        <v>1.2096547560216899</v>
      </c>
      <c r="L6">
        <v>1.6136579991290001</v>
      </c>
      <c r="M6">
        <f t="shared" si="0"/>
        <v>1.5342592869184302</v>
      </c>
      <c r="N6">
        <f t="shared" si="1"/>
        <v>0.36737708754864262</v>
      </c>
    </row>
    <row r="7" spans="1:14">
      <c r="A7" s="1">
        <v>17</v>
      </c>
      <c r="B7">
        <v>1.06611780557249</v>
      </c>
      <c r="C7">
        <v>0.97549083422670602</v>
      </c>
      <c r="D7">
        <v>0.84471550984541599</v>
      </c>
      <c r="E7">
        <v>1.0724849808195001</v>
      </c>
      <c r="F7">
        <v>0.89376336626373898</v>
      </c>
      <c r="G7">
        <v>0.60685033241558695</v>
      </c>
      <c r="H7">
        <v>1.1945671363869901</v>
      </c>
      <c r="I7">
        <v>1.18288672623703</v>
      </c>
      <c r="J7">
        <v>1.13040142613377</v>
      </c>
      <c r="K7">
        <v>0.85168648740352004</v>
      </c>
      <c r="L7">
        <v>1.3374121193864501</v>
      </c>
      <c r="M7">
        <f t="shared" si="0"/>
        <v>1.0142160658810178</v>
      </c>
      <c r="N7">
        <f t="shared" si="1"/>
        <v>0.20545601082891113</v>
      </c>
    </row>
    <row r="8" spans="1:14">
      <c r="A8" s="1">
        <v>18</v>
      </c>
      <c r="B8">
        <v>1.77754611960717</v>
      </c>
      <c r="C8">
        <v>2.2176110745611202</v>
      </c>
      <c r="D8">
        <v>1.6877147105452099</v>
      </c>
      <c r="E8">
        <v>1.76940435172866</v>
      </c>
      <c r="F8">
        <v>1.7682425844196501</v>
      </c>
      <c r="G8">
        <v>1.72908641183054</v>
      </c>
      <c r="H8">
        <v>1.89132952136372</v>
      </c>
      <c r="I8">
        <v>1.5527559136551801</v>
      </c>
      <c r="J8">
        <v>2.2577618423437</v>
      </c>
      <c r="K8">
        <v>1.97715584807446</v>
      </c>
      <c r="L8">
        <v>1.87282687602577</v>
      </c>
      <c r="M8">
        <f t="shared" si="0"/>
        <v>1.8637668412868345</v>
      </c>
      <c r="N8">
        <f t="shared" si="1"/>
        <v>0.21574540517891799</v>
      </c>
    </row>
    <row r="9" spans="1:14">
      <c r="A9" s="1">
        <v>19</v>
      </c>
      <c r="B9">
        <v>1.0489212853649199</v>
      </c>
      <c r="C9">
        <v>1.6394215886757499</v>
      </c>
      <c r="D9">
        <v>1.83188561594237</v>
      </c>
      <c r="E9">
        <v>1.7154364757762</v>
      </c>
      <c r="F9">
        <v>1.67377778265438</v>
      </c>
      <c r="G9">
        <v>1.4581393519116801</v>
      </c>
      <c r="H9">
        <v>1.30764271996453</v>
      </c>
      <c r="I9">
        <v>1.0309880241398299</v>
      </c>
      <c r="J9">
        <v>2.12319195164303</v>
      </c>
      <c r="K9">
        <v>1.29193322350753</v>
      </c>
      <c r="L9">
        <v>1.45539169825012</v>
      </c>
      <c r="M9">
        <f t="shared" si="0"/>
        <v>1.5069754288936672</v>
      </c>
      <c r="N9">
        <f t="shared" si="1"/>
        <v>0.33189012965173281</v>
      </c>
    </row>
    <row r="10" spans="1:14">
      <c r="A10" s="1">
        <v>2</v>
      </c>
      <c r="B10">
        <v>1.62509426718267</v>
      </c>
      <c r="C10">
        <v>1.83734125522678</v>
      </c>
      <c r="D10">
        <v>1.6677430634862001</v>
      </c>
      <c r="E10">
        <v>1.6440528369388701</v>
      </c>
      <c r="F10">
        <v>1.67597519615172</v>
      </c>
      <c r="G10">
        <v>1.5451745274164499</v>
      </c>
      <c r="H10">
        <v>1.38239070751882</v>
      </c>
      <c r="I10">
        <v>2.2181793488292398</v>
      </c>
      <c r="J10">
        <v>1.93437325456398</v>
      </c>
      <c r="K10">
        <v>1.7747431744595299</v>
      </c>
      <c r="L10">
        <v>1.34376095870538</v>
      </c>
      <c r="M10">
        <f t="shared" si="0"/>
        <v>1.6953480536799672</v>
      </c>
      <c r="N10">
        <f t="shared" si="1"/>
        <v>0.2469338524916489</v>
      </c>
    </row>
    <row r="11" spans="1:14">
      <c r="A11" s="1">
        <v>21</v>
      </c>
      <c r="B11">
        <v>1.3552924014749601</v>
      </c>
      <c r="C11">
        <v>1.2068360819314501</v>
      </c>
      <c r="D11">
        <v>1.9840397238643801</v>
      </c>
      <c r="E11">
        <v>1.00535784568815</v>
      </c>
      <c r="F11">
        <v>1.30082354140775</v>
      </c>
      <c r="G11">
        <v>1.10213759845514</v>
      </c>
      <c r="H11">
        <v>1.6886405448816999</v>
      </c>
      <c r="I11">
        <v>1.5731614340926801</v>
      </c>
      <c r="J11">
        <v>1.66990544558334</v>
      </c>
      <c r="K11">
        <v>1.85991315683202</v>
      </c>
      <c r="L11">
        <v>1.6201784864084501</v>
      </c>
      <c r="M11">
        <f t="shared" si="0"/>
        <v>1.4878442055109111</v>
      </c>
      <c r="N11">
        <f t="shared" si="1"/>
        <v>0.31559104908411684</v>
      </c>
    </row>
    <row r="12" spans="1:14">
      <c r="A12" s="1">
        <v>24</v>
      </c>
      <c r="B12">
        <v>0.83989701283640805</v>
      </c>
      <c r="C12">
        <v>0.87453807275325002</v>
      </c>
      <c r="D12">
        <v>0.91262182084368204</v>
      </c>
      <c r="E12">
        <v>1.0772700118797101</v>
      </c>
      <c r="F12">
        <v>0.76800923378733998</v>
      </c>
      <c r="G12">
        <v>0.78378909823723497</v>
      </c>
      <c r="H12">
        <v>0.77259968625239905</v>
      </c>
      <c r="I12">
        <v>0.917134915051248</v>
      </c>
      <c r="J12">
        <v>0.70566899883814205</v>
      </c>
      <c r="K12">
        <v>0.836561490131706</v>
      </c>
      <c r="L12">
        <v>0.65729592185395902</v>
      </c>
      <c r="M12">
        <f t="shared" si="0"/>
        <v>0.83139875113318917</v>
      </c>
      <c r="N12">
        <f t="shared" si="1"/>
        <v>0.1149880145396539</v>
      </c>
    </row>
    <row r="13" spans="1:14">
      <c r="A13" s="1">
        <v>25</v>
      </c>
      <c r="B13">
        <v>1.8201205128572999</v>
      </c>
      <c r="C13">
        <v>1.8677600332042501</v>
      </c>
      <c r="D13">
        <v>1.5317602720660599</v>
      </c>
      <c r="E13">
        <v>2.0566103075554598</v>
      </c>
      <c r="F13">
        <v>2.0282262422769102</v>
      </c>
      <c r="G13">
        <v>1.84613887807851</v>
      </c>
      <c r="H13">
        <v>1.75235469549666</v>
      </c>
      <c r="I13">
        <v>1.87844933673349</v>
      </c>
      <c r="J13">
        <v>1.51833891416482</v>
      </c>
      <c r="K13">
        <v>1.5796100794050201</v>
      </c>
      <c r="L13">
        <v>1.75316233346331</v>
      </c>
      <c r="M13">
        <f t="shared" si="0"/>
        <v>1.7847756004819806</v>
      </c>
      <c r="N13">
        <f t="shared" si="1"/>
        <v>0.18247928418464315</v>
      </c>
    </row>
    <row r="14" spans="1:14">
      <c r="A14" s="1">
        <v>26</v>
      </c>
      <c r="B14">
        <v>1.3248282374650799</v>
      </c>
      <c r="C14">
        <v>1.2921786601665799</v>
      </c>
      <c r="D14">
        <v>1.3554140845856799</v>
      </c>
      <c r="E14">
        <v>0.99289358590597798</v>
      </c>
      <c r="F14">
        <v>0.95453901044307199</v>
      </c>
      <c r="G14">
        <v>1.06357925641999</v>
      </c>
      <c r="H14">
        <v>1.1983687843976201</v>
      </c>
      <c r="I14">
        <v>1.1971456943548799</v>
      </c>
      <c r="J14">
        <v>1.235720772284</v>
      </c>
      <c r="K14">
        <v>1.81571688219451</v>
      </c>
      <c r="L14">
        <v>1.2985216190017399</v>
      </c>
      <c r="M14">
        <f t="shared" si="0"/>
        <v>1.248082417019921</v>
      </c>
      <c r="N14">
        <f t="shared" si="1"/>
        <v>0.23122646436228744</v>
      </c>
    </row>
    <row r="15" spans="1:14">
      <c r="A15" s="1">
        <v>27</v>
      </c>
      <c r="B15">
        <v>0.99498406838654696</v>
      </c>
      <c r="C15">
        <v>1.18466267252394</v>
      </c>
      <c r="D15">
        <v>1.1210031912658001</v>
      </c>
      <c r="E15">
        <v>0.930909879494079</v>
      </c>
      <c r="F15">
        <v>0.98433762721339202</v>
      </c>
      <c r="G15">
        <v>1.0263988613970101</v>
      </c>
      <c r="H15">
        <v>1.21779618562293</v>
      </c>
      <c r="I15">
        <v>1.18326118631084</v>
      </c>
      <c r="J15">
        <v>1.2222694608642399</v>
      </c>
      <c r="K15">
        <v>1.1188260588844401</v>
      </c>
      <c r="L15">
        <v>0.83551858098826204</v>
      </c>
      <c r="M15">
        <f t="shared" si="0"/>
        <v>1.074542524813771</v>
      </c>
      <c r="N15">
        <f t="shared" si="1"/>
        <v>0.12843587682857885</v>
      </c>
    </row>
    <row r="16" spans="1:14">
      <c r="A16" s="1">
        <v>29</v>
      </c>
      <c r="B16">
        <v>1.0206062972015</v>
      </c>
      <c r="C16">
        <v>1.0447467925129199</v>
      </c>
      <c r="D16">
        <v>0.64708381883326005</v>
      </c>
      <c r="E16">
        <v>1.0755063045917601</v>
      </c>
      <c r="F16">
        <v>1.4709602688540699</v>
      </c>
      <c r="G16">
        <v>0.84710438181428904</v>
      </c>
      <c r="H16">
        <v>1.22306937565855</v>
      </c>
      <c r="I16">
        <v>1.3847794582337301</v>
      </c>
      <c r="J16">
        <v>0.86362549216828699</v>
      </c>
      <c r="K16">
        <v>1.3618260124992301</v>
      </c>
      <c r="L16">
        <v>1.2610254267534999</v>
      </c>
      <c r="M16">
        <f t="shared" si="0"/>
        <v>1.109121239011009</v>
      </c>
      <c r="N16">
        <f t="shared" si="1"/>
        <v>0.25736009809307997</v>
      </c>
    </row>
    <row r="17" spans="1:14">
      <c r="A17" s="1">
        <v>3</v>
      </c>
      <c r="B17">
        <v>2.31725453891098</v>
      </c>
      <c r="C17">
        <v>1.75012895610443</v>
      </c>
      <c r="D17">
        <v>1.8469169946901101</v>
      </c>
      <c r="E17">
        <v>1.92426140036806</v>
      </c>
      <c r="F17">
        <v>2.26593737944444</v>
      </c>
      <c r="G17">
        <v>1.81796293843613</v>
      </c>
      <c r="H17">
        <v>1.4740643234359001</v>
      </c>
      <c r="I17">
        <v>1.786103176858</v>
      </c>
      <c r="J17">
        <v>2.0057085530763801</v>
      </c>
      <c r="K17">
        <v>1.65495325718344</v>
      </c>
      <c r="L17">
        <v>1.4582508180129501</v>
      </c>
      <c r="M17">
        <f t="shared" si="0"/>
        <v>1.8455947578655292</v>
      </c>
      <c r="N17">
        <f t="shared" si="1"/>
        <v>0.27727393370695341</v>
      </c>
    </row>
    <row r="18" spans="1:14">
      <c r="A18" s="1">
        <v>34</v>
      </c>
      <c r="B18">
        <v>0.98927780948881505</v>
      </c>
      <c r="C18">
        <v>1.0640177869580001</v>
      </c>
      <c r="D18">
        <v>0.85289925652129805</v>
      </c>
      <c r="E18">
        <v>0.93068089701095003</v>
      </c>
      <c r="F18">
        <v>1.9293832100322601</v>
      </c>
      <c r="G18">
        <v>0.77904856110639598</v>
      </c>
      <c r="H18">
        <v>0.70810448675334303</v>
      </c>
      <c r="I18">
        <v>0.63938004348212596</v>
      </c>
      <c r="J18">
        <v>1.25277606240964</v>
      </c>
      <c r="K18">
        <v>0.30551363199900999</v>
      </c>
      <c r="L18">
        <v>1.0480806017278299</v>
      </c>
      <c r="M18">
        <f t="shared" si="0"/>
        <v>0.95446930431724264</v>
      </c>
      <c r="N18">
        <f t="shared" si="1"/>
        <v>0.41038941907719523</v>
      </c>
    </row>
    <row r="19" spans="1:14">
      <c r="A19" s="1">
        <v>39</v>
      </c>
      <c r="B19">
        <v>1.9639375430133901</v>
      </c>
      <c r="C19">
        <v>1.4990266134621799</v>
      </c>
      <c r="D19">
        <v>1.6883800761466199</v>
      </c>
      <c r="E19">
        <v>1.47462466269597</v>
      </c>
      <c r="F19">
        <v>1.1081414770578599</v>
      </c>
      <c r="G19">
        <v>1.5452366722242601</v>
      </c>
      <c r="H19">
        <v>1.2980285746876099</v>
      </c>
      <c r="I19">
        <v>1.3085289287979001</v>
      </c>
      <c r="J19">
        <v>1.2582306556988201</v>
      </c>
      <c r="K19">
        <v>0.807128437270906</v>
      </c>
    </row>
    <row r="20" spans="1:14">
      <c r="A20" s="1">
        <v>44</v>
      </c>
      <c r="B20">
        <v>0.59336243304227199</v>
      </c>
      <c r="C20">
        <v>0.74245136545522905</v>
      </c>
      <c r="D20">
        <v>1.2521218447337299</v>
      </c>
      <c r="E20">
        <v>0.74729894278285003</v>
      </c>
      <c r="F20">
        <v>0.72990820288320302</v>
      </c>
      <c r="G20">
        <v>0.61317114866352995</v>
      </c>
      <c r="H20">
        <v>1.12155371516824</v>
      </c>
      <c r="I20">
        <v>1.10245546453137</v>
      </c>
      <c r="J20">
        <v>0.42864414329763101</v>
      </c>
      <c r="K20">
        <v>0.85738882038981901</v>
      </c>
      <c r="L20">
        <v>0.60126858348490897</v>
      </c>
      <c r="M20">
        <f t="shared" si="0"/>
        <v>0.79905678767570754</v>
      </c>
      <c r="N20">
        <f t="shared" si="1"/>
        <v>0.25856904524520552</v>
      </c>
    </row>
    <row r="21" spans="1:14">
      <c r="A21" s="1">
        <v>5</v>
      </c>
      <c r="B21">
        <v>0.294634112921282</v>
      </c>
      <c r="C21">
        <v>1.15354243025238</v>
      </c>
      <c r="D21">
        <v>0.26643721565243</v>
      </c>
      <c r="E21">
        <v>0.95245353322331505</v>
      </c>
      <c r="F21">
        <v>0.58677503893663097</v>
      </c>
      <c r="G21">
        <v>1.2312597336426601</v>
      </c>
      <c r="H21">
        <v>1.23697660409294</v>
      </c>
      <c r="I21">
        <v>1.2721955444178199</v>
      </c>
      <c r="J21">
        <v>1.62097693194002</v>
      </c>
      <c r="K21">
        <v>0.81854834886014205</v>
      </c>
      <c r="L21">
        <v>0.68965102060886196</v>
      </c>
      <c r="M21">
        <f t="shared" si="0"/>
        <v>0.92031368314077111</v>
      </c>
      <c r="N21">
        <f t="shared" si="1"/>
        <v>0.43139078993821217</v>
      </c>
    </row>
    <row r="22" spans="1:14">
      <c r="A22" s="1">
        <v>6</v>
      </c>
      <c r="B22">
        <v>1.24342247790039</v>
      </c>
      <c r="C22">
        <v>1.6652226808438899</v>
      </c>
      <c r="D22">
        <v>1.7008928424857801</v>
      </c>
      <c r="E22">
        <v>1.3506800808029</v>
      </c>
      <c r="F22">
        <v>1.4981595199675299</v>
      </c>
      <c r="G22">
        <v>1.2211733223055199</v>
      </c>
      <c r="H22">
        <v>1.57804265234964</v>
      </c>
      <c r="I22">
        <v>1.8965565558395401</v>
      </c>
      <c r="J22">
        <v>1.5383223884993</v>
      </c>
      <c r="K22">
        <v>2.08292655894655</v>
      </c>
      <c r="L22">
        <v>1.59098503673726</v>
      </c>
      <c r="M22">
        <f t="shared" si="0"/>
        <v>1.5787621924253001</v>
      </c>
      <c r="N22">
        <f t="shared" si="1"/>
        <v>0.26042126173809849</v>
      </c>
    </row>
    <row r="23" spans="1:14">
      <c r="A23" s="1">
        <v>9</v>
      </c>
      <c r="B23">
        <v>2.1188048101764299</v>
      </c>
      <c r="C23">
        <v>1.9523728549967001</v>
      </c>
      <c r="D23">
        <v>1.9010212772388799</v>
      </c>
      <c r="E23">
        <v>1.8147627149911101</v>
      </c>
      <c r="F23">
        <v>1.9432686791577101</v>
      </c>
      <c r="G23">
        <v>1.4751324543553399</v>
      </c>
      <c r="H23">
        <v>2.36252200017721</v>
      </c>
      <c r="I23">
        <v>1.70291081365713</v>
      </c>
      <c r="J23">
        <v>1.67416235303758</v>
      </c>
      <c r="K23">
        <v>1.79745304584891</v>
      </c>
      <c r="L23">
        <v>1.7222140420746199</v>
      </c>
      <c r="M23">
        <f t="shared" si="0"/>
        <v>1.8604204587010562</v>
      </c>
      <c r="N23">
        <f t="shared" si="1"/>
        <v>0.23852351730217081</v>
      </c>
    </row>
    <row r="24" spans="1:14" s="6" customFormat="1">
      <c r="A24" s="6" t="s">
        <v>16</v>
      </c>
      <c r="B24" s="6">
        <f t="shared" ref="B24:K24" si="2">AVERAGE(B2:B23)</f>
        <v>1.4284810441340101</v>
      </c>
      <c r="C24" s="6">
        <f t="shared" si="2"/>
        <v>1.4803936643818518</v>
      </c>
      <c r="D24" s="6">
        <f t="shared" si="2"/>
        <v>1.4342442229531398</v>
      </c>
      <c r="E24" s="6">
        <f t="shared" si="2"/>
        <v>1.4149367374963648</v>
      </c>
      <c r="F24" s="6">
        <f t="shared" si="2"/>
        <v>1.4395939373958611</v>
      </c>
      <c r="G24" s="6">
        <f t="shared" si="2"/>
        <v>1.294247654637001</v>
      </c>
      <c r="H24" s="6">
        <f t="shared" si="2"/>
        <v>1.4152606192084065</v>
      </c>
      <c r="I24" s="6">
        <f t="shared" si="2"/>
        <v>1.4531628813912816</v>
      </c>
      <c r="J24" s="6">
        <f t="shared" si="2"/>
        <v>1.4554803639779421</v>
      </c>
      <c r="K24" s="6">
        <f t="shared" si="2"/>
        <v>1.3940096872620826</v>
      </c>
      <c r="L24" s="6">
        <f>AVERAGE(L2:L23)</f>
        <v>1.3657653163690928</v>
      </c>
    </row>
    <row r="25" spans="1:14" s="6" customFormat="1">
      <c r="A25" s="6" t="s">
        <v>17</v>
      </c>
      <c r="B25" s="6">
        <f t="shared" ref="B25:L25" si="3">STDEV(B2:B23)</f>
        <v>0.54251679410836129</v>
      </c>
      <c r="C25" s="6">
        <f t="shared" si="3"/>
        <v>0.50355050414481273</v>
      </c>
      <c r="D25" s="6">
        <f t="shared" si="3"/>
        <v>0.52284174682604256</v>
      </c>
      <c r="E25" s="6">
        <f t="shared" si="3"/>
        <v>0.42566297454821972</v>
      </c>
      <c r="F25" s="6">
        <f t="shared" si="3"/>
        <v>0.48967161818891441</v>
      </c>
      <c r="G25" s="6">
        <f t="shared" si="3"/>
        <v>0.41432480149059259</v>
      </c>
      <c r="H25" s="6">
        <f t="shared" si="3"/>
        <v>0.42091412488637975</v>
      </c>
      <c r="I25" s="6">
        <f t="shared" si="3"/>
        <v>0.39513367175769032</v>
      </c>
      <c r="J25" s="6">
        <f t="shared" si="3"/>
        <v>0.4691815283011862</v>
      </c>
      <c r="K25" s="6">
        <f t="shared" si="3"/>
        <v>0.53473309770109334</v>
      </c>
      <c r="L25" s="6">
        <f t="shared" si="3"/>
        <v>0.39170697666308707</v>
      </c>
    </row>
    <row r="27" spans="1:14">
      <c r="A27" s="1" t="s">
        <v>11</v>
      </c>
      <c r="B27">
        <v>2.0077584329170901</v>
      </c>
      <c r="C27">
        <v>1.1526352050622</v>
      </c>
      <c r="D27">
        <v>1.32345011455489</v>
      </c>
      <c r="E27">
        <v>0.953226374703246</v>
      </c>
      <c r="F27">
        <v>1.0239208561806601</v>
      </c>
      <c r="G27">
        <v>0.78994486802144304</v>
      </c>
      <c r="H27">
        <v>1.23931862727957</v>
      </c>
      <c r="I27">
        <v>0.87793812631841395</v>
      </c>
      <c r="J27">
        <v>1.41698105884423</v>
      </c>
      <c r="K27">
        <v>0.57076569208207495</v>
      </c>
      <c r="L27">
        <v>1.0237287321855799</v>
      </c>
      <c r="M27">
        <f>AVERAGE(B27:L27)</f>
        <v>1.1254243716499455</v>
      </c>
      <c r="N27">
        <f>STDEV(B27:L27)</f>
        <v>0.38055019773843124</v>
      </c>
    </row>
    <row r="28" spans="1:14">
      <c r="L28" s="1"/>
    </row>
    <row r="29" spans="1:14">
      <c r="K29" s="1"/>
    </row>
    <row r="30" spans="1:14">
      <c r="K30" s="1"/>
    </row>
    <row r="31" spans="1:14">
      <c r="H31">
        <v>1</v>
      </c>
      <c r="K31" s="1"/>
    </row>
    <row r="32" spans="1:14">
      <c r="K32" s="1"/>
    </row>
    <row r="33" spans="8:11">
      <c r="H33">
        <v>1</v>
      </c>
      <c r="K33" s="1"/>
    </row>
    <row r="34" spans="8:11">
      <c r="H34">
        <f>AVERAGE(H31:H33)</f>
        <v>1</v>
      </c>
      <c r="K34" s="1"/>
    </row>
    <row r="35" spans="8:11">
      <c r="K35" s="1"/>
    </row>
    <row r="36" spans="8:11">
      <c r="K36" s="1"/>
    </row>
    <row r="37" spans="8:11">
      <c r="K37" s="1"/>
    </row>
    <row r="38" spans="8:11">
      <c r="K38" s="1"/>
    </row>
    <row r="39" spans="8:11">
      <c r="K39" s="1"/>
    </row>
    <row r="40" spans="8:11">
      <c r="K40" s="1"/>
    </row>
    <row r="41" spans="8:11">
      <c r="K41" s="1"/>
    </row>
    <row r="42" spans="8:11">
      <c r="K42" s="1"/>
    </row>
    <row r="43" spans="8:11">
      <c r="K43" s="1"/>
    </row>
    <row r="44" spans="8:11">
      <c r="K44" s="1"/>
    </row>
    <row r="45" spans="8:11">
      <c r="K45" s="1"/>
    </row>
    <row r="46" spans="8:11">
      <c r="K46" s="1"/>
    </row>
    <row r="47" spans="8:11">
      <c r="K47" s="1"/>
    </row>
    <row r="48" spans="8:11">
      <c r="K48" s="1"/>
    </row>
    <row r="49" spans="11:11">
      <c r="K49" s="1"/>
    </row>
    <row r="50" spans="11:11">
      <c r="K50" s="1"/>
    </row>
    <row r="51" spans="11:11">
      <c r="K51" s="1"/>
    </row>
    <row r="52" spans="11:11">
      <c r="K52" s="1"/>
    </row>
  </sheetData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abSelected="1" topLeftCell="A24" workbookViewId="0">
      <selection activeCell="E54" sqref="E54"/>
    </sheetView>
  </sheetViews>
  <sheetFormatPr baseColWidth="10" defaultColWidth="11" defaultRowHeight="13"/>
  <cols>
    <col min="1" max="2" width="14.28515625" style="1" customWidth="1"/>
    <col min="16" max="16" width="5.140625" customWidth="1"/>
  </cols>
  <sheetData>
    <row r="1" spans="1:15" s="1" customFormat="1">
      <c r="A1" s="1" t="s">
        <v>5</v>
      </c>
      <c r="B1" s="1" t="s">
        <v>15</v>
      </c>
      <c r="C1" s="1">
        <v>11</v>
      </c>
      <c r="D1" s="1">
        <v>12</v>
      </c>
      <c r="E1" s="1">
        <v>21</v>
      </c>
      <c r="F1" s="1">
        <v>22</v>
      </c>
      <c r="G1" s="1">
        <v>31</v>
      </c>
      <c r="H1" s="1">
        <v>32</v>
      </c>
      <c r="I1" s="1">
        <v>33</v>
      </c>
      <c r="J1" s="1">
        <v>34</v>
      </c>
      <c r="K1" s="1">
        <v>35</v>
      </c>
      <c r="L1" s="1">
        <v>41</v>
      </c>
      <c r="M1" s="1">
        <v>42</v>
      </c>
      <c r="N1" s="1" t="s">
        <v>0</v>
      </c>
      <c r="O1" s="1" t="s">
        <v>1</v>
      </c>
    </row>
    <row r="2" spans="1:15">
      <c r="A2" s="1">
        <v>10</v>
      </c>
      <c r="B2" s="1">
        <v>3</v>
      </c>
      <c r="C2">
        <v>1.22787726289231</v>
      </c>
      <c r="D2">
        <v>1.40585941902223</v>
      </c>
      <c r="E2">
        <v>1.3358354984973</v>
      </c>
      <c r="F2">
        <v>0.90107144584393595</v>
      </c>
      <c r="G2">
        <v>1.96180171458112</v>
      </c>
      <c r="H2">
        <v>1.4170043437029001</v>
      </c>
      <c r="I2">
        <v>2.3441226059659099</v>
      </c>
      <c r="J2">
        <v>1.44951449872794</v>
      </c>
      <c r="K2">
        <v>2.1657607907458498</v>
      </c>
      <c r="L2">
        <v>1.6218620075425301</v>
      </c>
      <c r="M2">
        <v>1.94586218419073</v>
      </c>
      <c r="N2">
        <f t="shared" ref="N2:N23" si="0">AVERAGE(C2:M2)</f>
        <v>1.6160519792466139</v>
      </c>
      <c r="O2">
        <f t="shared" ref="O2:O23" si="1">STDEV(C2:M2)</f>
        <v>0.43732730051771163</v>
      </c>
    </row>
    <row r="3" spans="1:15">
      <c r="A3" s="1">
        <v>11</v>
      </c>
      <c r="B3" s="1">
        <v>2</v>
      </c>
      <c r="C3">
        <v>1.63930223770747</v>
      </c>
      <c r="D3">
        <v>1.38173570823298</v>
      </c>
      <c r="E3">
        <v>1.7327922965107601</v>
      </c>
      <c r="F3">
        <v>1.21306113475356</v>
      </c>
      <c r="G3">
        <v>1.3511925721198901</v>
      </c>
      <c r="H3">
        <v>1.1496581553979599</v>
      </c>
      <c r="I3">
        <v>1.53163705643217</v>
      </c>
      <c r="J3">
        <v>1.93882316373716</v>
      </c>
      <c r="K3">
        <v>0.93848114418056805</v>
      </c>
      <c r="L3">
        <v>2.5343255337320398</v>
      </c>
      <c r="M3">
        <v>1.32793668421608</v>
      </c>
      <c r="N3">
        <f t="shared" si="0"/>
        <v>1.5217223351836944</v>
      </c>
      <c r="O3">
        <f t="shared" si="1"/>
        <v>0.43794012312070668</v>
      </c>
    </row>
    <row r="4" spans="1:15">
      <c r="A4" s="1">
        <v>12</v>
      </c>
      <c r="B4" s="1">
        <v>4</v>
      </c>
      <c r="C4">
        <v>1.47987456697273</v>
      </c>
      <c r="D4">
        <v>1.7661952895292301</v>
      </c>
      <c r="E4">
        <v>1.3809403419041</v>
      </c>
      <c r="F4">
        <v>1.6711804132849899</v>
      </c>
      <c r="G4">
        <v>1.27507053312568</v>
      </c>
      <c r="H4">
        <v>2.1596510658233501</v>
      </c>
      <c r="I4">
        <v>1.39282021906401</v>
      </c>
      <c r="J4">
        <v>1.6158850681898</v>
      </c>
      <c r="K4">
        <v>1.5552628885866699</v>
      </c>
      <c r="L4">
        <v>1.6054007171170299</v>
      </c>
      <c r="M4">
        <v>2.1043296797879898</v>
      </c>
      <c r="N4">
        <f t="shared" si="0"/>
        <v>1.6369646166714167</v>
      </c>
      <c r="O4">
        <f t="shared" si="1"/>
        <v>0.28256288520583284</v>
      </c>
    </row>
    <row r="5" spans="1:15">
      <c r="A5" s="1">
        <v>13</v>
      </c>
      <c r="B5" s="1">
        <v>1</v>
      </c>
      <c r="C5">
        <v>1.9655849324655299</v>
      </c>
      <c r="D5">
        <v>2.1308127588500798</v>
      </c>
      <c r="E5">
        <v>1.95587002512459</v>
      </c>
      <c r="F5">
        <v>1.3941022612301599</v>
      </c>
      <c r="G5">
        <v>1.9041863621794399</v>
      </c>
      <c r="H5">
        <v>1.13136365946151</v>
      </c>
      <c r="I5">
        <v>1.5777568373297901</v>
      </c>
      <c r="J5">
        <v>1.3019792413233899</v>
      </c>
      <c r="K5">
        <v>1.3565682222458499</v>
      </c>
      <c r="L5">
        <v>1.9122841399069099</v>
      </c>
      <c r="M5">
        <v>1.32154428560627</v>
      </c>
      <c r="N5">
        <f t="shared" si="0"/>
        <v>1.6320047932475925</v>
      </c>
      <c r="O5">
        <f t="shared" si="1"/>
        <v>0.34770145233389954</v>
      </c>
    </row>
    <row r="6" spans="1:15">
      <c r="A6" s="1">
        <v>15</v>
      </c>
      <c r="B6" s="1">
        <v>2</v>
      </c>
      <c r="C6">
        <v>1.7796413567615701</v>
      </c>
      <c r="D6">
        <v>1.39971488714225</v>
      </c>
      <c r="E6">
        <v>1.6173596038206399</v>
      </c>
      <c r="F6">
        <v>1.9750154212832001</v>
      </c>
      <c r="G6">
        <v>1.61255867877326</v>
      </c>
      <c r="H6">
        <v>1.5715357346388901</v>
      </c>
      <c r="I6">
        <v>1.5510144239952</v>
      </c>
      <c r="J6">
        <v>1.7991404504774999</v>
      </c>
      <c r="K6">
        <v>1.8344209684217001</v>
      </c>
      <c r="L6">
        <v>2.3321597220035502</v>
      </c>
      <c r="M6">
        <v>1.88950401749101</v>
      </c>
      <c r="N6">
        <f t="shared" si="0"/>
        <v>1.7601877513462518</v>
      </c>
      <c r="O6">
        <f t="shared" si="1"/>
        <v>0.25473709165197245</v>
      </c>
    </row>
    <row r="7" spans="1:15">
      <c r="A7" s="1">
        <v>17</v>
      </c>
      <c r="B7" s="1">
        <v>4</v>
      </c>
      <c r="C7">
        <v>1.6107466015268499</v>
      </c>
      <c r="D7">
        <v>1.5049986072204999</v>
      </c>
      <c r="E7">
        <v>1.89788644133308</v>
      </c>
      <c r="F7">
        <v>1.6269692843421899</v>
      </c>
      <c r="G7">
        <v>1.3478718202423501</v>
      </c>
      <c r="H7">
        <v>1.6823513569808599</v>
      </c>
      <c r="I7">
        <v>1.3233535815798301</v>
      </c>
      <c r="J7">
        <v>1.21920309321998</v>
      </c>
      <c r="K7">
        <v>1.75309246043222</v>
      </c>
      <c r="L7">
        <v>1.27435514373509</v>
      </c>
      <c r="M7">
        <v>1.66542358085466</v>
      </c>
      <c r="N7">
        <f t="shared" si="0"/>
        <v>1.5369319974061464</v>
      </c>
      <c r="O7">
        <f t="shared" si="1"/>
        <v>0.21920381718545384</v>
      </c>
    </row>
    <row r="8" spans="1:15">
      <c r="A8" s="1">
        <v>18</v>
      </c>
      <c r="B8" s="1">
        <v>1</v>
      </c>
      <c r="C8">
        <v>1.4560924257185099</v>
      </c>
      <c r="D8">
        <v>1.7596008097295801</v>
      </c>
      <c r="E8">
        <v>1.51571609735039</v>
      </c>
      <c r="F8">
        <v>1.3309854301081701</v>
      </c>
      <c r="G8">
        <v>1.4366635503537699</v>
      </c>
      <c r="H8">
        <v>1.16604121044524</v>
      </c>
      <c r="I8">
        <v>1.2252754284171601</v>
      </c>
      <c r="J8">
        <v>1.39595914279193</v>
      </c>
      <c r="K8">
        <v>2.1694549199844499</v>
      </c>
      <c r="L8">
        <v>1.7148806028954899</v>
      </c>
      <c r="M8">
        <v>1.41066096813719</v>
      </c>
      <c r="N8">
        <f t="shared" si="0"/>
        <v>1.507393689630171</v>
      </c>
      <c r="O8">
        <f t="shared" si="1"/>
        <v>0.28314221481691737</v>
      </c>
    </row>
    <row r="9" spans="1:15">
      <c r="A9" s="1">
        <v>19</v>
      </c>
      <c r="B9" s="1">
        <v>2</v>
      </c>
      <c r="C9">
        <v>1.68831236608765</v>
      </c>
      <c r="D9">
        <v>1.40958625242638</v>
      </c>
      <c r="E9">
        <v>1.8513863368257999</v>
      </c>
      <c r="F9">
        <v>1.5834425582492699</v>
      </c>
      <c r="G9">
        <v>2.2076098065666701</v>
      </c>
      <c r="H9">
        <v>1.29241686391057</v>
      </c>
      <c r="I9">
        <v>1.74991470289665</v>
      </c>
      <c r="J9">
        <v>1.58171719104646</v>
      </c>
      <c r="K9">
        <v>0.63722090150654298</v>
      </c>
      <c r="L9">
        <v>1.57771603698559</v>
      </c>
      <c r="M9">
        <v>1.43696830533721</v>
      </c>
      <c r="N9">
        <f t="shared" si="0"/>
        <v>1.5469355747126174</v>
      </c>
      <c r="O9">
        <f t="shared" si="1"/>
        <v>0.38950953593021387</v>
      </c>
    </row>
    <row r="10" spans="1:15">
      <c r="A10" s="1">
        <v>2</v>
      </c>
      <c r="B10" s="1">
        <v>2</v>
      </c>
      <c r="C10">
        <v>1.72855878079311</v>
      </c>
      <c r="D10">
        <v>2.2771001796638202</v>
      </c>
      <c r="E10">
        <v>1.75963519191939</v>
      </c>
      <c r="F10">
        <v>1.7601240044163</v>
      </c>
      <c r="G10">
        <v>1.6072797356450399</v>
      </c>
      <c r="H10">
        <v>1.6632173386532501</v>
      </c>
      <c r="I10">
        <v>1.92701034157465</v>
      </c>
      <c r="J10">
        <v>1.89135565159321</v>
      </c>
      <c r="K10">
        <v>2.0571594173674699</v>
      </c>
      <c r="L10">
        <v>1.9099438624038101</v>
      </c>
      <c r="M10">
        <v>1.9645804931237401</v>
      </c>
      <c r="N10">
        <f t="shared" si="0"/>
        <v>1.8678149997412539</v>
      </c>
      <c r="O10">
        <f t="shared" si="1"/>
        <v>0.19261195760497121</v>
      </c>
    </row>
    <row r="11" spans="1:15">
      <c r="A11" s="1">
        <v>21</v>
      </c>
      <c r="B11" s="1">
        <v>4</v>
      </c>
      <c r="C11">
        <v>1.4072006257529099</v>
      </c>
      <c r="D11">
        <v>1.9918509333772301</v>
      </c>
      <c r="E11">
        <v>1.8981393542023901</v>
      </c>
      <c r="F11">
        <v>1.2391119605930201</v>
      </c>
      <c r="G11">
        <v>1.2554302034025799</v>
      </c>
      <c r="H11">
        <v>1.73306466338919</v>
      </c>
      <c r="I11">
        <v>1.35309962683132</v>
      </c>
      <c r="J11">
        <v>1.2785911109011801</v>
      </c>
      <c r="K11">
        <v>1.75606421379271</v>
      </c>
      <c r="L11">
        <v>2.1511379737012799</v>
      </c>
      <c r="M11">
        <v>1.4968593687085401</v>
      </c>
      <c r="N11">
        <f t="shared" si="0"/>
        <v>1.5964136395138502</v>
      </c>
      <c r="O11">
        <f t="shared" si="1"/>
        <v>0.32390579413637099</v>
      </c>
    </row>
    <row r="12" spans="1:15">
      <c r="A12" s="1">
        <v>24</v>
      </c>
      <c r="B12" s="1">
        <v>3</v>
      </c>
      <c r="C12">
        <v>1.14177520221816</v>
      </c>
      <c r="D12">
        <v>0.51782494447065897</v>
      </c>
      <c r="E12">
        <v>1.2040650124746299</v>
      </c>
      <c r="F12">
        <v>1.0357680114883601</v>
      </c>
      <c r="G12">
        <v>0.71466836998779404</v>
      </c>
      <c r="H12">
        <v>1.1132157577208699</v>
      </c>
      <c r="I12">
        <v>1.04567531575978</v>
      </c>
      <c r="J12">
        <v>1.17522202458527</v>
      </c>
      <c r="K12">
        <v>0.74300798519879796</v>
      </c>
      <c r="L12">
        <v>1.5980948943561299</v>
      </c>
      <c r="M12">
        <v>1.1186653440816701</v>
      </c>
      <c r="N12">
        <f t="shared" si="0"/>
        <v>1.0370893511220112</v>
      </c>
      <c r="O12">
        <f t="shared" si="1"/>
        <v>0.29073146612146678</v>
      </c>
    </row>
    <row r="13" spans="1:15">
      <c r="A13" s="1">
        <v>25</v>
      </c>
      <c r="B13" s="1">
        <v>4</v>
      </c>
      <c r="C13">
        <v>1.85298973395873</v>
      </c>
      <c r="D13">
        <v>1.95690310082966</v>
      </c>
      <c r="E13">
        <v>1.90903165634947</v>
      </c>
      <c r="F13">
        <v>2.2022849344382598</v>
      </c>
      <c r="G13">
        <v>2.00608923176839</v>
      </c>
      <c r="H13">
        <v>2.0937441888102</v>
      </c>
      <c r="I13">
        <v>1.70580986617511</v>
      </c>
      <c r="J13">
        <v>2.26540214410814</v>
      </c>
      <c r="K13">
        <v>1.85890837066897</v>
      </c>
      <c r="L13">
        <v>1.7773309783771001</v>
      </c>
      <c r="M13">
        <v>2.0515013591725602</v>
      </c>
      <c r="N13">
        <f t="shared" si="0"/>
        <v>1.970908687696054</v>
      </c>
      <c r="O13">
        <f t="shared" si="1"/>
        <v>0.17358178533196206</v>
      </c>
    </row>
    <row r="14" spans="1:15">
      <c r="A14" s="1">
        <v>26</v>
      </c>
      <c r="B14" s="1">
        <v>1</v>
      </c>
      <c r="C14">
        <v>1.3386653953985099</v>
      </c>
      <c r="D14">
        <v>1.5235674238019601</v>
      </c>
      <c r="E14">
        <v>1.3515461494045899</v>
      </c>
      <c r="F14">
        <v>1.57522825316022</v>
      </c>
      <c r="G14">
        <v>1.39044821889479</v>
      </c>
      <c r="H14">
        <v>1.2344251372500099</v>
      </c>
      <c r="I14">
        <v>1.21000021066174</v>
      </c>
      <c r="J14">
        <v>1.05276142751211</v>
      </c>
      <c r="K14">
        <v>1.4544300882969301</v>
      </c>
      <c r="L14">
        <v>1.1661483794762799</v>
      </c>
      <c r="M14">
        <v>0.90624195763559601</v>
      </c>
      <c r="N14">
        <f t="shared" si="0"/>
        <v>1.2912238764993393</v>
      </c>
      <c r="O14">
        <f t="shared" si="1"/>
        <v>0.20188013770792951</v>
      </c>
    </row>
    <row r="15" spans="1:15">
      <c r="A15" s="1">
        <v>27</v>
      </c>
      <c r="B15" s="1">
        <v>2</v>
      </c>
      <c r="C15">
        <v>0.81969270567153496</v>
      </c>
      <c r="D15">
        <v>1.0115744156911</v>
      </c>
      <c r="E15">
        <v>1.2691671710997301</v>
      </c>
      <c r="F15">
        <v>1.12277164300401</v>
      </c>
      <c r="G15">
        <v>0.99382671621727603</v>
      </c>
      <c r="H15">
        <v>1.06813277788451</v>
      </c>
      <c r="I15">
        <v>1.43253388493199</v>
      </c>
      <c r="J15">
        <v>1.0237493268634601</v>
      </c>
      <c r="K15">
        <v>1.0040174483141699</v>
      </c>
      <c r="L15">
        <v>0.80117435417287597</v>
      </c>
      <c r="M15">
        <v>0.83004939301995495</v>
      </c>
      <c r="N15">
        <f t="shared" si="0"/>
        <v>1.0342445306246011</v>
      </c>
      <c r="O15">
        <f t="shared" si="1"/>
        <v>0.19184100872698034</v>
      </c>
    </row>
    <row r="16" spans="1:15">
      <c r="A16" s="1">
        <v>29</v>
      </c>
      <c r="B16" s="1">
        <v>1</v>
      </c>
      <c r="C16">
        <v>1.17311318111854</v>
      </c>
      <c r="D16">
        <v>1.56190172265005</v>
      </c>
      <c r="E16">
        <v>1.3041465575776601</v>
      </c>
      <c r="F16">
        <v>1.2456256111940101</v>
      </c>
      <c r="G16">
        <v>1.66124114000362</v>
      </c>
      <c r="H16">
        <v>1.53151114938664</v>
      </c>
      <c r="I16">
        <v>1.34394511526773</v>
      </c>
      <c r="J16">
        <v>1.2666774951803701</v>
      </c>
      <c r="K16">
        <v>0.84120922592861602</v>
      </c>
      <c r="L16">
        <v>1.9285160147014899</v>
      </c>
      <c r="M16">
        <v>1.3942679541174601</v>
      </c>
      <c r="N16">
        <f t="shared" si="0"/>
        <v>1.3865595606478349</v>
      </c>
      <c r="O16">
        <f t="shared" si="1"/>
        <v>0.28404055178499332</v>
      </c>
    </row>
    <row r="17" spans="1:15">
      <c r="A17" s="1">
        <v>3</v>
      </c>
      <c r="B17" s="1">
        <v>3</v>
      </c>
      <c r="C17">
        <v>1.53830849379777</v>
      </c>
      <c r="D17">
        <v>1.38465110897031</v>
      </c>
      <c r="E17">
        <v>1.9661113484517001</v>
      </c>
      <c r="F17">
        <v>1.5810234046718299</v>
      </c>
      <c r="G17">
        <v>1.14256491460402</v>
      </c>
      <c r="H17">
        <v>1.63111087094245</v>
      </c>
      <c r="I17">
        <v>1.4024161422588901</v>
      </c>
      <c r="J17">
        <v>1.66607268967811</v>
      </c>
      <c r="K17">
        <v>1.72156034014771</v>
      </c>
      <c r="L17">
        <v>1.2861833125902</v>
      </c>
      <c r="M17">
        <v>1.1262571345732399</v>
      </c>
      <c r="N17">
        <f t="shared" si="0"/>
        <v>1.495114523698748</v>
      </c>
      <c r="O17">
        <f t="shared" si="1"/>
        <v>0.25590581858408007</v>
      </c>
    </row>
    <row r="18" spans="1:15">
      <c r="A18" s="1">
        <v>34</v>
      </c>
      <c r="B18" s="1">
        <v>2</v>
      </c>
      <c r="C18">
        <v>1.2146668096737701</v>
      </c>
      <c r="D18">
        <v>2.17590444650041</v>
      </c>
      <c r="E18">
        <v>1.4839067859958099</v>
      </c>
      <c r="F18">
        <v>1.29586922314583</v>
      </c>
      <c r="G18">
        <v>1.25918069959072</v>
      </c>
      <c r="H18">
        <v>1.14074591574218</v>
      </c>
      <c r="I18">
        <v>1.1709075505453199</v>
      </c>
      <c r="J18">
        <v>0.63486797298292996</v>
      </c>
      <c r="K18">
        <v>1.49921506008678</v>
      </c>
      <c r="L18">
        <v>0.46738770131280999</v>
      </c>
      <c r="M18">
        <v>0.86922437517453899</v>
      </c>
      <c r="N18">
        <f t="shared" si="0"/>
        <v>1.201079685522827</v>
      </c>
      <c r="O18">
        <f t="shared" si="1"/>
        <v>0.45883359497614623</v>
      </c>
    </row>
    <row r="19" spans="1:15">
      <c r="A19" s="1">
        <v>39</v>
      </c>
      <c r="B19" s="1">
        <v>3</v>
      </c>
      <c r="C19">
        <v>1.39222558483472</v>
      </c>
      <c r="D19">
        <v>1.3683000313977001</v>
      </c>
      <c r="E19">
        <v>1.70443174984381</v>
      </c>
      <c r="F19">
        <v>1.51555553309739</v>
      </c>
      <c r="G19">
        <v>0.86356583470586201</v>
      </c>
      <c r="H19">
        <v>1.3482420046920001</v>
      </c>
      <c r="I19">
        <v>0.74641884351023602</v>
      </c>
      <c r="J19">
        <v>1.7570127146068999</v>
      </c>
      <c r="K19">
        <v>0.70057505993337599</v>
      </c>
      <c r="L19">
        <v>1.2417187455374701</v>
      </c>
    </row>
    <row r="20" spans="1:15">
      <c r="A20" s="1">
        <v>44</v>
      </c>
      <c r="B20" s="1">
        <v>4</v>
      </c>
      <c r="C20">
        <v>1.7018769790802399</v>
      </c>
      <c r="D20">
        <v>1.85035252669675</v>
      </c>
      <c r="E20">
        <v>1.83796927220652</v>
      </c>
      <c r="F20">
        <v>1.7114736436565401</v>
      </c>
      <c r="G20">
        <v>2.0165047858310401</v>
      </c>
      <c r="H20">
        <v>1.7721933798045899</v>
      </c>
      <c r="I20">
        <v>0.60251985480937398</v>
      </c>
      <c r="J20">
        <v>0.90637658109048103</v>
      </c>
      <c r="K20">
        <v>1.8836895670770599</v>
      </c>
      <c r="L20">
        <v>1.82574253904215</v>
      </c>
      <c r="M20">
        <v>1.07787841513672</v>
      </c>
      <c r="N20">
        <f t="shared" si="0"/>
        <v>1.5624161404028605</v>
      </c>
      <c r="O20">
        <f t="shared" si="1"/>
        <v>0.47008832579311893</v>
      </c>
    </row>
    <row r="21" spans="1:15">
      <c r="A21" s="1">
        <v>5</v>
      </c>
      <c r="B21" s="1">
        <v>1</v>
      </c>
      <c r="C21">
        <v>0.493277448019112</v>
      </c>
      <c r="D21">
        <v>1.2157695300375699</v>
      </c>
      <c r="E21">
        <v>0.96662988203083799</v>
      </c>
      <c r="F21">
        <v>0.37787184006474001</v>
      </c>
      <c r="G21">
        <v>0.762964604676591</v>
      </c>
      <c r="H21">
        <v>0.943152839164212</v>
      </c>
      <c r="I21">
        <v>0.96194195873043697</v>
      </c>
      <c r="J21">
        <v>0.80490426637259305</v>
      </c>
      <c r="K21">
        <v>0.55775840406546395</v>
      </c>
      <c r="L21">
        <v>0.99919424004524604</v>
      </c>
      <c r="M21">
        <v>0.88050988273502495</v>
      </c>
      <c r="N21">
        <f t="shared" si="0"/>
        <v>0.81490680872198418</v>
      </c>
      <c r="O21">
        <f t="shared" si="1"/>
        <v>0.24968203130542321</v>
      </c>
    </row>
    <row r="22" spans="1:15">
      <c r="A22" s="1">
        <v>6</v>
      </c>
      <c r="B22" s="1">
        <v>2</v>
      </c>
      <c r="C22">
        <v>1.1793210055851699</v>
      </c>
      <c r="D22">
        <v>1.35600050929308</v>
      </c>
      <c r="E22">
        <v>1.25711453326027</v>
      </c>
      <c r="F22">
        <v>0.96880823800862503</v>
      </c>
      <c r="G22">
        <v>1.4557007937119899</v>
      </c>
      <c r="H22">
        <v>1.0579610226284699</v>
      </c>
      <c r="I22">
        <v>1.68023701628746</v>
      </c>
      <c r="J22">
        <v>1.4714519365265</v>
      </c>
      <c r="K22">
        <v>1.4283940443282099</v>
      </c>
      <c r="L22">
        <v>1.59659852715929</v>
      </c>
      <c r="M22">
        <v>1.6446421032269301</v>
      </c>
      <c r="N22">
        <f t="shared" si="0"/>
        <v>1.372384520910545</v>
      </c>
      <c r="O22">
        <f t="shared" si="1"/>
        <v>0.2348674883275087</v>
      </c>
    </row>
    <row r="23" spans="1:15">
      <c r="A23" s="1">
        <v>9</v>
      </c>
      <c r="B23" s="1">
        <v>1</v>
      </c>
      <c r="C23">
        <v>2.21523348544165</v>
      </c>
      <c r="D23">
        <v>1.93715754553032</v>
      </c>
      <c r="E23">
        <v>1.90623805237524</v>
      </c>
      <c r="F23">
        <v>1.9720157197445001</v>
      </c>
      <c r="G23">
        <v>1.8783598359172999</v>
      </c>
      <c r="H23">
        <v>2.2662673710733299</v>
      </c>
      <c r="I23">
        <v>1.6234122803355699</v>
      </c>
      <c r="J23">
        <v>1.5003212751531201</v>
      </c>
      <c r="K23">
        <v>2.0373568548563799</v>
      </c>
      <c r="L23">
        <v>1.51220288055005</v>
      </c>
      <c r="M23">
        <v>2.3523842248414999</v>
      </c>
      <c r="N23">
        <f t="shared" si="0"/>
        <v>1.9273590478017233</v>
      </c>
      <c r="O23">
        <f t="shared" si="1"/>
        <v>0.29026078793949484</v>
      </c>
    </row>
    <row r="24" spans="1:15">
      <c r="A24" s="1" t="s">
        <v>0</v>
      </c>
      <c r="C24">
        <f t="shared" ref="C24:L24" si="2">AVERAGE(C2:C23)</f>
        <v>1.4565607809762064</v>
      </c>
      <c r="D24">
        <f t="shared" si="2"/>
        <v>1.5857891886847204</v>
      </c>
      <c r="E24">
        <f t="shared" si="2"/>
        <v>1.5957236072072141</v>
      </c>
      <c r="F24">
        <f t="shared" si="2"/>
        <v>1.4226981804445049</v>
      </c>
      <c r="G24">
        <f t="shared" si="2"/>
        <v>1.4593081874045088</v>
      </c>
      <c r="H24">
        <f t="shared" si="2"/>
        <v>1.4621366730683265</v>
      </c>
      <c r="I24">
        <f t="shared" si="2"/>
        <v>1.4046283119709237</v>
      </c>
      <c r="J24">
        <f t="shared" si="2"/>
        <v>1.408954021212206</v>
      </c>
      <c r="K24">
        <f t="shared" si="2"/>
        <v>1.4524367443712043</v>
      </c>
      <c r="L24">
        <f t="shared" si="2"/>
        <v>1.5833799230611092</v>
      </c>
    </row>
    <row r="25" spans="1:15">
      <c r="A25" s="1" t="s">
        <v>1</v>
      </c>
      <c r="C25">
        <f t="shared" ref="C25:L25" si="3">STDEV(C2:C23)</f>
        <v>0.38232287875437637</v>
      </c>
      <c r="D25">
        <f t="shared" si="3"/>
        <v>0.41291174056520052</v>
      </c>
      <c r="E25">
        <f t="shared" si="3"/>
        <v>0.29871840634192948</v>
      </c>
      <c r="F25">
        <f t="shared" si="3"/>
        <v>0.41068091092037207</v>
      </c>
      <c r="G25">
        <f t="shared" si="3"/>
        <v>0.42188906755768241</v>
      </c>
      <c r="H25">
        <f t="shared" si="3"/>
        <v>0.38042897936684378</v>
      </c>
      <c r="I25">
        <f t="shared" si="3"/>
        <v>0.38401395635371011</v>
      </c>
      <c r="J25">
        <f t="shared" si="3"/>
        <v>0.39667990449509244</v>
      </c>
      <c r="K25">
        <f t="shared" si="3"/>
        <v>0.52905411244030742</v>
      </c>
      <c r="L25">
        <f t="shared" si="3"/>
        <v>0.48381209453567769</v>
      </c>
    </row>
    <row r="27" spans="1:15">
      <c r="L27" s="1"/>
    </row>
    <row r="28" spans="1:15">
      <c r="A28" s="1" t="s">
        <v>2</v>
      </c>
      <c r="L28" s="1"/>
    </row>
    <row r="29" spans="1:15">
      <c r="L29" s="1"/>
    </row>
    <row r="30" spans="1:15">
      <c r="A30" s="1" t="s">
        <v>7</v>
      </c>
      <c r="L30" s="1"/>
    </row>
    <row r="31" spans="1:15">
      <c r="A31" s="1" t="s">
        <v>5</v>
      </c>
      <c r="B31" s="1" t="s">
        <v>15</v>
      </c>
      <c r="C31" s="1">
        <v>11</v>
      </c>
      <c r="D31" s="1">
        <v>12</v>
      </c>
      <c r="E31" s="1">
        <v>21</v>
      </c>
      <c r="F31" s="1">
        <v>22</v>
      </c>
      <c r="G31" s="1">
        <v>31</v>
      </c>
      <c r="H31" s="1">
        <v>32</v>
      </c>
      <c r="I31" s="1">
        <v>33</v>
      </c>
      <c r="J31" s="1">
        <v>34</v>
      </c>
      <c r="K31" s="1">
        <v>35</v>
      </c>
      <c r="L31" s="1">
        <v>41</v>
      </c>
      <c r="M31" s="1">
        <v>42</v>
      </c>
      <c r="N31" s="1" t="s">
        <v>0</v>
      </c>
      <c r="O31" s="1" t="s">
        <v>1</v>
      </c>
    </row>
    <row r="32" spans="1:15">
      <c r="A32" s="1">
        <v>10</v>
      </c>
      <c r="B32" s="1">
        <v>3</v>
      </c>
      <c r="C32">
        <v>0</v>
      </c>
      <c r="D32">
        <v>0</v>
      </c>
      <c r="E32">
        <f>E2-C2</f>
        <v>0.10795823560498996</v>
      </c>
      <c r="F32">
        <f>F2-D2</f>
        <v>-0.50478797317829405</v>
      </c>
      <c r="G32">
        <f>G2-C2</f>
        <v>0.73392445168880993</v>
      </c>
      <c r="H32">
        <f>H2-D2</f>
        <v>1.1144924680670076E-2</v>
      </c>
      <c r="I32">
        <f>I2-C2</f>
        <v>1.1162453430735999</v>
      </c>
      <c r="J32">
        <f>J2-C2</f>
        <v>0.22163723583563</v>
      </c>
      <c r="K32">
        <f>K2-D2</f>
        <v>0.75990137172361982</v>
      </c>
      <c r="L32">
        <f>L2-C2</f>
        <v>0.39398474465022004</v>
      </c>
      <c r="M32">
        <f>M2-D2</f>
        <v>0.54000276516849999</v>
      </c>
      <c r="N32">
        <f t="shared" ref="N32:N53" si="4">AVERAGE(C32:M32)</f>
        <v>0.30727373629524962</v>
      </c>
      <c r="O32">
        <f t="shared" ref="O32:O53" si="5">STDEV(C32:M32)</f>
        <v>0.45673300076133144</v>
      </c>
    </row>
    <row r="33" spans="1:15">
      <c r="A33" s="1">
        <v>11</v>
      </c>
      <c r="B33" s="1">
        <v>2</v>
      </c>
      <c r="C33">
        <v>0</v>
      </c>
      <c r="D33">
        <v>0</v>
      </c>
      <c r="E33">
        <f t="shared" ref="E33:E53" si="6">E3-C3</f>
        <v>9.3490058803290088E-2</v>
      </c>
      <c r="F33">
        <f t="shared" ref="F33:F53" si="7">F3-D3</f>
        <v>-0.16867457347941994</v>
      </c>
      <c r="G33">
        <f t="shared" ref="G33:G53" si="8">G3-C3</f>
        <v>-0.28810966558757989</v>
      </c>
      <c r="H33">
        <f t="shared" ref="H33:H53" si="9">H3-D3</f>
        <v>-0.23207755283502007</v>
      </c>
      <c r="I33">
        <f t="shared" ref="I33:I53" si="10">I3-C3</f>
        <v>-0.1076651812753</v>
      </c>
      <c r="J33">
        <f t="shared" ref="J33:J53" si="11">J3-C3</f>
        <v>0.29952092602969005</v>
      </c>
      <c r="K33">
        <f t="shared" ref="K33:K53" si="12">K3-D3</f>
        <v>-0.44325456405241193</v>
      </c>
      <c r="L33">
        <f t="shared" ref="L33:L53" si="13">L3-C3</f>
        <v>0.89502329602456987</v>
      </c>
      <c r="M33">
        <f t="shared" ref="M33:M53" si="14">M3-D3</f>
        <v>-5.3799024016899955E-2</v>
      </c>
      <c r="N33">
        <f t="shared" si="4"/>
        <v>-5.0420730809834372E-4</v>
      </c>
      <c r="O33">
        <f t="shared" si="5"/>
        <v>0.35718287985948544</v>
      </c>
    </row>
    <row r="34" spans="1:15">
      <c r="A34" s="1">
        <v>12</v>
      </c>
      <c r="B34" s="1">
        <v>4</v>
      </c>
      <c r="C34">
        <v>0</v>
      </c>
      <c r="D34">
        <v>0</v>
      </c>
      <c r="E34">
        <f t="shared" si="6"/>
        <v>-9.8934225068630033E-2</v>
      </c>
      <c r="F34">
        <f t="shared" si="7"/>
        <v>-9.501487624424021E-2</v>
      </c>
      <c r="G34">
        <f t="shared" si="8"/>
        <v>-0.20480403384705004</v>
      </c>
      <c r="H34">
        <f t="shared" si="9"/>
        <v>0.39345577629411999</v>
      </c>
      <c r="I34">
        <f t="shared" si="10"/>
        <v>-8.705434790872002E-2</v>
      </c>
      <c r="J34">
        <f t="shared" si="11"/>
        <v>0.13601050121707003</v>
      </c>
      <c r="K34">
        <f t="shared" si="12"/>
        <v>-0.21093240094256016</v>
      </c>
      <c r="L34">
        <f t="shared" si="13"/>
        <v>0.12552615014429991</v>
      </c>
      <c r="M34">
        <f t="shared" si="14"/>
        <v>0.33813439025875969</v>
      </c>
      <c r="N34">
        <f t="shared" si="4"/>
        <v>2.6944266718459012E-2</v>
      </c>
      <c r="O34">
        <f t="shared" si="5"/>
        <v>0.20205036330631959</v>
      </c>
    </row>
    <row r="35" spans="1:15">
      <c r="A35" s="1">
        <v>13</v>
      </c>
      <c r="B35" s="1">
        <v>1</v>
      </c>
      <c r="C35">
        <v>0</v>
      </c>
      <c r="D35">
        <v>0</v>
      </c>
      <c r="E35">
        <f t="shared" si="6"/>
        <v>-9.7149073409399378E-3</v>
      </c>
      <c r="F35">
        <f t="shared" si="7"/>
        <v>-0.73671049761991991</v>
      </c>
      <c r="G35">
        <f t="shared" si="8"/>
        <v>-6.1398570286089971E-2</v>
      </c>
      <c r="H35">
        <f t="shared" si="9"/>
        <v>-0.99944909938856985</v>
      </c>
      <c r="I35">
        <f t="shared" si="10"/>
        <v>-0.38782809513573979</v>
      </c>
      <c r="J35">
        <f t="shared" si="11"/>
        <v>-0.66360569114213996</v>
      </c>
      <c r="K35">
        <f t="shared" si="12"/>
        <v>-0.77424453660422987</v>
      </c>
      <c r="L35">
        <f t="shared" si="13"/>
        <v>-5.3300792558619969E-2</v>
      </c>
      <c r="M35">
        <f t="shared" si="14"/>
        <v>-0.80926847324380979</v>
      </c>
      <c r="N35">
        <f t="shared" si="4"/>
        <v>-0.40868369666545995</v>
      </c>
      <c r="O35">
        <f t="shared" si="5"/>
        <v>0.39449375200835896</v>
      </c>
    </row>
    <row r="36" spans="1:15">
      <c r="A36" s="1">
        <v>15</v>
      </c>
      <c r="B36" s="1">
        <v>2</v>
      </c>
      <c r="C36">
        <v>0</v>
      </c>
      <c r="D36">
        <v>0</v>
      </c>
      <c r="E36">
        <f t="shared" si="6"/>
        <v>-0.16228175294093017</v>
      </c>
      <c r="F36">
        <f t="shared" si="7"/>
        <v>0.57530053414095006</v>
      </c>
      <c r="G36">
        <f t="shared" si="8"/>
        <v>-0.16708267798831011</v>
      </c>
      <c r="H36">
        <f t="shared" si="9"/>
        <v>0.17182084749664006</v>
      </c>
      <c r="I36">
        <f t="shared" si="10"/>
        <v>-0.22862693276637014</v>
      </c>
      <c r="J36">
        <f t="shared" si="11"/>
        <v>1.9499093715929838E-2</v>
      </c>
      <c r="K36">
        <f t="shared" si="12"/>
        <v>0.4347060812794501</v>
      </c>
      <c r="L36">
        <f t="shared" si="13"/>
        <v>0.55251836524198006</v>
      </c>
      <c r="M36">
        <f t="shared" si="14"/>
        <v>0.48978913034876004</v>
      </c>
      <c r="N36">
        <f t="shared" si="4"/>
        <v>0.15324024441164544</v>
      </c>
      <c r="O36">
        <f t="shared" si="5"/>
        <v>0.30711994424631639</v>
      </c>
    </row>
    <row r="37" spans="1:15">
      <c r="A37" s="1">
        <v>17</v>
      </c>
      <c r="B37" s="1">
        <v>4</v>
      </c>
      <c r="C37">
        <v>0</v>
      </c>
      <c r="D37">
        <v>0</v>
      </c>
      <c r="E37">
        <f t="shared" si="6"/>
        <v>0.28713983980623015</v>
      </c>
      <c r="F37">
        <f t="shared" si="7"/>
        <v>0.12197067712168996</v>
      </c>
      <c r="G37">
        <f t="shared" si="8"/>
        <v>-0.26287478128449981</v>
      </c>
      <c r="H37">
        <f t="shared" si="9"/>
        <v>0.17735274976035997</v>
      </c>
      <c r="I37">
        <f t="shared" si="10"/>
        <v>-0.28739301994701982</v>
      </c>
      <c r="J37">
        <f t="shared" si="11"/>
        <v>-0.3915435083068699</v>
      </c>
      <c r="K37">
        <f t="shared" si="12"/>
        <v>0.24809385321172006</v>
      </c>
      <c r="L37">
        <f t="shared" si="13"/>
        <v>-0.33639145779175994</v>
      </c>
      <c r="M37">
        <f t="shared" si="14"/>
        <v>0.16042497363416008</v>
      </c>
      <c r="N37">
        <f t="shared" si="4"/>
        <v>-2.5747333981453568E-2</v>
      </c>
      <c r="O37">
        <f t="shared" si="5"/>
        <v>0.25038732330920282</v>
      </c>
    </row>
    <row r="38" spans="1:15">
      <c r="A38" s="1">
        <v>18</v>
      </c>
      <c r="B38" s="1">
        <v>1</v>
      </c>
      <c r="C38">
        <v>0</v>
      </c>
      <c r="D38">
        <v>0</v>
      </c>
      <c r="E38">
        <f t="shared" si="6"/>
        <v>5.9623671631880093E-2</v>
      </c>
      <c r="F38">
        <f t="shared" si="7"/>
        <v>-0.42861537962141005</v>
      </c>
      <c r="G38">
        <f t="shared" si="8"/>
        <v>-1.9428875364740028E-2</v>
      </c>
      <c r="H38">
        <f t="shared" si="9"/>
        <v>-0.5935595992843401</v>
      </c>
      <c r="I38">
        <f t="shared" si="10"/>
        <v>-0.23081699730134986</v>
      </c>
      <c r="J38">
        <f t="shared" si="11"/>
        <v>-6.0133282926579934E-2</v>
      </c>
      <c r="K38">
        <f t="shared" si="12"/>
        <v>0.40985411025486984</v>
      </c>
      <c r="L38">
        <f t="shared" si="13"/>
        <v>0.25878817717697999</v>
      </c>
      <c r="M38">
        <f t="shared" si="14"/>
        <v>-0.34893984159239011</v>
      </c>
      <c r="N38">
        <f t="shared" si="4"/>
        <v>-8.6657092457007284E-2</v>
      </c>
      <c r="O38">
        <f t="shared" si="5"/>
        <v>0.2951196130235888</v>
      </c>
    </row>
    <row r="39" spans="1:15">
      <c r="A39" s="1">
        <v>19</v>
      </c>
      <c r="B39" s="1">
        <v>2</v>
      </c>
      <c r="C39">
        <v>0</v>
      </c>
      <c r="D39">
        <v>0</v>
      </c>
      <c r="E39">
        <f t="shared" si="6"/>
        <v>0.16307397073814989</v>
      </c>
      <c r="F39">
        <f t="shared" si="7"/>
        <v>0.17385630582288991</v>
      </c>
      <c r="G39">
        <f t="shared" si="8"/>
        <v>0.51929744047902004</v>
      </c>
      <c r="H39">
        <f t="shared" si="9"/>
        <v>-0.11716938851581005</v>
      </c>
      <c r="I39">
        <f t="shared" si="10"/>
        <v>6.1602336808999958E-2</v>
      </c>
      <c r="J39">
        <f t="shared" si="11"/>
        <v>-0.10659517504118998</v>
      </c>
      <c r="K39">
        <f t="shared" si="12"/>
        <v>-0.77236535091983705</v>
      </c>
      <c r="L39">
        <f t="shared" si="13"/>
        <v>-0.11059632910205996</v>
      </c>
      <c r="M39">
        <f t="shared" si="14"/>
        <v>2.7382052910829957E-2</v>
      </c>
      <c r="N39">
        <f t="shared" si="4"/>
        <v>-1.468310334718248E-2</v>
      </c>
      <c r="O39">
        <f t="shared" si="5"/>
        <v>0.31024716645174244</v>
      </c>
    </row>
    <row r="40" spans="1:15">
      <c r="A40" s="1">
        <v>2</v>
      </c>
      <c r="B40" s="1">
        <v>2</v>
      </c>
      <c r="C40">
        <v>0</v>
      </c>
      <c r="D40">
        <v>0</v>
      </c>
      <c r="E40">
        <f t="shared" si="6"/>
        <v>3.1076411126280012E-2</v>
      </c>
      <c r="F40">
        <f t="shared" si="7"/>
        <v>-0.51697617524752015</v>
      </c>
      <c r="G40">
        <f t="shared" si="8"/>
        <v>-0.12127904514807009</v>
      </c>
      <c r="H40">
        <f t="shared" si="9"/>
        <v>-0.61388284101057011</v>
      </c>
      <c r="I40">
        <f t="shared" si="10"/>
        <v>0.19845156078154003</v>
      </c>
      <c r="J40">
        <f t="shared" si="11"/>
        <v>0.16279687080009997</v>
      </c>
      <c r="K40">
        <f t="shared" si="12"/>
        <v>-0.21994076229635029</v>
      </c>
      <c r="L40">
        <f t="shared" si="13"/>
        <v>0.18138508161070011</v>
      </c>
      <c r="M40">
        <f t="shared" si="14"/>
        <v>-0.31251968654008011</v>
      </c>
      <c r="N40">
        <f t="shared" si="4"/>
        <v>-0.11008078053854278</v>
      </c>
      <c r="O40">
        <f t="shared" si="5"/>
        <v>0.27772723705859698</v>
      </c>
    </row>
    <row r="41" spans="1:15">
      <c r="A41" s="1">
        <v>21</v>
      </c>
      <c r="B41" s="1">
        <v>4</v>
      </c>
      <c r="C41">
        <v>0</v>
      </c>
      <c r="D41">
        <v>0</v>
      </c>
      <c r="E41">
        <f t="shared" si="6"/>
        <v>0.49093872844948017</v>
      </c>
      <c r="F41">
        <f t="shared" si="7"/>
        <v>-0.75273897278420998</v>
      </c>
      <c r="G41">
        <f t="shared" si="8"/>
        <v>-0.15177042235033</v>
      </c>
      <c r="H41">
        <f t="shared" si="9"/>
        <v>-0.25878626998804011</v>
      </c>
      <c r="I41">
        <f t="shared" si="10"/>
        <v>-5.4100998921589927E-2</v>
      </c>
      <c r="J41">
        <f t="shared" si="11"/>
        <v>-0.12860951485172989</v>
      </c>
      <c r="K41">
        <f t="shared" si="12"/>
        <v>-0.23578671958452002</v>
      </c>
      <c r="L41">
        <f t="shared" si="13"/>
        <v>0.74393734794836996</v>
      </c>
      <c r="M41">
        <f t="shared" si="14"/>
        <v>-0.49499156466868999</v>
      </c>
      <c r="N41">
        <f t="shared" si="4"/>
        <v>-7.6537126068296338E-2</v>
      </c>
      <c r="O41">
        <f t="shared" si="5"/>
        <v>0.41312543758918496</v>
      </c>
    </row>
    <row r="42" spans="1:15">
      <c r="A42" s="1">
        <v>24</v>
      </c>
      <c r="B42" s="1">
        <v>3</v>
      </c>
      <c r="C42">
        <v>0</v>
      </c>
      <c r="D42">
        <v>0</v>
      </c>
      <c r="E42">
        <f t="shared" si="6"/>
        <v>6.2289810256469957E-2</v>
      </c>
      <c r="F42">
        <f t="shared" si="7"/>
        <v>0.5179430670177011</v>
      </c>
      <c r="G42">
        <f t="shared" si="8"/>
        <v>-0.42710683223036594</v>
      </c>
      <c r="H42">
        <f t="shared" si="9"/>
        <v>0.59539081325021093</v>
      </c>
      <c r="I42">
        <f t="shared" si="10"/>
        <v>-9.6099886458379968E-2</v>
      </c>
      <c r="J42">
        <f t="shared" si="11"/>
        <v>3.3446822367110052E-2</v>
      </c>
      <c r="K42">
        <f t="shared" si="12"/>
        <v>0.22518304072813899</v>
      </c>
      <c r="L42">
        <f t="shared" si="13"/>
        <v>0.45631969213796997</v>
      </c>
      <c r="M42">
        <f t="shared" si="14"/>
        <v>0.6008403996110111</v>
      </c>
      <c r="N42">
        <f t="shared" si="4"/>
        <v>0.17892790242544238</v>
      </c>
      <c r="O42">
        <f t="shared" si="5"/>
        <v>0.32972511248265468</v>
      </c>
    </row>
    <row r="43" spans="1:15">
      <c r="A43" s="1">
        <v>25</v>
      </c>
      <c r="B43" s="1">
        <v>4</v>
      </c>
      <c r="C43">
        <v>0</v>
      </c>
      <c r="D43">
        <v>0</v>
      </c>
      <c r="E43">
        <f t="shared" si="6"/>
        <v>5.6041922390740018E-2</v>
      </c>
      <c r="F43">
        <f t="shared" si="7"/>
        <v>0.24538183360859978</v>
      </c>
      <c r="G43">
        <f t="shared" si="8"/>
        <v>0.15309949780966003</v>
      </c>
      <c r="H43">
        <f t="shared" si="9"/>
        <v>0.13684108798053995</v>
      </c>
      <c r="I43">
        <f t="shared" si="10"/>
        <v>-0.14717986778362002</v>
      </c>
      <c r="J43">
        <f t="shared" si="11"/>
        <v>0.41241241014940999</v>
      </c>
      <c r="K43">
        <f t="shared" si="12"/>
        <v>-9.7994730160690047E-2</v>
      </c>
      <c r="L43">
        <f t="shared" si="13"/>
        <v>-7.5658755581629933E-2</v>
      </c>
      <c r="M43">
        <f t="shared" si="14"/>
        <v>9.4598258342900143E-2</v>
      </c>
      <c r="N43">
        <f t="shared" si="4"/>
        <v>7.068560515962817E-2</v>
      </c>
      <c r="O43">
        <f t="shared" si="5"/>
        <v>0.16327242045673582</v>
      </c>
    </row>
    <row r="44" spans="1:15">
      <c r="A44" s="1">
        <v>26</v>
      </c>
      <c r="B44" s="1">
        <v>1</v>
      </c>
      <c r="C44">
        <v>0</v>
      </c>
      <c r="D44">
        <v>0</v>
      </c>
      <c r="E44">
        <f t="shared" si="6"/>
        <v>1.288075400608002E-2</v>
      </c>
      <c r="F44">
        <f t="shared" si="7"/>
        <v>5.1660829358259885E-2</v>
      </c>
      <c r="G44">
        <f t="shared" si="8"/>
        <v>5.178282349628005E-2</v>
      </c>
      <c r="H44">
        <f t="shared" si="9"/>
        <v>-0.28914228655195018</v>
      </c>
      <c r="I44">
        <f t="shared" si="10"/>
        <v>-0.12866518473676991</v>
      </c>
      <c r="J44">
        <f t="shared" si="11"/>
        <v>-0.28590396788639993</v>
      </c>
      <c r="K44">
        <f t="shared" si="12"/>
        <v>-6.9137335505029984E-2</v>
      </c>
      <c r="L44">
        <f t="shared" si="13"/>
        <v>-0.17251701592223001</v>
      </c>
      <c r="M44">
        <f t="shared" si="14"/>
        <v>-0.61732546616636408</v>
      </c>
      <c r="N44">
        <f t="shared" si="4"/>
        <v>-0.1314878954461931</v>
      </c>
      <c r="O44">
        <f t="shared" si="5"/>
        <v>0.20319162787758399</v>
      </c>
    </row>
    <row r="45" spans="1:15">
      <c r="A45" s="1">
        <v>27</v>
      </c>
      <c r="B45" s="1">
        <v>2</v>
      </c>
      <c r="C45">
        <v>0</v>
      </c>
      <c r="D45">
        <v>0</v>
      </c>
      <c r="E45">
        <f t="shared" si="6"/>
        <v>0.44947446542819514</v>
      </c>
      <c r="F45">
        <f t="shared" si="7"/>
        <v>0.11119722731291004</v>
      </c>
      <c r="G45">
        <f t="shared" si="8"/>
        <v>0.17413401054574107</v>
      </c>
      <c r="H45">
        <f t="shared" si="9"/>
        <v>5.6558362193410039E-2</v>
      </c>
      <c r="I45">
        <f t="shared" si="10"/>
        <v>0.612841179260455</v>
      </c>
      <c r="J45">
        <f t="shared" si="11"/>
        <v>0.20405662119192514</v>
      </c>
      <c r="K45">
        <f t="shared" si="12"/>
        <v>-7.5569673769300127E-3</v>
      </c>
      <c r="L45">
        <f t="shared" si="13"/>
        <v>-1.8518351498658991E-2</v>
      </c>
      <c r="M45">
        <f t="shared" si="14"/>
        <v>-0.18152502267114501</v>
      </c>
      <c r="N45">
        <f t="shared" si="4"/>
        <v>0.12733286585326384</v>
      </c>
      <c r="O45">
        <f t="shared" si="5"/>
        <v>0.22806318444892887</v>
      </c>
    </row>
    <row r="46" spans="1:15">
      <c r="A46" s="1">
        <v>29</v>
      </c>
      <c r="B46" s="1">
        <v>1</v>
      </c>
      <c r="C46">
        <v>0</v>
      </c>
      <c r="D46">
        <v>0</v>
      </c>
      <c r="E46">
        <f t="shared" si="6"/>
        <v>0.13103337645912005</v>
      </c>
      <c r="F46">
        <f t="shared" si="7"/>
        <v>-0.31627611145603995</v>
      </c>
      <c r="G46">
        <f t="shared" si="8"/>
        <v>0.48812795888507998</v>
      </c>
      <c r="H46">
        <f t="shared" si="9"/>
        <v>-3.0390573263409992E-2</v>
      </c>
      <c r="I46">
        <f t="shared" si="10"/>
        <v>0.17083193414918996</v>
      </c>
      <c r="J46">
        <f t="shared" si="11"/>
        <v>9.3564314061830078E-2</v>
      </c>
      <c r="K46">
        <f t="shared" si="12"/>
        <v>-0.72069249672143398</v>
      </c>
      <c r="L46">
        <f t="shared" si="13"/>
        <v>0.75540283358294991</v>
      </c>
      <c r="M46">
        <f t="shared" si="14"/>
        <v>-0.16763376853258993</v>
      </c>
      <c r="N46">
        <f t="shared" si="4"/>
        <v>3.6724315196790557E-2</v>
      </c>
      <c r="O46">
        <f t="shared" si="5"/>
        <v>0.38699191384037918</v>
      </c>
    </row>
    <row r="47" spans="1:15">
      <c r="A47" s="1">
        <v>3</v>
      </c>
      <c r="B47" s="1">
        <v>3</v>
      </c>
      <c r="C47">
        <v>0</v>
      </c>
      <c r="D47">
        <v>0</v>
      </c>
      <c r="E47">
        <f t="shared" si="6"/>
        <v>0.42780285465393009</v>
      </c>
      <c r="F47">
        <f t="shared" si="7"/>
        <v>0.19637229570151993</v>
      </c>
      <c r="G47">
        <f t="shared" si="8"/>
        <v>-0.39574357919375003</v>
      </c>
      <c r="H47">
        <f t="shared" si="9"/>
        <v>0.24645976197214003</v>
      </c>
      <c r="I47">
        <f t="shared" si="10"/>
        <v>-0.13589235153887991</v>
      </c>
      <c r="J47">
        <f t="shared" si="11"/>
        <v>0.12776419588033994</v>
      </c>
      <c r="K47">
        <f t="shared" si="12"/>
        <v>0.33690923117740001</v>
      </c>
      <c r="L47">
        <f t="shared" si="13"/>
        <v>-0.25212518120756999</v>
      </c>
      <c r="M47">
        <f t="shared" si="14"/>
        <v>-0.25839397439707001</v>
      </c>
      <c r="N47">
        <f t="shared" si="4"/>
        <v>2.6650295731641824E-2</v>
      </c>
      <c r="O47">
        <f t="shared" si="5"/>
        <v>0.26641188765463975</v>
      </c>
    </row>
    <row r="48" spans="1:15">
      <c r="A48" s="1">
        <v>34</v>
      </c>
      <c r="B48" s="1">
        <v>2</v>
      </c>
      <c r="C48">
        <v>0</v>
      </c>
      <c r="D48">
        <v>0</v>
      </c>
      <c r="E48">
        <f t="shared" si="6"/>
        <v>0.26923997632203989</v>
      </c>
      <c r="F48">
        <f t="shared" si="7"/>
        <v>-0.88003522335458007</v>
      </c>
      <c r="G48">
        <f t="shared" si="8"/>
        <v>4.4513889916949934E-2</v>
      </c>
      <c r="H48">
        <f t="shared" si="9"/>
        <v>-1.0351585307582301</v>
      </c>
      <c r="I48">
        <f t="shared" si="10"/>
        <v>-4.3759259128450134E-2</v>
      </c>
      <c r="J48">
        <f t="shared" si="11"/>
        <v>-0.57979883669084009</v>
      </c>
      <c r="K48">
        <f t="shared" si="12"/>
        <v>-0.67668938641363008</v>
      </c>
      <c r="L48">
        <f t="shared" si="13"/>
        <v>-0.74727910836096001</v>
      </c>
      <c r="M48">
        <f t="shared" si="14"/>
        <v>-1.3066800713258711</v>
      </c>
      <c r="N48">
        <f t="shared" si="4"/>
        <v>-0.45051332270850658</v>
      </c>
      <c r="O48">
        <f t="shared" si="5"/>
        <v>0.52437877532758481</v>
      </c>
    </row>
    <row r="49" spans="1:15">
      <c r="A49" s="1">
        <v>39</v>
      </c>
      <c r="B49" s="1">
        <v>3</v>
      </c>
      <c r="C49">
        <v>0</v>
      </c>
      <c r="D49">
        <v>0</v>
      </c>
      <c r="E49">
        <f t="shared" si="6"/>
        <v>0.31220616500908993</v>
      </c>
      <c r="F49">
        <f t="shared" si="7"/>
        <v>0.14725550169968993</v>
      </c>
      <c r="G49">
        <f t="shared" si="8"/>
        <v>-0.52865975012885802</v>
      </c>
      <c r="H49">
        <f t="shared" si="9"/>
        <v>-2.0058026705700005E-2</v>
      </c>
      <c r="I49">
        <f t="shared" si="10"/>
        <v>-0.64580674132448401</v>
      </c>
      <c r="J49">
        <f t="shared" si="11"/>
        <v>0.36478712977217986</v>
      </c>
      <c r="K49">
        <f t="shared" si="12"/>
        <v>-0.66772497146432408</v>
      </c>
      <c r="L49">
        <f t="shared" si="13"/>
        <v>-0.15050683929724995</v>
      </c>
    </row>
    <row r="50" spans="1:15">
      <c r="A50" s="1">
        <v>44</v>
      </c>
      <c r="B50" s="1">
        <v>4</v>
      </c>
      <c r="C50">
        <v>0</v>
      </c>
      <c r="D50">
        <v>0</v>
      </c>
      <c r="E50">
        <f t="shared" si="6"/>
        <v>0.13609229312628002</v>
      </c>
      <c r="F50">
        <f t="shared" si="7"/>
        <v>-0.1388788830402099</v>
      </c>
      <c r="G50">
        <f t="shared" si="8"/>
        <v>0.31462780675080015</v>
      </c>
      <c r="H50">
        <f t="shared" si="9"/>
        <v>-7.8159146892160081E-2</v>
      </c>
      <c r="I50">
        <f t="shared" si="10"/>
        <v>-1.099357124270866</v>
      </c>
      <c r="J50">
        <f t="shared" si="11"/>
        <v>-0.79550039798975891</v>
      </c>
      <c r="K50">
        <f t="shared" si="12"/>
        <v>3.3337040380309935E-2</v>
      </c>
      <c r="L50">
        <f t="shared" si="13"/>
        <v>0.12386555996191007</v>
      </c>
      <c r="M50">
        <f t="shared" si="14"/>
        <v>-0.77247411156002999</v>
      </c>
      <c r="N50">
        <f t="shared" si="4"/>
        <v>-0.20694972395761135</v>
      </c>
      <c r="O50">
        <f t="shared" si="5"/>
        <v>0.46112635500940247</v>
      </c>
    </row>
    <row r="51" spans="1:15">
      <c r="A51" s="1">
        <v>5</v>
      </c>
      <c r="B51" s="1">
        <v>1</v>
      </c>
      <c r="C51">
        <v>0</v>
      </c>
      <c r="D51">
        <v>0</v>
      </c>
      <c r="E51">
        <f t="shared" si="6"/>
        <v>0.473352434011726</v>
      </c>
      <c r="F51">
        <f t="shared" si="7"/>
        <v>-0.83789768997282987</v>
      </c>
      <c r="G51">
        <f t="shared" si="8"/>
        <v>0.269687156657479</v>
      </c>
      <c r="H51">
        <f t="shared" si="9"/>
        <v>-0.27261669087335794</v>
      </c>
      <c r="I51">
        <f t="shared" si="10"/>
        <v>0.46866451071132498</v>
      </c>
      <c r="J51">
        <f t="shared" si="11"/>
        <v>0.31162681835348105</v>
      </c>
      <c r="K51">
        <f t="shared" si="12"/>
        <v>-0.65801112597210598</v>
      </c>
      <c r="L51">
        <f t="shared" si="13"/>
        <v>0.50591679202613404</v>
      </c>
      <c r="M51">
        <f t="shared" si="14"/>
        <v>-0.33525964730254498</v>
      </c>
      <c r="N51">
        <f t="shared" si="4"/>
        <v>-6.7761311236994278E-3</v>
      </c>
      <c r="O51">
        <f t="shared" si="5"/>
        <v>0.46805642648683116</v>
      </c>
    </row>
    <row r="52" spans="1:15">
      <c r="A52" s="1">
        <v>6</v>
      </c>
      <c r="B52" s="1">
        <v>2</v>
      </c>
      <c r="C52">
        <v>0</v>
      </c>
      <c r="D52">
        <v>0</v>
      </c>
      <c r="E52">
        <f t="shared" si="6"/>
        <v>7.779352767510006E-2</v>
      </c>
      <c r="F52">
        <f t="shared" si="7"/>
        <v>-0.38719227128445499</v>
      </c>
      <c r="G52">
        <f t="shared" si="8"/>
        <v>0.27637978812681996</v>
      </c>
      <c r="H52">
        <f t="shared" si="9"/>
        <v>-0.29803948666461011</v>
      </c>
      <c r="I52">
        <f t="shared" si="10"/>
        <v>0.50091601070229008</v>
      </c>
      <c r="J52">
        <f t="shared" si="11"/>
        <v>0.29213093094133002</v>
      </c>
      <c r="K52">
        <f t="shared" si="12"/>
        <v>7.2393535035129908E-2</v>
      </c>
      <c r="L52">
        <f t="shared" si="13"/>
        <v>0.41727752157412001</v>
      </c>
      <c r="M52">
        <f t="shared" si="14"/>
        <v>0.28864159393385003</v>
      </c>
      <c r="N52">
        <f t="shared" si="4"/>
        <v>0.11275465000359773</v>
      </c>
      <c r="O52">
        <f t="shared" si="5"/>
        <v>0.27933240824871197</v>
      </c>
    </row>
    <row r="53" spans="1:15">
      <c r="A53" s="1">
        <v>9</v>
      </c>
      <c r="B53" s="1">
        <v>1</v>
      </c>
      <c r="C53">
        <v>0</v>
      </c>
      <c r="D53">
        <v>0</v>
      </c>
      <c r="E53">
        <f t="shared" si="6"/>
        <v>-0.30899543306640997</v>
      </c>
      <c r="F53">
        <f t="shared" si="7"/>
        <v>3.4858174214180027E-2</v>
      </c>
      <c r="G53">
        <f t="shared" si="8"/>
        <v>-0.33687364952435006</v>
      </c>
      <c r="H53">
        <f t="shared" si="9"/>
        <v>0.32910982554300983</v>
      </c>
      <c r="I53">
        <f t="shared" si="10"/>
        <v>-0.59182120510608005</v>
      </c>
      <c r="J53">
        <f t="shared" si="11"/>
        <v>-0.71491221028852991</v>
      </c>
      <c r="K53">
        <f t="shared" si="12"/>
        <v>0.1001993093260598</v>
      </c>
      <c r="L53">
        <f t="shared" si="13"/>
        <v>-0.70303060489159996</v>
      </c>
      <c r="M53">
        <f t="shared" si="14"/>
        <v>0.41522667931117985</v>
      </c>
      <c r="N53">
        <f t="shared" si="4"/>
        <v>-0.16147628313477644</v>
      </c>
      <c r="O53">
        <f t="shared" si="5"/>
        <v>0.39619778498387692</v>
      </c>
    </row>
    <row r="54" spans="1:15" s="5" customFormat="1">
      <c r="A54" s="5" t="s">
        <v>12</v>
      </c>
      <c r="C54" s="5">
        <f t="shared" ref="C54:L54" si="15">AVERAGE(C32:C53)</f>
        <v>0</v>
      </c>
      <c r="D54" s="5">
        <f t="shared" si="15"/>
        <v>0</v>
      </c>
      <c r="E54" s="5">
        <f t="shared" si="15"/>
        <v>0.13916282623100737</v>
      </c>
      <c r="F54" s="5">
        <f t="shared" si="15"/>
        <v>-0.16309100824021538</v>
      </c>
      <c r="G54" s="5">
        <f t="shared" si="15"/>
        <v>2.7474064283020986E-3</v>
      </c>
      <c r="H54" s="5">
        <f t="shared" si="15"/>
        <v>-0.123652515616394</v>
      </c>
      <c r="I54" s="5">
        <f t="shared" si="15"/>
        <v>-5.1932469005282707E-2</v>
      </c>
      <c r="J54" s="5">
        <f t="shared" si="15"/>
        <v>-4.760675976400057E-2</v>
      </c>
      <c r="K54" s="5">
        <f t="shared" si="15"/>
        <v>-0.13335244431351612</v>
      </c>
      <c r="L54" s="5">
        <f t="shared" si="15"/>
        <v>0.126819142084903</v>
      </c>
    </row>
    <row r="55" spans="1:15" s="5" customFormat="1">
      <c r="A55" s="5" t="s">
        <v>13</v>
      </c>
      <c r="C55" s="5">
        <f t="shared" ref="C55:L55" si="16">STDEV(C32:C53)</f>
        <v>0</v>
      </c>
      <c r="D55" s="5">
        <f t="shared" si="16"/>
        <v>0</v>
      </c>
      <c r="E55" s="5">
        <f t="shared" si="16"/>
        <v>0.20800802384157319</v>
      </c>
      <c r="F55" s="5">
        <f t="shared" si="16"/>
        <v>0.42506408092726256</v>
      </c>
      <c r="G55" s="5">
        <f t="shared" si="16"/>
        <v>0.33443701306595225</v>
      </c>
      <c r="H55" s="5">
        <f t="shared" si="16"/>
        <v>0.41480694065000456</v>
      </c>
      <c r="I55" s="5">
        <f t="shared" si="16"/>
        <v>0.46340132751916802</v>
      </c>
      <c r="J55" s="5">
        <f t="shared" si="16"/>
        <v>0.36999510505919653</v>
      </c>
      <c r="K55" s="5">
        <f t="shared" si="16"/>
        <v>0.44704613953964578</v>
      </c>
      <c r="L55" s="5">
        <f t="shared" si="16"/>
        <v>0.44207547587734008</v>
      </c>
    </row>
    <row r="57" spans="1:15">
      <c r="M57">
        <v>42</v>
      </c>
    </row>
    <row r="58" spans="1:15">
      <c r="M58">
        <v>0.54000276516849999</v>
      </c>
    </row>
    <row r="59" spans="1:15">
      <c r="M59">
        <v>-5.3799024016899955E-2</v>
      </c>
    </row>
    <row r="60" spans="1:15">
      <c r="M60">
        <v>0.33813439025875969</v>
      </c>
    </row>
    <row r="61" spans="1:15">
      <c r="M61">
        <v>-0.80926847324380979</v>
      </c>
    </row>
    <row r="62" spans="1:15">
      <c r="M62">
        <v>0.48978913034876004</v>
      </c>
    </row>
    <row r="63" spans="1:15">
      <c r="M63">
        <v>0.16042497363416008</v>
      </c>
    </row>
    <row r="64" spans="1:15">
      <c r="M64">
        <v>-0.34893984159239011</v>
      </c>
    </row>
    <row r="65" spans="13:13">
      <c r="M65">
        <v>2.7382052910829957E-2</v>
      </c>
    </row>
    <row r="66" spans="13:13">
      <c r="M66">
        <v>-0.31251968654008011</v>
      </c>
    </row>
    <row r="67" spans="13:13">
      <c r="M67">
        <v>-0.49499156466868999</v>
      </c>
    </row>
    <row r="68" spans="13:13">
      <c r="M68">
        <v>0.6008403996110111</v>
      </c>
    </row>
    <row r="69" spans="13:13">
      <c r="M69">
        <v>9.4598258342900143E-2</v>
      </c>
    </row>
    <row r="70" spans="13:13">
      <c r="M70">
        <v>-0.61732546616636408</v>
      </c>
    </row>
    <row r="71" spans="13:13">
      <c r="M71">
        <v>-0.18152502267114501</v>
      </c>
    </row>
    <row r="72" spans="13:13">
      <c r="M72">
        <v>-0.16763376853258993</v>
      </c>
    </row>
    <row r="73" spans="13:13">
      <c r="M73">
        <v>-0.25839397439707001</v>
      </c>
    </row>
    <row r="74" spans="13:13">
      <c r="M74">
        <v>-1.3066800713258711</v>
      </c>
    </row>
    <row r="75" spans="13:13">
      <c r="M75">
        <v>-0.77247411156002999</v>
      </c>
    </row>
    <row r="76" spans="13:13">
      <c r="M76">
        <v>-0.33525964730254498</v>
      </c>
    </row>
    <row r="77" spans="13:13">
      <c r="M77">
        <v>0.28864159393385003</v>
      </c>
    </row>
    <row r="78" spans="13:13">
      <c r="M78">
        <v>0.41522667931117985</v>
      </c>
    </row>
    <row r="79" spans="13:13">
      <c r="M79">
        <f>AVERAGE(M58:M78)</f>
        <v>-0.12875097183321593</v>
      </c>
    </row>
  </sheetData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9"/>
  <sheetViews>
    <sheetView topLeftCell="A55" workbookViewId="0">
      <selection activeCell="H54" sqref="H54"/>
    </sheetView>
  </sheetViews>
  <sheetFormatPr baseColWidth="10" defaultColWidth="11" defaultRowHeight="13"/>
  <cols>
    <col min="1" max="1" width="8.42578125" style="1" customWidth="1"/>
    <col min="15" max="15" width="2.42578125" customWidth="1"/>
  </cols>
  <sheetData>
    <row r="1" spans="1:14" s="1" customFormat="1">
      <c r="A1" s="1" t="s">
        <v>3</v>
      </c>
      <c r="B1" s="1">
        <v>11</v>
      </c>
      <c r="C1" s="1">
        <v>12</v>
      </c>
      <c r="D1" s="1">
        <v>21</v>
      </c>
      <c r="E1" s="1">
        <v>22</v>
      </c>
      <c r="F1" s="1">
        <v>31</v>
      </c>
      <c r="G1" s="1">
        <v>32</v>
      </c>
      <c r="H1" s="1">
        <v>33</v>
      </c>
      <c r="I1" s="1">
        <v>34</v>
      </c>
      <c r="J1" s="1">
        <v>35</v>
      </c>
      <c r="K1" s="1">
        <v>41</v>
      </c>
      <c r="L1" s="1">
        <v>42</v>
      </c>
      <c r="M1" s="1" t="s">
        <v>0</v>
      </c>
      <c r="N1" s="1" t="s">
        <v>1</v>
      </c>
    </row>
    <row r="2" spans="1:14">
      <c r="A2" s="1">
        <v>10</v>
      </c>
      <c r="B2">
        <v>1.4589676672573</v>
      </c>
      <c r="C2">
        <v>0.87242992400064701</v>
      </c>
      <c r="D2">
        <v>1.58482830059407</v>
      </c>
      <c r="E2">
        <v>1.2757554266767801</v>
      </c>
      <c r="F2">
        <v>2.0186993991690501</v>
      </c>
      <c r="G2">
        <v>1.57288124076903</v>
      </c>
      <c r="H2">
        <v>1.86731119135162</v>
      </c>
      <c r="I2">
        <v>1.75625190809205</v>
      </c>
      <c r="J2">
        <v>2.0548892370333398</v>
      </c>
      <c r="K2">
        <v>0.84021246630499402</v>
      </c>
      <c r="L2">
        <v>1.9014392915359399</v>
      </c>
      <c r="M2">
        <f t="shared" ref="M2:M25" si="0">AVERAGE(B2:L2)</f>
        <v>1.5639696411622566</v>
      </c>
      <c r="N2">
        <f t="shared" ref="N2:N25" si="1">STDEV(B2:L2)</f>
        <v>0.42276642610347037</v>
      </c>
    </row>
    <row r="3" spans="1:14">
      <c r="A3" s="1">
        <v>11</v>
      </c>
      <c r="B3">
        <v>1.7200829712846399</v>
      </c>
      <c r="C3">
        <v>1.6197388758678899</v>
      </c>
      <c r="D3">
        <v>1.3690417632532399</v>
      </c>
      <c r="E3">
        <v>1.54889203854197</v>
      </c>
      <c r="F3">
        <v>1.20426118054152</v>
      </c>
      <c r="G3">
        <v>1.11919571824838</v>
      </c>
      <c r="H3">
        <v>1.1606276342738699</v>
      </c>
      <c r="I3">
        <v>1.5517403688663001</v>
      </c>
      <c r="J3">
        <v>1.24194568175595</v>
      </c>
      <c r="K3">
        <v>1.9441697010682999</v>
      </c>
      <c r="L3">
        <v>1.5108601619506099</v>
      </c>
      <c r="M3">
        <f t="shared" si="0"/>
        <v>1.4536869177866065</v>
      </c>
      <c r="N3">
        <f t="shared" si="1"/>
        <v>0.2594303765514302</v>
      </c>
    </row>
    <row r="4" spans="1:14">
      <c r="A4" s="1">
        <v>12</v>
      </c>
      <c r="B4">
        <v>1.6324350256481399</v>
      </c>
      <c r="C4">
        <v>1.36123825529886</v>
      </c>
      <c r="D4">
        <v>1.56554931193046</v>
      </c>
      <c r="E4">
        <v>1.93379353012497</v>
      </c>
      <c r="F4">
        <v>1.30066830975982</v>
      </c>
      <c r="G4">
        <v>1.4214709938091601</v>
      </c>
      <c r="H4">
        <v>1.42392677465055</v>
      </c>
      <c r="I4">
        <v>1.4387810053571899</v>
      </c>
      <c r="J4">
        <v>1.16791765376829</v>
      </c>
      <c r="K4">
        <v>1.5522941402752</v>
      </c>
      <c r="L4">
        <v>1.65256074758932</v>
      </c>
      <c r="M4">
        <f t="shared" si="0"/>
        <v>1.4955123407465416</v>
      </c>
      <c r="N4">
        <f t="shared" si="1"/>
        <v>0.20512650703914537</v>
      </c>
    </row>
    <row r="5" spans="1:14">
      <c r="A5" s="1">
        <v>13</v>
      </c>
      <c r="B5">
        <v>1.94689090795404</v>
      </c>
      <c r="C5">
        <v>2.7702930322838899</v>
      </c>
      <c r="D5">
        <v>2.6525488216222102</v>
      </c>
      <c r="E5">
        <v>2.09783963086812</v>
      </c>
      <c r="F5">
        <v>1.9969023465606</v>
      </c>
      <c r="G5">
        <v>2.069110552558</v>
      </c>
      <c r="H5">
        <v>2.26266848151168</v>
      </c>
      <c r="I5">
        <v>2.13170616292668</v>
      </c>
      <c r="J5">
        <v>1.78739760360853</v>
      </c>
      <c r="K5">
        <v>2.32999754220489</v>
      </c>
      <c r="L5">
        <v>1.4570093200627099</v>
      </c>
      <c r="M5">
        <f t="shared" si="0"/>
        <v>2.1365785820146681</v>
      </c>
      <c r="N5">
        <f t="shared" si="1"/>
        <v>0.36965359909936618</v>
      </c>
    </row>
    <row r="6" spans="1:14">
      <c r="A6" s="1">
        <v>15</v>
      </c>
      <c r="B6">
        <v>2.2741046654015</v>
      </c>
      <c r="C6">
        <v>1.9776107750939</v>
      </c>
      <c r="D6">
        <v>1.28875338882219</v>
      </c>
      <c r="E6">
        <v>1.7376387864546601</v>
      </c>
      <c r="F6">
        <v>1.5703070257263001</v>
      </c>
      <c r="G6">
        <v>1.5994063679191901</v>
      </c>
      <c r="H6">
        <v>1.01314782658842</v>
      </c>
      <c r="I6">
        <v>1.26423138014394</v>
      </c>
      <c r="J6">
        <v>1.3283391848019399</v>
      </c>
      <c r="K6">
        <v>1.2096547560216899</v>
      </c>
      <c r="L6">
        <v>1.6136579991290001</v>
      </c>
      <c r="M6">
        <f t="shared" si="0"/>
        <v>1.5342592869184302</v>
      </c>
      <c r="N6">
        <f t="shared" si="1"/>
        <v>0.36737708754864262</v>
      </c>
    </row>
    <row r="7" spans="1:14">
      <c r="A7" s="1">
        <v>17</v>
      </c>
      <c r="B7">
        <v>1.06611780557249</v>
      </c>
      <c r="C7">
        <v>0.97549083422670602</v>
      </c>
      <c r="D7">
        <v>0.84471550984541599</v>
      </c>
      <c r="E7">
        <v>1.0724849808195001</v>
      </c>
      <c r="F7">
        <v>0.89376336626373898</v>
      </c>
      <c r="G7">
        <v>0.60685033241558695</v>
      </c>
      <c r="H7">
        <v>1.1945671363869901</v>
      </c>
      <c r="I7">
        <v>1.18288672623703</v>
      </c>
      <c r="J7">
        <v>1.13040142613377</v>
      </c>
      <c r="K7">
        <v>0.85168648740352004</v>
      </c>
      <c r="L7">
        <v>1.3374121193864501</v>
      </c>
      <c r="M7">
        <f t="shared" si="0"/>
        <v>1.0142160658810178</v>
      </c>
      <c r="N7">
        <f t="shared" si="1"/>
        <v>0.20545601082891113</v>
      </c>
    </row>
    <row r="8" spans="1:14">
      <c r="A8" s="1">
        <v>18</v>
      </c>
      <c r="B8">
        <v>1.77754611960717</v>
      </c>
      <c r="C8">
        <v>2.2176110745611202</v>
      </c>
      <c r="D8">
        <v>1.6877147105452099</v>
      </c>
      <c r="E8">
        <v>1.76940435172866</v>
      </c>
      <c r="F8">
        <v>1.7682425844196501</v>
      </c>
      <c r="G8">
        <v>1.72908641183054</v>
      </c>
      <c r="H8">
        <v>1.89132952136372</v>
      </c>
      <c r="I8">
        <v>1.5527559136551801</v>
      </c>
      <c r="J8">
        <v>2.2577618423437</v>
      </c>
      <c r="K8">
        <v>1.97715584807446</v>
      </c>
      <c r="L8">
        <v>1.87282687602577</v>
      </c>
      <c r="M8">
        <f t="shared" si="0"/>
        <v>1.8637668412868345</v>
      </c>
      <c r="N8">
        <f t="shared" si="1"/>
        <v>0.21574540517891799</v>
      </c>
    </row>
    <row r="9" spans="1:14">
      <c r="A9" s="1">
        <v>19</v>
      </c>
      <c r="B9">
        <v>1.0489212853649199</v>
      </c>
      <c r="C9">
        <v>1.6394215886757499</v>
      </c>
      <c r="D9">
        <v>1.83188561594237</v>
      </c>
      <c r="E9">
        <v>1.7154364757762</v>
      </c>
      <c r="F9">
        <v>1.67377778265438</v>
      </c>
      <c r="G9">
        <v>1.4581393519116801</v>
      </c>
      <c r="H9">
        <v>1.30764271996453</v>
      </c>
      <c r="I9">
        <v>1.0309880241398299</v>
      </c>
      <c r="J9">
        <v>2.12319195164303</v>
      </c>
      <c r="K9">
        <v>1.29193322350753</v>
      </c>
      <c r="L9">
        <v>1.45539169825012</v>
      </c>
      <c r="M9">
        <f t="shared" si="0"/>
        <v>1.5069754288936672</v>
      </c>
      <c r="N9">
        <f t="shared" si="1"/>
        <v>0.33189012965173281</v>
      </c>
    </row>
    <row r="10" spans="1:14">
      <c r="A10" s="1">
        <v>2</v>
      </c>
      <c r="B10">
        <v>1.62509426718267</v>
      </c>
      <c r="C10">
        <v>1.83734125522678</v>
      </c>
      <c r="D10">
        <v>1.6677430634862001</v>
      </c>
      <c r="E10">
        <v>1.6440528369388701</v>
      </c>
      <c r="F10">
        <v>1.67597519615172</v>
      </c>
      <c r="G10">
        <v>1.5451745274164499</v>
      </c>
      <c r="H10">
        <v>1.38239070751882</v>
      </c>
      <c r="I10">
        <v>2.2181793488292398</v>
      </c>
      <c r="J10">
        <v>1.93437325456398</v>
      </c>
      <c r="K10">
        <v>1.7747431744595299</v>
      </c>
      <c r="L10">
        <v>1.34376095870538</v>
      </c>
      <c r="M10">
        <f t="shared" si="0"/>
        <v>1.6953480536799672</v>
      </c>
      <c r="N10">
        <f t="shared" si="1"/>
        <v>0.2469338524916489</v>
      </c>
    </row>
    <row r="11" spans="1:14">
      <c r="A11" s="1">
        <v>21</v>
      </c>
      <c r="B11">
        <v>1.3552924014749601</v>
      </c>
      <c r="C11">
        <v>1.2068360819314501</v>
      </c>
      <c r="D11">
        <v>1.9840397238643801</v>
      </c>
      <c r="E11">
        <v>1.00535784568815</v>
      </c>
      <c r="F11">
        <v>1.30082354140775</v>
      </c>
      <c r="G11">
        <v>1.10213759845514</v>
      </c>
      <c r="H11">
        <v>1.6886405448816999</v>
      </c>
      <c r="I11">
        <v>1.5731614340926801</v>
      </c>
      <c r="J11">
        <v>1.66990544558334</v>
      </c>
      <c r="K11">
        <v>1.85991315683202</v>
      </c>
      <c r="L11">
        <v>1.6201784864084501</v>
      </c>
      <c r="M11">
        <f t="shared" si="0"/>
        <v>1.4878442055109111</v>
      </c>
      <c r="N11">
        <f t="shared" si="1"/>
        <v>0.31559104908411684</v>
      </c>
    </row>
    <row r="12" spans="1:14">
      <c r="A12" s="1">
        <v>24</v>
      </c>
      <c r="B12">
        <v>0.83989701283640805</v>
      </c>
      <c r="C12">
        <v>0.87453807275325002</v>
      </c>
      <c r="D12">
        <v>0.91262182084368204</v>
      </c>
      <c r="E12">
        <v>1.0772700118797101</v>
      </c>
      <c r="F12">
        <v>0.76800923378733998</v>
      </c>
      <c r="G12">
        <v>0.78378909823723497</v>
      </c>
      <c r="H12">
        <v>0.77259968625239905</v>
      </c>
      <c r="I12">
        <v>0.917134915051248</v>
      </c>
      <c r="J12">
        <v>0.70566899883814205</v>
      </c>
      <c r="K12">
        <v>0.836561490131706</v>
      </c>
      <c r="L12">
        <v>0.65729592185395902</v>
      </c>
      <c r="M12">
        <f t="shared" si="0"/>
        <v>0.83139875113318917</v>
      </c>
      <c r="N12">
        <f t="shared" si="1"/>
        <v>0.1149880145396539</v>
      </c>
    </row>
    <row r="13" spans="1:14">
      <c r="A13" s="1">
        <v>25</v>
      </c>
      <c r="B13">
        <v>1.8201205128572999</v>
      </c>
      <c r="C13">
        <v>1.8677600332042501</v>
      </c>
      <c r="D13">
        <v>1.5317602720660599</v>
      </c>
      <c r="E13">
        <v>2.0566103075554598</v>
      </c>
      <c r="F13">
        <v>2.0282262422769102</v>
      </c>
      <c r="G13">
        <v>1.84613887807851</v>
      </c>
      <c r="H13">
        <v>1.75235469549666</v>
      </c>
      <c r="I13">
        <v>1.87844933673349</v>
      </c>
      <c r="J13">
        <v>1.51833891416482</v>
      </c>
      <c r="K13">
        <v>1.5796100794050201</v>
      </c>
      <c r="L13">
        <v>1.75316233346331</v>
      </c>
      <c r="M13">
        <f t="shared" si="0"/>
        <v>1.7847756004819806</v>
      </c>
      <c r="N13">
        <f t="shared" si="1"/>
        <v>0.18247928418464315</v>
      </c>
    </row>
    <row r="14" spans="1:14">
      <c r="A14" s="1">
        <v>26</v>
      </c>
      <c r="B14">
        <v>1.3248282374650799</v>
      </c>
      <c r="C14">
        <v>1.2921786601665799</v>
      </c>
      <c r="D14">
        <v>1.3554140845856799</v>
      </c>
      <c r="E14">
        <v>0.99289358590597798</v>
      </c>
      <c r="F14">
        <v>0.95453901044307199</v>
      </c>
      <c r="G14">
        <v>1.06357925641999</v>
      </c>
      <c r="H14">
        <v>1.1983687843976201</v>
      </c>
      <c r="I14">
        <v>1.1971456943548799</v>
      </c>
      <c r="J14">
        <v>1.235720772284</v>
      </c>
      <c r="K14">
        <v>1.81571688219451</v>
      </c>
      <c r="L14">
        <v>1.2985216190017399</v>
      </c>
      <c r="M14">
        <f t="shared" si="0"/>
        <v>1.248082417019921</v>
      </c>
      <c r="N14">
        <f t="shared" si="1"/>
        <v>0.23122646436228744</v>
      </c>
    </row>
    <row r="15" spans="1:14">
      <c r="A15" s="1">
        <v>27</v>
      </c>
      <c r="B15">
        <v>0.99498406838654696</v>
      </c>
      <c r="C15">
        <v>1.18466267252394</v>
      </c>
      <c r="D15">
        <v>1.1210031912658001</v>
      </c>
      <c r="E15">
        <v>0.930909879494079</v>
      </c>
      <c r="F15">
        <v>0.98433762721339202</v>
      </c>
      <c r="G15">
        <v>1.0263988613970101</v>
      </c>
      <c r="H15">
        <v>1.21779618562293</v>
      </c>
      <c r="I15">
        <v>1.18326118631084</v>
      </c>
      <c r="J15">
        <v>1.2222694608642399</v>
      </c>
      <c r="K15">
        <v>1.1188260588844401</v>
      </c>
      <c r="L15">
        <v>0.83551858098826204</v>
      </c>
      <c r="M15">
        <f t="shared" si="0"/>
        <v>1.074542524813771</v>
      </c>
      <c r="N15">
        <f t="shared" si="1"/>
        <v>0.12843587682857885</v>
      </c>
    </row>
    <row r="16" spans="1:14">
      <c r="A16" s="1">
        <v>29</v>
      </c>
      <c r="B16">
        <v>1.0206062972015</v>
      </c>
      <c r="C16">
        <v>1.0447467925129199</v>
      </c>
      <c r="D16">
        <v>0.64708381883326005</v>
      </c>
      <c r="E16">
        <v>1.0755063045917601</v>
      </c>
      <c r="F16">
        <v>1.4709602688540699</v>
      </c>
      <c r="G16">
        <v>0.84710438181428904</v>
      </c>
      <c r="H16">
        <v>1.22306937565855</v>
      </c>
      <c r="I16">
        <v>1.3847794582337301</v>
      </c>
      <c r="J16">
        <v>0.86362549216828699</v>
      </c>
      <c r="K16">
        <v>1.3618260124992301</v>
      </c>
      <c r="L16">
        <v>1.2610254267534999</v>
      </c>
      <c r="M16">
        <f t="shared" si="0"/>
        <v>1.109121239011009</v>
      </c>
      <c r="N16">
        <f t="shared" si="1"/>
        <v>0.25736009809307997</v>
      </c>
    </row>
    <row r="17" spans="1:14">
      <c r="A17" s="1">
        <v>3</v>
      </c>
      <c r="B17">
        <v>2.31725453891098</v>
      </c>
      <c r="C17">
        <v>1.75012895610443</v>
      </c>
      <c r="D17">
        <v>1.8469169946901101</v>
      </c>
      <c r="E17">
        <v>1.92426140036806</v>
      </c>
      <c r="F17">
        <v>2.26593737944444</v>
      </c>
      <c r="G17">
        <v>1.81796293843613</v>
      </c>
      <c r="H17">
        <v>1.4740643234359001</v>
      </c>
      <c r="I17">
        <v>1.786103176858</v>
      </c>
      <c r="J17">
        <v>2.0057085530763801</v>
      </c>
      <c r="K17">
        <v>1.65495325718344</v>
      </c>
      <c r="L17">
        <v>1.4582508180129501</v>
      </c>
      <c r="M17">
        <f t="shared" si="0"/>
        <v>1.8455947578655292</v>
      </c>
      <c r="N17">
        <f t="shared" si="1"/>
        <v>0.27727393370695341</v>
      </c>
    </row>
    <row r="18" spans="1:14">
      <c r="A18" s="1">
        <v>34</v>
      </c>
      <c r="B18">
        <v>0.98927780948881505</v>
      </c>
      <c r="C18">
        <v>1.0640177869580001</v>
      </c>
      <c r="D18">
        <v>0.85289925652129805</v>
      </c>
      <c r="E18">
        <v>0.93068089701095003</v>
      </c>
      <c r="F18">
        <v>1.9293832100322601</v>
      </c>
      <c r="G18">
        <v>0.77904856110639598</v>
      </c>
      <c r="H18">
        <v>0.70810448675334303</v>
      </c>
      <c r="I18">
        <v>0.63938004348212596</v>
      </c>
      <c r="J18">
        <v>1.25277606240964</v>
      </c>
      <c r="K18">
        <v>0.30551363199900999</v>
      </c>
      <c r="L18">
        <v>1.0480806017278299</v>
      </c>
      <c r="M18">
        <f t="shared" si="0"/>
        <v>0.95446930431724264</v>
      </c>
      <c r="N18">
        <f t="shared" si="1"/>
        <v>0.41038941907719523</v>
      </c>
    </row>
    <row r="19" spans="1:14">
      <c r="A19" s="1">
        <v>39</v>
      </c>
      <c r="B19">
        <v>1.9639375430133901</v>
      </c>
      <c r="C19">
        <v>1.4990266134621799</v>
      </c>
      <c r="D19">
        <v>1.6883800761466199</v>
      </c>
      <c r="E19">
        <v>1.47462466269597</v>
      </c>
      <c r="F19">
        <v>1.1081414770578599</v>
      </c>
      <c r="G19">
        <v>1.5452366722242601</v>
      </c>
      <c r="H19">
        <v>1.2980285746876099</v>
      </c>
      <c r="I19">
        <v>1.3085289287979001</v>
      </c>
      <c r="J19">
        <v>1.2582306556988201</v>
      </c>
      <c r="K19">
        <v>0.807128437270906</v>
      </c>
    </row>
    <row r="20" spans="1:14">
      <c r="A20" s="1">
        <v>44</v>
      </c>
      <c r="B20">
        <v>0.59336243304227199</v>
      </c>
      <c r="C20">
        <v>0.74245136545522905</v>
      </c>
      <c r="D20">
        <v>1.2521218447337299</v>
      </c>
      <c r="E20">
        <v>0.74729894278285003</v>
      </c>
      <c r="F20">
        <v>0.72990820288320302</v>
      </c>
      <c r="G20">
        <v>0.61317114866352995</v>
      </c>
      <c r="H20">
        <v>1.12155371516824</v>
      </c>
      <c r="I20">
        <v>1.10245546453137</v>
      </c>
      <c r="J20">
        <v>0.42864414329763101</v>
      </c>
      <c r="K20">
        <v>0.85738882038981901</v>
      </c>
      <c r="L20">
        <v>0.60126858348490897</v>
      </c>
      <c r="M20">
        <f t="shared" si="0"/>
        <v>0.79905678767570754</v>
      </c>
      <c r="N20">
        <f t="shared" si="1"/>
        <v>0.25856904524520552</v>
      </c>
    </row>
    <row r="21" spans="1:14">
      <c r="A21" s="1">
        <v>5</v>
      </c>
      <c r="B21">
        <v>0.294634112921282</v>
      </c>
      <c r="C21">
        <v>1.15354243025238</v>
      </c>
      <c r="D21">
        <v>0.26643721565243</v>
      </c>
      <c r="E21">
        <v>0.95245353322331505</v>
      </c>
      <c r="F21">
        <v>0.58677503893663097</v>
      </c>
      <c r="G21">
        <v>1.2312597336426601</v>
      </c>
      <c r="H21">
        <v>1.23697660409294</v>
      </c>
      <c r="I21">
        <v>1.2721955444178199</v>
      </c>
      <c r="J21">
        <v>1.62097693194002</v>
      </c>
      <c r="K21">
        <v>0.81854834886014205</v>
      </c>
      <c r="L21">
        <v>0.68965102060886196</v>
      </c>
      <c r="M21">
        <f t="shared" si="0"/>
        <v>0.92031368314077111</v>
      </c>
      <c r="N21">
        <f t="shared" si="1"/>
        <v>0.43139078993821217</v>
      </c>
    </row>
    <row r="22" spans="1:14">
      <c r="A22" s="1">
        <v>6</v>
      </c>
      <c r="B22">
        <v>1.24342247790039</v>
      </c>
      <c r="C22">
        <v>1.6652226808438899</v>
      </c>
      <c r="D22">
        <v>1.7008928424857801</v>
      </c>
      <c r="E22">
        <v>1.3506800808029</v>
      </c>
      <c r="F22">
        <v>1.4981595199675299</v>
      </c>
      <c r="G22">
        <v>1.2211733223055199</v>
      </c>
      <c r="H22">
        <v>1.57804265234964</v>
      </c>
      <c r="I22">
        <v>1.8965565558395401</v>
      </c>
      <c r="J22">
        <v>1.5383223884993</v>
      </c>
      <c r="K22">
        <v>2.08292655894655</v>
      </c>
      <c r="L22">
        <v>1.59098503673726</v>
      </c>
      <c r="M22">
        <f t="shared" si="0"/>
        <v>1.5787621924253001</v>
      </c>
      <c r="N22">
        <f t="shared" si="1"/>
        <v>0.26042126173809849</v>
      </c>
    </row>
    <row r="23" spans="1:14">
      <c r="A23" s="1">
        <v>9</v>
      </c>
      <c r="B23">
        <v>2.1188048101764299</v>
      </c>
      <c r="C23">
        <v>1.9523728549967001</v>
      </c>
      <c r="D23">
        <v>1.9010212772388799</v>
      </c>
      <c r="E23">
        <v>1.8147627149911101</v>
      </c>
      <c r="F23">
        <v>1.9432686791577101</v>
      </c>
      <c r="G23">
        <v>1.4751324543553399</v>
      </c>
      <c r="H23">
        <v>2.36252200017721</v>
      </c>
      <c r="I23">
        <v>1.70291081365713</v>
      </c>
      <c r="J23">
        <v>1.67416235303758</v>
      </c>
      <c r="K23">
        <v>1.79745304584891</v>
      </c>
      <c r="L23">
        <v>1.7222140420746199</v>
      </c>
      <c r="M23">
        <f t="shared" si="0"/>
        <v>1.8604204587010562</v>
      </c>
      <c r="N23">
        <f t="shared" si="1"/>
        <v>0.23852351730217081</v>
      </c>
    </row>
    <row r="24" spans="1:14">
      <c r="A24" s="1" t="s">
        <v>0</v>
      </c>
      <c r="B24">
        <f t="shared" ref="B24:L24" si="2">AVERAGE(B2:B23)</f>
        <v>1.4284810441340101</v>
      </c>
      <c r="C24">
        <f t="shared" si="2"/>
        <v>1.4803936643818518</v>
      </c>
      <c r="D24">
        <f t="shared" si="2"/>
        <v>1.4342442229531398</v>
      </c>
      <c r="E24">
        <f t="shared" si="2"/>
        <v>1.4149367374963648</v>
      </c>
      <c r="F24">
        <f t="shared" si="2"/>
        <v>1.4395939373958611</v>
      </c>
      <c r="G24">
        <f t="shared" si="2"/>
        <v>1.294247654637001</v>
      </c>
      <c r="H24">
        <f t="shared" si="2"/>
        <v>1.4152606192084065</v>
      </c>
      <c r="I24">
        <f t="shared" si="2"/>
        <v>1.4531628813912816</v>
      </c>
      <c r="J24">
        <f t="shared" si="2"/>
        <v>1.4554803639779421</v>
      </c>
      <c r="K24">
        <f t="shared" si="2"/>
        <v>1.3940096872620826</v>
      </c>
      <c r="L24">
        <f t="shared" si="2"/>
        <v>1.3657653163690928</v>
      </c>
      <c r="M24">
        <f t="shared" si="0"/>
        <v>1.4159614662915487</v>
      </c>
      <c r="N24">
        <f t="shared" si="1"/>
        <v>5.0954898385062737E-2</v>
      </c>
    </row>
    <row r="25" spans="1:14">
      <c r="A25" s="1" t="s">
        <v>1</v>
      </c>
      <c r="B25">
        <f t="shared" ref="B25:L25" si="3">STDEV(B2:B23)</f>
        <v>0.54251679410836129</v>
      </c>
      <c r="C25">
        <f t="shared" si="3"/>
        <v>0.50355050414481273</v>
      </c>
      <c r="D25">
        <f t="shared" si="3"/>
        <v>0.52284174682604256</v>
      </c>
      <c r="E25">
        <f t="shared" si="3"/>
        <v>0.42566297454821972</v>
      </c>
      <c r="F25">
        <f t="shared" si="3"/>
        <v>0.48967161818891441</v>
      </c>
      <c r="G25">
        <f t="shared" si="3"/>
        <v>0.41432480149059259</v>
      </c>
      <c r="H25">
        <f t="shared" si="3"/>
        <v>0.42091412488637975</v>
      </c>
      <c r="I25">
        <f t="shared" si="3"/>
        <v>0.39513367175769032</v>
      </c>
      <c r="J25">
        <f t="shared" si="3"/>
        <v>0.4691815283011862</v>
      </c>
      <c r="K25">
        <f t="shared" si="3"/>
        <v>0.53473309770109334</v>
      </c>
      <c r="L25">
        <f t="shared" si="3"/>
        <v>0.39170697666308707</v>
      </c>
      <c r="M25">
        <f t="shared" si="0"/>
        <v>0.46456707623785276</v>
      </c>
      <c r="N25">
        <f t="shared" si="1"/>
        <v>5.7131070698464285E-2</v>
      </c>
    </row>
    <row r="28" spans="1:14">
      <c r="L28" s="1"/>
    </row>
    <row r="29" spans="1:14">
      <c r="K29" s="1"/>
    </row>
    <row r="30" spans="1:14">
      <c r="A30" s="1" t="s">
        <v>6</v>
      </c>
      <c r="K30" s="1"/>
    </row>
    <row r="31" spans="1:14" s="3" customFormat="1">
      <c r="A31" s="3" t="s">
        <v>8</v>
      </c>
      <c r="B31" s="3">
        <v>11</v>
      </c>
      <c r="C31" s="3">
        <v>12</v>
      </c>
      <c r="D31" s="3">
        <v>21</v>
      </c>
      <c r="E31" s="3">
        <v>22</v>
      </c>
      <c r="F31" s="3">
        <v>31</v>
      </c>
      <c r="G31" s="3">
        <v>32</v>
      </c>
      <c r="H31" s="3">
        <v>33</v>
      </c>
      <c r="I31" s="3">
        <v>34</v>
      </c>
      <c r="J31" s="3">
        <v>35</v>
      </c>
      <c r="K31" s="3">
        <v>41</v>
      </c>
      <c r="L31" s="3">
        <v>42</v>
      </c>
      <c r="M31" s="3" t="s">
        <v>9</v>
      </c>
      <c r="N31" s="3" t="s">
        <v>10</v>
      </c>
    </row>
    <row r="32" spans="1:14">
      <c r="A32" s="1">
        <v>10</v>
      </c>
      <c r="D32">
        <f>D2-B2</f>
        <v>0.12586063333677</v>
      </c>
      <c r="E32">
        <f>E2-C2</f>
        <v>0.4033255026761331</v>
      </c>
      <c r="F32">
        <f>F2-B2</f>
        <v>0.55973173191175007</v>
      </c>
      <c r="G32">
        <f>G2-C2</f>
        <v>0.70045131676838301</v>
      </c>
      <c r="H32">
        <f>H2-B2</f>
        <v>0.40834352409432007</v>
      </c>
      <c r="I32">
        <f>I2-B2</f>
        <v>0.29728424083475002</v>
      </c>
      <c r="J32">
        <f>J2-C2</f>
        <v>1.1824593130326928</v>
      </c>
      <c r="K32" s="2">
        <f>K2-B2</f>
        <v>-0.61875520095230596</v>
      </c>
      <c r="L32">
        <f>L2-C2</f>
        <v>1.0290093675352929</v>
      </c>
      <c r="M32">
        <f t="shared" ref="M32:M53" si="4">AVERAGE(B32:L32)</f>
        <v>0.45419004769308724</v>
      </c>
      <c r="N32">
        <f t="shared" ref="N32:N53" si="5">STDEV(B32:L32)</f>
        <v>0.52688913467048015</v>
      </c>
    </row>
    <row r="33" spans="1:14">
      <c r="A33" s="1">
        <v>11</v>
      </c>
      <c r="D33">
        <f t="shared" ref="D33:D53" si="6">D3-B3</f>
        <v>-0.35104120803140004</v>
      </c>
      <c r="E33">
        <f t="shared" ref="E33:E53" si="7">E3-C3</f>
        <v>-7.0846837325919898E-2</v>
      </c>
      <c r="F33">
        <f t="shared" ref="F33:F53" si="8">F3-B3</f>
        <v>-0.51582179074311996</v>
      </c>
      <c r="G33">
        <f t="shared" ref="G33:G53" si="9">G3-C3</f>
        <v>-0.50054315761950985</v>
      </c>
      <c r="H33">
        <f t="shared" ref="H33:H53" si="10">H3-B3</f>
        <v>-0.55945533701076999</v>
      </c>
      <c r="I33">
        <f t="shared" ref="I33:I53" si="11">I3-B3</f>
        <v>-0.16834260241833987</v>
      </c>
      <c r="J33">
        <f t="shared" ref="J33:J53" si="12">J3-C3</f>
        <v>-0.3777931941119399</v>
      </c>
      <c r="K33" s="2">
        <f t="shared" ref="K33:K53" si="13">K3-B3</f>
        <v>0.22408672978365995</v>
      </c>
      <c r="L33">
        <f t="shared" ref="L33:L53" si="14">L3-C3</f>
        <v>-0.10887871391727999</v>
      </c>
      <c r="M33">
        <f t="shared" si="4"/>
        <v>-0.26984845682162439</v>
      </c>
      <c r="N33">
        <f t="shared" si="5"/>
        <v>0.25875367386879772</v>
      </c>
    </row>
    <row r="34" spans="1:14">
      <c r="A34" s="1">
        <v>12</v>
      </c>
      <c r="D34">
        <f t="shared" si="6"/>
        <v>-6.6885713717679929E-2</v>
      </c>
      <c r="E34">
        <f t="shared" si="7"/>
        <v>0.57255527482611002</v>
      </c>
      <c r="F34">
        <f t="shared" si="8"/>
        <v>-0.33176671588831996</v>
      </c>
      <c r="G34">
        <f t="shared" si="9"/>
        <v>6.0232738510300088E-2</v>
      </c>
      <c r="H34">
        <f t="shared" si="10"/>
        <v>-0.20850825099758996</v>
      </c>
      <c r="I34">
        <f t="shared" si="11"/>
        <v>-0.19365402029095002</v>
      </c>
      <c r="J34">
        <f t="shared" si="12"/>
        <v>-0.19332060153056996</v>
      </c>
      <c r="K34" s="2">
        <f t="shared" si="13"/>
        <v>-8.0140885372939952E-2</v>
      </c>
      <c r="L34">
        <f t="shared" si="14"/>
        <v>0.29132249229046003</v>
      </c>
      <c r="M34">
        <f t="shared" si="4"/>
        <v>-1.668507579679774E-2</v>
      </c>
      <c r="N34">
        <f t="shared" si="5"/>
        <v>0.28572859357901603</v>
      </c>
    </row>
    <row r="35" spans="1:14">
      <c r="A35" s="1">
        <v>13</v>
      </c>
      <c r="D35">
        <f t="shared" si="6"/>
        <v>0.70565791366817021</v>
      </c>
      <c r="E35">
        <f t="shared" si="7"/>
        <v>-0.67245340141576992</v>
      </c>
      <c r="F35">
        <f t="shared" si="8"/>
        <v>5.0011438606559988E-2</v>
      </c>
      <c r="G35">
        <f t="shared" si="9"/>
        <v>-0.70118247972588987</v>
      </c>
      <c r="H35">
        <f t="shared" si="10"/>
        <v>0.31577757355764002</v>
      </c>
      <c r="I35">
        <f t="shared" si="11"/>
        <v>0.18481525497264006</v>
      </c>
      <c r="J35">
        <f t="shared" si="12"/>
        <v>-0.98289542867535995</v>
      </c>
      <c r="K35" s="2">
        <f t="shared" si="13"/>
        <v>0.38310663425085001</v>
      </c>
      <c r="L35">
        <f t="shared" si="14"/>
        <v>-1.31328371222118</v>
      </c>
      <c r="M35">
        <f t="shared" si="4"/>
        <v>-0.22560513410914881</v>
      </c>
      <c r="N35">
        <f t="shared" si="5"/>
        <v>0.70335499335083862</v>
      </c>
    </row>
    <row r="36" spans="1:14">
      <c r="A36" s="1">
        <v>15</v>
      </c>
      <c r="D36">
        <f t="shared" si="6"/>
        <v>-0.98535127657930999</v>
      </c>
      <c r="E36">
        <f t="shared" si="7"/>
        <v>-0.23997198863923996</v>
      </c>
      <c r="F36">
        <f t="shared" si="8"/>
        <v>-0.70379763967519993</v>
      </c>
      <c r="G36">
        <f t="shared" si="9"/>
        <v>-0.37820440717470993</v>
      </c>
      <c r="H36">
        <f t="shared" si="10"/>
        <v>-1.2609568388130801</v>
      </c>
      <c r="I36">
        <f t="shared" si="11"/>
        <v>-1.00987328525756</v>
      </c>
      <c r="J36">
        <f t="shared" si="12"/>
        <v>-0.64927159029196013</v>
      </c>
      <c r="K36" s="2">
        <f t="shared" si="13"/>
        <v>-1.0644499093798101</v>
      </c>
      <c r="L36">
        <f t="shared" si="14"/>
        <v>-0.36395277596489994</v>
      </c>
      <c r="M36">
        <f t="shared" si="4"/>
        <v>-0.73953663464175223</v>
      </c>
      <c r="N36">
        <f t="shared" si="5"/>
        <v>0.36082691683640589</v>
      </c>
    </row>
    <row r="37" spans="1:14">
      <c r="A37" s="1">
        <v>17</v>
      </c>
      <c r="D37">
        <f t="shared" si="6"/>
        <v>-0.22140229572707404</v>
      </c>
      <c r="E37">
        <f t="shared" si="7"/>
        <v>9.6994146592794039E-2</v>
      </c>
      <c r="F37">
        <f t="shared" si="8"/>
        <v>-0.17235443930875105</v>
      </c>
      <c r="G37">
        <f t="shared" si="9"/>
        <v>-0.36864050181111907</v>
      </c>
      <c r="H37">
        <f t="shared" si="10"/>
        <v>0.12844933081450005</v>
      </c>
      <c r="I37">
        <f t="shared" si="11"/>
        <v>0.11676892066453992</v>
      </c>
      <c r="J37">
        <f t="shared" si="12"/>
        <v>0.15491059190706402</v>
      </c>
      <c r="K37" s="2">
        <f t="shared" si="13"/>
        <v>-0.21443131816896999</v>
      </c>
      <c r="L37">
        <f t="shared" si="14"/>
        <v>0.36192128515974409</v>
      </c>
      <c r="M37">
        <f t="shared" si="4"/>
        <v>-1.308714220858578E-2</v>
      </c>
      <c r="N37">
        <f t="shared" si="5"/>
        <v>0.23811409121968069</v>
      </c>
    </row>
    <row r="38" spans="1:14">
      <c r="A38" s="1">
        <v>18</v>
      </c>
      <c r="D38">
        <f t="shared" si="6"/>
        <v>-8.9831409061960077E-2</v>
      </c>
      <c r="E38">
        <f t="shared" si="7"/>
        <v>-0.44820672283246021</v>
      </c>
      <c r="F38">
        <f t="shared" si="8"/>
        <v>-9.3035351875199179E-3</v>
      </c>
      <c r="G38">
        <f t="shared" si="9"/>
        <v>-0.48852466273058015</v>
      </c>
      <c r="H38">
        <f t="shared" si="10"/>
        <v>0.11378340175655</v>
      </c>
      <c r="I38">
        <f t="shared" si="11"/>
        <v>-0.22479020595198995</v>
      </c>
      <c r="J38">
        <f t="shared" si="12"/>
        <v>4.0150767782579866E-2</v>
      </c>
      <c r="K38" s="2">
        <f t="shared" si="13"/>
        <v>0.19960972846728997</v>
      </c>
      <c r="L38">
        <f t="shared" si="14"/>
        <v>-0.34478419853535014</v>
      </c>
      <c r="M38">
        <f t="shared" si="4"/>
        <v>-0.13909964847704895</v>
      </c>
      <c r="N38">
        <f t="shared" si="5"/>
        <v>0.2493423878601837</v>
      </c>
    </row>
    <row r="39" spans="1:14">
      <c r="A39" s="1">
        <v>19</v>
      </c>
      <c r="D39">
        <f t="shared" si="6"/>
        <v>0.78296433057745007</v>
      </c>
      <c r="E39">
        <f t="shared" si="7"/>
        <v>7.6014887100450013E-2</v>
      </c>
      <c r="F39">
        <f t="shared" si="8"/>
        <v>0.62485649728946013</v>
      </c>
      <c r="G39">
        <f t="shared" si="9"/>
        <v>-0.18128223676406985</v>
      </c>
      <c r="H39">
        <f t="shared" si="10"/>
        <v>0.25872143459961006</v>
      </c>
      <c r="I39">
        <f t="shared" si="11"/>
        <v>-1.793326122508998E-2</v>
      </c>
      <c r="J39">
        <f t="shared" si="12"/>
        <v>0.48377036296728004</v>
      </c>
      <c r="K39" s="2">
        <f t="shared" si="13"/>
        <v>0.24301193814261013</v>
      </c>
      <c r="L39">
        <f t="shared" si="14"/>
        <v>-0.18402989042562989</v>
      </c>
      <c r="M39">
        <f t="shared" si="4"/>
        <v>0.23178822914023003</v>
      </c>
      <c r="N39">
        <f t="shared" si="5"/>
        <v>0.3451090766684663</v>
      </c>
    </row>
    <row r="40" spans="1:14">
      <c r="A40" s="1">
        <v>2</v>
      </c>
      <c r="D40">
        <f t="shared" si="6"/>
        <v>4.2648796303530023E-2</v>
      </c>
      <c r="E40">
        <f t="shared" si="7"/>
        <v>-0.19328841828790999</v>
      </c>
      <c r="F40">
        <f t="shared" si="8"/>
        <v>5.0880928969049943E-2</v>
      </c>
      <c r="G40">
        <f t="shared" si="9"/>
        <v>-0.29216672781033015</v>
      </c>
      <c r="H40">
        <f t="shared" si="10"/>
        <v>-0.24270355966385004</v>
      </c>
      <c r="I40">
        <f t="shared" si="11"/>
        <v>0.59308508164656981</v>
      </c>
      <c r="J40">
        <f t="shared" si="12"/>
        <v>9.703199933719997E-2</v>
      </c>
      <c r="K40" s="2">
        <f t="shared" si="13"/>
        <v>0.14964890727685987</v>
      </c>
      <c r="L40">
        <f t="shared" si="14"/>
        <v>-0.49358029652140001</v>
      </c>
      <c r="M40">
        <f t="shared" si="4"/>
        <v>-3.2049254305586729E-2</v>
      </c>
      <c r="N40">
        <f t="shared" si="5"/>
        <v>0.31701176069125214</v>
      </c>
    </row>
    <row r="41" spans="1:14">
      <c r="A41" s="1">
        <v>21</v>
      </c>
      <c r="D41">
        <f t="shared" si="6"/>
        <v>0.62874732238941999</v>
      </c>
      <c r="E41">
        <f t="shared" si="7"/>
        <v>-0.20147823624330008</v>
      </c>
      <c r="F41">
        <f t="shared" si="8"/>
        <v>-5.4468860067210079E-2</v>
      </c>
      <c r="G41">
        <f t="shared" si="9"/>
        <v>-0.10469848347631006</v>
      </c>
      <c r="H41">
        <f t="shared" si="10"/>
        <v>0.33334814340673979</v>
      </c>
      <c r="I41">
        <f t="shared" si="11"/>
        <v>0.21786903261771995</v>
      </c>
      <c r="J41">
        <f t="shared" si="12"/>
        <v>0.46306936365188989</v>
      </c>
      <c r="K41" s="2">
        <f t="shared" si="13"/>
        <v>0.50462075535705986</v>
      </c>
      <c r="L41">
        <f t="shared" si="14"/>
        <v>0.41334240447699999</v>
      </c>
      <c r="M41">
        <f t="shared" si="4"/>
        <v>0.24448349356811214</v>
      </c>
      <c r="N41">
        <f t="shared" si="5"/>
        <v>0.29799557092363799</v>
      </c>
    </row>
    <row r="42" spans="1:14">
      <c r="A42" s="1">
        <v>24</v>
      </c>
      <c r="D42">
        <f t="shared" si="6"/>
        <v>7.2724808007273989E-2</v>
      </c>
      <c r="E42">
        <f t="shared" si="7"/>
        <v>0.20273193912646004</v>
      </c>
      <c r="F42">
        <f t="shared" si="8"/>
        <v>-7.1887779049068068E-2</v>
      </c>
      <c r="G42">
        <f t="shared" si="9"/>
        <v>-9.0748974516015046E-2</v>
      </c>
      <c r="H42">
        <f t="shared" si="10"/>
        <v>-6.7297326584008998E-2</v>
      </c>
      <c r="I42">
        <f t="shared" si="11"/>
        <v>7.7237902214839949E-2</v>
      </c>
      <c r="J42">
        <f t="shared" si="12"/>
        <v>-0.16886907391510797</v>
      </c>
      <c r="K42" s="2">
        <f t="shared" si="13"/>
        <v>-3.3355227047020541E-3</v>
      </c>
      <c r="L42">
        <f t="shared" si="14"/>
        <v>-0.217242150899291</v>
      </c>
      <c r="M42">
        <f t="shared" si="4"/>
        <v>-2.9631797591068796E-2</v>
      </c>
      <c r="N42">
        <f t="shared" si="5"/>
        <v>0.13138999239173285</v>
      </c>
    </row>
    <row r="43" spans="1:14">
      <c r="A43" s="1">
        <v>25</v>
      </c>
      <c r="D43">
        <f t="shared" si="6"/>
        <v>-0.28836024079124001</v>
      </c>
      <c r="E43">
        <f t="shared" si="7"/>
        <v>0.18885027435120971</v>
      </c>
      <c r="F43">
        <f t="shared" si="8"/>
        <v>0.20810572941961025</v>
      </c>
      <c r="G43">
        <f t="shared" si="9"/>
        <v>-2.1621155125740144E-2</v>
      </c>
      <c r="H43">
        <f t="shared" si="10"/>
        <v>-6.7765817360639913E-2</v>
      </c>
      <c r="I43">
        <f t="shared" si="11"/>
        <v>5.8328823876190095E-2</v>
      </c>
      <c r="J43">
        <f t="shared" si="12"/>
        <v>-0.34942111903943007</v>
      </c>
      <c r="K43" s="2">
        <f t="shared" si="13"/>
        <v>-0.24051043345227985</v>
      </c>
      <c r="L43">
        <f t="shared" si="14"/>
        <v>-0.11459769974094014</v>
      </c>
      <c r="M43">
        <f t="shared" si="4"/>
        <v>-6.9665737540362233E-2</v>
      </c>
      <c r="N43">
        <f t="shared" si="5"/>
        <v>0.19999348932777339</v>
      </c>
    </row>
    <row r="44" spans="1:14">
      <c r="A44" s="1">
        <v>26</v>
      </c>
      <c r="D44">
        <f t="shared" si="6"/>
        <v>3.0585847120599974E-2</v>
      </c>
      <c r="E44">
        <f t="shared" si="7"/>
        <v>-0.29928507426060191</v>
      </c>
      <c r="F44">
        <f t="shared" si="8"/>
        <v>-0.37028922702200795</v>
      </c>
      <c r="G44">
        <f t="shared" si="9"/>
        <v>-0.22859940374658994</v>
      </c>
      <c r="H44">
        <f t="shared" si="10"/>
        <v>-0.12645945306745987</v>
      </c>
      <c r="I44">
        <f t="shared" si="11"/>
        <v>-0.1276825431102</v>
      </c>
      <c r="J44">
        <f t="shared" si="12"/>
        <v>-5.6457887882579882E-2</v>
      </c>
      <c r="K44" s="2">
        <f t="shared" si="13"/>
        <v>0.49088864472943006</v>
      </c>
      <c r="L44">
        <f t="shared" si="14"/>
        <v>6.3429588351600064E-3</v>
      </c>
      <c r="M44">
        <f t="shared" si="4"/>
        <v>-7.5661793156027723E-2</v>
      </c>
      <c r="N44">
        <f t="shared" si="5"/>
        <v>0.25120974779785465</v>
      </c>
    </row>
    <row r="45" spans="1:14">
      <c r="A45" s="1">
        <v>27</v>
      </c>
      <c r="D45">
        <f t="shared" si="6"/>
        <v>0.1260191228792531</v>
      </c>
      <c r="E45">
        <f t="shared" si="7"/>
        <v>-0.25375279302986098</v>
      </c>
      <c r="F45">
        <f t="shared" si="8"/>
        <v>-1.0646441173154941E-2</v>
      </c>
      <c r="G45">
        <f t="shared" si="9"/>
        <v>-0.15826381112692989</v>
      </c>
      <c r="H45">
        <f t="shared" si="10"/>
        <v>0.22281211723638306</v>
      </c>
      <c r="I45">
        <f t="shared" si="11"/>
        <v>0.18827711792429302</v>
      </c>
      <c r="J45">
        <f t="shared" si="12"/>
        <v>3.7606788340299957E-2</v>
      </c>
      <c r="K45" s="2">
        <f t="shared" si="13"/>
        <v>0.12384199049789313</v>
      </c>
      <c r="L45">
        <f t="shared" si="14"/>
        <v>-0.34914409153567794</v>
      </c>
      <c r="M45">
        <f t="shared" si="4"/>
        <v>-8.138888887500164E-3</v>
      </c>
      <c r="N45">
        <f t="shared" si="5"/>
        <v>0.20266416951083821</v>
      </c>
    </row>
    <row r="46" spans="1:14">
      <c r="A46" s="1">
        <v>29</v>
      </c>
      <c r="D46">
        <f t="shared" si="6"/>
        <v>-0.37352247836823993</v>
      </c>
      <c r="E46">
        <f t="shared" si="7"/>
        <v>3.0759512078840201E-2</v>
      </c>
      <c r="F46">
        <f t="shared" si="8"/>
        <v>0.45035397165256996</v>
      </c>
      <c r="G46">
        <f t="shared" si="9"/>
        <v>-0.19764241069863087</v>
      </c>
      <c r="H46">
        <f t="shared" si="10"/>
        <v>0.20246307845705003</v>
      </c>
      <c r="I46">
        <f t="shared" si="11"/>
        <v>0.36417316103223007</v>
      </c>
      <c r="J46">
        <f t="shared" si="12"/>
        <v>-0.18112130034463292</v>
      </c>
      <c r="K46" s="2">
        <f t="shared" si="13"/>
        <v>0.3412197152977301</v>
      </c>
      <c r="L46">
        <f t="shared" si="14"/>
        <v>0.21627863424058003</v>
      </c>
      <c r="M46">
        <f t="shared" si="4"/>
        <v>9.4773542594166302E-2</v>
      </c>
      <c r="N46">
        <f t="shared" si="5"/>
        <v>0.28964069311539553</v>
      </c>
    </row>
    <row r="47" spans="1:14">
      <c r="A47" s="1">
        <v>3</v>
      </c>
      <c r="D47">
        <f t="shared" si="6"/>
        <v>-0.47033754422086993</v>
      </c>
      <c r="E47">
        <f t="shared" si="7"/>
        <v>0.17413244426363006</v>
      </c>
      <c r="F47">
        <f t="shared" si="8"/>
        <v>-5.131715946654003E-2</v>
      </c>
      <c r="G47">
        <f t="shared" si="9"/>
        <v>6.7833982331700016E-2</v>
      </c>
      <c r="H47">
        <f t="shared" si="10"/>
        <v>-0.84319021547507989</v>
      </c>
      <c r="I47">
        <f t="shared" si="11"/>
        <v>-0.53115136205297997</v>
      </c>
      <c r="J47">
        <f t="shared" si="12"/>
        <v>0.2555795969719501</v>
      </c>
      <c r="K47" s="2">
        <f t="shared" si="13"/>
        <v>-0.66230128172753999</v>
      </c>
      <c r="L47">
        <f t="shared" si="14"/>
        <v>-0.29187813809147989</v>
      </c>
      <c r="M47">
        <f t="shared" si="4"/>
        <v>-0.26140329749635666</v>
      </c>
      <c r="N47">
        <f t="shared" si="5"/>
        <v>0.39147757482574935</v>
      </c>
    </row>
    <row r="48" spans="1:14">
      <c r="A48" s="1">
        <v>34</v>
      </c>
      <c r="D48">
        <f t="shared" si="6"/>
        <v>-0.136378552967517</v>
      </c>
      <c r="E48">
        <f t="shared" si="7"/>
        <v>-0.13333688994705006</v>
      </c>
      <c r="F48">
        <f t="shared" si="8"/>
        <v>0.94010540054344505</v>
      </c>
      <c r="G48">
        <f t="shared" si="9"/>
        <v>-0.28496922585160411</v>
      </c>
      <c r="H48">
        <f t="shared" si="10"/>
        <v>-0.28117332273547202</v>
      </c>
      <c r="I48">
        <f t="shared" si="11"/>
        <v>-0.34989776600668909</v>
      </c>
      <c r="J48">
        <f t="shared" si="12"/>
        <v>0.18875827545163992</v>
      </c>
      <c r="K48" s="2">
        <f t="shared" si="13"/>
        <v>-0.68376417748980511</v>
      </c>
      <c r="L48">
        <f t="shared" si="14"/>
        <v>-1.5937185230170181E-2</v>
      </c>
      <c r="M48">
        <f t="shared" si="4"/>
        <v>-8.4065938248135852E-2</v>
      </c>
      <c r="N48">
        <f t="shared" si="5"/>
        <v>0.45313956692437074</v>
      </c>
    </row>
    <row r="49" spans="1:14">
      <c r="A49" s="1">
        <v>39</v>
      </c>
      <c r="D49">
        <f t="shared" si="6"/>
        <v>-0.27555746686677018</v>
      </c>
      <c r="E49">
        <f t="shared" si="7"/>
        <v>-2.4401950766209879E-2</v>
      </c>
      <c r="F49">
        <f t="shared" si="8"/>
        <v>-0.85579606595553015</v>
      </c>
      <c r="G49">
        <f t="shared" si="9"/>
        <v>4.6210058762080175E-2</v>
      </c>
      <c r="H49">
        <f t="shared" si="10"/>
        <v>-0.66590896832578017</v>
      </c>
      <c r="I49">
        <f t="shared" si="11"/>
        <v>-0.65540861421549002</v>
      </c>
      <c r="J49">
        <f t="shared" si="12"/>
        <v>-0.24079595776335982</v>
      </c>
      <c r="K49" s="2">
        <f t="shared" si="13"/>
        <v>-1.1568091057424841</v>
      </c>
    </row>
    <row r="50" spans="1:14">
      <c r="A50" s="1">
        <v>44</v>
      </c>
      <c r="D50">
        <f t="shared" si="6"/>
        <v>0.65875941169145791</v>
      </c>
      <c r="E50">
        <f t="shared" si="7"/>
        <v>4.8475773276209777E-3</v>
      </c>
      <c r="F50">
        <f t="shared" si="8"/>
        <v>0.13654576984093103</v>
      </c>
      <c r="G50">
        <f t="shared" si="9"/>
        <v>-0.1292802167916991</v>
      </c>
      <c r="H50">
        <f t="shared" si="10"/>
        <v>0.528191282125968</v>
      </c>
      <c r="I50">
        <f t="shared" si="11"/>
        <v>0.50909303148909801</v>
      </c>
      <c r="J50">
        <f t="shared" si="12"/>
        <v>-0.31380722215759804</v>
      </c>
      <c r="K50" s="2">
        <f t="shared" si="13"/>
        <v>0.26402638734754702</v>
      </c>
      <c r="L50">
        <f t="shared" si="14"/>
        <v>-0.14118278197032008</v>
      </c>
      <c r="M50">
        <f t="shared" si="4"/>
        <v>0.16857702654477841</v>
      </c>
      <c r="N50">
        <f t="shared" si="5"/>
        <v>0.34275736449941002</v>
      </c>
    </row>
    <row r="51" spans="1:14">
      <c r="A51" s="1">
        <v>5</v>
      </c>
      <c r="D51">
        <f t="shared" si="6"/>
        <v>-2.8196897268851995E-2</v>
      </c>
      <c r="E51">
        <f t="shared" si="7"/>
        <v>-0.20108889702906496</v>
      </c>
      <c r="F51">
        <f t="shared" si="8"/>
        <v>0.29214092601534897</v>
      </c>
      <c r="G51">
        <f t="shared" si="9"/>
        <v>7.7717303390280046E-2</v>
      </c>
      <c r="H51">
        <f t="shared" si="10"/>
        <v>0.94234249117165803</v>
      </c>
      <c r="I51">
        <f t="shared" si="11"/>
        <v>0.97756143149653796</v>
      </c>
      <c r="J51">
        <f t="shared" si="12"/>
        <v>0.46743450168764</v>
      </c>
      <c r="K51" s="2">
        <f t="shared" si="13"/>
        <v>0.52391423593886</v>
      </c>
      <c r="L51">
        <f t="shared" si="14"/>
        <v>-0.46389140964351805</v>
      </c>
      <c r="M51">
        <f t="shared" si="4"/>
        <v>0.2875481873065433</v>
      </c>
      <c r="N51">
        <f t="shared" si="5"/>
        <v>0.49247773708049447</v>
      </c>
    </row>
    <row r="52" spans="1:14">
      <c r="A52" s="1">
        <v>6</v>
      </c>
      <c r="D52">
        <f t="shared" si="6"/>
        <v>0.45747036458539014</v>
      </c>
      <c r="E52">
        <f t="shared" si="7"/>
        <v>-0.31454260004098988</v>
      </c>
      <c r="F52">
        <f t="shared" si="8"/>
        <v>0.25473704206713998</v>
      </c>
      <c r="G52">
        <f t="shared" si="9"/>
        <v>-0.44404935853837002</v>
      </c>
      <c r="H52">
        <f t="shared" si="10"/>
        <v>0.33462017444925007</v>
      </c>
      <c r="I52">
        <f t="shared" si="11"/>
        <v>0.65313407793915013</v>
      </c>
      <c r="J52">
        <f t="shared" si="12"/>
        <v>-0.12690029234458988</v>
      </c>
      <c r="K52" s="2">
        <f t="shared" si="13"/>
        <v>0.83950408104616003</v>
      </c>
      <c r="L52">
        <f t="shared" si="14"/>
        <v>-7.4237644106629919E-2</v>
      </c>
      <c r="M52">
        <f t="shared" si="4"/>
        <v>0.17552620500627897</v>
      </c>
      <c r="N52">
        <f t="shared" si="5"/>
        <v>0.44129620669475034</v>
      </c>
    </row>
    <row r="53" spans="1:14">
      <c r="A53" s="1">
        <v>9</v>
      </c>
      <c r="D53">
        <f t="shared" si="6"/>
        <v>-0.21778353293754993</v>
      </c>
      <c r="E53">
        <f t="shared" si="7"/>
        <v>-0.13761014000559002</v>
      </c>
      <c r="F53">
        <f t="shared" si="8"/>
        <v>-0.17553613101871979</v>
      </c>
      <c r="G53">
        <f t="shared" si="9"/>
        <v>-0.4772404006413602</v>
      </c>
      <c r="H53">
        <f t="shared" si="10"/>
        <v>0.24371719000078018</v>
      </c>
      <c r="I53">
        <f t="shared" si="11"/>
        <v>-0.41589399651929981</v>
      </c>
      <c r="J53">
        <f t="shared" si="12"/>
        <v>-0.27821050195912012</v>
      </c>
      <c r="K53" s="2">
        <f t="shared" si="13"/>
        <v>-0.32135176432751988</v>
      </c>
      <c r="L53">
        <f t="shared" si="14"/>
        <v>-0.23015881292208018</v>
      </c>
      <c r="M53">
        <f t="shared" si="4"/>
        <v>-0.22334089892560666</v>
      </c>
      <c r="N53">
        <f t="shared" si="5"/>
        <v>0.20676500580293805</v>
      </c>
    </row>
    <row r="54" spans="1:14" s="5" customFormat="1">
      <c r="A54" s="5" t="s">
        <v>9</v>
      </c>
      <c r="B54" s="5" t="e">
        <f t="shared" ref="B54:K54" si="15">AVERAGE(B32:B53)</f>
        <v>#DIV/0!</v>
      </c>
      <c r="C54" s="5" t="e">
        <f t="shared" si="15"/>
        <v>#DIV/0!</v>
      </c>
      <c r="D54" s="5">
        <f t="shared" si="15"/>
        <v>5.7631788191296529E-3</v>
      </c>
      <c r="E54" s="5">
        <f t="shared" si="15"/>
        <v>-6.5456926885487265E-2</v>
      </c>
      <c r="F54" s="5">
        <f t="shared" si="15"/>
        <v>1.1112893261851071E-2</v>
      </c>
      <c r="G54" s="5">
        <f t="shared" si="15"/>
        <v>-0.18614600974485071</v>
      </c>
      <c r="H54" s="5">
        <f t="shared" si="15"/>
        <v>-1.3220424925603713E-2</v>
      </c>
      <c r="I54" s="5">
        <f t="shared" si="15"/>
        <v>2.4681837257271376E-2</v>
      </c>
      <c r="J54" s="5">
        <f t="shared" si="15"/>
        <v>-2.4913300403909641E-2</v>
      </c>
      <c r="K54" s="5">
        <f t="shared" si="15"/>
        <v>-3.4471356871927587E-2</v>
      </c>
    </row>
    <row r="55" spans="1:14" s="5" customFormat="1">
      <c r="A55" s="5" t="s">
        <v>10</v>
      </c>
      <c r="B55" s="5" t="e">
        <f t="shared" ref="B55:K55" si="16">STDEV(B32:B53)</f>
        <v>#DIV/0!</v>
      </c>
      <c r="C55" s="5" t="e">
        <f t="shared" si="16"/>
        <v>#DIV/0!</v>
      </c>
      <c r="D55" s="5">
        <f t="shared" si="16"/>
        <v>0.43265185079529012</v>
      </c>
      <c r="E55" s="5">
        <f t="shared" si="16"/>
        <v>0.2797755284070314</v>
      </c>
      <c r="F55" s="5">
        <f t="shared" si="16"/>
        <v>0.42635697603958378</v>
      </c>
      <c r="G55" s="5">
        <f t="shared" si="16"/>
        <v>0.29127277814517771</v>
      </c>
      <c r="H55" s="5">
        <f t="shared" si="16"/>
        <v>0.4958435946489923</v>
      </c>
      <c r="I55" s="5">
        <f t="shared" si="16"/>
        <v>0.46294746071440501</v>
      </c>
      <c r="J55" s="5">
        <f t="shared" si="16"/>
        <v>0.44685200623423549</v>
      </c>
      <c r="K55" s="5">
        <f t="shared" si="16"/>
        <v>0.53194628614012851</v>
      </c>
    </row>
    <row r="57" spans="1:14">
      <c r="L57">
        <v>42</v>
      </c>
    </row>
    <row r="58" spans="1:14">
      <c r="L58">
        <v>1.0290093675352929</v>
      </c>
    </row>
    <row r="59" spans="1:14">
      <c r="L59">
        <v>-0.10887871391727999</v>
      </c>
    </row>
    <row r="60" spans="1:14">
      <c r="L60">
        <v>0.29132249229046003</v>
      </c>
    </row>
    <row r="61" spans="1:14">
      <c r="L61">
        <v>-1.31328371222118</v>
      </c>
    </row>
    <row r="62" spans="1:14">
      <c r="L62">
        <v>-0.36395277596489994</v>
      </c>
    </row>
    <row r="63" spans="1:14">
      <c r="L63">
        <v>0.36192128515974409</v>
      </c>
    </row>
    <row r="64" spans="1:14">
      <c r="L64">
        <v>-0.34478419853535014</v>
      </c>
    </row>
    <row r="65" spans="12:12">
      <c r="L65">
        <v>-0.18402989042562989</v>
      </c>
    </row>
    <row r="66" spans="12:12">
      <c r="L66">
        <v>-0.49358029652140001</v>
      </c>
    </row>
    <row r="67" spans="12:12">
      <c r="L67">
        <v>0.41334240447699999</v>
      </c>
    </row>
    <row r="68" spans="12:12">
      <c r="L68">
        <v>-0.217242150899291</v>
      </c>
    </row>
    <row r="69" spans="12:12">
      <c r="L69">
        <v>-0.11459769974094014</v>
      </c>
    </row>
    <row r="70" spans="12:12">
      <c r="L70">
        <v>6.3429588351600064E-3</v>
      </c>
    </row>
    <row r="71" spans="12:12">
      <c r="L71">
        <v>-0.34914409153567794</v>
      </c>
    </row>
    <row r="72" spans="12:12">
      <c r="L72">
        <v>0.21627863424058003</v>
      </c>
    </row>
    <row r="73" spans="12:12">
      <c r="L73">
        <v>-0.29187813809147989</v>
      </c>
    </row>
    <row r="74" spans="12:12">
      <c r="L74">
        <v>-1.5937185230170181E-2</v>
      </c>
    </row>
    <row r="75" spans="12:12">
      <c r="L75">
        <v>-0.14118278197032008</v>
      </c>
    </row>
    <row r="76" spans="12:12">
      <c r="L76">
        <v>-0.46389140964351805</v>
      </c>
    </row>
    <row r="77" spans="12:12">
      <c r="L77">
        <v>-7.4237644106629919E-2</v>
      </c>
    </row>
    <row r="78" spans="12:12">
      <c r="L78">
        <v>-0.23015881292208018</v>
      </c>
    </row>
    <row r="79" spans="12:12">
      <c r="L79">
        <f>AVERAGE(L58:L78)</f>
        <v>-0.11374106472321953</v>
      </c>
    </row>
  </sheetData>
  <sheetCalcPr fullCalcOnLoad="1"/>
  <phoneticPr fontId="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5"/>
  <sheetViews>
    <sheetView workbookViewId="0">
      <selection activeCell="I20" sqref="I20"/>
    </sheetView>
  </sheetViews>
  <sheetFormatPr baseColWidth="10" defaultColWidth="11" defaultRowHeight="13"/>
  <cols>
    <col min="1" max="1" width="14.28515625" customWidth="1"/>
  </cols>
  <sheetData>
    <row r="1" spans="1:5">
      <c r="A1" s="1" t="s">
        <v>5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>
      <c r="A2" s="1">
        <v>10</v>
      </c>
      <c r="B2">
        <v>1.3358354984973</v>
      </c>
      <c r="C2">
        <v>0.90107144584393595</v>
      </c>
      <c r="D2">
        <f>B2-C2</f>
        <v>0.43476405265336404</v>
      </c>
      <c r="E2">
        <v>40</v>
      </c>
    </row>
    <row r="3" spans="1:5">
      <c r="A3" s="1">
        <v>11</v>
      </c>
      <c r="B3">
        <v>1.7327922965107601</v>
      </c>
      <c r="C3">
        <v>1.21306113475356</v>
      </c>
      <c r="D3">
        <f t="shared" ref="D3:D23" si="0">B3-C3</f>
        <v>0.51973116175720002</v>
      </c>
      <c r="E3">
        <v>21</v>
      </c>
    </row>
    <row r="4" spans="1:5">
      <c r="A4" s="1">
        <v>12</v>
      </c>
      <c r="B4">
        <v>1.3809403419041</v>
      </c>
      <c r="C4">
        <v>1.6711804132849899</v>
      </c>
      <c r="D4">
        <f t="shared" si="0"/>
        <v>-0.29024007138088992</v>
      </c>
      <c r="E4">
        <v>28</v>
      </c>
    </row>
    <row r="5" spans="1:5">
      <c r="A5" s="1">
        <v>13</v>
      </c>
      <c r="B5">
        <v>1.95587002512459</v>
      </c>
      <c r="C5">
        <v>1.3941022612301599</v>
      </c>
      <c r="D5">
        <f t="shared" si="0"/>
        <v>0.56176776389443006</v>
      </c>
      <c r="E5">
        <v>25</v>
      </c>
    </row>
    <row r="6" spans="1:5">
      <c r="A6" s="1">
        <v>15</v>
      </c>
      <c r="B6">
        <v>1.6173596038206399</v>
      </c>
      <c r="C6">
        <v>1.9750154212832001</v>
      </c>
      <c r="D6">
        <f t="shared" si="0"/>
        <v>-0.35765581746256014</v>
      </c>
      <c r="E6">
        <v>26</v>
      </c>
    </row>
    <row r="7" spans="1:5">
      <c r="A7" s="1">
        <v>17</v>
      </c>
      <c r="B7">
        <v>1.89788644133308</v>
      </c>
      <c r="C7">
        <v>1.6269692843421899</v>
      </c>
      <c r="D7">
        <f t="shared" si="0"/>
        <v>0.27091715699089014</v>
      </c>
      <c r="E7">
        <v>39</v>
      </c>
    </row>
    <row r="8" spans="1:5">
      <c r="A8" s="1">
        <v>18</v>
      </c>
      <c r="B8">
        <v>1.51571609735039</v>
      </c>
      <c r="C8">
        <v>1.3309854301081701</v>
      </c>
      <c r="D8">
        <f t="shared" si="0"/>
        <v>0.18473066724221998</v>
      </c>
      <c r="E8">
        <v>34</v>
      </c>
    </row>
    <row r="9" spans="1:5">
      <c r="A9" s="1">
        <v>19</v>
      </c>
      <c r="B9">
        <v>1.8513863368257999</v>
      </c>
      <c r="C9">
        <v>1.5834425582492699</v>
      </c>
      <c r="D9">
        <f t="shared" si="0"/>
        <v>0.26794377857652996</v>
      </c>
      <c r="E9">
        <v>38</v>
      </c>
    </row>
    <row r="10" spans="1:5">
      <c r="A10" s="1">
        <v>2</v>
      </c>
      <c r="B10">
        <v>1.75963519191939</v>
      </c>
      <c r="C10">
        <v>1.7601240044163</v>
      </c>
      <c r="D10">
        <f t="shared" si="0"/>
        <v>-4.8881249691001827E-4</v>
      </c>
      <c r="E10">
        <v>27</v>
      </c>
    </row>
    <row r="11" spans="1:5">
      <c r="A11" s="1">
        <v>21</v>
      </c>
      <c r="B11">
        <v>1.8981393542023901</v>
      </c>
      <c r="C11">
        <v>1.2391119605930201</v>
      </c>
      <c r="D11">
        <f t="shared" si="0"/>
        <v>0.65902739360937002</v>
      </c>
      <c r="E11">
        <v>45</v>
      </c>
    </row>
    <row r="12" spans="1:5">
      <c r="A12" s="1">
        <v>24</v>
      </c>
      <c r="B12">
        <v>1.2040650124746299</v>
      </c>
      <c r="C12">
        <v>1.0357680114883601</v>
      </c>
      <c r="D12">
        <f t="shared" si="0"/>
        <v>0.16829700098626987</v>
      </c>
      <c r="E12">
        <v>47</v>
      </c>
    </row>
    <row r="13" spans="1:5">
      <c r="A13" s="1">
        <v>25</v>
      </c>
      <c r="B13">
        <v>1.90903165634947</v>
      </c>
      <c r="C13">
        <v>2.2022849344382598</v>
      </c>
      <c r="D13">
        <f t="shared" si="0"/>
        <v>-0.29325327808878976</v>
      </c>
      <c r="E13">
        <v>33</v>
      </c>
    </row>
    <row r="14" spans="1:5">
      <c r="A14" s="1">
        <v>26</v>
      </c>
      <c r="B14">
        <v>1.3515461494045899</v>
      </c>
      <c r="C14">
        <v>1.57522825316022</v>
      </c>
      <c r="D14">
        <f t="shared" si="0"/>
        <v>-0.22368210375563002</v>
      </c>
      <c r="E14">
        <v>40</v>
      </c>
    </row>
    <row r="15" spans="1:5">
      <c r="A15" s="1">
        <v>27</v>
      </c>
      <c r="B15">
        <v>1.2691671710997301</v>
      </c>
      <c r="C15">
        <v>1.12277164300401</v>
      </c>
      <c r="D15">
        <f t="shared" si="0"/>
        <v>0.1463955280957201</v>
      </c>
      <c r="E15">
        <v>39</v>
      </c>
    </row>
    <row r="16" spans="1:5">
      <c r="A16" s="1">
        <v>29</v>
      </c>
      <c r="B16">
        <v>1.3041465575776601</v>
      </c>
      <c r="C16">
        <v>1.2456256111940101</v>
      </c>
      <c r="D16">
        <f t="shared" si="0"/>
        <v>5.8520946383650019E-2</v>
      </c>
      <c r="E16">
        <v>41</v>
      </c>
    </row>
    <row r="17" spans="1:5">
      <c r="A17" s="1">
        <v>3</v>
      </c>
      <c r="B17">
        <v>1.9661113484517001</v>
      </c>
      <c r="C17">
        <v>1.5810234046718299</v>
      </c>
      <c r="D17">
        <f t="shared" si="0"/>
        <v>0.38508794377987021</v>
      </c>
      <c r="E17">
        <v>31</v>
      </c>
    </row>
    <row r="18" spans="1:5">
      <c r="A18" s="1">
        <v>34</v>
      </c>
      <c r="B18">
        <v>1.4839067859958099</v>
      </c>
      <c r="C18">
        <v>1.29586922314583</v>
      </c>
      <c r="D18">
        <f t="shared" si="0"/>
        <v>0.18803756284997997</v>
      </c>
      <c r="E18">
        <v>42</v>
      </c>
    </row>
    <row r="19" spans="1:5">
      <c r="A19" s="1">
        <v>39</v>
      </c>
      <c r="B19">
        <v>1.70443174984381</v>
      </c>
      <c r="C19">
        <v>1.51555553309739</v>
      </c>
      <c r="D19">
        <f t="shared" si="0"/>
        <v>0.18887621674641997</v>
      </c>
      <c r="E19">
        <v>42</v>
      </c>
    </row>
    <row r="20" spans="1:5">
      <c r="A20" s="1">
        <v>44</v>
      </c>
      <c r="B20">
        <v>1.83796927220652</v>
      </c>
      <c r="C20">
        <v>1.7114736436565401</v>
      </c>
      <c r="D20">
        <f t="shared" si="0"/>
        <v>0.12649562854997987</v>
      </c>
      <c r="E20">
        <v>45</v>
      </c>
    </row>
    <row r="21" spans="1:5">
      <c r="A21" s="1">
        <v>5</v>
      </c>
      <c r="B21">
        <v>0.96662988203083799</v>
      </c>
      <c r="C21">
        <v>0.37787184006474001</v>
      </c>
      <c r="D21">
        <f t="shared" si="0"/>
        <v>0.58875804196609804</v>
      </c>
      <c r="E21">
        <v>34</v>
      </c>
    </row>
    <row r="22" spans="1:5">
      <c r="A22" s="1">
        <v>6</v>
      </c>
      <c r="B22">
        <v>1.25711453326027</v>
      </c>
      <c r="C22">
        <v>0.96880823800862503</v>
      </c>
      <c r="D22">
        <f t="shared" si="0"/>
        <v>0.28830629525164497</v>
      </c>
      <c r="E22">
        <v>45</v>
      </c>
    </row>
    <row r="23" spans="1:5">
      <c r="A23" s="1">
        <v>9</v>
      </c>
      <c r="B23">
        <v>1.90623805237524</v>
      </c>
      <c r="C23">
        <v>1.9720157197445001</v>
      </c>
      <c r="D23">
        <f t="shared" si="0"/>
        <v>-6.5777667369260051E-2</v>
      </c>
      <c r="E23">
        <v>34</v>
      </c>
    </row>
    <row r="24" spans="1:5">
      <c r="A24" s="6" t="s">
        <v>16</v>
      </c>
      <c r="B24" s="6">
        <f t="shared" ref="B24:C24" si="1">AVERAGE(B2:B23)</f>
        <v>1.5957236072072141</v>
      </c>
      <c r="C24" s="6">
        <f t="shared" si="1"/>
        <v>1.4226981804445049</v>
      </c>
    </row>
    <row r="25" spans="1:5">
      <c r="A25" s="6" t="s">
        <v>17</v>
      </c>
      <c r="B25" s="6">
        <f t="shared" ref="B25:C25" si="2">STDEV(B2:B23)</f>
        <v>0.29871840634192948</v>
      </c>
      <c r="C25" s="6">
        <f t="shared" si="2"/>
        <v>0.41068091092037207</v>
      </c>
    </row>
  </sheetData>
  <sheetCalcPr fullCalcOnLoad="1"/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"/>
  <sheetViews>
    <sheetView workbookViewId="0">
      <selection sqref="A1:D25"/>
    </sheetView>
  </sheetViews>
  <sheetFormatPr baseColWidth="10" defaultColWidth="11" defaultRowHeight="13"/>
  <sheetData>
    <row r="1" spans="1:4">
      <c r="A1" s="1" t="s">
        <v>5</v>
      </c>
      <c r="B1" s="7">
        <v>21</v>
      </c>
      <c r="C1" s="1">
        <v>33</v>
      </c>
      <c r="D1" t="s">
        <v>22</v>
      </c>
    </row>
    <row r="2" spans="1:4">
      <c r="A2" s="1">
        <v>10</v>
      </c>
      <c r="B2">
        <v>1.3358354984973</v>
      </c>
      <c r="C2">
        <v>2.3441226059659099</v>
      </c>
      <c r="D2">
        <f>B2-C2</f>
        <v>-1.0082871074686099</v>
      </c>
    </row>
    <row r="3" spans="1:4">
      <c r="A3" s="1">
        <v>11</v>
      </c>
      <c r="B3">
        <v>1.7327922965107601</v>
      </c>
      <c r="C3">
        <v>1.53163705643217</v>
      </c>
      <c r="D3">
        <f t="shared" ref="D3:D23" si="0">B3-C3</f>
        <v>0.20115524007859009</v>
      </c>
    </row>
    <row r="4" spans="1:4">
      <c r="A4" s="1">
        <v>12</v>
      </c>
      <c r="B4">
        <v>1.3809403419041</v>
      </c>
      <c r="C4">
        <v>1.39282021906401</v>
      </c>
      <c r="D4">
        <f t="shared" si="0"/>
        <v>-1.1879877159910013E-2</v>
      </c>
    </row>
    <row r="5" spans="1:4">
      <c r="A5" s="1">
        <v>13</v>
      </c>
      <c r="B5">
        <v>1.95587002512459</v>
      </c>
      <c r="C5">
        <v>1.5777568373297901</v>
      </c>
      <c r="D5">
        <f t="shared" si="0"/>
        <v>0.37811318779479985</v>
      </c>
    </row>
    <row r="6" spans="1:4">
      <c r="A6" s="1">
        <v>15</v>
      </c>
      <c r="B6">
        <v>1.6173596038206399</v>
      </c>
      <c r="C6">
        <v>1.5510144239952</v>
      </c>
      <c r="D6">
        <f t="shared" si="0"/>
        <v>6.6345179825439971E-2</v>
      </c>
    </row>
    <row r="7" spans="1:4">
      <c r="A7" s="1">
        <v>17</v>
      </c>
      <c r="B7">
        <v>1.89788644133308</v>
      </c>
      <c r="C7">
        <v>1.3233535815798301</v>
      </c>
      <c r="D7">
        <f t="shared" si="0"/>
        <v>0.57453285975324997</v>
      </c>
    </row>
    <row r="8" spans="1:4">
      <c r="A8" s="1">
        <v>18</v>
      </c>
      <c r="B8">
        <v>1.51571609735039</v>
      </c>
      <c r="C8">
        <v>1.2252754284171601</v>
      </c>
      <c r="D8">
        <f t="shared" si="0"/>
        <v>0.29044066893322995</v>
      </c>
    </row>
    <row r="9" spans="1:4">
      <c r="A9" s="1">
        <v>19</v>
      </c>
      <c r="B9">
        <v>1.8513863368257999</v>
      </c>
      <c r="C9">
        <v>1.74991470289665</v>
      </c>
      <c r="D9">
        <f t="shared" si="0"/>
        <v>0.10147163392914993</v>
      </c>
    </row>
    <row r="10" spans="1:4">
      <c r="A10" s="1">
        <v>2</v>
      </c>
      <c r="B10">
        <v>1.75963519191939</v>
      </c>
      <c r="C10">
        <v>1.92701034157465</v>
      </c>
      <c r="D10">
        <f t="shared" si="0"/>
        <v>-0.16737514965526001</v>
      </c>
    </row>
    <row r="11" spans="1:4">
      <c r="A11" s="1">
        <v>21</v>
      </c>
      <c r="B11">
        <v>1.8981393542023901</v>
      </c>
      <c r="C11">
        <v>1.35309962683132</v>
      </c>
      <c r="D11">
        <f t="shared" si="0"/>
        <v>0.54503972737107009</v>
      </c>
    </row>
    <row r="12" spans="1:4">
      <c r="A12" s="1">
        <v>24</v>
      </c>
      <c r="B12">
        <v>1.2040650124746299</v>
      </c>
      <c r="C12">
        <v>1.04567531575978</v>
      </c>
      <c r="D12">
        <f t="shared" si="0"/>
        <v>0.15838969671484993</v>
      </c>
    </row>
    <row r="13" spans="1:4">
      <c r="A13" s="1">
        <v>25</v>
      </c>
      <c r="B13">
        <v>1.90903165634947</v>
      </c>
      <c r="C13">
        <v>1.70580986617511</v>
      </c>
      <c r="D13">
        <f t="shared" si="0"/>
        <v>0.20322179017436004</v>
      </c>
    </row>
    <row r="14" spans="1:4">
      <c r="A14" s="1">
        <v>26</v>
      </c>
      <c r="B14">
        <v>1.3515461494045899</v>
      </c>
      <c r="C14">
        <v>1.21000021066174</v>
      </c>
      <c r="D14">
        <f t="shared" si="0"/>
        <v>0.14154593874284993</v>
      </c>
    </row>
    <row r="15" spans="1:4">
      <c r="A15" s="1">
        <v>27</v>
      </c>
      <c r="B15">
        <v>1.2691671710997301</v>
      </c>
      <c r="C15">
        <v>1.43253388493199</v>
      </c>
      <c r="D15">
        <f t="shared" si="0"/>
        <v>-0.16336671383225987</v>
      </c>
    </row>
    <row r="16" spans="1:4">
      <c r="A16" s="1">
        <v>29</v>
      </c>
      <c r="B16">
        <v>1.3041465575776601</v>
      </c>
      <c r="C16">
        <v>1.34394511526773</v>
      </c>
      <c r="D16">
        <f t="shared" si="0"/>
        <v>-3.9798557690069902E-2</v>
      </c>
    </row>
    <row r="17" spans="1:4">
      <c r="A17" s="1">
        <v>3</v>
      </c>
      <c r="B17">
        <v>1.9661113484517001</v>
      </c>
      <c r="C17">
        <v>1.4024161422588901</v>
      </c>
      <c r="D17">
        <f t="shared" si="0"/>
        <v>0.56369520619280999</v>
      </c>
    </row>
    <row r="18" spans="1:4">
      <c r="A18" s="1">
        <v>34</v>
      </c>
      <c r="B18">
        <v>1.4839067859958099</v>
      </c>
      <c r="C18">
        <v>1.1709075505453199</v>
      </c>
      <c r="D18">
        <f t="shared" si="0"/>
        <v>0.31299923545049002</v>
      </c>
    </row>
    <row r="19" spans="1:4">
      <c r="A19" s="1">
        <v>39</v>
      </c>
      <c r="B19">
        <v>1.70443174984381</v>
      </c>
      <c r="C19">
        <v>0.74641884351023602</v>
      </c>
      <c r="D19">
        <f t="shared" si="0"/>
        <v>0.95801290633357394</v>
      </c>
    </row>
    <row r="20" spans="1:4">
      <c r="A20" s="1">
        <v>44</v>
      </c>
      <c r="B20">
        <v>1.83796927220652</v>
      </c>
      <c r="C20">
        <v>0.60251985480937398</v>
      </c>
      <c r="D20">
        <f t="shared" si="0"/>
        <v>1.235449417397146</v>
      </c>
    </row>
    <row r="21" spans="1:4">
      <c r="A21" s="1">
        <v>5</v>
      </c>
      <c r="B21">
        <v>0.96662988203083799</v>
      </c>
      <c r="C21">
        <v>0.96194195873043697</v>
      </c>
      <c r="D21">
        <f t="shared" si="0"/>
        <v>4.6879233004010201E-3</v>
      </c>
    </row>
    <row r="22" spans="1:4">
      <c r="A22" s="1">
        <v>6</v>
      </c>
      <c r="B22">
        <v>1.25711453326027</v>
      </c>
      <c r="C22">
        <v>1.68023701628746</v>
      </c>
      <c r="D22">
        <f t="shared" si="0"/>
        <v>-0.42312248302719002</v>
      </c>
    </row>
    <row r="23" spans="1:4">
      <c r="A23" s="1">
        <v>9</v>
      </c>
      <c r="B23">
        <v>1.90623805237524</v>
      </c>
      <c r="C23">
        <v>1.6234122803355699</v>
      </c>
      <c r="D23">
        <f t="shared" si="0"/>
        <v>0.28282577203967008</v>
      </c>
    </row>
    <row r="24" spans="1:4">
      <c r="A24" s="6" t="s">
        <v>0</v>
      </c>
      <c r="B24" s="7">
        <v>1.5957236072072136</v>
      </c>
      <c r="C24" s="6">
        <f t="shared" ref="C24" si="1">AVERAGE(C2:C23)</f>
        <v>1.4046283119709237</v>
      </c>
    </row>
    <row r="25" spans="1:4">
      <c r="A25" s="6" t="s">
        <v>1</v>
      </c>
      <c r="B25" s="7">
        <v>0.29871840634192898</v>
      </c>
      <c r="C25" s="6">
        <f t="shared" ref="C25" si="2">STDEV(C2:C23)</f>
        <v>0.38401395635371011</v>
      </c>
    </row>
  </sheetData>
  <sheetCalcPr fullCalcOnLoad="1"/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"/>
  <sheetViews>
    <sheetView workbookViewId="0">
      <selection activeCell="D5" sqref="D5"/>
    </sheetView>
  </sheetViews>
  <sheetFormatPr baseColWidth="10" defaultColWidth="11" defaultRowHeight="13"/>
  <sheetData>
    <row r="1" spans="1:4">
      <c r="A1" s="1" t="s">
        <v>5</v>
      </c>
      <c r="B1" s="7">
        <v>21</v>
      </c>
      <c r="C1" s="1">
        <v>34</v>
      </c>
      <c r="D1" t="s">
        <v>22</v>
      </c>
    </row>
    <row r="2" spans="1:4">
      <c r="A2" s="1">
        <v>10</v>
      </c>
      <c r="B2">
        <v>1.3358354984973</v>
      </c>
      <c r="C2">
        <v>1.44951449872794</v>
      </c>
      <c r="D2">
        <f>B2-C2</f>
        <v>-0.11367900023064004</v>
      </c>
    </row>
    <row r="3" spans="1:4">
      <c r="A3" s="1">
        <v>11</v>
      </c>
      <c r="B3">
        <v>1.7327922965107601</v>
      </c>
      <c r="C3">
        <v>1.93882316373716</v>
      </c>
      <c r="D3">
        <f t="shared" ref="D3:D23" si="0">B3-C3</f>
        <v>-0.20603086722639996</v>
      </c>
    </row>
    <row r="4" spans="1:4">
      <c r="A4" s="1">
        <v>12</v>
      </c>
      <c r="B4">
        <v>1.3809403419041</v>
      </c>
      <c r="C4">
        <v>1.6158850681898</v>
      </c>
      <c r="D4">
        <f t="shared" si="0"/>
        <v>-0.23494472628570007</v>
      </c>
    </row>
    <row r="5" spans="1:4">
      <c r="A5" s="1">
        <v>13</v>
      </c>
      <c r="B5">
        <v>1.95587002512459</v>
      </c>
      <c r="C5">
        <v>1.3019792413233899</v>
      </c>
      <c r="D5">
        <f t="shared" si="0"/>
        <v>0.65389078380120003</v>
      </c>
    </row>
    <row r="6" spans="1:4">
      <c r="A6" s="1">
        <v>15</v>
      </c>
      <c r="B6">
        <v>1.6173596038206399</v>
      </c>
      <c r="C6">
        <v>1.7991404504774999</v>
      </c>
      <c r="D6">
        <f t="shared" si="0"/>
        <v>-0.18178084665686001</v>
      </c>
    </row>
    <row r="7" spans="1:4">
      <c r="A7" s="1">
        <v>17</v>
      </c>
      <c r="B7">
        <v>1.89788644133308</v>
      </c>
      <c r="C7">
        <v>1.21920309321998</v>
      </c>
      <c r="D7">
        <f t="shared" si="0"/>
        <v>0.67868334811310005</v>
      </c>
    </row>
    <row r="8" spans="1:4">
      <c r="A8" s="1">
        <v>18</v>
      </c>
      <c r="B8">
        <v>1.51571609735039</v>
      </c>
      <c r="C8">
        <v>1.39595914279193</v>
      </c>
      <c r="D8">
        <f t="shared" si="0"/>
        <v>0.11975695455846003</v>
      </c>
    </row>
    <row r="9" spans="1:4">
      <c r="A9" s="1">
        <v>19</v>
      </c>
      <c r="B9">
        <v>1.8513863368257999</v>
      </c>
      <c r="C9">
        <v>1.58171719104646</v>
      </c>
      <c r="D9">
        <f t="shared" si="0"/>
        <v>0.26966914577933987</v>
      </c>
    </row>
    <row r="10" spans="1:4">
      <c r="A10" s="1">
        <v>2</v>
      </c>
      <c r="B10">
        <v>1.75963519191939</v>
      </c>
      <c r="C10">
        <v>1.89135565159321</v>
      </c>
      <c r="D10">
        <f t="shared" si="0"/>
        <v>-0.13172045967381996</v>
      </c>
    </row>
    <row r="11" spans="1:4">
      <c r="A11" s="1">
        <v>21</v>
      </c>
      <c r="B11">
        <v>1.8981393542023901</v>
      </c>
      <c r="C11">
        <v>1.2785911109011801</v>
      </c>
      <c r="D11">
        <f t="shared" si="0"/>
        <v>0.61954824330121006</v>
      </c>
    </row>
    <row r="12" spans="1:4">
      <c r="A12" s="1">
        <v>24</v>
      </c>
      <c r="B12">
        <v>1.2040650124746299</v>
      </c>
      <c r="C12">
        <v>1.17522202458527</v>
      </c>
      <c r="D12">
        <f t="shared" si="0"/>
        <v>2.8842987889359906E-2</v>
      </c>
    </row>
    <row r="13" spans="1:4">
      <c r="A13" s="1">
        <v>25</v>
      </c>
      <c r="B13">
        <v>1.90903165634947</v>
      </c>
      <c r="C13">
        <v>2.26540214410814</v>
      </c>
      <c r="D13">
        <f t="shared" si="0"/>
        <v>-0.35637048775866997</v>
      </c>
    </row>
    <row r="14" spans="1:4">
      <c r="A14" s="1">
        <v>26</v>
      </c>
      <c r="B14">
        <v>1.3515461494045899</v>
      </c>
      <c r="C14">
        <v>1.05276142751211</v>
      </c>
      <c r="D14">
        <f t="shared" si="0"/>
        <v>0.29878472189247995</v>
      </c>
    </row>
    <row r="15" spans="1:4">
      <c r="A15" s="1">
        <v>27</v>
      </c>
      <c r="B15">
        <v>1.2691671710997301</v>
      </c>
      <c r="C15">
        <v>1.0237493268634601</v>
      </c>
      <c r="D15">
        <f t="shared" si="0"/>
        <v>0.24541784423627</v>
      </c>
    </row>
    <row r="16" spans="1:4">
      <c r="A16" s="1">
        <v>29</v>
      </c>
      <c r="B16">
        <v>1.3041465575776601</v>
      </c>
      <c r="C16">
        <v>1.2666774951803701</v>
      </c>
      <c r="D16">
        <f t="shared" si="0"/>
        <v>3.7469062397289976E-2</v>
      </c>
    </row>
    <row r="17" spans="1:4">
      <c r="A17" s="1">
        <v>3</v>
      </c>
      <c r="B17">
        <v>1.9661113484517001</v>
      </c>
      <c r="C17">
        <v>1.66607268967811</v>
      </c>
      <c r="D17">
        <f t="shared" si="0"/>
        <v>0.30003865877359015</v>
      </c>
    </row>
    <row r="18" spans="1:4">
      <c r="A18" s="1">
        <v>34</v>
      </c>
      <c r="B18">
        <v>1.4839067859958099</v>
      </c>
      <c r="C18">
        <v>0.63486797298292996</v>
      </c>
      <c r="D18">
        <f t="shared" si="0"/>
        <v>0.84903881301287998</v>
      </c>
    </row>
    <row r="19" spans="1:4">
      <c r="A19" s="1">
        <v>39</v>
      </c>
      <c r="B19">
        <v>1.70443174984381</v>
      </c>
      <c r="C19">
        <v>1.7570127146068999</v>
      </c>
      <c r="D19">
        <f t="shared" si="0"/>
        <v>-5.2580964763089932E-2</v>
      </c>
    </row>
    <row r="20" spans="1:4">
      <c r="A20" s="1">
        <v>44</v>
      </c>
      <c r="B20">
        <v>1.83796927220652</v>
      </c>
      <c r="C20">
        <v>0.90637658109048103</v>
      </c>
      <c r="D20">
        <f t="shared" si="0"/>
        <v>0.93159269111603893</v>
      </c>
    </row>
    <row r="21" spans="1:4">
      <c r="A21" s="1">
        <v>5</v>
      </c>
      <c r="B21">
        <v>0.96662988203083799</v>
      </c>
      <c r="C21">
        <v>0.80490426637259305</v>
      </c>
      <c r="D21">
        <f t="shared" si="0"/>
        <v>0.16172561565824495</v>
      </c>
    </row>
    <row r="22" spans="1:4">
      <c r="A22" s="1">
        <v>6</v>
      </c>
      <c r="B22">
        <v>1.25711453326027</v>
      </c>
      <c r="C22">
        <v>1.4714519365265</v>
      </c>
      <c r="D22">
        <f t="shared" si="0"/>
        <v>-0.21433740326622996</v>
      </c>
    </row>
    <row r="23" spans="1:4">
      <c r="A23" s="1">
        <v>9</v>
      </c>
      <c r="B23">
        <v>1.90623805237524</v>
      </c>
      <c r="C23">
        <v>1.5003212751531201</v>
      </c>
      <c r="D23">
        <f t="shared" si="0"/>
        <v>0.40591677722211994</v>
      </c>
    </row>
    <row r="24" spans="1:4">
      <c r="A24" s="6" t="s">
        <v>0</v>
      </c>
      <c r="B24" s="7">
        <v>1.5957236072072136</v>
      </c>
      <c r="C24" s="6">
        <f t="shared" ref="C24" si="1">AVERAGE(C2:C23)</f>
        <v>1.408954021212206</v>
      </c>
    </row>
    <row r="25" spans="1:4">
      <c r="A25" s="6" t="s">
        <v>1</v>
      </c>
      <c r="B25" s="7">
        <v>0.29871840634192898</v>
      </c>
      <c r="C25" s="6">
        <f t="shared" ref="C25" si="2">STDEV(C2:C23)</f>
        <v>0.39667990449509244</v>
      </c>
    </row>
  </sheetData>
  <sheetCalcPr fullCalcOnLoad="1"/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Stim1</vt:lpstr>
      <vt:lpstr>Stim2</vt:lpstr>
      <vt:lpstr>ln(stim1+1)</vt:lpstr>
      <vt:lpstr>ln(stim2+1)</vt:lpstr>
      <vt:lpstr>ln(stim1+1)_subtract_hab</vt:lpstr>
      <vt:lpstr>ln(stim2+1)_subtract_hab</vt:lpstr>
      <vt:lpstr>diff stim1 acq</vt:lpstr>
      <vt:lpstr>diff A21vs33</vt:lpstr>
      <vt:lpstr>diff A21vs34</vt:lpstr>
      <vt:lpstr>Sheet1</vt:lpstr>
    </vt:vector>
  </TitlesOfParts>
  <Company>CSEA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Campagnoli</dc:creator>
  <cp:lastModifiedBy>Rafaela Campagnoli</cp:lastModifiedBy>
  <dcterms:created xsi:type="dcterms:W3CDTF">2016-09-30T16:44:02Z</dcterms:created>
  <dcterms:modified xsi:type="dcterms:W3CDTF">2017-08-07T18:28:05Z</dcterms:modified>
</cp:coreProperties>
</file>