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/dropbox/modelling/"/>
    </mc:Choice>
  </mc:AlternateContent>
  <xr:revisionPtr revIDLastSave="0" documentId="13_ncr:1_{6A149BE5-6A76-C64F-81E8-96C447D0846D}" xr6:coauthVersionLast="47" xr6:coauthVersionMax="47" xr10:uidLastSave="{00000000-0000-0000-0000-000000000000}"/>
  <bookViews>
    <workbookView xWindow="0" yWindow="460" windowWidth="28800" windowHeight="16500" xr2:uid="{FEF44B1B-C468-45F2-BBD1-F77835B2AFE2}"/>
  </bookViews>
  <sheets>
    <sheet name="Phosphines" sheetId="2" r:id="rId1"/>
    <sheet name="all genentech variants" sheetId="5" r:id="rId2"/>
  </sheets>
  <definedNames>
    <definedName name="_xlnm._FilterDatabase" localSheetId="1" hidden="1">'all genentech variants'!$A$3:$BN$1455</definedName>
    <definedName name="_xlnm._FilterDatabase" localSheetId="0" hidden="1">Phosphines!$A$3:$W$1779</definedName>
    <definedName name="LICSS">TRUE</definedName>
    <definedName name="Smiles" localSheetId="1">'all genentech variants'!#REF!</definedName>
    <definedName name="Smiles" localSheetId="0">Phosphines!#REF!</definedName>
    <definedName name="SSSKeys" localSheetId="1">TRUE</definedName>
    <definedName name="SSSKeys" localSheetId="0">TRUE</definedName>
  </definedNames>
  <calcPr calcId="191029"/>
</workbook>
</file>

<file path=xl/calcChain.xml><?xml version="1.0" encoding="utf-8"?>
<calcChain xmlns="http://schemas.openxmlformats.org/spreadsheetml/2006/main">
  <c r="AK731" i="5" l="1"/>
  <c r="AA731" i="5"/>
  <c r="W731" i="5"/>
  <c r="T731" i="5"/>
  <c r="U731" i="5" s="1"/>
  <c r="Q731" i="5"/>
  <c r="H731" i="5"/>
  <c r="E731" i="5"/>
  <c r="AQ727" i="5"/>
  <c r="AO727" i="5"/>
  <c r="AK727" i="5"/>
  <c r="AG727" i="5"/>
  <c r="AE727" i="5"/>
  <c r="AA727" i="5"/>
  <c r="W727" i="5"/>
  <c r="U727" i="5"/>
  <c r="T727" i="5"/>
  <c r="Q727" i="5"/>
  <c r="H727" i="5"/>
  <c r="E727" i="5"/>
  <c r="AQ460" i="5"/>
  <c r="AO460" i="5"/>
  <c r="AK460" i="5"/>
  <c r="AG460" i="5"/>
  <c r="AE460" i="5"/>
  <c r="AA460" i="5"/>
  <c r="W460" i="5"/>
  <c r="U460" i="5"/>
  <c r="T460" i="5"/>
  <c r="Q460" i="5"/>
  <c r="H460" i="5"/>
  <c r="E460" i="5"/>
  <c r="AA332" i="5"/>
  <c r="W332" i="5"/>
  <c r="T332" i="5"/>
  <c r="U332" i="5" s="1"/>
  <c r="Q332" i="5"/>
  <c r="H332" i="5"/>
  <c r="E332" i="5"/>
  <c r="AQ317" i="5"/>
  <c r="AO317" i="5"/>
  <c r="AK317" i="5"/>
  <c r="AG317" i="5"/>
  <c r="AE317" i="5"/>
  <c r="AA317" i="5"/>
  <c r="W317" i="5"/>
  <c r="U317" i="5"/>
  <c r="T317" i="5"/>
  <c r="Q317" i="5"/>
  <c r="H317" i="5"/>
  <c r="E317" i="5"/>
  <c r="AQ315" i="5"/>
  <c r="AO315" i="5"/>
  <c r="W315" i="5"/>
  <c r="U315" i="5"/>
  <c r="T315" i="5"/>
  <c r="Q315" i="5"/>
  <c r="H315" i="5"/>
  <c r="E315" i="5"/>
  <c r="AQ272" i="5"/>
  <c r="AO272" i="5"/>
  <c r="AK272" i="5"/>
  <c r="AG272" i="5"/>
  <c r="AE272" i="5"/>
  <c r="AA272" i="5"/>
  <c r="W272" i="5"/>
  <c r="U272" i="5"/>
  <c r="T272" i="5"/>
  <c r="Q272" i="5"/>
  <c r="H272" i="5"/>
  <c r="E272" i="5"/>
  <c r="AA257" i="5"/>
  <c r="Q257" i="5"/>
  <c r="H257" i="5"/>
  <c r="E257" i="5"/>
  <c r="AQ256" i="5"/>
  <c r="AO256" i="5"/>
  <c r="AA256" i="5"/>
  <c r="W256" i="5"/>
  <c r="U256" i="5"/>
  <c r="T256" i="5"/>
  <c r="Q256" i="5"/>
  <c r="H256" i="5"/>
  <c r="E256" i="5"/>
  <c r="AQ252" i="5"/>
  <c r="AO252" i="5"/>
  <c r="AK252" i="5"/>
  <c r="AG252" i="5"/>
  <c r="AE252" i="5"/>
  <c r="AA252" i="5"/>
  <c r="W252" i="5"/>
  <c r="U252" i="5"/>
  <c r="T252" i="5"/>
  <c r="Q252" i="5"/>
  <c r="H252" i="5"/>
  <c r="E252" i="5"/>
  <c r="AQ208" i="5"/>
  <c r="AO208" i="5"/>
  <c r="AK208" i="5"/>
  <c r="AG208" i="5"/>
  <c r="AE208" i="5"/>
  <c r="AA208" i="5"/>
  <c r="W208" i="5"/>
  <c r="U208" i="5"/>
  <c r="T208" i="5"/>
  <c r="Q208" i="5"/>
  <c r="H208" i="5"/>
  <c r="E208" i="5"/>
  <c r="AQ166" i="5"/>
  <c r="AO166" i="5"/>
  <c r="AK166" i="5"/>
  <c r="AG166" i="5"/>
  <c r="AE166" i="5"/>
  <c r="AA166" i="5"/>
  <c r="W166" i="5"/>
  <c r="U166" i="5"/>
  <c r="T166" i="5"/>
  <c r="Q166" i="5"/>
  <c r="H166" i="5"/>
  <c r="E166" i="5"/>
  <c r="AQ126" i="5"/>
  <c r="AO126" i="5"/>
  <c r="AK126" i="5"/>
  <c r="AG126" i="5"/>
  <c r="AE126" i="5"/>
  <c r="AA126" i="5"/>
  <c r="W126" i="5"/>
  <c r="U126" i="5"/>
  <c r="T126" i="5"/>
  <c r="Q126" i="5"/>
  <c r="H126" i="5"/>
  <c r="E126" i="5"/>
  <c r="AA101" i="5"/>
  <c r="Q101" i="5"/>
  <c r="H101" i="5"/>
  <c r="E101" i="5"/>
  <c r="AQ91" i="5"/>
  <c r="AO91" i="5"/>
  <c r="AK91" i="5"/>
  <c r="AA91" i="5"/>
  <c r="W91" i="5"/>
  <c r="U91" i="5"/>
  <c r="T91" i="5"/>
  <c r="Q91" i="5"/>
  <c r="H91" i="5"/>
  <c r="E91" i="5"/>
  <c r="AA90" i="5"/>
  <c r="W90" i="5"/>
  <c r="T90" i="5"/>
  <c r="U90" i="5" s="1"/>
  <c r="AQ83" i="5"/>
  <c r="AO83" i="5"/>
  <c r="AK83" i="5"/>
  <c r="AG83" i="5"/>
  <c r="AE83" i="5"/>
  <c r="AA83" i="5"/>
  <c r="W83" i="5"/>
  <c r="U83" i="5"/>
  <c r="T83" i="5"/>
  <c r="Q83" i="5"/>
  <c r="H83" i="5"/>
  <c r="E83" i="5"/>
  <c r="AQ80" i="5"/>
  <c r="AO80" i="5"/>
  <c r="AK80" i="5"/>
  <c r="AG80" i="5"/>
  <c r="AE80" i="5"/>
  <c r="AA80" i="5"/>
  <c r="W80" i="5"/>
  <c r="U80" i="5"/>
  <c r="T80" i="5"/>
  <c r="Q80" i="5"/>
  <c r="H80" i="5"/>
  <c r="E80" i="5"/>
  <c r="AQ73" i="5"/>
  <c r="AO73" i="5"/>
  <c r="AK73" i="5"/>
  <c r="AG73" i="5"/>
  <c r="AE73" i="5"/>
  <c r="AA73" i="5"/>
  <c r="W73" i="5"/>
  <c r="U73" i="5"/>
  <c r="T73" i="5"/>
  <c r="Q73" i="5"/>
  <c r="H73" i="5"/>
  <c r="E73" i="5"/>
  <c r="AQ72" i="5"/>
  <c r="AO72" i="5"/>
  <c r="AK72" i="5"/>
  <c r="AG72" i="5"/>
  <c r="AE72" i="5"/>
  <c r="AA72" i="5"/>
  <c r="W72" i="5"/>
  <c r="U72" i="5"/>
  <c r="T72" i="5"/>
  <c r="Q72" i="5"/>
  <c r="H72" i="5"/>
  <c r="E72" i="5"/>
  <c r="Q66" i="5"/>
  <c r="H66" i="5"/>
  <c r="E66" i="5"/>
  <c r="AQ57" i="5"/>
  <c r="AO57" i="5"/>
  <c r="AK57" i="5"/>
  <c r="AG57" i="5"/>
  <c r="AE57" i="5"/>
  <c r="AA57" i="5"/>
  <c r="W57" i="5"/>
  <c r="T57" i="5"/>
  <c r="U57" i="5" s="1"/>
  <c r="Q57" i="5"/>
  <c r="H57" i="5"/>
  <c r="E57" i="5"/>
  <c r="AG45" i="5"/>
  <c r="AE45" i="5"/>
  <c r="AA45" i="5"/>
  <c r="W45" i="5"/>
  <c r="U45" i="5"/>
  <c r="T45" i="5"/>
  <c r="Q45" i="5"/>
  <c r="H45" i="5"/>
  <c r="E45" i="5"/>
  <c r="AQ33" i="5"/>
  <c r="AO33" i="5"/>
  <c r="AK33" i="5"/>
  <c r="AG33" i="5"/>
  <c r="AE33" i="5"/>
  <c r="AA33" i="5"/>
  <c r="W33" i="5"/>
  <c r="U33" i="5"/>
  <c r="T33" i="5"/>
  <c r="Q33" i="5"/>
  <c r="H33" i="5"/>
  <c r="E33" i="5"/>
  <c r="AQ32" i="5"/>
  <c r="AO32" i="5"/>
  <c r="AK32" i="5"/>
  <c r="AG32" i="5"/>
  <c r="AE32" i="5"/>
  <c r="AA32" i="5"/>
  <c r="W32" i="5"/>
  <c r="U32" i="5"/>
  <c r="T32" i="5"/>
  <c r="Q32" i="5"/>
  <c r="H32" i="5"/>
  <c r="E32" i="5"/>
  <c r="AQ31" i="5"/>
  <c r="AO31" i="5"/>
  <c r="AK31" i="5"/>
  <c r="AG31" i="5"/>
  <c r="AE31" i="5"/>
  <c r="AA31" i="5"/>
  <c r="W31" i="5"/>
  <c r="U31" i="5"/>
  <c r="T31" i="5"/>
  <c r="Q31" i="5"/>
  <c r="H31" i="5"/>
  <c r="E31" i="5"/>
  <c r="AQ30" i="5"/>
  <c r="AO30" i="5"/>
  <c r="AK30" i="5"/>
  <c r="AG30" i="5"/>
  <c r="AE30" i="5"/>
  <c r="AA30" i="5"/>
  <c r="W30" i="5"/>
  <c r="U30" i="5"/>
  <c r="T30" i="5"/>
  <c r="Q30" i="5"/>
  <c r="H30" i="5"/>
  <c r="E30" i="5"/>
  <c r="AQ24" i="5"/>
  <c r="AO24" i="5"/>
  <c r="AK24" i="5"/>
  <c r="AG24" i="5"/>
  <c r="AE24" i="5"/>
  <c r="AA24" i="5"/>
  <c r="W24" i="5"/>
  <c r="U24" i="5"/>
  <c r="T24" i="5"/>
  <c r="Q24" i="5"/>
  <c r="H24" i="5"/>
  <c r="E24" i="5"/>
  <c r="W23" i="5"/>
  <c r="U23" i="5"/>
  <c r="T23" i="5"/>
  <c r="AK17" i="5"/>
  <c r="Q17" i="5"/>
  <c r="H17" i="5"/>
  <c r="E17" i="5"/>
  <c r="Q16" i="5"/>
  <c r="H16" i="5"/>
  <c r="E16" i="5"/>
  <c r="AQ13" i="5"/>
  <c r="AO13" i="5"/>
  <c r="AK13" i="5"/>
  <c r="AA13" i="5"/>
  <c r="W13" i="5"/>
  <c r="U13" i="5"/>
  <c r="T13" i="5"/>
  <c r="Q13" i="5"/>
  <c r="H13" i="5"/>
  <c r="E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06" authorId="0" shapeId="0" xr:uid="{9A9CCAC3-0B82-4186-A271-C8EE3D1F2C6F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7" authorId="0" shapeId="0" xr:uid="{7E75A96E-E693-4F80-BF90-AB98A1169193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7" authorId="0" shapeId="0" xr:uid="{A73F6BC1-872C-492C-9172-6B0D004A3A89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12" authorId="0" shapeId="0" xr:uid="{A20FA5A4-266C-F640-9558-6D7869CF39F4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7" authorId="0" shapeId="0" xr:uid="{22802A5A-2F4C-E946-8C84-6E533C035FD0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7" authorId="0" shapeId="0" xr:uid="{7FE16F59-C0D3-F848-B4BE-5D22B9676FEB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sharedStrings.xml><?xml version="1.0" encoding="utf-8"?>
<sst xmlns="http://schemas.openxmlformats.org/spreadsheetml/2006/main" count="7924" uniqueCount="6137">
  <si>
    <t>ligand</t>
  </si>
  <si>
    <t>ID</t>
  </si>
  <si>
    <t>P(OMenth)2Bn</t>
  </si>
  <si>
    <t>PMenth(OPh)2</t>
  </si>
  <si>
    <t>PMenth(OEt)2</t>
  </si>
  <si>
    <t>PMenth(OiPr)2</t>
  </si>
  <si>
    <t>PMenth(OMe)2</t>
  </si>
  <si>
    <t>Landis tBu/Cy</t>
  </si>
  <si>
    <t>Ppiperidinyl (S)Me-dioxaphospholane</t>
  </si>
  <si>
    <t>PtBuPhNH(1PhEt)</t>
  </si>
  <si>
    <t>anti PMes* CH2CHPh</t>
  </si>
  <si>
    <t>syn PMes* CH2CHPh</t>
  </si>
  <si>
    <t>P((R)-EtPh)3</t>
  </si>
  <si>
    <t>pgp/sbu</t>
  </si>
  <si>
    <t>P(2-THF)3</t>
  </si>
  <si>
    <t>(2-dioxolanePh) Et2Phospholane</t>
  </si>
  <si>
    <t>(2-dioxolanePh) Me2Phospholane</t>
  </si>
  <si>
    <t>PMenth2_1Nap</t>
  </si>
  <si>
    <t>P(Neomenthyl)2Ph</t>
  </si>
  <si>
    <t>P(Menthyl)2Ph</t>
  </si>
  <si>
    <t>Ph-Et2Phospholane (trans)</t>
  </si>
  <si>
    <t>Ph-iPr2Phospholane (trans)</t>
  </si>
  <si>
    <t>PPh2neomenthyl</t>
  </si>
  <si>
    <t>P(Menthyl)Ph2</t>
  </si>
  <si>
    <t>Ph-Me2Phospholane (trans)</t>
  </si>
  <si>
    <t>PMenth2Me</t>
  </si>
  <si>
    <t>PMenth2iPr</t>
  </si>
  <si>
    <t>PMenth2tBu</t>
  </si>
  <si>
    <t>PMenth2Neopent</t>
  </si>
  <si>
    <t>PMenth2Cy</t>
  </si>
  <si>
    <t>PMenth2CH2Cy</t>
  </si>
  <si>
    <t>PMenthEt2</t>
  </si>
  <si>
    <t>PMenthiPr2</t>
  </si>
  <si>
    <t>RSs PMe phosphabicyclononane</t>
  </si>
  <si>
    <t>PMenthMe2</t>
  </si>
  <si>
    <t>PMenth2Bn</t>
  </si>
  <si>
    <t>PsBu2Cy</t>
  </si>
  <si>
    <t>P(O-(S)-2-Cl-nPr)3</t>
  </si>
  <si>
    <t>P(OMenth)2Me</t>
  </si>
  <si>
    <t>P(OMenth)3</t>
  </si>
  <si>
    <t>POMe cis 4-nPr-5-Et-dioxaphosphinane</t>
  </si>
  <si>
    <t>P(OMenth)2Ph</t>
  </si>
  <si>
    <t>P(OBornyl)3</t>
  </si>
  <si>
    <t>trans POMe_4,6-dimethyldioxaphosphinane</t>
  </si>
  <si>
    <t>POiPr (S)Me-dioxaphospholane</t>
  </si>
  <si>
    <t>(S,Rb) PBINOL H-MOP</t>
  </si>
  <si>
    <t>(S,Sb) PBINOL H-MOP</t>
  </si>
  <si>
    <t>(R,Rb) PBINOL OMe-MOP</t>
  </si>
  <si>
    <t>(R,Sb) PBINOL OMe-MOP</t>
  </si>
  <si>
    <t>P(2,2,2-trichloroethanolacetate)3</t>
  </si>
  <si>
    <t>PMenth(NMe2)2</t>
  </si>
  <si>
    <t>PsBu2Ph</t>
  </si>
  <si>
    <t>P(OMenth)Ph2</t>
  </si>
  <si>
    <t>PsBu2iPr</t>
  </si>
  <si>
    <t>PsecBu3</t>
  </si>
  <si>
    <t>Landis C6F5/Ph</t>
  </si>
  <si>
    <t>PPh Ph2 Phthaloyl diazaphospholan, trans</t>
  </si>
  <si>
    <t>(2,4,5-Me-naphOPO)PN(Me-Bz)2</t>
  </si>
  <si>
    <t>DSM Monophos</t>
  </si>
  <si>
    <t>SIPHOS-PE SPINOL(Sa)_N(R-PhEt)2 Phosphoramidite</t>
  </si>
  <si>
    <t>Ph,Ph cis-iPr2dioxaphosphaborinane</t>
  </si>
  <si>
    <t>RSr PMe phosphabicyclononane</t>
  </si>
  <si>
    <t>PCypMes(3,5-tBu2-Ph)</t>
  </si>
  <si>
    <t>tBu tBu-benzoazaphosphole</t>
  </si>
  <si>
    <t>Me tBu-benzoazaphosphole</t>
  </si>
  <si>
    <t>PPh(OPh)tBu</t>
  </si>
  <si>
    <t>P(OEt2)(CH_NHPh_Ph)</t>
  </si>
  <si>
    <t>P(OPh)tBu(C6F5)</t>
  </si>
  <si>
    <t>(S) PPh2 2-(3,5(CF3)2Ph)Fc</t>
  </si>
  <si>
    <t>1-Ph2P-2-Me2N-indene</t>
  </si>
  <si>
    <t>1-iPr2P-2-Me2N-indene</t>
  </si>
  <si>
    <t>PPh(OMe)NiPr2</t>
  </si>
  <si>
    <t>PMeNEt2Ph</t>
  </si>
  <si>
    <t>P(OMe)(OPh)(NEt2)</t>
  </si>
  <si>
    <t>pgpcageCF3</t>
  </si>
  <si>
    <t>(S) P(4CF3Ph)2 H-MOP</t>
  </si>
  <si>
    <t>(S) P(35CF32Ph)2 H-MOP</t>
  </si>
  <si>
    <t>(S) P(3CF3Ph)2 H-MOP</t>
  </si>
  <si>
    <t>DMTPBN</t>
  </si>
  <si>
    <t>c7(Ph4)_OO_PNMe2</t>
  </si>
  <si>
    <t>Cy-cBRIDP</t>
  </si>
  <si>
    <t>cBRIDP, MoPhos</t>
  </si>
  <si>
    <t>SITCP Spirophospholane Ph</t>
  </si>
  <si>
    <t>POPh SPINOL phosphite</t>
  </si>
  <si>
    <t>(S) PPh2 2-(2OMe-Ph)Fc</t>
  </si>
  <si>
    <t>(S) PPh2 2-(4OMe-Ph)Fc</t>
  </si>
  <si>
    <t>(S) PPh2 2-PhFc</t>
  </si>
  <si>
    <t>(S) PPh2 2-(1Nap)Fc</t>
  </si>
  <si>
    <t>HandaPhos</t>
  </si>
  <si>
    <t>PPh 2-tBu-Phosphaxanthene</t>
  </si>
  <si>
    <t>(R) P(NMe2)2 OMe-MOP</t>
  </si>
  <si>
    <t>(S) P(NMe2)2 H-MOP</t>
  </si>
  <si>
    <t>P(OEt)(O-4-NO2-Ph)(NHCOSMe)</t>
  </si>
  <si>
    <t>PPh2(2-(1-OMe-2-naphthyl)-3-Ph)</t>
  </si>
  <si>
    <t>MeCgP(2,4-MeOPh)</t>
  </si>
  <si>
    <t>PA-Ph (Ph-phosphatrioxa-Me4-adamantane), CYTOP 292 (MeCgPPh)</t>
  </si>
  <si>
    <t>pgp/cy</t>
  </si>
  <si>
    <t>pgpcageMe</t>
  </si>
  <si>
    <t>pgp/ipr</t>
  </si>
  <si>
    <t>pgpcagetBu</t>
  </si>
  <si>
    <t>PsBuCy2</t>
  </si>
  <si>
    <t>Borner_open</t>
  </si>
  <si>
    <t>Borner_closed</t>
  </si>
  <si>
    <t>PPh(OEt)(O-4-NO2-Ph)</t>
  </si>
  <si>
    <t>XuPhos</t>
  </si>
  <si>
    <t>(S) P(35Cl2Ph)2 H-MOP</t>
  </si>
  <si>
    <t>adamphos</t>
  </si>
  <si>
    <t>PPhh2(1-Ferrocenyl-ethyl)</t>
  </si>
  <si>
    <t>rac-BI-DIME</t>
  </si>
  <si>
    <t>(R) P(CH2)2 OMe-MOP</t>
  </si>
  <si>
    <t>PPh2 OH-MOP</t>
  </si>
  <si>
    <t>PPh2 OiPr-MOP</t>
  </si>
  <si>
    <t>(R) PPh2 OMe-MOP</t>
  </si>
  <si>
    <t>(R) PMe2 OMe-MOP</t>
  </si>
  <si>
    <t>(R) P(OMe)2 OMe-MOP</t>
  </si>
  <si>
    <t>Ph,tBu CPhos</t>
  </si>
  <si>
    <t>PPh2(1-Isochinolin-2Nap)</t>
  </si>
  <si>
    <t>rac-AntPhos</t>
  </si>
  <si>
    <t>PPhMe(C(O)Me)</t>
  </si>
  <si>
    <t>TrixiePhos (PtBu2(binaphthyl))</t>
  </si>
  <si>
    <t>(S) P(CH2)2 H-MOP</t>
  </si>
  <si>
    <t>PsBuiPr2</t>
  </si>
  <si>
    <t>(S) P(35Me2Ph)2 H-MOP</t>
  </si>
  <si>
    <t>(S) P(4OMePh)2 H-MOP</t>
  </si>
  <si>
    <t>(S) PPh2 H-MOP</t>
  </si>
  <si>
    <t>(S) PMe2 H-MOP</t>
  </si>
  <si>
    <t>PMePh(2OMePh)</t>
  </si>
  <si>
    <t>(S) P(OMe)2 H-MOP</t>
  </si>
  <si>
    <t>SIPHOS-Me</t>
  </si>
  <si>
    <t>(R) MonoPhos</t>
  </si>
  <si>
    <t>PPh(C6F5)(SEt)</t>
  </si>
  <si>
    <t>PPhtBu(C6F5)</t>
  </si>
  <si>
    <t>PPh(OPh)(C6F5)</t>
  </si>
  <si>
    <t>PMeOiPrC6F5</t>
  </si>
  <si>
    <t>PMeOMeC6F5</t>
  </si>
  <si>
    <t>HFIP Benzodioxaphosphininone</t>
  </si>
  <si>
    <t>PSCN Benzodioxaphosphininone</t>
  </si>
  <si>
    <t>POMe Benzodioxaphosphinininone</t>
  </si>
  <si>
    <t>P(Me)(Ph)(Cl,(CN)2Pyrazine)</t>
  </si>
  <si>
    <t>PhTADDOL(Me2_acetal)_NMe2</t>
  </si>
  <si>
    <t>NDPBIPP</t>
  </si>
  <si>
    <t>(3,5-tBu2Ph)TADDOL(Et2_acetal)_Ph</t>
  </si>
  <si>
    <t>PCyp(9THPQ)2</t>
  </si>
  <si>
    <t>PCyp(3,5-(CF3)2-Ph)2</t>
  </si>
  <si>
    <t>P(CH2Cy)2(3,5-TRIP2-Ph)</t>
  </si>
  <si>
    <t>PCy2(3,5-TRIP2-Ph)</t>
  </si>
  <si>
    <t>P(CH2Cyp)2(3,5-TRIP2-Ph)</t>
  </si>
  <si>
    <t>PCyp2(3,5-TRIP2-Ph)</t>
  </si>
  <si>
    <t>PCyp2(3,5-(2,4,6-tBu3-Ph)2-Ph)</t>
  </si>
  <si>
    <t>PCyp(3,5-TRIP2-Ph)2</t>
  </si>
  <si>
    <t>PiPr2(3,5-TRIP2-Ph)</t>
  </si>
  <si>
    <t>PCy(3,5-tBu2-Ph)2</t>
  </si>
  <si>
    <t>PCH2Cyp(3,5-tBu2-Ph)2</t>
  </si>
  <si>
    <t>PCyp(3,5-iPr2-Ph)2</t>
  </si>
  <si>
    <t>PCyp(3,5-tBu2-Ph)2</t>
  </si>
  <si>
    <t>RockPhos</t>
  </si>
  <si>
    <t>Me3/MeO-tBu-X-Phos</t>
  </si>
  <si>
    <t>Me4tBuXPhos</t>
  </si>
  <si>
    <t>PiPr(3,5-tBu2-Ph)2</t>
  </si>
  <si>
    <t>PtBu(3,5-tBu2-Ph)2</t>
  </si>
  <si>
    <t>NPCy o-Andole-Phos</t>
  </si>
  <si>
    <t>NPCy o-Toldole-Phos</t>
  </si>
  <si>
    <t>NPCy Phendole-Phos</t>
  </si>
  <si>
    <t>PCyp2(3,5-(9Phenanthrenyl)2-Ph)</t>
  </si>
  <si>
    <t>PCyp(3,5-Mes2-Ph)2</t>
  </si>
  <si>
    <t>PCyp(3,5-Me2-Ph)2</t>
  </si>
  <si>
    <t>P(OEt)2CH2(4-NO2-Ph)</t>
  </si>
  <si>
    <t>PEt(OMe)2</t>
  </si>
  <si>
    <t>P(OEt)2(2Br-1Ph-vinyl)</t>
  </si>
  <si>
    <t>P(OEt)2(CH2-3-CN-Ph)</t>
  </si>
  <si>
    <t>PtBu2(3-COOH-Ph)</t>
  </si>
  <si>
    <t>P(OBn)2(CHiPr2)</t>
  </si>
  <si>
    <t>PEt NnBu Me2 dihydrodiazaphosphole</t>
  </si>
  <si>
    <t>POEt NnBu Me2 dihydrodiazaphosphole</t>
  </si>
  <si>
    <t>PPh NMe dibenzodiazaphosphepine</t>
  </si>
  <si>
    <t>AlPhos</t>
  </si>
  <si>
    <t>JackiePhos = (35CF3)2PhBrettPhos</t>
  </si>
  <si>
    <t>CF3BrettPhos</t>
  </si>
  <si>
    <t>CF3RockPhos</t>
  </si>
  <si>
    <t>4CF3_PhXPhos</t>
  </si>
  <si>
    <t>35CF3_PhXPhos</t>
  </si>
  <si>
    <t>CF3XPhos</t>
  </si>
  <si>
    <t>PPh2 (4-(F17)dec-Ph)</t>
  </si>
  <si>
    <t>PhP(4-PhC10H4F17)2</t>
  </si>
  <si>
    <t>PPh (4-(2,2-(CF3)2-F7pent)-Ph)2</t>
  </si>
  <si>
    <t>PPh NMe benzodiazaphosphepine</t>
  </si>
  <si>
    <t>Ph,Me2 benzodiazaphospholidine</t>
  </si>
  <si>
    <t>PPh NiPr diazaphosphepane</t>
  </si>
  <si>
    <t>PPh NtBu diazaphosphepane</t>
  </si>
  <si>
    <t>PPh NMe diazaphosphepane</t>
  </si>
  <si>
    <t>PPh NMe diazaphosphinane</t>
  </si>
  <si>
    <t>PPh NMe 5,5Me2-diazaphosphinane</t>
  </si>
  <si>
    <t>PPh NiPr diazaphosphinane</t>
  </si>
  <si>
    <t>PPh NtBu diazaphosphinane</t>
  </si>
  <si>
    <t>Ph,Ph2 diazaphospholidine</t>
  </si>
  <si>
    <t>Ph,Me2 diazaphospholidine</t>
  </si>
  <si>
    <t>PPh NiPr diazaphospholidine</t>
  </si>
  <si>
    <t>PPh NtBu diazaphospholidine</t>
  </si>
  <si>
    <t>P(DiPA)2Ph</t>
  </si>
  <si>
    <t>P(DEA)2Ph</t>
  </si>
  <si>
    <t>P(NiPr2)Ph2</t>
  </si>
  <si>
    <t>P(NEt2)Ph2</t>
  </si>
  <si>
    <t>P(N(nPr)2)3</t>
  </si>
  <si>
    <t>PNnBu2 dioxaphospholane</t>
  </si>
  <si>
    <t>P(NEt2)2CH2TMS</t>
  </si>
  <si>
    <t>P(OCH2CH2TMS)2NiPr2</t>
  </si>
  <si>
    <t>PnBu(NiPr2)2</t>
  </si>
  <si>
    <t>P(NEt2)2nPr</t>
  </si>
  <si>
    <t>P(NiPr2)2tBu</t>
  </si>
  <si>
    <t>PEt(NEt2)2</t>
  </si>
  <si>
    <t>P(piperidine)3</t>
  </si>
  <si>
    <t>P(pyrrolidinyl)3</t>
  </si>
  <si>
    <t>POAllyl(NiPr2)2</t>
  </si>
  <si>
    <t>POnPr(NiPr2)2</t>
  </si>
  <si>
    <t>POtBu(NiPr2)2</t>
  </si>
  <si>
    <t>iBu-Verkade</t>
  </si>
  <si>
    <t>iPr-Verkade</t>
  </si>
  <si>
    <t>Me-Verkade</t>
  </si>
  <si>
    <t>P(NMe-piperazine)3</t>
  </si>
  <si>
    <t>POMe(NiPr2)2</t>
  </si>
  <si>
    <t>P(NiPr2)3</t>
  </si>
  <si>
    <t>P(NEt2)3</t>
  </si>
  <si>
    <t>P(OEt)2NH(3-CF3-Ph)</t>
  </si>
  <si>
    <t>P(OEt)2Piperidine</t>
  </si>
  <si>
    <t>P(OEt)2NH(3-F-Ph)</t>
  </si>
  <si>
    <t>POEt_NPh_Oxazaphospholinide</t>
  </si>
  <si>
    <t>P(OAllyl)2(NiPr2)</t>
  </si>
  <si>
    <t>P(OBn)2NiPr2</t>
  </si>
  <si>
    <t>P(OBn)2NEt2</t>
  </si>
  <si>
    <t>PNEt2_Benzodioxaphosphepine</t>
  </si>
  <si>
    <t>P(OtBu)2N(Et)2</t>
  </si>
  <si>
    <t>P(OtBu)2N(iPr)2</t>
  </si>
  <si>
    <t>P(OEt)2NEt2</t>
  </si>
  <si>
    <t>P(OMe)2NiPr2</t>
  </si>
  <si>
    <t>PPh2CONHnBu</t>
  </si>
  <si>
    <t>PPh2(2-CO2Me-5-CO2C6F5-Ph)</t>
  </si>
  <si>
    <t>PnPent2NEt2</t>
  </si>
  <si>
    <t>P(nBu)2(NEt2)</t>
  </si>
  <si>
    <t>PnBu2NiPr2</t>
  </si>
  <si>
    <t>Amidole-Phos</t>
  </si>
  <si>
    <t>MorDalPhos</t>
  </si>
  <si>
    <t>PAd2(2-piperidyl-Ph)</t>
  </si>
  <si>
    <t>P(HFIP)3</t>
  </si>
  <si>
    <t>P(OCH2CF3)3</t>
  </si>
  <si>
    <t>P(SEt)2(NEt2)</t>
  </si>
  <si>
    <t>P(O-4CF3-Ph)3</t>
  </si>
  <si>
    <t>P(OC6F5)3</t>
  </si>
  <si>
    <t>P(O-4F-Ph)3</t>
  </si>
  <si>
    <t>Ph,Bn2 Diazaphosphinane</t>
  </si>
  <si>
    <t>CBrettJackie P(3,5-(CF3)2-Ph)2(3,6-OMe2-2-(2,6-NMe2-Ph)-Ph</t>
  </si>
  <si>
    <t>RuBrettJackie P(3,5-(CF3)2-Ph)2(3,6-OMe2-2-(2,6-OiPr2-Ph)-Ph</t>
  </si>
  <si>
    <t>DAPTA</t>
  </si>
  <si>
    <t>4CF3_PhRuPhos</t>
  </si>
  <si>
    <t>4CF3_PhSPhos</t>
  </si>
  <si>
    <t>35CF3_PhRuPhos</t>
  </si>
  <si>
    <t>35CF3_PhSPhos</t>
  </si>
  <si>
    <t>CF3SPhos</t>
  </si>
  <si>
    <t>PtBu2_4PhCF3</t>
  </si>
  <si>
    <t>PPh2C2F5</t>
  </si>
  <si>
    <t>P(2,4-(CF3)2-Ph)3</t>
  </si>
  <si>
    <t>P(2-Me-4-CF3-Ph)3</t>
  </si>
  <si>
    <t>PPh(4-CF32Ph)2</t>
  </si>
  <si>
    <t>P(4CF3Ph)3</t>
  </si>
  <si>
    <t>PPh(3,5-(CF3)2Ph)2</t>
  </si>
  <si>
    <t>P(3,5-CF3-Ph)3</t>
  </si>
  <si>
    <t>PPh(3-CF32Ph)2</t>
  </si>
  <si>
    <t>P(3-CF3Ph)3</t>
  </si>
  <si>
    <t>PPh(2-CF32Ph)2</t>
  </si>
  <si>
    <t>P(2-CF3-Ph)3</t>
  </si>
  <si>
    <t>P(OEt)2(3-CF3-Ph)</t>
  </si>
  <si>
    <t>P(OEt)2OC(CF3)2CO2tBu</t>
  </si>
  <si>
    <t>CF3JohnPhos</t>
  </si>
  <si>
    <t>PPh(2-F2Ph)2</t>
  </si>
  <si>
    <t>P(4FPh)3</t>
  </si>
  <si>
    <t>PPh(4-F2Ph)2</t>
  </si>
  <si>
    <t>PPh2(4-F-Ph)</t>
  </si>
  <si>
    <t>P(CF3)2NMe2</t>
  </si>
  <si>
    <t>P(CF3)3</t>
  </si>
  <si>
    <t>PMe2CF3</t>
  </si>
  <si>
    <t>P(OEt)2(4-F-Ph)</t>
  </si>
  <si>
    <t>P(OEt)2(2-F-Ph)</t>
  </si>
  <si>
    <t>P(OEt)2NH(CHPh2)</t>
  </si>
  <si>
    <t>P(3,5-tBu2-Ph)2(3,5-TRIP2-Ph)</t>
  </si>
  <si>
    <t>AdBrettPhos</t>
  </si>
  <si>
    <t>BrettPhos</t>
  </si>
  <si>
    <t>VPhos</t>
  </si>
  <si>
    <t>Xphos</t>
  </si>
  <si>
    <t>PCy2(2-2'iPrPh-Ph)</t>
  </si>
  <si>
    <t>PCy2(2-methyldioxolane-Ph), Cy-SymPhos</t>
  </si>
  <si>
    <t>PtBu2(2-methyldioxolane-Ph), tBu-SymPhos</t>
  </si>
  <si>
    <t>PCy2(2CyPh)</t>
  </si>
  <si>
    <t>2-Cy2P-BZP</t>
  </si>
  <si>
    <t>PCy2TRIP</t>
  </si>
  <si>
    <t>PCy2(4iPrPh)</t>
  </si>
  <si>
    <t>PCy2(2,6-iPr2-Ph)</t>
  </si>
  <si>
    <t>Cy-vBRIDP</t>
  </si>
  <si>
    <t>cataCXium FBu</t>
  </si>
  <si>
    <t>cataCXium FPrPh</t>
  </si>
  <si>
    <t>trop2PPh</t>
  </si>
  <si>
    <t>tropPPh2</t>
  </si>
  <si>
    <t>2,2’-methylene-bis(4-methyl-6-tert-butylphenyl)phenylphosphite</t>
  </si>
  <si>
    <t>P(O-2-iPr-Ph)3</t>
  </si>
  <si>
    <t>P(O-2-tBu-Ph)3</t>
  </si>
  <si>
    <t>P(246iPrPh)3</t>
  </si>
  <si>
    <t>Phosphatrypticene</t>
  </si>
  <si>
    <t>P(2iPr4OMePh)3</t>
  </si>
  <si>
    <t>P(26iPrPh)3</t>
  </si>
  <si>
    <t>P(2iPrPh)3</t>
  </si>
  <si>
    <t>tBuBrettPhos</t>
  </si>
  <si>
    <t>tBuXPhos</t>
  </si>
  <si>
    <t>PtBu2(2,6iPrPh)</t>
  </si>
  <si>
    <t>PhXPhos</t>
  </si>
  <si>
    <t>PPh2(6-tPent-pyridin-2-yl), AlPyPhos</t>
  </si>
  <si>
    <t>2-C5 monoXantphos</t>
  </si>
  <si>
    <t>PtBu2(2CyPh)</t>
  </si>
  <si>
    <t>vBRIDP</t>
  </si>
  <si>
    <t>P(4Et-Ph)3</t>
  </si>
  <si>
    <t>P(4-iPr-Ph)3</t>
  </si>
  <si>
    <t>P(4-tBu-Ph)3</t>
  </si>
  <si>
    <t>P(CMe2Ph)3, P(Cumyl)3</t>
  </si>
  <si>
    <t>PPh(3,5-tBu2-4-OMe-Ph)2</t>
  </si>
  <si>
    <t>PPh(3,5-tBu2-Ph)2</t>
  </si>
  <si>
    <t>OTIPS DalPhos</t>
  </si>
  <si>
    <t>P(NMe2)2(4-NO2-Ph)</t>
  </si>
  <si>
    <t>P(Npyrrolyl)Ph2</t>
  </si>
  <si>
    <t>PPh(NPyrrolyl)2</t>
  </si>
  <si>
    <t>P(DMA)2Ph</t>
  </si>
  <si>
    <t>cataCXium KPh</t>
  </si>
  <si>
    <t>PPh2(NMe2)</t>
  </si>
  <si>
    <t>P(OEt)2NH(4-Cl-Ph)</t>
  </si>
  <si>
    <t>P(OEt)(NMe2)2</t>
  </si>
  <si>
    <t>P(OEt)2NHnPr</t>
  </si>
  <si>
    <t>P(OEt)2NHPh</t>
  </si>
  <si>
    <t>P(OBn)2NMe2</t>
  </si>
  <si>
    <t>P(OEt)2NHtBu</t>
  </si>
  <si>
    <t>P(OEt)2NHEt</t>
  </si>
  <si>
    <t>P(OEt)2NMe2</t>
  </si>
  <si>
    <t>P(5TMS-2thienyl)3</t>
  </si>
  <si>
    <t>Ph2P(CH2)3Si(OEt)3</t>
  </si>
  <si>
    <t>Ph,pBrPh2 Diazaphosphinane</t>
  </si>
  <si>
    <t>Ph,pTol2 Diazaphosphinane</t>
  </si>
  <si>
    <t>Ph,Ph2 Diazaphosphinane</t>
  </si>
  <si>
    <t>PCy2Ferrocene</t>
  </si>
  <si>
    <t>ZhedaPhos</t>
  </si>
  <si>
    <t>PAd(CONHPh)2</t>
  </si>
  <si>
    <t>2-(Di-1-adamantylphosphino)-N-phenylindole</t>
  </si>
  <si>
    <t>2-(diadamantan-1-yl)phosphaneyl)-1-phenyl-1H-pyrrole</t>
  </si>
  <si>
    <t>cataCXiumPInCy</t>
  </si>
  <si>
    <t>2-(dicyclohexylphosphaneyl)-1-(naphthalen-1-yl)-1H-pyrrole</t>
  </si>
  <si>
    <t>NPh-Pyrrole-PCy2, CataCXiumPCy</t>
  </si>
  <si>
    <t>NPh-Pyrrole-PnBu2</t>
  </si>
  <si>
    <t>Cataxium PICy</t>
  </si>
  <si>
    <t>NPh-imidazole_PnBu2</t>
  </si>
  <si>
    <t>P(CH2OTMS)2(CH2Fc)</t>
  </si>
  <si>
    <t>P(CH2CH2Fc)3</t>
  </si>
  <si>
    <t>PiPr2Ferrocene</t>
  </si>
  <si>
    <t>PnBu2(N-nBu,5-Ph-1,2,3-Triazole), Ph_isotriazole_PnBu2</t>
  </si>
  <si>
    <t>MePhos</t>
  </si>
  <si>
    <t>PCy2(2-Br-Ph)</t>
  </si>
  <si>
    <t>PtBu2NHTMS</t>
  </si>
  <si>
    <t>cataCXium Kcy</t>
  </si>
  <si>
    <t>PCy2(2-dioxolane-Ph)</t>
  </si>
  <si>
    <t>PPh2(2-CO2Et-Ph)</t>
  </si>
  <si>
    <t>PPh2(2MOMPh)</t>
  </si>
  <si>
    <t>CM-Phos</t>
  </si>
  <si>
    <t>Cy-PhenCarPhos</t>
  </si>
  <si>
    <t>PnBu2pyrrolePh</t>
  </si>
  <si>
    <t>1-butyl-2-(dicyclohexylphosphaneyl)-1H-pyrrole</t>
  </si>
  <si>
    <t>RuPhos</t>
  </si>
  <si>
    <t>1-Cy2P-2’,4’,6’-MeO-Ph2</t>
  </si>
  <si>
    <t>1-(2-Cy2PPh)-2-MeO-Nap</t>
  </si>
  <si>
    <t>SPhos</t>
  </si>
  <si>
    <t>mono-methoxySPhos</t>
  </si>
  <si>
    <t>AdDavePhos</t>
  </si>
  <si>
    <t>CPhos</t>
  </si>
  <si>
    <t>DavePhos</t>
  </si>
  <si>
    <t>AdJohnPhos</t>
  </si>
  <si>
    <t>Ph phosphorinanoneMe4</t>
  </si>
  <si>
    <t>P(CH2Cy)2Ph</t>
  </si>
  <si>
    <t>PPhAd2</t>
  </si>
  <si>
    <t>PCH2CyPh2</t>
  </si>
  <si>
    <t>PPh2Ad</t>
  </si>
  <si>
    <t>MeDalPhos</t>
  </si>
  <si>
    <t>PPh2(CH2CH2Si(OEt)3)</t>
  </si>
  <si>
    <t>PnBu2_2-imidazolePh, Imidazol_Ph_PPnBu2</t>
  </si>
  <si>
    <t>PCy(3OMe-Ph)2</t>
  </si>
  <si>
    <t>PCy2Py</t>
  </si>
  <si>
    <t>CyJohnPhos</t>
  </si>
  <si>
    <t>LB-Phos</t>
  </si>
  <si>
    <t>PMesCy2</t>
  </si>
  <si>
    <t>PCy2oTol</t>
  </si>
  <si>
    <t>Ph phosphorinanone</t>
  </si>
  <si>
    <t>PCy(4-OMe-Ph)2</t>
  </si>
  <si>
    <t>PPh Phosphanorbornane</t>
  </si>
  <si>
    <t>PCy2Ph</t>
  </si>
  <si>
    <t>PnHex2Ph</t>
  </si>
  <si>
    <t>PPh Phosphinane</t>
  </si>
  <si>
    <t>PnPent2Ph</t>
  </si>
  <si>
    <t>PCyoTol2</t>
  </si>
  <si>
    <t>PCyPh2</t>
  </si>
  <si>
    <t>PnHexPh2</t>
  </si>
  <si>
    <t>PnPentPh2</t>
  </si>
  <si>
    <t>1-Cy2P-4'-Me2N-Ph2</t>
  </si>
  <si>
    <t>PCy2(4NMe2Ph), CyAtaPhos</t>
  </si>
  <si>
    <t>GorlosPhos</t>
  </si>
  <si>
    <t>PCyp2(9Anth)</t>
  </si>
  <si>
    <t>PCyp2(4-OMe-Ph)</t>
  </si>
  <si>
    <t>P(CH2Cyp)2Ph</t>
  </si>
  <si>
    <t>PCyp2Ph</t>
  </si>
  <si>
    <t>PCypMes2</t>
  </si>
  <si>
    <t>PCH2CypPh2</t>
  </si>
  <si>
    <t>PCypPh2</t>
  </si>
  <si>
    <t>PnBu2Ph</t>
  </si>
  <si>
    <t>PnBuPh2</t>
  </si>
  <si>
    <t>PPh Phospholane</t>
  </si>
  <si>
    <t>PAd2(CO-1Nap)</t>
  </si>
  <si>
    <t>PAd2Bz</t>
  </si>
  <si>
    <t>Phosphacubane</t>
  </si>
  <si>
    <t>Dibenzophosphole-tBu</t>
  </si>
  <si>
    <t>PhDBP Dibenzophosphole-Ph</t>
  </si>
  <si>
    <t>Dibenzophosphole-Cy</t>
  </si>
  <si>
    <t>PAd2nBu, CataCXium A</t>
  </si>
  <si>
    <t>PAd2tBu</t>
  </si>
  <si>
    <t>PAd3</t>
  </si>
  <si>
    <t>P(nOct)3</t>
  </si>
  <si>
    <t>PAd2Bn, cataCXium Abn</t>
  </si>
  <si>
    <t>PtBuTMS2</t>
  </si>
  <si>
    <t>PTMS3</t>
  </si>
  <si>
    <t>P(OiPr)2CH2TMS</t>
  </si>
  <si>
    <t>P(OiPr)2OTMS</t>
  </si>
  <si>
    <t>P(OEt)2(OTMS)</t>
  </si>
  <si>
    <t>P(OMe)2OTMS</t>
  </si>
  <si>
    <t>Cy-vBRIDP_Meonly</t>
  </si>
  <si>
    <t>PCy2Allyl</t>
  </si>
  <si>
    <t>TMS Phosphorinane</t>
  </si>
  <si>
    <t>PCy2Me</t>
  </si>
  <si>
    <t>PCy2Et</t>
  </si>
  <si>
    <t>PtBuCy2</t>
  </si>
  <si>
    <t>PCy3</t>
  </si>
  <si>
    <t>PtBu2Cy</t>
  </si>
  <si>
    <t>PnHex3</t>
  </si>
  <si>
    <t>PtBu2Hex</t>
  </si>
  <si>
    <t>PnPent3</t>
  </si>
  <si>
    <t>PMe2Cy</t>
  </si>
  <si>
    <t>PCy2DMPS</t>
  </si>
  <si>
    <t>PCyp3</t>
  </si>
  <si>
    <t>PPh2(4-COOCH2CH2TMS)</t>
  </si>
  <si>
    <t>P(4-TMS-Ph)3</t>
  </si>
  <si>
    <t>P(TMS)Ph2</t>
  </si>
  <si>
    <t>PTMS2Ph</t>
  </si>
  <si>
    <t>nBu_Phospholidine</t>
  </si>
  <si>
    <t>PnBu3</t>
  </si>
  <si>
    <t>PnBu2Me</t>
  </si>
  <si>
    <t>PnButBu2</t>
  </si>
  <si>
    <t>PMe2nBu</t>
  </si>
  <si>
    <t>PnBu2Bn</t>
  </si>
  <si>
    <t>P(OnBu)2(OPh)</t>
  </si>
  <si>
    <t>POPh_5,5-dimethyldioxaphosphinane</t>
  </si>
  <si>
    <t>P(CCl3)(OnBu)2</t>
  </si>
  <si>
    <t>PONH(trans-4-OMe-Cy) 5-methyl-5-NO2-dioxaphosphinane</t>
  </si>
  <si>
    <t>PONH(cis-4-OMe-Cy) 5-methyl-5-NO2-dioxaphosphinane</t>
  </si>
  <si>
    <t>PONH(3MenBu) 5-methyl-5-NO2-dioxaphosphinane</t>
  </si>
  <si>
    <t>PMe(SMe)2</t>
  </si>
  <si>
    <t>P(SMe)3</t>
  </si>
  <si>
    <t>P(3-Thienyl)3</t>
  </si>
  <si>
    <t>P(Aminothiadiazolyl)Ph2</t>
  </si>
  <si>
    <t>P(2thienyl-(Z)-vinyl)3</t>
  </si>
  <si>
    <t>P(5-Me2Hydrazone-2thienyl)3</t>
  </si>
  <si>
    <t>PPh(2-thienyl)2</t>
  </si>
  <si>
    <t>PPh2(2-thienyl)</t>
  </si>
  <si>
    <t>P(2-thienyl)3</t>
  </si>
  <si>
    <t>MePhosphatrithiabicyclooctane</t>
  </si>
  <si>
    <t>POPropargyl(OnPr)2</t>
  </si>
  <si>
    <t>P(OisoBu)3</t>
  </si>
  <si>
    <t>P(OnPr)3</t>
  </si>
  <si>
    <t>PBn2Ph</t>
  </si>
  <si>
    <t>PBnPh2</t>
  </si>
  <si>
    <t>P(OCy)3</t>
  </si>
  <si>
    <t>P(OnBu)3</t>
  </si>
  <si>
    <t>EtPhosphatrioxabicyclooctane</t>
  </si>
  <si>
    <t>POCy dioxaphospholane</t>
  </si>
  <si>
    <t>POnBu dioxaphospholane</t>
  </si>
  <si>
    <t>P(OCy)2Ph</t>
  </si>
  <si>
    <t>PPh(OBu)2</t>
  </si>
  <si>
    <t>P(OCyp)2Ph</t>
  </si>
  <si>
    <t>P(OCyp)3</t>
  </si>
  <si>
    <t>POiPr Dioxaphosphinane</t>
  </si>
  <si>
    <t>MePhosphatrioxabicyclooctane</t>
  </si>
  <si>
    <t>P(OMethallyl)3</t>
  </si>
  <si>
    <t>PPh (OMethallyl)2</t>
  </si>
  <si>
    <t>P(OnPr)2Ph</t>
  </si>
  <si>
    <t>PPh(CH2NHpTol)2</t>
  </si>
  <si>
    <t>P(OEt)2O(4-OMe-Ph)</t>
  </si>
  <si>
    <t>P(O-4OMe-Ph)3</t>
  </si>
  <si>
    <t>P(O-2-Ph-Ph)3</t>
  </si>
  <si>
    <t>P(O-4I-Ph)3</t>
  </si>
  <si>
    <t>POPh(OCH2)2</t>
  </si>
  <si>
    <t>P(O-4CNPh)3</t>
  </si>
  <si>
    <t>PPh(OPh)2</t>
  </si>
  <si>
    <t>P(O-2,4-Me2Ph)3</t>
  </si>
  <si>
    <t>P(O-4Me-Ph)3</t>
  </si>
  <si>
    <t>P(O_2-Me-4-Cl-Ph)3</t>
  </si>
  <si>
    <t>P(OEt)2O(4-Cl-Ph)</t>
  </si>
  <si>
    <t>P(O-4ClPh)3</t>
  </si>
  <si>
    <t>P(OEt)2O(2-Cl-Ph)</t>
  </si>
  <si>
    <t>P(O-2,6-Me2-Ph)3</t>
  </si>
  <si>
    <t>P(OoTol)3</t>
  </si>
  <si>
    <t>P(OmTol)3</t>
  </si>
  <si>
    <t>PMe Naphthodioxaphosphinine</t>
  </si>
  <si>
    <t>P(OEt)2OPh</t>
  </si>
  <si>
    <t>P(OEt)(OPh)2</t>
  </si>
  <si>
    <t>P(OMe)(OPh)2</t>
  </si>
  <si>
    <t>P(OPh)3 Phosphite</t>
  </si>
  <si>
    <t>P(OMe)2OPh</t>
  </si>
  <si>
    <t>P(OEt)2(dichloro-1,2,4-triazole)</t>
  </si>
  <si>
    <t>P(OCH2CH2Cl)3</t>
  </si>
  <si>
    <t>PFcPh2</t>
  </si>
  <si>
    <t>PO(1,3-Cl2-iPr) Catecholate</t>
  </si>
  <si>
    <t>P(p-Cl-C6H4)t Bu2</t>
  </si>
  <si>
    <t>PPh2(CH2CH2Cl)</t>
  </si>
  <si>
    <t>PO(CH2CH2Cl) Catecholate</t>
  </si>
  <si>
    <t>P(OCH2CH2Cl) dioxaphospholane</t>
  </si>
  <si>
    <t>PPh2(O2-ClPh)</t>
  </si>
  <si>
    <t>P(2ClPh)2Ph</t>
  </si>
  <si>
    <t>PPh2(oClPh)</t>
  </si>
  <si>
    <t>P(4-ClPh)3</t>
  </si>
  <si>
    <t>PPh2(4-Cl-Ph)</t>
  </si>
  <si>
    <t>P(3-Cl-Ph)3</t>
  </si>
  <si>
    <t>P(CCl3)2N(Me)Ph</t>
  </si>
  <si>
    <t>P(OEt)2(2,4-Cl2-Ph)</t>
  </si>
  <si>
    <t>P(OiPr)2(4-Cl-Ph)</t>
  </si>
  <si>
    <t>P(OEt)2(4-Cl-Ph)</t>
  </si>
  <si>
    <t>PPh2-Andole-Phos</t>
  </si>
  <si>
    <t>P(NCO)3</t>
  </si>
  <si>
    <t>TPP Phosphole</t>
  </si>
  <si>
    <t>TMP Phosphole</t>
  </si>
  <si>
    <t>DMPP Phosphole</t>
  </si>
  <si>
    <t>DMPT Phosphole</t>
  </si>
  <si>
    <t>DMPM Phosphole</t>
  </si>
  <si>
    <t>NPh-Pyrrole-PiBu2</t>
  </si>
  <si>
    <t>PtBu2(N-Ph-indol-2-yl), cataCXiumPIntB</t>
  </si>
  <si>
    <t>2-(di-tert-butylphosphaneyl)-1-(naphthalen-1-yl)-1H-pyrrole</t>
  </si>
  <si>
    <t>NPh-Pyrrole-PiPr2</t>
  </si>
  <si>
    <t>NPh-Pyrrole-PtBu2, CataCXium PtB</t>
  </si>
  <si>
    <t>NPh-Pyrrole-PEt2</t>
  </si>
  <si>
    <t>2-(diphenylphosphaneyl)-1-phenyl-1H-pyrrole</t>
  </si>
  <si>
    <t>NPh-imidazole_PiBu2</t>
  </si>
  <si>
    <t>P(CH2OPh)3</t>
  </si>
  <si>
    <t>P(CH2Fc)3</t>
  </si>
  <si>
    <t>P(OtBu)3</t>
  </si>
  <si>
    <t>P(OiPr)3</t>
  </si>
  <si>
    <t>PtBu2(ferrocene)</t>
  </si>
  <si>
    <t>Bis(phenylphosphinidene)ferrocene</t>
  </si>
  <si>
    <t>tBuMePhos</t>
  </si>
  <si>
    <t>PhMePhos</t>
  </si>
  <si>
    <t>PPh2(6-OH-pyridin-2-yl)</t>
  </si>
  <si>
    <t>PPh2(4Br-Ph)</t>
  </si>
  <si>
    <t>PPh2(2-Br-Ph)</t>
  </si>
  <si>
    <t>Triazaphosphaadamantane PTA</t>
  </si>
  <si>
    <t>PMe(OEt)2</t>
  </si>
  <si>
    <t>P(OEt)3</t>
  </si>
  <si>
    <t>P(OMe)3</t>
  </si>
  <si>
    <t>P(5-Me2Hydrazone-2furyl)3</t>
  </si>
  <si>
    <t>HiersoPhos(Ph)</t>
  </si>
  <si>
    <t>P(Selenophene)3</t>
  </si>
  <si>
    <t>P(NPh2)2tBu</t>
  </si>
  <si>
    <t>Ph2P(2-PhCN)</t>
  </si>
  <si>
    <t>PiPr2(2-Carbazolyl-Ph), iPr-PhenCarPhos</t>
  </si>
  <si>
    <t>Et-PhenCarPhos</t>
  </si>
  <si>
    <t>tBuSPhos</t>
  </si>
  <si>
    <t>Ph-PhenCarPhos</t>
  </si>
  <si>
    <t>PPh(4-Carbazolyl-Ph)2</t>
  </si>
  <si>
    <t>PhRuPhos</t>
  </si>
  <si>
    <t>3-C9</t>
  </si>
  <si>
    <t>PhSPhos-D2 (oTolSPhos)</t>
  </si>
  <si>
    <t>PhSPhos</t>
  </si>
  <si>
    <t>PPh2 (2-(2-OMe-Ph)Ph</t>
  </si>
  <si>
    <t>PPh2(NMe-2pyrrolyl)</t>
  </si>
  <si>
    <t>PPh(2-furyl)2</t>
  </si>
  <si>
    <t>PPh2(2-furyl)</t>
  </si>
  <si>
    <t>P(2-furyl)3, TFP</t>
  </si>
  <si>
    <t>P(Npyrrolyl)3</t>
  </si>
  <si>
    <t>PPh Phosphaxanthene</t>
  </si>
  <si>
    <t>Et-CPhos</t>
  </si>
  <si>
    <t>tBuDavePhos</t>
  </si>
  <si>
    <t>Ph-CPhos</t>
  </si>
  <si>
    <t>PhDavePhos</t>
  </si>
  <si>
    <t>ArPyPhos</t>
  </si>
  <si>
    <t>PAllyl2Ph</t>
  </si>
  <si>
    <t>PallylPh2</t>
  </si>
  <si>
    <t>PnPr2Ph</t>
  </si>
  <si>
    <t>iPrJohnPhos</t>
  </si>
  <si>
    <t>JohnPhos</t>
  </si>
  <si>
    <t>PPh Phosphetane</t>
  </si>
  <si>
    <t>PnPrPh2</t>
  </si>
  <si>
    <t>PtBu2(4-CO2H-Ph)</t>
  </si>
  <si>
    <t>PEt2(4-CO2H-Ph)</t>
  </si>
  <si>
    <t>P(iPr)2_(4CNPh)</t>
  </si>
  <si>
    <t>P(p-OMe-C6H4)t Bu2</t>
  </si>
  <si>
    <t>P(p-Me-C6H4)t Bu2</t>
  </si>
  <si>
    <t>PPh2iPr</t>
  </si>
  <si>
    <t>PtBuPh2</t>
  </si>
  <si>
    <t>PPhiPr2</t>
  </si>
  <si>
    <t>PtBu2Ph</t>
  </si>
  <si>
    <t>PPh Phosphirane</t>
  </si>
  <si>
    <t>PEtPh2</t>
  </si>
  <si>
    <t>PEt2Ph</t>
  </si>
  <si>
    <t>PtBu2 (2-NMe2-Ph), tBu-Me-DalPhos</t>
  </si>
  <si>
    <t>Ata Phos / AmPhos</t>
  </si>
  <si>
    <t>PEt2(4-NMe2-Ph), Et-AmPhos</t>
  </si>
  <si>
    <t>PMe(NMe2)2</t>
  </si>
  <si>
    <t>P(NMe2)3</t>
  </si>
  <si>
    <t>PPh2(trans-Ph-ethylen)</t>
  </si>
  <si>
    <t>P(CHCH2)3, Pvinyl3</t>
  </si>
  <si>
    <t>PPh2vinyl</t>
  </si>
  <si>
    <t>PPhvinyl2</t>
  </si>
  <si>
    <t>POMe-Catechol</t>
  </si>
  <si>
    <t>P(OAllyl)3</t>
  </si>
  <si>
    <t>P(Bz)3</t>
  </si>
  <si>
    <t>PtBu2(E-but-2-enyl), m-CroPhos</t>
  </si>
  <si>
    <t>PtBu2Prenyl, Crophos</t>
  </si>
  <si>
    <t>PAllyl3</t>
  </si>
  <si>
    <t>PPh2pStyrene</t>
  </si>
  <si>
    <t>P(OAllyl)2Ph</t>
  </si>
  <si>
    <t>POMe(OCH2)2</t>
  </si>
  <si>
    <t>(MeO2CCH2CH2)3P</t>
  </si>
  <si>
    <t>P(iBu)3</t>
  </si>
  <si>
    <t>P(neoPent)3</t>
  </si>
  <si>
    <t>PnPr3</t>
  </si>
  <si>
    <t>PtBu2iBu</t>
  </si>
  <si>
    <t>PtBu2neopentyl</t>
  </si>
  <si>
    <t>PnPrMe2</t>
  </si>
  <si>
    <t>PhAZ-Phos</t>
  </si>
  <si>
    <t>PhJohnPhos</t>
  </si>
  <si>
    <t>PPh2(4-CO2Et-Ph)</t>
  </si>
  <si>
    <t>P(4CO2Me-Ph)3</t>
  </si>
  <si>
    <t>PPh2(4-CO2H-Ph)</t>
  </si>
  <si>
    <t>PEt2(CH2COOEt)</t>
  </si>
  <si>
    <t>PPh2(2-NMeImidazole)</t>
  </si>
  <si>
    <t>P(OEt)2OBn</t>
  </si>
  <si>
    <t>P(OBn)3</t>
  </si>
  <si>
    <t>PPh2(3-CHO-Ph)</t>
  </si>
  <si>
    <t>PPh2(4-CHO-Ph)</t>
  </si>
  <si>
    <t>P(3,4-OCH2CH2O-Ph)3</t>
  </si>
  <si>
    <t>PPh(CCPh)2</t>
  </si>
  <si>
    <t>PPh2(CCPh)</t>
  </si>
  <si>
    <t>P(CCPh)3</t>
  </si>
  <si>
    <t>PtBuiPr2</t>
  </si>
  <si>
    <t>PtBu2Et</t>
  </si>
  <si>
    <t>PiPrtBu2</t>
  </si>
  <si>
    <t>PtBu3</t>
  </si>
  <si>
    <t>PtBu2Me</t>
  </si>
  <si>
    <t>PiPr3</t>
  </si>
  <si>
    <t>PMe2tBu</t>
  </si>
  <si>
    <t>PEt3</t>
  </si>
  <si>
    <t>P(CH2Mes)3</t>
  </si>
  <si>
    <t>PBn3</t>
  </si>
  <si>
    <t>PMe2Bn</t>
  </si>
  <si>
    <t xml:space="preserve">(HOCH2)3P
</t>
  </si>
  <si>
    <t>PMe3</t>
  </si>
  <si>
    <t>PPh2(4-CN-Ph)</t>
  </si>
  <si>
    <t>P(4CN-Ph)3</t>
  </si>
  <si>
    <t>PPh2(3,5-Me2-4-OMe-Ph)</t>
  </si>
  <si>
    <t>PPh(3,5-Me2-4-OMe-Ph)2</t>
  </si>
  <si>
    <t>P(3,5-Me2-4-OMe-Ph)3</t>
  </si>
  <si>
    <t>PPh(2,4,5-Me3-Ph)2</t>
  </si>
  <si>
    <t>P(2,4,5-Me3-Ph)3</t>
  </si>
  <si>
    <t>P(2,3,4,5-Me4-Ph)3</t>
  </si>
  <si>
    <t>PPhDur2</t>
  </si>
  <si>
    <t>PDur3</t>
  </si>
  <si>
    <t>P(2,3-Me2-Ph)3</t>
  </si>
  <si>
    <t>P(2,5-Me2-Ph)3</t>
  </si>
  <si>
    <t>P(3,4-Me2-Ph)3</t>
  </si>
  <si>
    <t>PPh(3,5-Me2Ph)2</t>
  </si>
  <si>
    <t>P(3,5-Me2-Ph)3</t>
  </si>
  <si>
    <t>P(3Tol)2Ph</t>
  </si>
  <si>
    <t>PmTol3</t>
  </si>
  <si>
    <t>PPh(3,5-OMe2Ph)2</t>
  </si>
  <si>
    <t>PPh(3-OMe2Ph)2</t>
  </si>
  <si>
    <t>P(3-OMePh)3</t>
  </si>
  <si>
    <t>PPh2(3-OH-Ph)</t>
  </si>
  <si>
    <t>P(246OMePh)3, TTMPP</t>
  </si>
  <si>
    <t>P(26OMePh)3</t>
  </si>
  <si>
    <t>P(2OMePh)2Ph</t>
  </si>
  <si>
    <t>P(2OMePh)3</t>
  </si>
  <si>
    <t>PPh2(2-OMe-Ph)</t>
  </si>
  <si>
    <t>P(26Me4OMePh)3</t>
  </si>
  <si>
    <t>P(2Me4OMePh)3</t>
  </si>
  <si>
    <t>P(4OtBu-Ph)3</t>
  </si>
  <si>
    <t>P(4OEt-Ph)3</t>
  </si>
  <si>
    <t>PPh2(4-OMe-Ph)</t>
  </si>
  <si>
    <t>P(4OMePh)2Ph</t>
  </si>
  <si>
    <t>P(4OMePh)3</t>
  </si>
  <si>
    <t>P(4Ph-Ph)3</t>
  </si>
  <si>
    <t>PPh(2Pyridine)2</t>
  </si>
  <si>
    <t>(2-Pyr)3P</t>
  </si>
  <si>
    <t>PPh2(2Pyridine)</t>
  </si>
  <si>
    <t>PPh2 Pyridazyl</t>
  </si>
  <si>
    <t>PPh2(OPh)</t>
  </si>
  <si>
    <t>PPh(CH2OH)2</t>
  </si>
  <si>
    <t>P(OMe)Mes2</t>
  </si>
  <si>
    <t>PPhMes2</t>
  </si>
  <si>
    <t>P(2,4-Me2-Ph)3</t>
  </si>
  <si>
    <t>P(mesityl)3</t>
  </si>
  <si>
    <t>PPh2Mes</t>
  </si>
  <si>
    <t>PPh(2,6-Me2-Ph)2</t>
  </si>
  <si>
    <t>P(2,6-Me2Ph)3</t>
  </si>
  <si>
    <t>PPhoTol2</t>
  </si>
  <si>
    <t>PoTol3</t>
  </si>
  <si>
    <t>PPh2(2,6-Me2-Ph)</t>
  </si>
  <si>
    <t>PPh2oTol</t>
  </si>
  <si>
    <t>PPh2(4-Me-Ph)</t>
  </si>
  <si>
    <t>PpTol3</t>
  </si>
  <si>
    <t>P(OCy)Ph2</t>
  </si>
  <si>
    <t>PPh2(OnBu)</t>
  </si>
  <si>
    <t>P(OnPr)Ph2</t>
  </si>
  <si>
    <t>PPh2(OiPr)</t>
  </si>
  <si>
    <t>P(OEt)Ph2</t>
  </si>
  <si>
    <t>PPh2(OMe)</t>
  </si>
  <si>
    <t>PPh2(2-OH-Ph)</t>
  </si>
  <si>
    <t>PPh(1Nap)2</t>
  </si>
  <si>
    <t>PPh(2Nap)2</t>
  </si>
  <si>
    <t>PPh2(1Pyrenyl)</t>
  </si>
  <si>
    <t>P(1Nap)3</t>
  </si>
  <si>
    <t>P(2Nap)3</t>
  </si>
  <si>
    <t>PPh2(4-OH-Ph)</t>
  </si>
  <si>
    <t>PPh2_H</t>
  </si>
  <si>
    <t>PMePh2</t>
  </si>
  <si>
    <t>PPh3</t>
  </si>
  <si>
    <t>PMe2Ph</t>
  </si>
  <si>
    <t>PPh_NMe_phenophosphazine</t>
  </si>
  <si>
    <t>PPh2(4-NMe2-Ph), PhAtaPhos</t>
  </si>
  <si>
    <t>PPh(4-NMe2-Ph)2</t>
  </si>
  <si>
    <t>P(4-NMe2-Ph)3</t>
  </si>
  <si>
    <t>P(OCyp)Ph2</t>
  </si>
  <si>
    <t>PPh2(6MePyridin-2-yl)</t>
  </si>
  <si>
    <t>PPh dioxaphosphinane</t>
  </si>
  <si>
    <t>PPh(OiPr)2</t>
  </si>
  <si>
    <t>P(OtBu)2Ph</t>
  </si>
  <si>
    <t>P(OEt)2Ph</t>
  </si>
  <si>
    <t>PPh(OMe)2</t>
  </si>
  <si>
    <t>PPh_H2</t>
  </si>
  <si>
    <t>P(OEt)2(4-NMe2-Ph)</t>
  </si>
  <si>
    <t>PNHNMe2 dioxaphospholane</t>
  </si>
  <si>
    <t>P(3-furyl)3</t>
  </si>
  <si>
    <t>Cy-BippyPhos</t>
  </si>
  <si>
    <t>AdBippyphos</t>
  </si>
  <si>
    <t>Bippyphos</t>
  </si>
  <si>
    <t>TrippyPhos PtBu2(2-Ph2pyrazol-1-yl-Ph)</t>
  </si>
  <si>
    <t>Pmorpholine 5-methyl-5-NO2-dioxaphosphinane</t>
  </si>
  <si>
    <t>P(morpholine)3</t>
  </si>
  <si>
    <t>P(OEt)2Morpholine</t>
  </si>
  <si>
    <t>NappyPhos PtBu2(N-1Nap-pyrazol-5-yl)</t>
  </si>
  <si>
    <t>PPh2(CSNHPh)</t>
  </si>
  <si>
    <t>PPh2(F4pyridin-4yl)</t>
  </si>
  <si>
    <t>P(C6F5)3</t>
  </si>
  <si>
    <t>P(C6F5)2Ph</t>
  </si>
  <si>
    <t>PPh2(C6F5)</t>
  </si>
  <si>
    <t>P(3FPh)2(4FPh)</t>
  </si>
  <si>
    <t>PPh(3,5-F2Ph)2</t>
  </si>
  <si>
    <t>P(3-FPh)3</t>
  </si>
  <si>
    <t>PPh(3-F2Ph)2</t>
  </si>
  <si>
    <t>PPh2(3-F-Ph)</t>
  </si>
  <si>
    <t>28505138 (PPh3 + dimethyl acetylene dicarboxylate adduct)</t>
  </si>
  <si>
    <t>N(2-OMe-Ph)-Pyrrole-PCy2, cataCXiumPOMeCy</t>
  </si>
  <si>
    <t>P(OTBDMS)3</t>
  </si>
  <si>
    <t>P(OTMS)3</t>
  </si>
  <si>
    <t>P(SPh)2Ph</t>
  </si>
  <si>
    <t>P(SPh)Ph2</t>
  </si>
  <si>
    <t>P(SPh)3</t>
  </si>
  <si>
    <t>PPh2(3-SO3H-Ph)</t>
  </si>
  <si>
    <t>PPh2(2SMe-Ph)</t>
  </si>
  <si>
    <t>Ph,Ph dioxaphosphaborinane</t>
  </si>
  <si>
    <t>N(2-OMe-Ph)-Pyrrole-PtBu2, cataCXiumPOMetB</t>
  </si>
  <si>
    <t>PNMe2-Catechol</t>
  </si>
  <si>
    <t>P(OEt)2(3-F-Ph)</t>
  </si>
  <si>
    <t>P(TMS)2(CH2Fc)</t>
  </si>
  <si>
    <t>P(OCH2CH2CN)2(N(iPr)2)</t>
  </si>
  <si>
    <t>P(OCH2CH2CN)(N(iPr)2)2</t>
  </si>
  <si>
    <t>PO(Me-NBenzimidazolyl) 5-methyl-5-NO2-dioxaphosphinane</t>
  </si>
  <si>
    <t>PPh2 MeImidazopyridine</t>
  </si>
  <si>
    <t>P(CH2CH2Ruthenocene)3</t>
  </si>
  <si>
    <t>PCy PhMezolePhos</t>
  </si>
  <si>
    <t>P(OCH2CH2CN)3</t>
  </si>
  <si>
    <t>PPh(EtCN)2</t>
  </si>
  <si>
    <t>P(CH2CH2CN)3</t>
  </si>
  <si>
    <t>P(NHNBz) Phenyldihydrooxadiazaphosphole</t>
  </si>
  <si>
    <t>PiPr PhMezolePhos</t>
  </si>
  <si>
    <t>PPh PhMezolePhos</t>
  </si>
  <si>
    <t>PPh2(pyrimid-2-yl)</t>
  </si>
  <si>
    <t>RPhos</t>
  </si>
  <si>
    <t>4-CF3QPhos</t>
  </si>
  <si>
    <t>BTFMPTFM</t>
  </si>
  <si>
    <t>DPTFMPP</t>
  </si>
  <si>
    <t>4-NO2QPhos</t>
  </si>
  <si>
    <t>o-MeO-KitPhos</t>
  </si>
  <si>
    <t>KitPhos</t>
  </si>
  <si>
    <t>PCy2(MesIndenyl)</t>
  </si>
  <si>
    <t>PCy2(PhIndenyl)</t>
  </si>
  <si>
    <t>cataCXium FBn</t>
  </si>
  <si>
    <t>35-Me2QPhos</t>
  </si>
  <si>
    <t>4-CNQPhos</t>
  </si>
  <si>
    <t>4-MeQPhos</t>
  </si>
  <si>
    <t>QPhos</t>
  </si>
  <si>
    <t>BDMPP</t>
  </si>
  <si>
    <t>MPDPP</t>
  </si>
  <si>
    <t>2MPDPP</t>
  </si>
  <si>
    <t>4MPDPP</t>
  </si>
  <si>
    <t>NDPP</t>
  </si>
  <si>
    <t>DNPP</t>
  </si>
  <si>
    <t>TPP</t>
  </si>
  <si>
    <t>2MDPP</t>
  </si>
  <si>
    <t>DIPP</t>
  </si>
  <si>
    <t>DPP</t>
  </si>
  <si>
    <t>PCy2(OMe)</t>
  </si>
  <si>
    <t>P(OPh)2tBu</t>
  </si>
  <si>
    <t>P(OMe)2tBu</t>
  </si>
  <si>
    <t>PCy(OMe)2</t>
  </si>
  <si>
    <t>P(OMe)tBu2</t>
  </si>
  <si>
    <t>PiPr2(OPh)</t>
  </si>
  <si>
    <t>P(OPh)tBu2</t>
  </si>
  <si>
    <t>PPhpip2</t>
  </si>
  <si>
    <t>P(NPhiPr)2Ph</t>
  </si>
  <si>
    <t>PPh2pip</t>
  </si>
  <si>
    <t>P(OPh)2pip</t>
  </si>
  <si>
    <t>P(NiPr2)2Cy</t>
  </si>
  <si>
    <t>P(OPh)pip2</t>
  </si>
  <si>
    <t>P(NiPr2)Cy2</t>
  </si>
  <si>
    <t>P(OtC4F9)3</t>
  </si>
  <si>
    <t>P(OCF3)3</t>
  </si>
  <si>
    <t>P(NiPr2)tBu2</t>
  </si>
  <si>
    <t>P(CF3)2(CHCH2)</t>
  </si>
  <si>
    <t>(CH2CF3)3</t>
  </si>
  <si>
    <t>(C2F5)3</t>
  </si>
  <si>
    <t>P(o-F-Ph)3</t>
  </si>
  <si>
    <t>PPh2CF3</t>
  </si>
  <si>
    <t>PPh(CF3)2</t>
  </si>
  <si>
    <t>Me(CF3)2</t>
  </si>
  <si>
    <t>P(CF3)2(OMe)</t>
  </si>
  <si>
    <t>P(CF3)(OMe)2</t>
  </si>
  <si>
    <t>Dinger_cage</t>
  </si>
  <si>
    <t>P(m-tBu-Ph)3</t>
  </si>
  <si>
    <t>(C3NPN)PPh</t>
  </si>
  <si>
    <t>(C2NPN)PPh</t>
  </si>
  <si>
    <t>P(N-9carbazole)2Ph</t>
  </si>
  <si>
    <t>(C3NPN)PNMe2</t>
  </si>
  <si>
    <t>ringNNP-OMe</t>
  </si>
  <si>
    <t>(C2NPN)PNMe2</t>
  </si>
  <si>
    <t>P(OMe)(NMe2)2</t>
  </si>
  <si>
    <t>P(OMe)2(NMe2)</t>
  </si>
  <si>
    <t>P(OPh)2pyr</t>
  </si>
  <si>
    <t>P(OPh)pyr2</t>
  </si>
  <si>
    <t>PCy2(2-phenanthrene-Ph)</t>
  </si>
  <si>
    <t>P(ada)tBu2</t>
  </si>
  <si>
    <t>P(ada*)tBu2</t>
  </si>
  <si>
    <t>phobane</t>
  </si>
  <si>
    <t>(CCl3)3</t>
  </si>
  <si>
    <t>P(o-Cl-Ph)3</t>
  </si>
  <si>
    <t>PMe(OMe)2</t>
  </si>
  <si>
    <t>P(NPh2)tBu2</t>
  </si>
  <si>
    <t>P(OMe)pyr2</t>
  </si>
  <si>
    <t>P(OMe)2pyr</t>
  </si>
  <si>
    <t>P(NPh2)3</t>
  </si>
  <si>
    <t>P(CHCH2)Me2</t>
  </si>
  <si>
    <t>PMe(C(O)Me)2</t>
  </si>
  <si>
    <t>(C(O)Me)3</t>
  </si>
  <si>
    <t>P(CH2CH2CH2OH)3</t>
  </si>
  <si>
    <t>P(tBu)(CH2tBu)2</t>
  </si>
  <si>
    <t>PiPr2Me</t>
  </si>
  <si>
    <t>PiPrMe2</t>
  </si>
  <si>
    <t>PEtMe2</t>
  </si>
  <si>
    <t>PMe2(OMe)</t>
  </si>
  <si>
    <t>P(m-tolyl)Me2</t>
  </si>
  <si>
    <t>P(p-tolyl)Me2</t>
  </si>
  <si>
    <t>2-Me-6-(PPh2)-pyridine</t>
  </si>
  <si>
    <t>PtBu(C6F5)2</t>
  </si>
  <si>
    <t>PtBu2(C6F5)</t>
  </si>
  <si>
    <t>P(OPh)(C6F5)2</t>
  </si>
  <si>
    <t>(UC2NPN)PPh</t>
  </si>
  <si>
    <t>(UC2NPN)PMe</t>
  </si>
  <si>
    <t>P(OPh)2(C6F5)</t>
  </si>
  <si>
    <t>PMe dibenzophosphole</t>
  </si>
  <si>
    <t>170/tBu</t>
  </si>
  <si>
    <t>P(iPr2)O-2,4-tBu-Ph</t>
  </si>
  <si>
    <t>(Cy2-naphOPO)PNMe2</t>
  </si>
  <si>
    <t>P(NMe2)2(C(O)Me)</t>
  </si>
  <si>
    <t>PMe2(NMe2)</t>
  </si>
  <si>
    <t>P(NMe2)(C(O)Me)2</t>
  </si>
  <si>
    <t>PFc3</t>
  </si>
  <si>
    <t>pgpcageF</t>
  </si>
  <si>
    <t>PtBu2F</t>
  </si>
  <si>
    <t>PPh2F</t>
  </si>
  <si>
    <t>PH2 Binaphthyl</t>
  </si>
  <si>
    <t>PH2 OMeBinaphthyl</t>
  </si>
  <si>
    <t>PH2 (2Nap)</t>
  </si>
  <si>
    <t>PH2 (1Nap)</t>
  </si>
  <si>
    <t>PH2 (2tetraHNap)</t>
  </si>
  <si>
    <t>PH2 Tripticyl</t>
  </si>
  <si>
    <t>PH2 Fc</t>
  </si>
  <si>
    <t>PH2 2Thienyl</t>
  </si>
  <si>
    <t>PH2 2Furyl</t>
  </si>
  <si>
    <t>PEt2H</t>
  </si>
  <si>
    <t>PEtH2</t>
  </si>
  <si>
    <t>PH3</t>
  </si>
  <si>
    <t>PiPr2H</t>
  </si>
  <si>
    <t>PiPrH2</t>
  </si>
  <si>
    <t>PMe2H</t>
  </si>
  <si>
    <t>PMeH2</t>
  </si>
  <si>
    <t>tris(2-benzofuryl)phosphine</t>
  </si>
  <si>
    <t>2,3,6,7,7-pentaphenyl-1-phosphanorbornadiene</t>
  </si>
  <si>
    <t>2-(3,5-bis(trifluoromethyl)phenyl)-4,6-diphenylphosphinine</t>
  </si>
  <si>
    <t>1-Mesityl-2,5-diphenylphosphole</t>
  </si>
  <si>
    <t>P(Indolyl)3</t>
  </si>
  <si>
    <t>P(Carbazolyl)3</t>
  </si>
  <si>
    <t>PPh2(Indolyl)</t>
  </si>
  <si>
    <t>PPh2(Carbazolyl)</t>
  </si>
  <si>
    <t>P(Pyrr)2Carbazolyl</t>
  </si>
  <si>
    <t>P(Pyrr)2oPhPh</t>
  </si>
  <si>
    <t>P(Pyrr)2(3,5-CF32Ph)</t>
  </si>
  <si>
    <t>PPh2NHtBu</t>
  </si>
  <si>
    <t>PPh2NHPh</t>
  </si>
  <si>
    <t>PPh2NH(2,6Me2Ph)</t>
  </si>
  <si>
    <t>PPh2NH(2-3Me-Py)</t>
  </si>
  <si>
    <t>PPh2NPh2</t>
  </si>
  <si>
    <t>PPh2NPhMe</t>
  </si>
  <si>
    <t>PCy pip2</t>
  </si>
  <si>
    <t>PCy2 pip</t>
  </si>
  <si>
    <t xml:space="preserve">PCy morph2 </t>
  </si>
  <si>
    <t>PCy2 morph</t>
  </si>
  <si>
    <t>Ppip morph2</t>
  </si>
  <si>
    <t>Ppip2 morph</t>
  </si>
  <si>
    <t>PpyrrCy2</t>
  </si>
  <si>
    <t>P(phen)iPr2</t>
  </si>
  <si>
    <t>(phen)P-bicyclononane</t>
  </si>
  <si>
    <t>(azaboraphen)PiPr2</t>
  </si>
  <si>
    <t>(azaboraphen)P-bicyclononane</t>
  </si>
  <si>
    <t>PTMSiPr2</t>
  </si>
  <si>
    <t>TMS P-bicyclononane</t>
  </si>
  <si>
    <t>Ethanox 398</t>
  </si>
  <si>
    <t>F P-bicyclononane</t>
  </si>
  <si>
    <t>F P-isobicyclononane</t>
  </si>
  <si>
    <t>PBaz3</t>
  </si>
  <si>
    <t>PoTol2(Me-1,2Azaborine)</t>
  </si>
  <si>
    <t>P(naphthodiazaborinin)3</t>
  </si>
  <si>
    <t>PPh2(Me-1,2Azaborine)</t>
  </si>
  <si>
    <t>P(NMe2)2[BN2CH2Dipp2]</t>
  </si>
  <si>
    <t>PPh2[BN2CH2Dipp2]</t>
  </si>
  <si>
    <t>P(N2CH2xyl2)[BN2CH2Dipp2]</t>
  </si>
  <si>
    <t>Ph2_PhBenzophosphabarrelane</t>
  </si>
  <si>
    <t>iPr2_PhBenzophosphabarrelane</t>
  </si>
  <si>
    <t>Xyl2_PhBenzophosphabarrelane</t>
  </si>
  <si>
    <t>TosL</t>
  </si>
  <si>
    <t>P(3MeIndolyl)3</t>
  </si>
  <si>
    <t>P(MeIndolyl)3Methane</t>
  </si>
  <si>
    <t>Dioxaphospholane_OEt</t>
  </si>
  <si>
    <t>Dioxaphospholane_NEt2</t>
  </si>
  <si>
    <t>oxazaphospholane_NEt2</t>
  </si>
  <si>
    <t>triOPbicycloheptaneMe</t>
  </si>
  <si>
    <t>Prac cis POMe_4,6-dimethyldioxaphosphinane</t>
  </si>
  <si>
    <t>P(pyrrolyl)3Methane</t>
  </si>
  <si>
    <t>P(3,4CO2Et-Pyrr)3</t>
  </si>
  <si>
    <t>P(3,4CO2Et-Pyrr)2Ph</t>
  </si>
  <si>
    <t>P(OPh)(pyrr)2</t>
  </si>
  <si>
    <t>P(NiBu2)3</t>
  </si>
  <si>
    <t>neopentVerkade</t>
  </si>
  <si>
    <t>4PyVerkade</t>
  </si>
  <si>
    <t>Ph4triazaphosphinandione</t>
  </si>
  <si>
    <t>NMe_TriazaphosphabarrelaneMe</t>
  </si>
  <si>
    <t>NiBu_TriazaphosphabarrelaneMe</t>
  </si>
  <si>
    <t>P(NiPr2)(benzodioxole)2</t>
  </si>
  <si>
    <t>PtBu2NHoTol</t>
  </si>
  <si>
    <t>PPh2Morph</t>
  </si>
  <si>
    <t>PPh2(4-NH2Ph)</t>
  </si>
  <si>
    <t>PPh2(4-PhPh)</t>
  </si>
  <si>
    <t>THPA</t>
  </si>
  <si>
    <t>PPh2(py-4-NMe2)</t>
  </si>
  <si>
    <t>P(O-2,4-tBu2-Ph)3, Alkanox 240</t>
  </si>
  <si>
    <t>tBu4Biphenol_PNbetalactam</t>
  </si>
  <si>
    <t>Biphenol_PNpyrrol</t>
  </si>
  <si>
    <t>CyBriphos</t>
  </si>
  <si>
    <t>PhBriphos</t>
  </si>
  <si>
    <t>35Me2PhBriphos</t>
  </si>
  <si>
    <t>35OMe2PhBriphos</t>
  </si>
  <si>
    <t>35F2PhBriphos</t>
  </si>
  <si>
    <t>35CF32PhBriphos</t>
  </si>
  <si>
    <t>R,R-Me-BI-DME</t>
  </si>
  <si>
    <t>R,R-iPr-BI-DME</t>
  </si>
  <si>
    <t>Ph-SMAP</t>
  </si>
  <si>
    <t>Ph-TRIP (phosphasilatrypticene)</t>
  </si>
  <si>
    <t>P(3,5-(2,6-Me2Ph)2Ph)3_Bowl</t>
  </si>
  <si>
    <t>3,3'tBuPh_pyrrolidinyl_monophos</t>
  </si>
  <si>
    <t>P(NIiPr)iPr2</t>
  </si>
  <si>
    <t>P(NIiPr)2iPr</t>
  </si>
  <si>
    <t>P(NIiPr)3</t>
  </si>
  <si>
    <t>P(NIMes)iPr2</t>
  </si>
  <si>
    <t>P(NIMes)2iPr</t>
  </si>
  <si>
    <t>P(NIMes)tBu2</t>
  </si>
  <si>
    <t>P(NIDipp)iPr2</t>
  </si>
  <si>
    <t>P(NIDipp)tBu2</t>
  </si>
  <si>
    <t>P(NsIDipp)iPr2</t>
  </si>
  <si>
    <t>P(NIiPr)Ph2</t>
  </si>
  <si>
    <t>P(NIiPr)Mes2</t>
  </si>
  <si>
    <t>P(NIiPr)C6F52</t>
  </si>
  <si>
    <t>P(5benzodioxolyl)3</t>
  </si>
  <si>
    <t>P(4benzodioxolyl)3</t>
  </si>
  <si>
    <t>P(OFc)3</t>
  </si>
  <si>
    <t>P(SFc)3</t>
  </si>
  <si>
    <t>BntBu2</t>
  </si>
  <si>
    <t>Bn2tBu</t>
  </si>
  <si>
    <t>1_meta_carboranyl_PPh2</t>
  </si>
  <si>
    <t>12_ortho_Carboranyl_PPh2</t>
  </si>
  <si>
    <t>9_meta_carboranyl_PPh2</t>
  </si>
  <si>
    <t>9_meta_carboranyl_PCy2</t>
  </si>
  <si>
    <t>PMetBu(Ph-Ph)</t>
  </si>
  <si>
    <t>PnButBu(Ph-Ph)</t>
  </si>
  <si>
    <t>PtBuBn(Ph-Ph)</t>
  </si>
  <si>
    <t>PtBuCy(Ph-Ph)</t>
  </si>
  <si>
    <t>PtBuiPr(Ph-Ph)</t>
  </si>
  <si>
    <t>PtBu(Ph-Ph)(2-MeMe-2-Ph)</t>
  </si>
  <si>
    <t>PtBu(Ph-Ph)(MeTMS)</t>
  </si>
  <si>
    <t>P(tBu)2(Ph-2-4-6-triMe-Ph)</t>
  </si>
  <si>
    <t>PtBuPh(Ph-Ph)</t>
  </si>
  <si>
    <t>PtBu(Ph-Ph)(o-Me-Ph)</t>
  </si>
  <si>
    <t>PtBu(Ph-Ph)(p-OMe-Ph)</t>
  </si>
  <si>
    <t>PtBu(Ph-Ph)(p-CF3-Ph)</t>
  </si>
  <si>
    <t>PtBu(PhPh)2</t>
  </si>
  <si>
    <t>P(2-6-di-Ome-Ph)(2-Ome-Ph)2</t>
  </si>
  <si>
    <t>P(o-CF3-Ph)(o-OMe-Ph)2</t>
  </si>
  <si>
    <t>P(o-MeOMe-Ph)3</t>
  </si>
  <si>
    <t>P(NEt2)(OMe-biphenylOO)</t>
  </si>
  <si>
    <t>PtBu(OtBu)2</t>
  </si>
  <si>
    <t>PtBu(tBu,OMe-biphenylOO)</t>
  </si>
  <si>
    <t>PtBu(O-biNapthaleneOO)</t>
  </si>
  <si>
    <t>PtBu(indole)2</t>
  </si>
  <si>
    <t>PtBu(imidazole)2</t>
  </si>
  <si>
    <t>PtBu(NEt2)2</t>
  </si>
  <si>
    <t>PtBu(piperidine)2</t>
  </si>
  <si>
    <t>PiPr(NEt2)2</t>
  </si>
  <si>
    <t>PtBuCyFc</t>
  </si>
  <si>
    <t>PtBu(o-Me-Ph)Fc</t>
  </si>
  <si>
    <t>PtBuBnFc</t>
  </si>
  <si>
    <t>PtBu(2-MeMe-2-Ph)Fc</t>
  </si>
  <si>
    <t>PtBu(napthalene)Fc</t>
  </si>
  <si>
    <t>PtBu(Ph-Ph)Fc</t>
  </si>
  <si>
    <t>PtBu(p-CF3-Ph)Fc</t>
  </si>
  <si>
    <t>PtBu(p-Ome-Ph)Fc</t>
  </si>
  <si>
    <t>PPh2(C(O)Me), PPh2Ac</t>
  </si>
  <si>
    <t>PPh(C(O)Me)2, PPhAc2</t>
  </si>
  <si>
    <t>tBuPhospholane pgp/5/tBu</t>
  </si>
  <si>
    <t>Me2Phospholane-(NHPiv)Thiazole, (CpP)P(cycSPN)</t>
  </si>
  <si>
    <t>Ph3Diazaphospholidine Landis1</t>
  </si>
  <si>
    <t>Landis4 iPr2/Cy</t>
  </si>
  <si>
    <t>Landis2 Ph/Ph</t>
  </si>
  <si>
    <t>Landis5 Nap/Cy</t>
  </si>
  <si>
    <t>tBuPhosphinane pgp/6/tBu</t>
  </si>
  <si>
    <t>trans Ph3Phosphinanone pgp2a</t>
  </si>
  <si>
    <t>cis Ph3Phosphinanonepgp2b</t>
  </si>
  <si>
    <t>tBuPhosphepane pgp/7/tBu</t>
  </si>
  <si>
    <t>PhPhosphepane pgp/7/Ph</t>
  </si>
  <si>
    <t>MeJohnPhos ArPMe2 (BUW)</t>
  </si>
  <si>
    <t>sBuJohnPhos PsBuAr</t>
  </si>
  <si>
    <t>CypJohnPhos Pcyp2Ar</t>
  </si>
  <si>
    <t xml:space="preserve">tBuRuPhos 150/tBu </t>
  </si>
  <si>
    <t>oTol2P(oMesPh) BH/tol</t>
  </si>
  <si>
    <t>iPrXPhos 146/iPr</t>
  </si>
  <si>
    <t>CyTrixiePhos</t>
  </si>
  <si>
    <t>CyRockPhos</t>
  </si>
  <si>
    <t>CyAZPhos</t>
  </si>
  <si>
    <t>CyOMeMOP</t>
  </si>
  <si>
    <t>Me4XPhos</t>
  </si>
  <si>
    <t>Cy2P(oMesPh)</t>
  </si>
  <si>
    <t>AZ-Phos, PtBu2(2(4-Ph-Ph)-Ph)</t>
  </si>
  <si>
    <t>P(OCH2tBu)3, P(Oneopent)3</t>
  </si>
  <si>
    <t>(C2OPO)PNMe2, PNMe2Dioxaphospholane</t>
  </si>
  <si>
    <t>(C2OPO)PPh PPhDioxaphospholane</t>
  </si>
  <si>
    <t>(PhC2OPO)PNchiral, transMe2Pyrrolidine PCatechol</t>
  </si>
  <si>
    <t>(C3OPO)POMe, POMeDioxaphosphinane</t>
  </si>
  <si>
    <t>(C3OPO)PNMe2, PNMe2Dioxaphosphinane</t>
  </si>
  <si>
    <t>PMe2(C(O)Me), PMe2Ac</t>
  </si>
  <si>
    <t>(C4OPO)PNMe2, PNMe2Dioxaphosphepane</t>
  </si>
  <si>
    <t>(naphOPO)PMe, BiphenolPMe</t>
  </si>
  <si>
    <t>(naphOPO)P(OMe), BiphenolPOMe</t>
  </si>
  <si>
    <t>(naphOPO)PNMe2,BiphenolPNMe2</t>
  </si>
  <si>
    <t>(naph(OPO)PPh, BiphenolPPh</t>
  </si>
  <si>
    <t>(aR,R)BINAP_OO_PNH(CHMePh)</t>
  </si>
  <si>
    <t>(aS)BINAP_OO_PMe</t>
  </si>
  <si>
    <t>(aS,R)BINAP_OO_PNH(CHMePh)</t>
  </si>
  <si>
    <t>(aS)BINAP_OO_PNMeBn</t>
  </si>
  <si>
    <t>(aS)BINAP_(o,o'-Me)_OO_PNMe2</t>
  </si>
  <si>
    <t>(aS)PNMe2_33Tf_Monophos</t>
  </si>
  <si>
    <t>MorfPhos</t>
  </si>
  <si>
    <t>PipPhos</t>
  </si>
  <si>
    <t>EtMonophos</t>
  </si>
  <si>
    <t>PPh2(2Me-1Nap)</t>
  </si>
  <si>
    <t>PPh2(Me2tBu2Xanthenyl)</t>
  </si>
  <si>
    <t>(2Me-1Nap)Phenoxaphosphinine</t>
  </si>
  <si>
    <t>(o2,6(OMe)2PhPh)Phenoxaphosphinine</t>
  </si>
  <si>
    <t>anti Me_pentamethylphosphetane</t>
  </si>
  <si>
    <t>syn Me_pentamethylphosphetane</t>
  </si>
  <si>
    <t>PPh(CH(CH2TMS)2)(o(CHPh2)Ph)</t>
  </si>
  <si>
    <t>PPh(CH(iPr)2)(o(mTol)Ph)</t>
  </si>
  <si>
    <t>PPh(CH(CH2TMS)2)(o(oOMePh)Ph)</t>
  </si>
  <si>
    <t>PtBu2(oOMePh)</t>
  </si>
  <si>
    <t>PAd2(oOMePh)</t>
  </si>
  <si>
    <t>PtBu2(2OMe,5F-Ph)</t>
  </si>
  <si>
    <t>PtBu2(2OMe,5CF3-Ph)</t>
  </si>
  <si>
    <t>PAd2CH2CH2OMe</t>
  </si>
  <si>
    <t>PMe2ArXyl2</t>
  </si>
  <si>
    <t>PMe2ArDipp2</t>
  </si>
  <si>
    <t>NMe2DavePhos</t>
  </si>
  <si>
    <t>EtDavePhos</t>
  </si>
  <si>
    <t>PCy2(Ph_vinyl)</t>
  </si>
  <si>
    <t>PCy2CH2CH2Ph</t>
  </si>
  <si>
    <t>PCy2(Ph2vinyl)</t>
  </si>
  <si>
    <t>PCy2(1Ph-2Nap)</t>
  </si>
  <si>
    <t>Cy-iPrvBRIDP</t>
  </si>
  <si>
    <t>Cy-EtvBRIDP</t>
  </si>
  <si>
    <t>Cy-vBRIDP(oOMe)2</t>
  </si>
  <si>
    <t>PCy2(1Ph-(H2)2Nap)</t>
  </si>
  <si>
    <t>PCy2(1(oOMePh)-(H2)2Nap)</t>
  </si>
  <si>
    <t>PCy2(1(oCF3Ph)-(H2)2Nap)</t>
  </si>
  <si>
    <t>PCy2(2Ph-4-CF3-Ph)</t>
  </si>
  <si>
    <t>PCy2(2(oCF3Ph-4-CF3-Ph)</t>
  </si>
  <si>
    <t>PCy2(2Ph-4-OMe-Ph)</t>
  </si>
  <si>
    <t>PCy2(2(oOMePh-4-OMe-Ph)</t>
  </si>
  <si>
    <t>PCy2(2(oOMePh-4-CF3-Ph)</t>
  </si>
  <si>
    <t>PCy2(2(oCF3Ph-4-OMe-Ph)</t>
  </si>
  <si>
    <t>PCy2(2(oCF3Ph-Ph)</t>
  </si>
  <si>
    <t>Cy-vBRIDP(oCF3)1</t>
  </si>
  <si>
    <t>Cy-vBRIDP(oOMe)1</t>
  </si>
  <si>
    <t>(S)(cycNPN)P(Oph)</t>
  </si>
  <si>
    <t>PEt2Me</t>
  </si>
  <si>
    <t>P(NIiPr)tBu2</t>
  </si>
  <si>
    <t>P(3-5-di-CF3-Ph)2(3-5-(2-4-6-Me-Ph)2-Ph)</t>
  </si>
  <si>
    <t>P(p-CN-Ph)2(3-5-(2-4-6-Me3-Ph)2-Ph)</t>
  </si>
  <si>
    <t>P(O-(p-Cl-Ph))(4-CO2-CCTMS-Ph)2</t>
  </si>
  <si>
    <t>P(O-(p-Cl-Ph))(4-CO2Me-Ph)2</t>
  </si>
  <si>
    <t>P(3-5-F2-Ph)2(4-carb-Ph)</t>
  </si>
  <si>
    <t>P(3-CF3-Ph)2(4-carb-Ph)</t>
  </si>
  <si>
    <t>P(O-(2-4-tBu2-Ph))2(4-CO2Me-Ph)</t>
  </si>
  <si>
    <t>P(4-CO2Me-Ph)2(O-(4-F-Ph))</t>
  </si>
  <si>
    <t>P(O-(2-4-tBu2-Ph))2(4-CO2Et-Ph)</t>
  </si>
  <si>
    <t>P(C6F5)2(3-5-(2-4-6-Me-Ph)2-Ph)</t>
  </si>
  <si>
    <t>P(4-CO2Me-Ph)2(Oph)</t>
  </si>
  <si>
    <t>P(4-CO2Me-Ph)2(O-(2-Me-Ph))</t>
  </si>
  <si>
    <t>P(3-5-CF3-Ph)(diPh)2</t>
  </si>
  <si>
    <t>P(p-CF3-Ph)2(3-5-tBu2-4-OMe-Ph)</t>
  </si>
  <si>
    <t>P(O-(2-4-tBu2-Ph))(4-CO2Me-Ph)2</t>
  </si>
  <si>
    <t>P(diPh)2(O-(p-CF3-Ph))</t>
  </si>
  <si>
    <t>P(3-5-di-CF3-Ph)2(Nap)2</t>
  </si>
  <si>
    <t>P(p-CF3-Ph)2(3-5-iPr2-Ph)</t>
  </si>
  <si>
    <t>P(O-(2-4-tBu2-Ph))2(diPh)</t>
  </si>
  <si>
    <t>P(p-CF3-Ph)2(3-5-tBu2-Ph)</t>
  </si>
  <si>
    <t>P(m-CF3-Ph)2(diPh)</t>
  </si>
  <si>
    <t>P(O-(2-4-tBu2-Ph))2(Nap)</t>
  </si>
  <si>
    <t>P(4-TMS-Ph)2(3-5-di-CF3-Ph)</t>
  </si>
  <si>
    <t>P(Nap)2(4-CN-Ph)</t>
  </si>
  <si>
    <t>P(3-F-Ph)2(4-carb-Ph)</t>
  </si>
  <si>
    <t>P(NiPr2)2(2-(2-4-6-iPr3-Ph)-Ph)</t>
  </si>
  <si>
    <t>P(1S2S5R-neomen)2(2-OMe-6-NMePh-Ph)</t>
  </si>
  <si>
    <t>P(homo-sBu)2(2-5-OMe2-6-(2-6-NMe2-Ph)-Ph)</t>
  </si>
  <si>
    <t>P(hetero-sBu)2(2-5-OMe2-6-(2-6-NMe2-Ph)-Ph)</t>
  </si>
  <si>
    <t>P(homo-sBu)2(2-5-OMe2-6-(2-6-OiPr2-Ph)-Ph)</t>
  </si>
  <si>
    <t>P(hetero-sBu)2(2-5-OMe2-6-(2-6-OiPr2-Ph)-Ph)</t>
  </si>
  <si>
    <t>P(2-4-6-OMe3-Ph)2(CH2-(2-CH2-2-6-OMe2-Ph)-Ph)</t>
  </si>
  <si>
    <t>P(2-6-OiPr2-Ph)2(CiPr2)</t>
  </si>
  <si>
    <t>PPh2 NBuPyrrol-2-yl</t>
  </si>
  <si>
    <t>PCyp2(8TRIP-2Nap)</t>
  </si>
  <si>
    <t>PCyp2(8Mes-2Nap)</t>
  </si>
  <si>
    <t>PCy2(8TRIP-2Nap)</t>
  </si>
  <si>
    <t>PCy2(8Mes-2Nap)</t>
  </si>
  <si>
    <t>PhQPhos</t>
  </si>
  <si>
    <t>P(4OMePh)(4CF3Ph)2</t>
  </si>
  <si>
    <t>PCy(8Mes-2Nap)2</t>
  </si>
  <si>
    <t>p-Miran2Phos, P(4-CO2H-Ph)2(4-CF3-Ph)</t>
  </si>
  <si>
    <t>p-MiranPhos, P(4-CO2H-Ph)(4-CF3-Ph)2</t>
  </si>
  <si>
    <t>m-Miran2Phos, P(3-CO2H-Ph)2(3-CF3-Ph)</t>
  </si>
  <si>
    <t>m-MiranPhos, P(3-CO2H-Ph)(3-CF3-Ph)2</t>
  </si>
  <si>
    <t>PPh2(2-CHO-Ph)</t>
  </si>
  <si>
    <t>P(3,5Me2-Ph)2(2-CHO-Ph)</t>
  </si>
  <si>
    <t>P(3,5tBu2-4-OMe-Ph)2(2-CHO-Ph)</t>
  </si>
  <si>
    <t>P(3,5-tBu2-Ph)3</t>
  </si>
  <si>
    <t>Cy Mesityl dibenzophosphindole</t>
  </si>
  <si>
    <t>iPr 4,8 Mes2 Dihydrodibenzophosphepine</t>
  </si>
  <si>
    <t>Cy 4,8 Mes2 Dihydrodibenzophosphepine</t>
  </si>
  <si>
    <t>Cy Mes2 Dihydrophosphapentacene</t>
  </si>
  <si>
    <t>Me4 Mesitylnaphtho Phosphabarrelane</t>
  </si>
  <si>
    <t>Cy Dihydrophosphapentacene</t>
  </si>
  <si>
    <t>PCy(3-Ph-Ph)2</t>
  </si>
  <si>
    <t>PCy(4-Ph-Ph)2</t>
  </si>
  <si>
    <t>EPhos</t>
  </si>
  <si>
    <t>P(3,5-(CF3)2Ph)2 (3,5-iPr2Ph)</t>
  </si>
  <si>
    <t>P(3,5-CN2Ph)2 (3,5-iPr2Ph)</t>
  </si>
  <si>
    <t>P(3-(CF3)Ph)2 (4-NMe2Ph)</t>
  </si>
  <si>
    <t>P(3,5-F2Ph)2 (4-NMe2Ph)</t>
  </si>
  <si>
    <t>P(3Me,4Ph-Ph)3</t>
  </si>
  <si>
    <t>P(4ClPh)2(2,6-OMe-Ph)</t>
  </si>
  <si>
    <t>P(4FPh)2(2,6-OMe-Ph)</t>
  </si>
  <si>
    <t>P(4EtPh)2O(2tBuPh)</t>
  </si>
  <si>
    <t>P(3,4Me2Ph)2(2Ac-acetal-Ph)</t>
  </si>
  <si>
    <t>P(4-OMePh)2 CH2CH2CO2Me</t>
  </si>
  <si>
    <t>P(OpTol)2(2,4,6-OMe3-Ph)</t>
  </si>
  <si>
    <t>P(CH2Cyp)2 CCPh</t>
  </si>
  <si>
    <t>P(3,4Me2Ph)2(3,5(CF3)2-Ph)</t>
  </si>
  <si>
    <t>P(2OMePh)2(2Ac-acetal-Ph)</t>
  </si>
  <si>
    <t>P(2,4,5Me3Ph)2(2NMe2Ph)</t>
  </si>
  <si>
    <t>P(3MePh)2(2NMe2Ph)</t>
  </si>
  <si>
    <t>iPrSPhos</t>
  </si>
  <si>
    <t>sBuXPhos (homo)</t>
  </si>
  <si>
    <t>P(4OHPh)norbornenyl2 (homo)</t>
  </si>
  <si>
    <t>P(oEtPh)3</t>
  </si>
  <si>
    <t>P(2Me-4NMe2-Ph)3</t>
  </si>
  <si>
    <t>P(2Me-4OiPr-Ph)3</t>
  </si>
  <si>
    <t>P(2Me-4F-Ph)3</t>
  </si>
  <si>
    <t>P(2Me-4OCF3-Ph)3</t>
  </si>
  <si>
    <t>P(2Me-4CO2Me-Ph)3</t>
  </si>
  <si>
    <t>P(2Me-4CN-Ph)3</t>
  </si>
  <si>
    <t>P(2Me-4NO2-Ph)3</t>
  </si>
  <si>
    <t>P(oBnPh)3</t>
  </si>
  <si>
    <t>P(2Bn-4OMe-Ph)3</t>
  </si>
  <si>
    <t>P(2Bn-4F-Ph)3</t>
  </si>
  <si>
    <t>P(2Bn-4OCF3-Ph)3</t>
  </si>
  <si>
    <t>P(2Bn-4CF3-Ph)3</t>
  </si>
  <si>
    <t>P(CH2Mes)2(OMeAllyl)</t>
  </si>
  <si>
    <t>P(oSMe-Ph)2(NHtBu)</t>
  </si>
  <si>
    <t>P(THQ)2(O2tBuPh)</t>
  </si>
  <si>
    <t>P(2OMe5FPh)2Neomenthyl</t>
  </si>
  <si>
    <t>P(4CHOPh)2(secAd)</t>
  </si>
  <si>
    <t>P(CH2CH2Ph)2(2,6iPrPh)</t>
  </si>
  <si>
    <t>P(3tBuPh)2SEt</t>
  </si>
  <si>
    <t>P(2Ph-iBu)2(4EtPh)</t>
  </si>
  <si>
    <t>P(2Benzofuryl)2(O4OMePh)</t>
  </si>
  <si>
    <t>P(1,3iPr-2yl)2SMe</t>
  </si>
  <si>
    <t>P(2,4Cl2Ph)2(4(TMSCH2CH2O2C)Ph)</t>
  </si>
  <si>
    <t>homo-PhEt-Me4XPhos</t>
  </si>
  <si>
    <t>P(transCrotyl)2Dur</t>
  </si>
  <si>
    <t>P(2Me4OMePh)2(O4MePh)</t>
  </si>
  <si>
    <t>P(CH2CH2CH2OH)2(O2MePh)</t>
  </si>
  <si>
    <t>P(2,5Me2Ph)2(4(CH2CH2C8F17)Ph</t>
  </si>
  <si>
    <t>P(CH2-3CNPh)2(O4CF3Ph)</t>
  </si>
  <si>
    <t>P(O4FPh)2(2iPr4OMePh)</t>
  </si>
  <si>
    <t>P(phen)2(OCH2CH2CN)</t>
  </si>
  <si>
    <t>P(4tBuPh)2CH2CH2CN</t>
  </si>
  <si>
    <t>P(betaStyrenyl)2Bz</t>
  </si>
  <si>
    <t>P(3Me4PhPh)2CH2OH</t>
  </si>
  <si>
    <t>P(CH24NO2Ph)2(dibenzocyheptatrien)</t>
  </si>
  <si>
    <t>P(2Benzofuryl)2(O2ClPh)</t>
  </si>
  <si>
    <t>P(4OiPrPh)3</t>
  </si>
  <si>
    <t>P(4OCF3Ph)3</t>
  </si>
  <si>
    <t>P(2EtPh)(4OtBuPh)2</t>
  </si>
  <si>
    <t>P(3,5OMe2Ph)2(2Me4NMePh)</t>
  </si>
  <si>
    <t>P(5MeFur-2-yl)2(2,4Me2Ph)</t>
  </si>
  <si>
    <t>P(2Me4FPh)pyrrolidinyl2</t>
  </si>
  <si>
    <t>P(2Me4CF3Ph)(3,4-OCH2CH2O-Ph)2</t>
  </si>
  <si>
    <t>P(2BnPh)(4NO2Ph)2</t>
  </si>
  <si>
    <t>P(3PhPh)2(Cumyl)</t>
  </si>
  <si>
    <t>P(2iPrPh)(OCH2tBu)2</t>
  </si>
  <si>
    <t>POct(NiBu2)2</t>
  </si>
  <si>
    <t>P(2,6Me2 4OMe Ph)(OiBu)2</t>
  </si>
  <si>
    <t>P(2,4CF32Ph)prenyl2</t>
  </si>
  <si>
    <t>PAd2(26iPr2Ph)</t>
  </si>
  <si>
    <t>P(26iPr2Ph)2(2,4,6-OMe3-Ph)</t>
  </si>
  <si>
    <t>P(oCyPh)3</t>
  </si>
  <si>
    <t>AdCyBrettPhos (S)</t>
  </si>
  <si>
    <t>P(O4tBuPh)3</t>
  </si>
  <si>
    <t>P(O35tBu2Ph)3</t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</si>
  <si>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</si>
  <si>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</si>
  <si>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</si>
  <si>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</si>
  <si>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</si>
  <si>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</si>
  <si>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</si>
  <si>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</si>
  <si>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</si>
  <si>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</si>
  <si>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PPh,NBn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</si>
  <si>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PPh,NBn Azaphosphabicycloheptane</t>
    </r>
  </si>
  <si>
    <r>
      <t>1,2,3,4,5-pentaphenyl-1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</si>
  <si>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1-butyl-3,4-dimethyl-1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</si>
  <si>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2,5-diphenyl-1-(</t>
    </r>
    <r>
      <rPr>
        <i/>
        <sz val="10"/>
        <rFont val="Helvetica"/>
        <family val="2"/>
      </rPr>
      <t>o</t>
    </r>
    <r>
      <rPr>
        <sz val="10"/>
        <rFont val="Helvetica"/>
        <family val="2"/>
      </rPr>
      <t>-tolyl)-1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</si>
  <si>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t>YCNPCy2</t>
  </si>
  <si>
    <t>YMePCy3</t>
  </si>
  <si>
    <t>YTMSPCy2</t>
  </si>
  <si>
    <t>PPh2(6-(2-pyridone))</t>
  </si>
  <si>
    <t>PFMe2</t>
  </si>
  <si>
    <t>PF2Me</t>
  </si>
  <si>
    <t>PFEt2</t>
  </si>
  <si>
    <t>PF2Et</t>
  </si>
  <si>
    <t>PF2Ph</t>
  </si>
  <si>
    <t>PF2tBu</t>
  </si>
  <si>
    <t>PF(NMe2)2</t>
  </si>
  <si>
    <t>PF2(NMe2)</t>
  </si>
  <si>
    <t>PF(Ome)2</t>
  </si>
  <si>
    <t>PF2(Ome)</t>
  </si>
  <si>
    <t>PHF2</t>
  </si>
  <si>
    <t>PH2F</t>
  </si>
  <si>
    <t>PHAd2</t>
  </si>
  <si>
    <t>PH2Ad</t>
  </si>
  <si>
    <t>PHtBu2</t>
  </si>
  <si>
    <t>PH2tBu</t>
  </si>
  <si>
    <t>PF3</t>
  </si>
  <si>
    <t>PPh2(CH2OH)</t>
  </si>
  <si>
    <t>PPh2Ethyne</t>
  </si>
  <si>
    <t>PPh2Nap</t>
  </si>
  <si>
    <t>PPh2(Mes-methanone)</t>
  </si>
  <si>
    <t>PPh2(CH2CH2CN)</t>
  </si>
  <si>
    <t>P(p-styrene)3</t>
  </si>
  <si>
    <t>PPh2(EtPh)</t>
  </si>
  <si>
    <t>PPh2(tBu-Ethylene)</t>
  </si>
  <si>
    <t>PPh2(Me-Ethylene)</t>
  </si>
  <si>
    <t>PPhMeProp</t>
  </si>
  <si>
    <t>PPh2(p-MeBenzoate)</t>
  </si>
  <si>
    <t>PPh2(MeTMS)</t>
  </si>
  <si>
    <t>Phosphole-Ph</t>
  </si>
  <si>
    <t>PPh2(3-pyridine)</t>
  </si>
  <si>
    <t>ring diNap-PPh</t>
  </si>
  <si>
    <t>PPh2(3-butene)</t>
  </si>
  <si>
    <t>Pme(CH2OH)2</t>
  </si>
  <si>
    <t>PPh2(m-BrPh)</t>
  </si>
  <si>
    <t>PPh2(4-pyridine)</t>
  </si>
  <si>
    <t>PPhMeBn</t>
  </si>
  <si>
    <t>PPh2(EtOMe)</t>
  </si>
  <si>
    <t>P(o-NMe2-Ph)3</t>
  </si>
  <si>
    <t>PPhMeEt</t>
  </si>
  <si>
    <t>P(p-BrPh)3</t>
  </si>
  <si>
    <t>P(C8H4F13)3</t>
  </si>
  <si>
    <t>PPhMetBu</t>
  </si>
  <si>
    <t>P(3,5-Ph2Ph)3</t>
  </si>
  <si>
    <t>P(3,5-(2,6-(2,6-Me2Ph)2Ph)2Ph)3</t>
  </si>
  <si>
    <t>P(3,5-Mes2Ph)3</t>
  </si>
  <si>
    <t>(R,S) (2,4,5-Me-naphOPO)PN(Me-Bz)2</t>
  </si>
  <si>
    <t>(R,R) DSM Monophos</t>
  </si>
  <si>
    <t>PPh(2,4Xyl)2</t>
  </si>
  <si>
    <t>P(2CF3Ph)2(2OMePh)</t>
  </si>
  <si>
    <t>NEt2DavePhos</t>
  </si>
  <si>
    <t>PtBu H4phosphepine</t>
  </si>
  <si>
    <t>tetrahydro CyJohnPhos</t>
  </si>
  <si>
    <t>NMe2Ph3PCy2_Indole</t>
  </si>
  <si>
    <t>PCy2 2,6Ph2Ph</t>
  </si>
  <si>
    <t>PiPrCy2</t>
  </si>
  <si>
    <t>PiPr(3,5(CF3)2Ph)2</t>
  </si>
  <si>
    <t>homo (SSR)-norbornyl2PiPr</t>
  </si>
  <si>
    <t>hetero-norbornyl2PiPr</t>
  </si>
  <si>
    <t>PPh(3,4,5-(OMe)3-Ph)2</t>
  </si>
  <si>
    <t>P(8TRIP-2Nap)2(3,5-9Phen2-Ph)</t>
  </si>
  <si>
    <t>P(6-(2,4,6-Ph3-Ph)-2Py)(Me2,tBu2Xanth)2</t>
  </si>
  <si>
    <t>P(TMS)2(DMPS)</t>
  </si>
  <si>
    <t>P(N-1-oTol-Indole)(N-3,4(CO2Et)2)-pyrrole)2</t>
  </si>
  <si>
    <t>P(N-imidazolyl)2(C(CF3)2CO2tBu)</t>
  </si>
  <si>
    <t>P(N-2Me-Indolyl)2(OC6F5)</t>
  </si>
  <si>
    <t>P(OMe)2vinyl</t>
  </si>
  <si>
    <t>P(3,5-(2,4,6-tBu3-Ph)2)2(3,5-(2,4,6-iPr3-Ph)2)</t>
  </si>
  <si>
    <t>PTMS(OMe)2</t>
  </si>
  <si>
    <t>PTMS2OPh</t>
  </si>
  <si>
    <t>PTMS(N-pyrrolyl)2</t>
  </si>
  <si>
    <t>PTMS2NMe2</t>
  </si>
  <si>
    <t>PTMS2CF3</t>
  </si>
  <si>
    <t>PPh2 (N-2Ph-Indolyl)</t>
  </si>
  <si>
    <t>Ph-CMPhos</t>
  </si>
  <si>
    <t>PPh2 (NMe,2Ph-indol-3-yl)</t>
  </si>
  <si>
    <t>PPh2 (NMe,2oTol-indol-3-yl)</t>
  </si>
  <si>
    <t>PPh2 (NMe,2-1Nap-indol-3-yl)</t>
  </si>
  <si>
    <t>PPh2 (NMe,2(2,6-(OMe)2-Ph)-indol-3-yl)</t>
  </si>
  <si>
    <t>PPh(CH(CH2TMS)2)(oPhPh)</t>
  </si>
  <si>
    <t>PPh(CH(CH2TMS)2)(o(mTol)Ph)</t>
  </si>
  <si>
    <t>PPh(CH(CH2TMS)2)(o(CH2Ph)Ph)</t>
  </si>
  <si>
    <t>PPh(CH(CH2TMS)2)(o(CH2CH2Ph)Ph)</t>
  </si>
  <si>
    <t>P(iPr)2/OPh</t>
  </si>
  <si>
    <t>P(Cyp)2/OPh</t>
  </si>
  <si>
    <t>P(Cy)2/OPh</t>
  </si>
  <si>
    <t>P(Cyhp)2/Oph</t>
  </si>
  <si>
    <t>P(iPent)2/OPh</t>
  </si>
  <si>
    <t>P(nBu)2/OPh</t>
  </si>
  <si>
    <t>(CF3)2Ar/P(iPr)2/OPh</t>
  </si>
  <si>
    <t>(Ph)2Ar/P(iPr)2/OPh</t>
  </si>
  <si>
    <t>(OMe)2Ar/P(iPr)2/OPh</t>
  </si>
  <si>
    <t>(OPh)2Ar/P(Cyp)2/OPh</t>
  </si>
  <si>
    <t>P(iPr)2/OPh/Ph</t>
  </si>
  <si>
    <t>P(iPr)2/OPh/Ome</t>
  </si>
  <si>
    <t>P(iPr)2/OMes</t>
  </si>
  <si>
    <t>P(iPr)2/O(3,5-MePh)</t>
  </si>
  <si>
    <t>P(iPr)2/O(p-OMePh)</t>
  </si>
  <si>
    <t>P(iPr)2/O(p-CF3Ph)</t>
  </si>
  <si>
    <t>P(iPr)2/OCH2(1-naph)</t>
  </si>
  <si>
    <t>H8/P(iPr)2/OPh</t>
  </si>
  <si>
    <t>P(iPr)2/NMe2</t>
  </si>
  <si>
    <t>P(Cyp)2/O(o-tolyl)</t>
  </si>
  <si>
    <t>P(Cyp)2/H</t>
  </si>
  <si>
    <t>P(Cy)2/OPh/OMe</t>
  </si>
  <si>
    <t>P(Cy)2/OPh/Ph</t>
  </si>
  <si>
    <t>2,2'-biphenyl/P(Cyp)2/OPh</t>
  </si>
  <si>
    <t>3,3'-phenanthryl/P(iPr)2/OPh</t>
  </si>
  <si>
    <t>PiPr(3,5MePh)2</t>
  </si>
  <si>
    <t>PiPrCyp2</t>
  </si>
  <si>
    <t>PiPr(iBu)2</t>
  </si>
  <si>
    <t>Binaph_NMe2_PPh2</t>
  </si>
  <si>
    <t>Binaph_NMe2_PCy2</t>
  </si>
  <si>
    <t>Binaph_OMe_P(3,5tBu2Ph)2</t>
  </si>
  <si>
    <t>Binaph_OMe_P(3,5(CF3)2Ph)2</t>
  </si>
  <si>
    <t>PPh(NN-pyrr2)2CH2</t>
  </si>
  <si>
    <t>PPh(NN-pyrr2)2CPh2</t>
  </si>
  <si>
    <t>Me2TMS2Benzophosphabarrellene</t>
  </si>
  <si>
    <t>P(CH2TMS)3</t>
  </si>
  <si>
    <t>PPh(HFIP)2</t>
  </si>
  <si>
    <t>PPh2HFIP</t>
  </si>
  <si>
    <t>PPh(OC(CF3)3)2</t>
  </si>
  <si>
    <t>PPh2(OC(CF3)3)</t>
  </si>
  <si>
    <t>P(2tetraHNap)3</t>
  </si>
  <si>
    <t>PPh2(N-3,4-(CO2Et)2-pyrrole)</t>
  </si>
  <si>
    <t>PoTol(2-OMe-Ph)2</t>
  </si>
  <si>
    <t>PoTol(4-OMe-Ph)2</t>
  </si>
  <si>
    <t>PoTol(3,5-(OMe)2-Ph)2</t>
  </si>
  <si>
    <t>PoTol(3,4,5-(OMe)3-Ph)2</t>
  </si>
  <si>
    <t>PoTol(4-Me-Ph)2</t>
  </si>
  <si>
    <t>PoTol(3,5-(Me)2-Ph)2</t>
  </si>
  <si>
    <t>PoTol(3,5-(Me)2-4-OMe-Ph)2</t>
  </si>
  <si>
    <t>PoTol(3,5-(tBu)2-Ph)2</t>
  </si>
  <si>
    <t>PoTol(4-CF3-Ph)2</t>
  </si>
  <si>
    <t>PoTol(3,5-(CF3)2-Ph)2</t>
  </si>
  <si>
    <t>PoTol(4-NMe2-Ph)2</t>
  </si>
  <si>
    <t>PhMonoPhos</t>
  </si>
  <si>
    <t>OMeMonoPhos</t>
  </si>
  <si>
    <t>OEtMonoPhos</t>
  </si>
  <si>
    <t>OiPrMonoPhos</t>
  </si>
  <si>
    <t>OnPrMonoPhos</t>
  </si>
  <si>
    <t>OiBuMonoPhos</t>
  </si>
  <si>
    <t>PMe(3,5-tBu2-Ph)2</t>
  </si>
  <si>
    <t>PH(NMe2)2</t>
  </si>
  <si>
    <t>PH2(OMe)</t>
  </si>
  <si>
    <t>PH(TMS)2</t>
  </si>
  <si>
    <t>PH2SMe</t>
  </si>
  <si>
    <t>P(NMe2)2SMe</t>
  </si>
  <si>
    <t>PF(TMS)2</t>
  </si>
  <si>
    <t>PF2SMe</t>
  </si>
  <si>
    <t>P(TMS)2SMe</t>
  </si>
  <si>
    <t>POMe(SMe)2</t>
  </si>
  <si>
    <t>P(tBu)2(Fc(p-Ome-Ph)5), 4-OMeQPhos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</si>
  <si>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</si>
  <si>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</si>
  <si>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</si>
  <si>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</si>
  <si>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</si>
  <si>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</si>
  <si>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</si>
  <si>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</si>
  <si>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</si>
  <si>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</si>
  <si>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</si>
  <si>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</si>
  <si>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</si>
  <si>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</si>
  <si>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</si>
  <si>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</si>
  <si>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</si>
  <si>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</si>
  <si>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</si>
  <si>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</si>
  <si>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</si>
  <si>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</si>
  <si>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</si>
  <si>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</si>
  <si>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</si>
  <si>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</si>
  <si>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</si>
  <si>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</si>
  <si>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</si>
  <si>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</si>
  <si>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</si>
  <si>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</si>
  <si>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</si>
  <si>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</si>
  <si>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</si>
  <si>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</si>
  <si>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</si>
  <si>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</si>
  <si>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</si>
  <si>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</si>
  <si>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</si>
  <si>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</si>
  <si>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</si>
  <si>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</si>
  <si>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</si>
  <si>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</si>
  <si>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</si>
  <si>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</si>
  <si>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</si>
  <si>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</si>
  <si>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</si>
  <si>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</si>
  <si>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</si>
  <si>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</si>
  <si>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</si>
  <si>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</si>
  <si>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</si>
  <si>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</si>
  <si>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</si>
  <si>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</si>
  <si>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</si>
  <si>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</si>
  <si>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</si>
  <si>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</si>
  <si>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</si>
  <si>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</si>
  <si>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</si>
  <si>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</si>
  <si>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</si>
  <si>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</si>
  <si>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</si>
  <si>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</si>
  <si>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</si>
  <si>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</si>
  <si>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</si>
  <si>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</si>
  <si>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</si>
  <si>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</si>
  <si>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</si>
  <si>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</si>
  <si>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</si>
  <si>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</si>
  <si>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</si>
  <si>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</si>
  <si>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</si>
  <si>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</si>
  <si>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</si>
  <si>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</si>
  <si>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</si>
  <si>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</si>
  <si>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</si>
  <si>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</si>
  <si>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</si>
  <si>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</si>
  <si>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</si>
  <si>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</si>
  <si>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</si>
  <si>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</si>
  <si>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</si>
  <si>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</si>
  <si>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</si>
  <si>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</si>
  <si>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</si>
  <si>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</si>
  <si>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</si>
  <si>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</si>
  <si>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</si>
  <si>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</si>
  <si>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</si>
  <si>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</si>
  <si>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</si>
  <si>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</si>
  <si>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</si>
  <si>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</si>
  <si>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</si>
  <si>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</si>
  <si>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</si>
  <si>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</si>
  <si>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</si>
  <si>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</si>
  <si>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</si>
  <si>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</si>
  <si>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</si>
  <si>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</si>
  <si>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</si>
  <si>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</si>
  <si>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</si>
  <si>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</si>
  <si>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</si>
  <si>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</si>
  <si>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</si>
  <si>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</si>
  <si>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</si>
  <si>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</si>
  <si>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</si>
  <si>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</si>
  <si>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</si>
  <si>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</si>
  <si>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</si>
  <si>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</si>
  <si>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</si>
  <si>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</si>
  <si>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</si>
  <si>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</si>
  <si>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</si>
  <si>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</si>
  <si>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</si>
  <si>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</si>
  <si>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</si>
  <si>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</si>
  <si>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</si>
  <si>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</si>
  <si>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</si>
  <si>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</si>
  <si>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</si>
  <si>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</si>
  <si>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</si>
  <si>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</si>
  <si>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</si>
  <si>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</si>
  <si>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</si>
  <si>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</si>
  <si>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</si>
  <si>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</si>
  <si>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</si>
  <si>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</si>
  <si>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</si>
  <si>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</si>
  <si>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</si>
  <si>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</si>
  <si>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</si>
  <si>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</si>
  <si>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</si>
  <si>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</si>
  <si>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</si>
  <si>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</si>
  <si>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</si>
  <si>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</si>
  <si>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</si>
  <si>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</si>
  <si>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</si>
  <si>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</si>
  <si>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</si>
  <si>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</si>
  <si>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</si>
  <si>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</si>
  <si>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</si>
  <si>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</si>
  <si>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</si>
  <si>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</si>
  <si>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</si>
  <si>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</si>
  <si>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</si>
  <si>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</si>
  <si>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</si>
  <si>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</si>
  <si>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</si>
  <si>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</si>
  <si>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</si>
  <si>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</si>
  <si>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</si>
  <si>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</si>
  <si>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</si>
  <si>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</si>
  <si>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</si>
  <si>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</si>
  <si>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</si>
  <si>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</si>
  <si>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</si>
  <si>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</si>
  <si>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</si>
  <si>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</si>
  <si>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</si>
  <si>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</si>
  <si>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</si>
  <si>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</si>
  <si>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</si>
  <si>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</si>
  <si>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</si>
  <si>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</si>
  <si>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</si>
  <si>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</si>
  <si>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</si>
  <si>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</si>
  <si>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</si>
  <si>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</si>
  <si>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</si>
  <si>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</si>
  <si>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</si>
  <si>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</si>
  <si>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</si>
  <si>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</si>
  <si>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</si>
  <si>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</si>
  <si>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</si>
  <si>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</si>
  <si>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</si>
  <si>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</si>
  <si>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</si>
  <si>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</si>
  <si>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</si>
  <si>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</si>
  <si>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</si>
  <si>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</si>
  <si>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</si>
  <si>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</si>
  <si>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</si>
  <si>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</si>
  <si>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</si>
  <si>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</si>
  <si>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</si>
  <si>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</si>
  <si>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</si>
  <si>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</si>
  <si>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</si>
  <si>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</si>
  <si>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</si>
  <si>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</si>
  <si>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</si>
  <si>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</si>
  <si>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</si>
  <si>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</si>
  <si>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</si>
  <si>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</si>
  <si>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</si>
  <si>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</si>
  <si>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</si>
  <si>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</si>
  <si>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</si>
  <si>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</si>
  <si>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</si>
  <si>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</si>
  <si>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</si>
  <si>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</si>
  <si>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</si>
  <si>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</si>
  <si>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</si>
  <si>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</si>
  <si>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</si>
  <si>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</si>
  <si>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</si>
  <si>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</si>
  <si>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</si>
  <si>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</si>
  <si>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</si>
  <si>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</si>
  <si>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</si>
  <si>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</si>
  <si>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</si>
  <si>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</si>
  <si>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</si>
  <si>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</si>
  <si>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</si>
  <si>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</si>
  <si>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</si>
  <si>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</si>
  <si>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</si>
  <si>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</si>
  <si>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</si>
  <si>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</si>
  <si>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</si>
  <si>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</si>
  <si>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</si>
  <si>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</si>
  <si>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</si>
  <si>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</si>
  <si>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</si>
  <si>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</si>
  <si>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</si>
  <si>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</si>
  <si>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</si>
  <si>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</si>
  <si>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</si>
  <si>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</si>
  <si>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</si>
  <si>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</si>
  <si>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</si>
  <si>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</si>
  <si>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</si>
  <si>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</si>
  <si>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</si>
  <si>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</si>
  <si>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</si>
  <si>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</si>
  <si>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</si>
  <si>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</si>
  <si>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</si>
  <si>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</si>
  <si>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</si>
  <si>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</si>
  <si>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</si>
  <si>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</si>
  <si>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</si>
  <si>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</si>
  <si>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</si>
  <si>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</si>
  <si>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</si>
  <si>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</si>
  <si>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</si>
  <si>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</si>
  <si>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</si>
  <si>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</si>
  <si>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</si>
  <si>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</si>
  <si>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</si>
  <si>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</si>
  <si>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</si>
  <si>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</si>
  <si>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</si>
  <si>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</si>
  <si>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</si>
  <si>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</si>
  <si>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</si>
  <si>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</si>
  <si>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</si>
  <si>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</si>
  <si>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</si>
  <si>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</si>
  <si>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</si>
  <si>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</si>
  <si>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</si>
  <si>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</si>
  <si>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</si>
  <si>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</si>
  <si>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</si>
  <si>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</si>
  <si>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</si>
  <si>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</si>
  <si>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</si>
  <si>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</si>
  <si>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</si>
  <si>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</si>
  <si>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</si>
  <si>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</si>
  <si>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</si>
  <si>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</si>
  <si>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</si>
  <si>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</si>
  <si>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</si>
  <si>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</si>
  <si>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</si>
  <si>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</si>
  <si>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</si>
  <si>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</si>
  <si>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</si>
  <si>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</si>
  <si>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</si>
  <si>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</si>
  <si>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</si>
  <si>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</si>
  <si>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</si>
  <si>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</si>
  <si>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</si>
  <si>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</si>
  <si>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</si>
  <si>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</si>
  <si>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</si>
  <si>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</si>
  <si>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</si>
  <si>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</si>
  <si>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</si>
  <si>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</si>
  <si>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</si>
  <si>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</si>
  <si>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</si>
  <si>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</si>
  <si>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</si>
  <si>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</si>
  <si>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</si>
  <si>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</si>
  <si>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</si>
  <si>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</si>
  <si>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</si>
  <si>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</si>
  <si>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</si>
  <si>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</si>
  <si>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</si>
  <si>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</si>
  <si>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</si>
  <si>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</si>
  <si>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</si>
  <si>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</si>
  <si>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</si>
  <si>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</si>
  <si>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</si>
  <si>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</si>
  <si>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</si>
  <si>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</si>
  <si>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</si>
  <si>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</si>
  <si>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</si>
  <si>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</si>
  <si>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</si>
  <si>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</si>
  <si>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</si>
  <si>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</si>
  <si>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</si>
  <si>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</si>
  <si>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</si>
  <si>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</si>
  <si>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</si>
  <si>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</si>
  <si>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</si>
  <si>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</si>
  <si>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</si>
  <si>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</si>
  <si>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</si>
  <si>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</si>
  <si>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</si>
  <si>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</si>
  <si>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</si>
  <si>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</si>
  <si>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</si>
  <si>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</si>
  <si>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</si>
  <si>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</si>
  <si>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</si>
  <si>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</si>
  <si>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</si>
  <si>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</si>
  <si>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</si>
  <si>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</si>
  <si>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</si>
  <si>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</si>
  <si>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</si>
  <si>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</si>
  <si>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</si>
  <si>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</si>
  <si>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</si>
  <si>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</si>
  <si>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</si>
  <si>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</si>
  <si>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</si>
  <si>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</si>
  <si>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</si>
  <si>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</si>
  <si>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</si>
  <si>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</si>
  <si>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</si>
  <si>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</si>
  <si>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</si>
  <si>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</si>
  <si>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</si>
  <si>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</si>
  <si>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</si>
  <si>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</si>
  <si>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</si>
  <si>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</si>
  <si>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</si>
  <si>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</si>
  <si>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</si>
  <si>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</si>
  <si>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</si>
  <si>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</si>
  <si>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</si>
  <si>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</si>
  <si>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</si>
  <si>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</si>
  <si>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</si>
  <si>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</si>
  <si>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</si>
  <si>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</si>
  <si>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</si>
  <si>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</si>
  <si>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</si>
  <si>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</si>
  <si>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</si>
  <si>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</si>
  <si>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</si>
  <si>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</si>
  <si>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</si>
  <si>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</si>
  <si>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</si>
  <si>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</si>
  <si>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</si>
  <si>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</si>
  <si>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</si>
  <si>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</si>
  <si>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</si>
  <si>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</si>
  <si>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</si>
  <si>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</si>
  <si>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</si>
  <si>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</si>
  <si>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</si>
  <si>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</si>
  <si>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</si>
  <si>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</si>
  <si>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</si>
  <si>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</si>
  <si>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</si>
  <si>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</si>
  <si>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</si>
  <si>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</si>
  <si>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</si>
  <si>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</si>
  <si>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</si>
  <si>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</si>
  <si>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</si>
  <si>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</si>
  <si>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</si>
  <si>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</si>
  <si>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</si>
  <si>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</si>
  <si>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</si>
  <si>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</si>
  <si>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</si>
  <si>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</si>
  <si>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</si>
  <si>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</si>
  <si>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</si>
  <si>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</si>
  <si>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</si>
  <si>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</si>
  <si>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</si>
  <si>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</si>
  <si>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</si>
  <si>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</si>
  <si>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</si>
  <si>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</si>
  <si>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</si>
  <si>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</si>
  <si>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</si>
  <si>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</si>
  <si>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</si>
  <si>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</si>
  <si>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</si>
  <si>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</si>
  <si>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</si>
  <si>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</si>
  <si>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</si>
  <si>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</si>
  <si>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</si>
  <si>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</si>
  <si>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</si>
  <si>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</si>
  <si>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</si>
  <si>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</si>
  <si>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</si>
  <si>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</si>
  <si>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</si>
  <si>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</si>
  <si>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</si>
  <si>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</si>
  <si>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</si>
  <si>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</si>
  <si>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</si>
  <si>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</si>
  <si>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</si>
  <si>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</si>
  <si>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</si>
  <si>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</si>
  <si>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</si>
  <si>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</si>
  <si>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</si>
  <si>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</si>
  <si>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</si>
  <si>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</si>
  <si>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</si>
  <si>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</si>
  <si>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</si>
  <si>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</si>
  <si>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</si>
  <si>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</si>
  <si>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</si>
  <si>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</si>
  <si>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</si>
  <si>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</si>
  <si>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</si>
  <si>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</si>
  <si>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</si>
  <si>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</si>
  <si>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</si>
  <si>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</si>
  <si>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</si>
  <si>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</si>
  <si>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</si>
  <si>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</si>
  <si>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</si>
  <si>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</si>
  <si>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</si>
  <si>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</si>
  <si>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</si>
  <si>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</si>
  <si>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</si>
  <si>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</si>
  <si>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</si>
  <si>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</si>
  <si>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</si>
  <si>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</si>
  <si>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</si>
  <si>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</si>
  <si>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</si>
  <si>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</si>
  <si>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</si>
  <si>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</si>
  <si>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</si>
  <si>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</si>
  <si>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</si>
  <si>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</si>
  <si>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</si>
  <si>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</si>
  <si>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</si>
  <si>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</si>
  <si>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</si>
  <si>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</si>
  <si>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</si>
  <si>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</si>
  <si>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</si>
  <si>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</si>
  <si>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</si>
  <si>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</si>
  <si>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</si>
  <si>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</si>
  <si>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</si>
  <si>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</si>
  <si>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</si>
  <si>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</si>
  <si>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</si>
  <si>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</si>
  <si>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</si>
  <si>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</si>
  <si>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</si>
  <si>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</si>
  <si>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</si>
  <si>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</si>
  <si>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</si>
  <si>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</si>
  <si>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</si>
  <si>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</si>
  <si>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</si>
  <si>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</si>
  <si>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</si>
  <si>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</si>
  <si>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</si>
  <si>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</si>
  <si>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</si>
  <si>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</si>
  <si>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</si>
  <si>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</si>
  <si>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</si>
  <si>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</si>
  <si>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</si>
  <si>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</si>
  <si>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</si>
  <si>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</si>
  <si>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</si>
  <si>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</si>
  <si>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</si>
  <si>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</si>
  <si>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</si>
  <si>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</si>
  <si>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</si>
  <si>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</si>
  <si>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</si>
  <si>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</si>
  <si>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</si>
  <si>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</si>
  <si>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</si>
  <si>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</si>
  <si>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</si>
  <si>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</si>
  <si>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</si>
  <si>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</si>
  <si>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</si>
  <si>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</si>
  <si>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</si>
  <si>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</si>
  <si>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</si>
  <si>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</si>
  <si>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</si>
  <si>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</si>
  <si>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</si>
  <si>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</si>
  <si>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</si>
  <si>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</si>
  <si>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</si>
  <si>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</si>
  <si>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</si>
  <si>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</si>
  <si>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</si>
  <si>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</si>
  <si>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</si>
  <si>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</si>
  <si>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</si>
  <si>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</si>
  <si>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</si>
  <si>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</si>
  <si>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</si>
  <si>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</si>
  <si>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</si>
  <si>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</si>
  <si>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</si>
  <si>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</si>
  <si>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</si>
  <si>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</si>
  <si>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</si>
  <si>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</si>
  <si>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</si>
  <si>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</si>
  <si>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</si>
  <si>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</si>
  <si>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</si>
  <si>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</si>
  <si>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</si>
  <si>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</si>
  <si>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</si>
  <si>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</si>
  <si>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</si>
  <si>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</si>
  <si>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</si>
  <si>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</si>
  <si>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</si>
  <si>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</si>
  <si>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</si>
  <si>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</si>
  <si>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</si>
  <si>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</si>
  <si>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</si>
  <si>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</si>
  <si>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</si>
  <si>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</si>
  <si>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</si>
  <si>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</si>
  <si>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</si>
  <si>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</si>
  <si>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</si>
  <si>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</si>
  <si>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</si>
  <si>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</si>
  <si>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</si>
  <si>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</si>
  <si>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</si>
  <si>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</si>
  <si>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</si>
  <si>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</si>
  <si>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</si>
  <si>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</si>
  <si>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</si>
  <si>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</si>
  <si>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</si>
  <si>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</si>
  <si>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</si>
  <si>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</si>
  <si>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</si>
  <si>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</si>
  <si>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</si>
  <si>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</si>
  <si>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</si>
  <si>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</si>
  <si>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</si>
  <si>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</si>
  <si>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</si>
  <si>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</si>
  <si>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</si>
  <si>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</si>
  <si>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</si>
  <si>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</si>
  <si>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</si>
  <si>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</si>
  <si>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</si>
  <si>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</si>
  <si>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</si>
  <si>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</si>
  <si>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</si>
  <si>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</si>
  <si>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</si>
  <si>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</si>
  <si>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</si>
  <si>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</si>
  <si>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</si>
  <si>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</si>
  <si>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</si>
  <si>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</si>
  <si>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</si>
  <si>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</si>
  <si>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</si>
  <si>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</si>
  <si>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</si>
  <si>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</si>
  <si>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</si>
  <si>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</si>
  <si>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</si>
  <si>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</si>
  <si>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</si>
  <si>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</si>
  <si>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</si>
  <si>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</si>
  <si>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</si>
  <si>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</si>
  <si>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</si>
  <si>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</si>
  <si>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</si>
  <si>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</si>
  <si>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</si>
  <si>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</si>
  <si>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</si>
  <si>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</si>
  <si>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</si>
  <si>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</si>
  <si>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</si>
  <si>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</si>
  <si>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</si>
  <si>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</si>
  <si>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</si>
  <si>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</si>
  <si>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</si>
  <si>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</si>
  <si>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</si>
  <si>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</si>
  <si>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</si>
  <si>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</si>
  <si>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</si>
  <si>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</si>
  <si>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</si>
  <si>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</si>
  <si>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</si>
  <si>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</si>
  <si>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</si>
  <si>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</si>
  <si>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</si>
  <si>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</si>
  <si>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</si>
  <si>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</si>
  <si>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</si>
  <si>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</si>
  <si>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</si>
  <si>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</si>
  <si>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</si>
  <si>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</si>
  <si>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</si>
  <si>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</si>
  <si>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</si>
  <si>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</si>
  <si>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</si>
  <si>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</si>
  <si>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</si>
  <si>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</si>
  <si>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</si>
  <si>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</si>
  <si>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</si>
  <si>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</si>
  <si>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</si>
  <si>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</si>
  <si>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</si>
  <si>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</si>
  <si>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</si>
  <si>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</si>
  <si>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</si>
  <si>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</si>
  <si>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</si>
  <si>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</si>
  <si>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</si>
  <si>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</si>
  <si>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</si>
  <si>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</si>
  <si>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</si>
  <si>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</si>
  <si>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</si>
  <si>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</si>
  <si>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</si>
  <si>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</si>
  <si>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</si>
  <si>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</si>
  <si>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</si>
  <si>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</si>
  <si>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</si>
  <si>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</si>
  <si>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</si>
  <si>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</si>
  <si>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</si>
  <si>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</si>
  <si>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</si>
  <si>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</si>
  <si>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</si>
  <si>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</si>
  <si>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</si>
  <si>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</si>
  <si>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</si>
  <si>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</si>
  <si>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</si>
  <si>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</si>
  <si>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</si>
  <si>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</si>
  <si>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</si>
  <si>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</si>
  <si>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</si>
  <si>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</si>
  <si>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</si>
  <si>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</si>
  <si>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</si>
  <si>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</si>
  <si>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</si>
  <si>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</si>
  <si>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</si>
  <si>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</si>
  <si>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</si>
  <si>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</si>
  <si>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</si>
  <si>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</si>
  <si>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</si>
  <si>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</si>
  <si>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</si>
  <si>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</si>
  <si>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</si>
  <si>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</si>
  <si>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</si>
  <si>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</si>
  <si>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</si>
  <si>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</si>
  <si>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</si>
  <si>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</si>
  <si>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</si>
  <si>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</si>
  <si>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</si>
  <si>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</si>
  <si>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</si>
  <si>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</si>
  <si>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</si>
  <si>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</si>
  <si>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</si>
  <si>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</si>
  <si>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</si>
  <si>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</si>
  <si>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</si>
  <si>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</si>
  <si>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</si>
  <si>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</si>
  <si>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</si>
  <si>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</si>
  <si>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</si>
  <si>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</si>
  <si>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</si>
  <si>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</si>
  <si>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</si>
  <si>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</si>
  <si>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</si>
  <si>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</si>
  <si>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</si>
  <si>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</si>
  <si>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</si>
  <si>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</si>
  <si>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</si>
  <si>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</si>
  <si>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</si>
  <si>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</si>
  <si>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</si>
  <si>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</si>
  <si>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</si>
  <si>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</si>
  <si>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</si>
  <si>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</si>
  <si>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</si>
  <si>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</si>
  <si>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</si>
  <si>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</si>
  <si>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</si>
  <si>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</si>
  <si>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</si>
  <si>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</si>
  <si>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</si>
  <si>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</si>
  <si>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</si>
  <si>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</si>
  <si>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</si>
  <si>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</si>
  <si>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</si>
  <si>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</si>
  <si>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</si>
  <si>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</si>
  <si>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</si>
  <si>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</si>
  <si>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</si>
  <si>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</si>
  <si>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</si>
  <si>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</si>
  <si>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</si>
  <si>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</si>
  <si>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</si>
  <si>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</si>
  <si>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</si>
  <si>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</si>
  <si>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</si>
  <si>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</si>
  <si>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</si>
  <si>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</si>
  <si>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</si>
  <si>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</si>
  <si>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</si>
  <si>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</si>
  <si>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</si>
  <si>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</si>
  <si>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</si>
  <si>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</si>
  <si>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</si>
  <si>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</si>
  <si>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</si>
  <si>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</si>
  <si>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</si>
  <si>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</si>
  <si>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</si>
  <si>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</si>
  <si>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</si>
  <si>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</si>
  <si>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</si>
  <si>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</si>
  <si>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</si>
  <si>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</si>
  <si>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</si>
  <si>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</si>
  <si>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</si>
  <si>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</si>
  <si>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</si>
  <si>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</si>
  <si>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</si>
  <si>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</si>
  <si>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</si>
  <si>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</si>
  <si>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</si>
  <si>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</si>
  <si>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</si>
  <si>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</si>
  <si>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</si>
  <si>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</si>
  <si>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</si>
  <si>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</si>
  <si>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</si>
  <si>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</si>
  <si>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</si>
  <si>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</si>
  <si>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</si>
  <si>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</si>
  <si>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</si>
  <si>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</si>
  <si>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</si>
  <si>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</si>
  <si>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</si>
  <si>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</si>
  <si>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</si>
  <si>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</si>
  <si>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</si>
  <si>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</si>
  <si>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</si>
  <si>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</si>
  <si>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</si>
  <si>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</si>
  <si>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</si>
  <si>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</si>
  <si>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</si>
  <si>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</si>
  <si>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</si>
  <si>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</si>
  <si>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</si>
  <si>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</si>
  <si>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</si>
  <si>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</si>
  <si>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</si>
  <si>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</si>
  <si>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</si>
  <si>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</si>
  <si>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</si>
  <si>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</si>
  <si>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</si>
  <si>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</si>
  <si>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</si>
  <si>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</si>
  <si>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</si>
  <si>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</si>
  <si>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</si>
  <si>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</si>
  <si>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</si>
  <si>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</si>
  <si>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</si>
  <si>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</si>
  <si>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</si>
  <si>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</si>
  <si>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</si>
  <si>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</si>
  <si>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</si>
  <si>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</si>
  <si>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</si>
  <si>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</si>
  <si>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</si>
  <si>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</si>
  <si>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</si>
  <si>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</si>
  <si>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</si>
  <si>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</si>
  <si>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</si>
  <si>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</si>
  <si>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</si>
  <si>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</si>
  <si>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</si>
  <si>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</si>
  <si>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</si>
  <si>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</si>
  <si>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</si>
  <si>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</si>
  <si>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</si>
  <si>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</si>
  <si>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</si>
  <si>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</si>
  <si>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</si>
  <si>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</si>
  <si>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</si>
  <si>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</si>
  <si>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</si>
  <si>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</si>
  <si>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</si>
  <si>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</si>
  <si>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</si>
  <si>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</si>
  <si>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</si>
  <si>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</si>
  <si>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</si>
  <si>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</si>
  <si>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</si>
  <si>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</si>
  <si>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</si>
  <si>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</si>
  <si>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</si>
  <si>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</si>
  <si>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</si>
  <si>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</si>
  <si>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</si>
  <si>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</si>
  <si>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</si>
  <si>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</si>
  <si>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</si>
  <si>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</si>
  <si>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</si>
  <si>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</si>
  <si>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</si>
  <si>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</si>
  <si>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</si>
  <si>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</si>
  <si>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</si>
  <si>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</si>
  <si>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</si>
  <si>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</si>
  <si>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</si>
  <si>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</si>
  <si>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</si>
  <si>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</si>
  <si>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</si>
  <si>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</si>
  <si>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</si>
  <si>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</si>
  <si>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</si>
  <si>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</si>
  <si>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</si>
  <si>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</si>
  <si>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</si>
  <si>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</si>
  <si>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</si>
  <si>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</si>
  <si>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</si>
  <si>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</si>
  <si>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</si>
  <si>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</si>
  <si>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</si>
  <si>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</si>
  <si>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</si>
  <si>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</si>
  <si>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</si>
  <si>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</si>
  <si>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</si>
  <si>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</si>
  <si>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</si>
  <si>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</si>
  <si>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</si>
  <si>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</si>
  <si>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</si>
  <si>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</si>
  <si>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</si>
  <si>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</si>
  <si>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</si>
  <si>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</si>
  <si>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</si>
  <si>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</si>
  <si>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</si>
  <si>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</si>
  <si>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</si>
  <si>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</si>
  <si>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</si>
  <si>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</si>
  <si>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</si>
  <si>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</si>
  <si>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</si>
  <si>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</si>
  <si>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</si>
  <si>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</si>
  <si>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</si>
  <si>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</si>
  <si>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</si>
  <si>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</si>
  <si>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</si>
  <si>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</si>
  <si>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</si>
  <si>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</si>
  <si>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</si>
  <si>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</si>
  <si>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</si>
  <si>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</si>
  <si>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</si>
  <si>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</si>
  <si>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</si>
  <si>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</si>
  <si>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</si>
  <si>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</si>
  <si>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</si>
  <si>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</si>
  <si>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</si>
  <si>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</si>
  <si>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</si>
  <si>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</si>
  <si>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</si>
  <si>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</si>
  <si>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</si>
  <si>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</si>
  <si>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</si>
  <si>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</si>
  <si>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</si>
  <si>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</si>
  <si>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</si>
  <si>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</si>
  <si>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</si>
  <si>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</si>
  <si>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</si>
  <si>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</si>
  <si>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</si>
  <si>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</si>
  <si>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</si>
  <si>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</si>
  <si>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</si>
  <si>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</si>
  <si>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</si>
  <si>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</si>
  <si>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</si>
  <si>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</si>
  <si>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</si>
  <si>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</si>
  <si>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</si>
  <si>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</si>
  <si>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</si>
  <si>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</si>
  <si>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</si>
  <si>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</si>
  <si>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</si>
  <si>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</si>
  <si>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</si>
  <si>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</si>
  <si>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</si>
  <si>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</si>
  <si>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</si>
  <si>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</si>
  <si>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</si>
  <si>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</si>
  <si>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</si>
  <si>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</si>
  <si>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</si>
  <si>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</si>
  <si>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</si>
  <si>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</si>
  <si>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</si>
  <si>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</si>
  <si>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</si>
  <si>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</si>
  <si>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</si>
  <si>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</si>
  <si>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</si>
  <si>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</si>
  <si>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</si>
  <si>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</si>
  <si>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</si>
  <si>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</si>
  <si>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</si>
  <si>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</si>
  <si>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</si>
  <si>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</si>
  <si>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00001330</t>
  </si>
  <si>
    <t>00001331</t>
  </si>
  <si>
    <t>00001332</t>
  </si>
  <si>
    <t>00001333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</si>
  <si>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</si>
  <si>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</si>
  <si>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</si>
  <si>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</si>
  <si>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</si>
  <si>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</si>
  <si>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</si>
  <si>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</si>
  <si>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</si>
  <si>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</si>
  <si>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</si>
  <si>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</si>
  <si>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</si>
  <si>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</si>
  <si>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</si>
  <si>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</si>
  <si>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</si>
  <si>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</si>
  <si>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</si>
  <si>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</si>
  <si>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</si>
  <si>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</si>
  <si>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</si>
  <si>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</si>
  <si>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</si>
  <si>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</si>
  <si>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</si>
  <si>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</si>
  <si>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</si>
  <si>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</si>
  <si>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</si>
  <si>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</si>
  <si>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</si>
  <si>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</si>
  <si>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</si>
  <si>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</si>
  <si>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</si>
  <si>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</si>
  <si>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</si>
  <si>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</si>
  <si>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</si>
  <si>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</si>
  <si>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</si>
  <si>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</si>
  <si>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</si>
  <si>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</si>
  <si>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</si>
  <si>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</si>
  <si>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</si>
  <si>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</si>
  <si>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</si>
  <si>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</si>
  <si>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</si>
  <si>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</si>
  <si>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</si>
  <si>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</si>
  <si>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</si>
  <si>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</si>
  <si>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</si>
  <si>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</si>
  <si>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</si>
  <si>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</si>
  <si>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</si>
  <si>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</si>
  <si>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</si>
  <si>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</si>
  <si>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</si>
  <si>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</si>
  <si>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</si>
  <si>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</si>
  <si>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</si>
  <si>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</si>
  <si>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</si>
  <si>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</si>
  <si>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</si>
  <si>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</si>
  <si>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</si>
  <si>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</si>
  <si>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</si>
  <si>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</si>
  <si>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</si>
  <si>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</si>
  <si>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</si>
  <si>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</si>
  <si>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</si>
  <si>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</si>
  <si>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</si>
  <si>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</si>
  <si>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</si>
  <si>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</si>
  <si>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</si>
  <si>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</si>
  <si>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</si>
  <si>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</si>
  <si>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</si>
  <si>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</si>
  <si>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</si>
  <si>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</si>
  <si>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</si>
  <si>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</si>
  <si>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</si>
  <si>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</si>
  <si>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</si>
  <si>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</si>
  <si>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</si>
  <si>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</si>
  <si>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</si>
  <si>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</si>
  <si>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</si>
  <si>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</si>
  <si>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</si>
  <si>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</si>
  <si>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</si>
  <si>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</si>
  <si>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</si>
  <si>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</si>
  <si>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</si>
  <si>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</si>
  <si>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</si>
  <si>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</si>
  <si>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</si>
  <si>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</si>
  <si>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</si>
  <si>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</si>
  <si>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</si>
  <si>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</si>
  <si>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</si>
  <si>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00001334</t>
  </si>
  <si>
    <t>PCyp2_OPMP</t>
  </si>
  <si>
    <t>P(exo-norbornenyl)(3,5-tBu2-Ph)2</t>
  </si>
  <si>
    <t>cis PPh2_dioxaborinanePhMe</t>
  </si>
  <si>
    <t>Nov_std_set</t>
  </si>
  <si>
    <t>test</t>
  </si>
  <si>
    <t>Pfizer rxn 1 CSCO3</t>
  </si>
  <si>
    <t>Pfizer rxn 1 NaOtBu</t>
  </si>
  <si>
    <t>Pfizer rxn 2 none</t>
  </si>
  <si>
    <t>Pfizer rxn 2 water</t>
  </si>
  <si>
    <t>Pfizer rxn 3 dioxane</t>
  </si>
  <si>
    <t>Pfizer rxn 3 toluene</t>
  </si>
  <si>
    <t>% Desired product</t>
  </si>
  <si>
    <t>??</t>
  </si>
  <si>
    <t>% desired product</t>
  </si>
  <si>
    <t>descriptors id</t>
  </si>
  <si>
    <t>from 2_Phosphine_library_DFT_props_191120</t>
  </si>
  <si>
    <t>Vmin_LP(P).Boltz</t>
  </si>
  <si>
    <t>Vmin_R.Boltz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</si>
  <si>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</si>
  <si>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</si>
  <si>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</si>
  <si>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</si>
  <si>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</si>
  <si>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</si>
  <si>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</si>
  <si>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</si>
  <si>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</si>
  <si>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</si>
  <si>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</si>
  <si>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</si>
  <si>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</si>
  <si>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</si>
  <si>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</si>
  <si>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</si>
  <si>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</si>
  <si>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</si>
  <si>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</si>
  <si>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</si>
  <si>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</si>
  <si>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</si>
  <si>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</si>
  <si>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</si>
  <si>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</si>
  <si>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</si>
  <si>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</si>
  <si>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</si>
  <si>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</si>
  <si>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</si>
  <si>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</si>
  <si>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</si>
  <si>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</si>
  <si>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</si>
  <si>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</si>
  <si>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</si>
  <si>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</si>
  <si>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</si>
  <si>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</si>
  <si>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</si>
  <si>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</si>
  <si>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</si>
  <si>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</si>
  <si>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</si>
  <si>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</si>
  <si>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</si>
  <si>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</si>
  <si>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</si>
  <si>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</si>
  <si>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</si>
  <si>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</si>
  <si>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</si>
  <si>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</si>
  <si>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</si>
  <si>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</si>
  <si>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</si>
  <si>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</si>
  <si>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</si>
  <si>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</si>
  <si>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</si>
  <si>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</si>
  <si>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</si>
  <si>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</si>
  <si>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</si>
  <si>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</si>
  <si>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</si>
  <si>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</si>
  <si>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</si>
  <si>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</si>
  <si>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</si>
  <si>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</si>
  <si>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</si>
  <si>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</si>
  <si>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</si>
  <si>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</si>
  <si>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</si>
  <si>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</si>
  <si>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</si>
  <si>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</si>
  <si>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</si>
  <si>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</si>
  <si>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</si>
  <si>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</si>
  <si>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</si>
  <si>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</si>
  <si>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</si>
  <si>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</si>
  <si>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</si>
  <si>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</si>
  <si>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</si>
  <si>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</si>
  <si>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</si>
  <si>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</si>
  <si>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</si>
  <si>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</si>
  <si>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</si>
  <si>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</si>
  <si>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</si>
  <si>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</si>
  <si>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</si>
  <si>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</si>
  <si>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</si>
  <si>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</si>
  <si>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</si>
  <si>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</si>
  <si>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</si>
  <si>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</si>
  <si>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</si>
  <si>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</si>
  <si>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</si>
  <si>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</si>
  <si>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</si>
  <si>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</si>
  <si>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</si>
  <si>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</si>
  <si>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</si>
  <si>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</si>
  <si>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</si>
  <si>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</si>
  <si>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</si>
  <si>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</si>
  <si>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</si>
  <si>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</si>
  <si>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</si>
  <si>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</si>
  <si>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</si>
  <si>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</si>
  <si>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</si>
  <si>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</si>
  <si>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</si>
  <si>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</si>
  <si>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</si>
  <si>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</si>
  <si>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</si>
  <si>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</si>
  <si>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</si>
  <si>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</si>
  <si>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</si>
  <si>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</si>
  <si>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</si>
  <si>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</si>
  <si>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</si>
  <si>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</si>
  <si>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</si>
  <si>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</si>
  <si>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</si>
  <si>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</si>
  <si>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</si>
  <si>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</si>
  <si>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</si>
  <si>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</si>
  <si>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</si>
  <si>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</si>
  <si>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</si>
  <si>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</si>
  <si>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</si>
  <si>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</si>
  <si>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</si>
  <si>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</si>
  <si>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</si>
  <si>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</si>
  <si>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</si>
  <si>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</si>
  <si>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</si>
  <si>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</si>
  <si>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</si>
  <si>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</si>
  <si>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</si>
  <si>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</si>
  <si>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</si>
  <si>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</si>
  <si>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</si>
  <si>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</si>
  <si>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</si>
  <si>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</si>
  <si>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</si>
  <si>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</si>
  <si>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</si>
  <si>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</si>
  <si>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</si>
  <si>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</si>
  <si>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</si>
  <si>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</si>
  <si>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</si>
  <si>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</si>
  <si>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</si>
  <si>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</si>
  <si>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</si>
  <si>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</si>
  <si>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</si>
  <si>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</si>
  <si>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</si>
  <si>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</si>
  <si>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</si>
  <si>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</si>
  <si>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</si>
  <si>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</si>
  <si>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</si>
  <si>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</si>
  <si>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</si>
  <si>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</si>
  <si>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</si>
  <si>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</si>
  <si>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</si>
  <si>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</si>
  <si>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</si>
  <si>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</si>
  <si>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</si>
  <si>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</si>
  <si>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</si>
  <si>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</si>
  <si>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</si>
  <si>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</si>
  <si>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</si>
  <si>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</si>
  <si>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</si>
  <si>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</si>
  <si>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</si>
  <si>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</si>
  <si>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</si>
  <si>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</si>
  <si>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</si>
  <si>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</si>
  <si>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</si>
  <si>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</si>
  <si>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</si>
  <si>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</si>
  <si>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</si>
  <si>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</si>
  <si>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</si>
  <si>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</si>
  <si>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</si>
  <si>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</si>
  <si>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</si>
  <si>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</si>
  <si>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</si>
  <si>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</si>
  <si>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</si>
  <si>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</si>
  <si>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</si>
  <si>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</si>
  <si>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</si>
  <si>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</si>
  <si>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</si>
  <si>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</si>
  <si>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</si>
  <si>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</si>
  <si>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</si>
  <si>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</si>
  <si>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</si>
  <si>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</si>
  <si>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</si>
  <si>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</si>
  <si>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</si>
  <si>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</si>
  <si>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</si>
  <si>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</si>
  <si>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</si>
  <si>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</si>
  <si>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</si>
  <si>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</si>
  <si>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</si>
  <si>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</si>
  <si>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</si>
  <si>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</si>
  <si>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</si>
  <si>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</si>
  <si>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</si>
  <si>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</si>
  <si>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</si>
  <si>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</si>
  <si>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</si>
  <si>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</si>
  <si>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</si>
  <si>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</si>
  <si>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</si>
  <si>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</si>
  <si>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</si>
  <si>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</si>
  <si>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</si>
  <si>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</si>
  <si>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</si>
  <si>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</si>
  <si>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</si>
  <si>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</si>
  <si>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</si>
  <si>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</si>
  <si>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</si>
  <si>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</si>
  <si>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</si>
  <si>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</si>
  <si>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</si>
  <si>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</si>
  <si>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</si>
  <si>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</si>
  <si>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</si>
  <si>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</si>
  <si>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</si>
  <si>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</si>
  <si>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</si>
  <si>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</si>
  <si>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</si>
  <si>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</si>
  <si>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</si>
  <si>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</si>
  <si>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</si>
  <si>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</si>
  <si>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</si>
  <si>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</si>
  <si>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</si>
  <si>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</si>
  <si>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</si>
  <si>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</si>
  <si>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</si>
  <si>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</si>
  <si>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</si>
  <si>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</si>
  <si>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</si>
  <si>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</si>
  <si>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</si>
  <si>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</si>
  <si>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</si>
  <si>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</si>
  <si>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</si>
  <si>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</si>
  <si>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</si>
  <si>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</si>
  <si>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</si>
  <si>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</si>
  <si>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</si>
  <si>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</si>
  <si>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</si>
  <si>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</si>
  <si>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</si>
  <si>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</si>
  <si>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</si>
  <si>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</si>
  <si>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</si>
  <si>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</si>
  <si>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</si>
  <si>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</si>
  <si>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</si>
  <si>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</si>
  <si>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</si>
  <si>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</si>
  <si>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</si>
  <si>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</si>
  <si>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</si>
  <si>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</si>
  <si>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</si>
  <si>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</si>
  <si>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</si>
  <si>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</si>
  <si>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</si>
  <si>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</si>
  <si>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</si>
  <si>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</si>
  <si>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</si>
  <si>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0363</t>
  </si>
  <si>
    <t>0364</t>
  </si>
  <si>
    <t>0365</t>
  </si>
  <si>
    <t>0366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</si>
  <si>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</si>
  <si>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</si>
  <si>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</si>
  <si>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</si>
  <si>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</si>
  <si>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</si>
  <si>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</si>
  <si>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</si>
  <si>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</si>
  <si>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</si>
  <si>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</si>
  <si>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</si>
  <si>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</si>
  <si>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</si>
  <si>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</si>
  <si>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</si>
  <si>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</si>
  <si>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</si>
  <si>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</si>
  <si>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</si>
  <si>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</si>
  <si>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</si>
  <si>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</si>
  <si>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</si>
  <si>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</si>
  <si>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</si>
  <si>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</si>
  <si>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</si>
  <si>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</si>
  <si>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</si>
  <si>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</si>
  <si>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</si>
  <si>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</si>
  <si>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</si>
  <si>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</si>
  <si>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</si>
  <si>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</si>
  <si>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</si>
  <si>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</si>
  <si>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</si>
  <si>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</si>
  <si>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</si>
  <si>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</si>
  <si>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</si>
  <si>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</si>
  <si>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</si>
  <si>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</si>
  <si>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</si>
  <si>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</si>
  <si>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</si>
  <si>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</si>
  <si>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</si>
  <si>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</si>
  <si>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</si>
  <si>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</si>
  <si>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</si>
  <si>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</si>
  <si>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</si>
  <si>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</si>
  <si>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</si>
  <si>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</si>
  <si>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</si>
  <si>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</si>
  <si>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</si>
  <si>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</si>
  <si>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</si>
  <si>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</si>
  <si>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</si>
  <si>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</si>
  <si>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</si>
  <si>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</si>
  <si>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</si>
  <si>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</si>
  <si>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</si>
  <si>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</si>
  <si>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</si>
  <si>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</si>
  <si>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</si>
  <si>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</si>
  <si>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</si>
  <si>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</si>
  <si>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</si>
  <si>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</si>
  <si>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</si>
  <si>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</si>
  <si>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</si>
  <si>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</si>
  <si>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</si>
  <si>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</si>
  <si>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</si>
  <si>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</si>
  <si>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</si>
  <si>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</si>
  <si>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</si>
  <si>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</si>
  <si>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</si>
  <si>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</si>
  <si>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</si>
  <si>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</si>
  <si>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</si>
  <si>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</si>
  <si>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</si>
  <si>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</si>
  <si>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</si>
  <si>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</si>
  <si>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</si>
  <si>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</si>
  <si>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</si>
  <si>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</si>
  <si>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</si>
  <si>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</si>
  <si>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</si>
  <si>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</si>
  <si>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</si>
  <si>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</si>
  <si>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</si>
  <si>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</si>
  <si>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</si>
  <si>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</si>
  <si>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</si>
  <si>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</si>
  <si>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</si>
  <si>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</si>
  <si>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</si>
  <si>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</si>
  <si>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</si>
  <si>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</si>
  <si>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</si>
  <si>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</si>
  <si>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</si>
  <si>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</si>
  <si>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</si>
  <si>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</si>
  <si>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</si>
  <si>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</si>
  <si>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</si>
  <si>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</si>
  <si>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</si>
  <si>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</si>
  <si>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</si>
  <si>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</si>
  <si>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</si>
  <si>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</si>
  <si>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</si>
  <si>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</si>
  <si>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</si>
  <si>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</si>
  <si>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</si>
  <si>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</si>
  <si>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</si>
  <si>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</si>
  <si>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</si>
  <si>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</si>
  <si>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</si>
  <si>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</si>
  <si>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</si>
  <si>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</si>
  <si>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</si>
  <si>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</si>
  <si>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</si>
  <si>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</si>
  <si>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</si>
  <si>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</si>
  <si>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</si>
  <si>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</si>
  <si>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</si>
  <si>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</si>
  <si>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</si>
  <si>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</si>
  <si>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</si>
  <si>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</si>
  <si>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</si>
  <si>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</si>
  <si>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</si>
  <si>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</si>
  <si>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</si>
  <si>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</si>
  <si>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</si>
  <si>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</si>
  <si>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</si>
  <si>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</si>
  <si>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</si>
  <si>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</si>
  <si>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</si>
  <si>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</si>
  <si>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</si>
  <si>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</si>
  <si>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</si>
  <si>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</si>
  <si>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</si>
  <si>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</si>
  <si>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</si>
  <si>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</si>
  <si>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</si>
  <si>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</si>
  <si>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</si>
  <si>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</si>
  <si>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</si>
  <si>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</si>
  <si>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</si>
  <si>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</si>
  <si>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</si>
  <si>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</si>
  <si>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0573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</si>
  <si>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</si>
  <si>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</si>
  <si>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</si>
  <si>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</si>
  <si>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</si>
  <si>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</si>
  <si>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</si>
  <si>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</si>
  <si>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</si>
  <si>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</si>
  <si>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</si>
  <si>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</si>
  <si>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</si>
  <si>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</si>
  <si>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</si>
  <si>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</si>
  <si>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0594</t>
  </si>
  <si>
    <t>0595</t>
  </si>
  <si>
    <t>0596</t>
  </si>
  <si>
    <t>0598</t>
  </si>
  <si>
    <t>0600</t>
  </si>
  <si>
    <t>0602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</si>
  <si>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</si>
  <si>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</si>
  <si>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</si>
  <si>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</si>
  <si>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</si>
  <si>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</si>
  <si>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</si>
  <si>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</si>
  <si>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</si>
  <si>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</si>
  <si>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</si>
  <si>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</si>
  <si>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</si>
  <si>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</si>
  <si>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</si>
  <si>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0622</t>
  </si>
  <si>
    <t>0623</t>
  </si>
  <si>
    <t>0625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</si>
  <si>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</si>
  <si>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</si>
  <si>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</si>
  <si>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</si>
  <si>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</si>
  <si>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</si>
  <si>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</si>
  <si>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</si>
  <si>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</si>
  <si>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</si>
  <si>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</si>
  <si>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</si>
  <si>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</si>
  <si>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</si>
  <si>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</si>
  <si>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</si>
  <si>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</si>
  <si>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</si>
  <si>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</si>
  <si>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</si>
  <si>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</si>
  <si>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</si>
  <si>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</si>
  <si>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</si>
  <si>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</si>
  <si>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</si>
  <si>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</si>
  <si>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</si>
  <si>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</si>
  <si>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</si>
  <si>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</si>
  <si>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</si>
  <si>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</si>
  <si>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</si>
  <si>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</si>
  <si>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</si>
  <si>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</si>
  <si>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</si>
  <si>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</si>
  <si>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</si>
  <si>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</si>
  <si>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</si>
  <si>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</si>
  <si>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</si>
  <si>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</si>
  <si>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</si>
  <si>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</si>
  <si>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</si>
  <si>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</si>
  <si>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</si>
  <si>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</si>
  <si>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</si>
  <si>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</si>
  <si>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</si>
  <si>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</si>
  <si>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</si>
  <si>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</si>
  <si>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</si>
  <si>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</si>
  <si>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</si>
  <si>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</si>
  <si>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</si>
  <si>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</si>
  <si>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</si>
  <si>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</si>
  <si>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</si>
  <si>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</si>
  <si>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</si>
  <si>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</si>
  <si>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</si>
  <si>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</si>
  <si>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</si>
  <si>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</si>
  <si>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</si>
  <si>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</si>
  <si>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</si>
  <si>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</si>
  <si>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</si>
  <si>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</si>
  <si>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</si>
  <si>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</si>
  <si>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</si>
  <si>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</si>
  <si>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</si>
  <si>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</si>
  <si>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</si>
  <si>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</si>
  <si>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</si>
  <si>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</si>
  <si>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</si>
  <si>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</si>
  <si>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</si>
  <si>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</si>
  <si>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</si>
  <si>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</si>
  <si>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</si>
  <si>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</si>
  <si>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</si>
  <si>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</si>
  <si>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</si>
  <si>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</si>
  <si>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</si>
  <si>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</si>
  <si>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</si>
  <si>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</si>
  <si>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</si>
  <si>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</si>
  <si>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</si>
  <si>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</si>
  <si>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</si>
  <si>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</si>
  <si>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</si>
  <si>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</si>
  <si>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</si>
  <si>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</si>
  <si>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</si>
  <si>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</si>
  <si>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</si>
  <si>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</si>
  <si>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</si>
  <si>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</si>
  <si>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</si>
  <si>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</si>
  <si>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</si>
  <si>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</si>
  <si>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</si>
  <si>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</si>
  <si>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</si>
  <si>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</si>
  <si>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</si>
  <si>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</si>
  <si>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</si>
  <si>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</si>
  <si>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</si>
  <si>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</si>
  <si>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</si>
  <si>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</si>
  <si>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</si>
  <si>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</si>
  <si>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</si>
  <si>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</si>
  <si>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</si>
  <si>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</si>
  <si>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</si>
  <si>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</si>
  <si>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</si>
  <si>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</si>
  <si>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</si>
  <si>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</si>
  <si>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</si>
  <si>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</si>
  <si>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</si>
  <si>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</si>
  <si>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</si>
  <si>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</si>
  <si>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</si>
  <si>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</si>
  <si>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</si>
  <si>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</si>
  <si>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</si>
  <si>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</si>
  <si>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</si>
  <si>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</si>
  <si>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</si>
  <si>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</si>
  <si>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</si>
  <si>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</si>
  <si>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</si>
  <si>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</si>
  <si>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</si>
  <si>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</si>
  <si>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</si>
  <si>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</si>
  <si>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</si>
  <si>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</si>
  <si>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</si>
  <si>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</si>
  <si>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</si>
  <si>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</si>
  <si>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</si>
  <si>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</si>
  <si>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</si>
  <si>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</si>
  <si>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</si>
  <si>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</si>
  <si>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</si>
  <si>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</si>
  <si>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</si>
  <si>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</si>
  <si>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</si>
  <si>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</si>
  <si>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</si>
  <si>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</si>
  <si>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</si>
  <si>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</si>
  <si>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</si>
  <si>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</si>
  <si>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</si>
  <si>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</si>
  <si>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</si>
  <si>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</si>
  <si>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</si>
  <si>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</si>
  <si>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</si>
  <si>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</si>
  <si>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</si>
  <si>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</si>
  <si>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</si>
  <si>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</si>
  <si>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</si>
  <si>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</si>
  <si>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</si>
  <si>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</si>
  <si>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</si>
  <si>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</si>
  <si>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</si>
  <si>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</si>
  <si>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</si>
  <si>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</si>
  <si>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</si>
  <si>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</si>
  <si>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</si>
  <si>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0901</t>
  </si>
  <si>
    <t>0902</t>
  </si>
  <si>
    <t>0903</t>
  </si>
  <si>
    <t>0904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</si>
  <si>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</si>
  <si>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</si>
  <si>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</si>
  <si>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</si>
  <si>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</si>
  <si>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</si>
  <si>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</si>
  <si>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</si>
  <si>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</si>
  <si>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</si>
  <si>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</si>
  <si>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</si>
  <si>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</si>
  <si>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</si>
  <si>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</si>
  <si>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</si>
  <si>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</si>
  <si>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</si>
  <si>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</si>
  <si>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</si>
  <si>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</si>
  <si>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</si>
  <si>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</si>
  <si>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</si>
  <si>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</si>
  <si>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</si>
  <si>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</si>
  <si>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</si>
  <si>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</si>
  <si>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</si>
  <si>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</si>
  <si>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</si>
  <si>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</si>
  <si>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</si>
  <si>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</si>
  <si>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</si>
  <si>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</si>
  <si>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</si>
  <si>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</si>
  <si>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</si>
  <si>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</si>
  <si>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</si>
  <si>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</si>
  <si>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</si>
  <si>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</si>
  <si>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</si>
  <si>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</si>
  <si>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</si>
  <si>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</si>
  <si>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</si>
  <si>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</si>
  <si>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</si>
  <si>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</si>
  <si>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</si>
  <si>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</si>
  <si>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</si>
  <si>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</si>
  <si>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</si>
  <si>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</si>
  <si>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</si>
  <si>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</si>
  <si>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</si>
  <si>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</si>
  <si>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</si>
  <si>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</si>
  <si>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</si>
  <si>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</si>
  <si>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</si>
  <si>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</si>
  <si>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</si>
  <si>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</si>
  <si>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</si>
  <si>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</si>
  <si>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</si>
  <si>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</si>
  <si>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</si>
  <si>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</si>
  <si>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</si>
  <si>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</si>
  <si>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</si>
  <si>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</si>
  <si>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</si>
  <si>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</si>
  <si>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</si>
  <si>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</si>
  <si>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</si>
  <si>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</si>
  <si>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</si>
  <si>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</si>
  <si>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</si>
  <si>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</si>
  <si>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</si>
  <si>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</si>
  <si>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</si>
  <si>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</si>
  <si>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</si>
  <si>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</si>
  <si>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</si>
  <si>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</si>
  <si>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</si>
  <si>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</si>
  <si>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</si>
  <si>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</si>
  <si>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</si>
  <si>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</si>
  <si>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</si>
  <si>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</si>
  <si>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</si>
  <si>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</si>
  <si>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</si>
  <si>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</si>
  <si>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</si>
  <si>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</si>
  <si>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</si>
  <si>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</si>
  <si>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</si>
  <si>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</si>
  <si>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</si>
  <si>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</si>
  <si>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</si>
  <si>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</si>
  <si>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</si>
  <si>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</si>
  <si>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</si>
  <si>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</si>
  <si>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</si>
  <si>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</si>
  <si>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</si>
  <si>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</si>
  <si>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</si>
  <si>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</si>
  <si>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</si>
  <si>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</si>
  <si>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</si>
  <si>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</si>
  <si>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</si>
  <si>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</si>
  <si>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</si>
  <si>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</si>
  <si>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</si>
  <si>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</si>
  <si>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</si>
  <si>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</si>
  <si>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</si>
  <si>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</si>
  <si>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</si>
  <si>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</si>
  <si>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</si>
  <si>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</si>
  <si>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</si>
  <si>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</si>
  <si>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</si>
  <si>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</si>
  <si>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</si>
  <si>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</si>
  <si>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</si>
  <si>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</si>
  <si>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</si>
  <si>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</si>
  <si>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</si>
  <si>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</si>
  <si>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</si>
  <si>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</si>
  <si>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</si>
  <si>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</si>
  <si>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</si>
  <si>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</si>
  <si>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</si>
  <si>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</si>
  <si>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</si>
  <si>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</si>
  <si>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</si>
  <si>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</si>
  <si>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</si>
  <si>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</si>
  <si>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</si>
  <si>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</si>
  <si>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</si>
  <si>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</si>
  <si>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</si>
  <si>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</si>
  <si>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</si>
  <si>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</si>
  <si>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</si>
  <si>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</si>
  <si>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</si>
  <si>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</si>
  <si>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</si>
  <si>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</si>
  <si>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</si>
  <si>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</si>
  <si>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</si>
  <si>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</si>
  <si>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</si>
  <si>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</si>
  <si>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</si>
  <si>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</si>
  <si>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</si>
  <si>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</si>
  <si>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</si>
  <si>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</si>
  <si>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</si>
  <si>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</si>
  <si>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</si>
  <si>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</si>
  <si>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</si>
  <si>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</si>
  <si>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</si>
  <si>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</si>
  <si>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</si>
  <si>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</si>
  <si>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</si>
  <si>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</si>
  <si>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</si>
  <si>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</si>
  <si>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</si>
  <si>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</si>
  <si>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</si>
  <si>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</si>
  <si>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</si>
  <si>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</si>
  <si>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</si>
  <si>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</si>
  <si>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</si>
  <si>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</si>
  <si>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</si>
  <si>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</si>
  <si>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</si>
  <si>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</si>
  <si>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</si>
  <si>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</si>
  <si>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</si>
  <si>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</si>
  <si>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</si>
  <si>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</si>
  <si>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</si>
  <si>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</si>
  <si>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</si>
  <si>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</si>
  <si>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</si>
  <si>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</si>
  <si>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</si>
  <si>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</si>
  <si>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</si>
  <si>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</si>
  <si>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</si>
  <si>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</si>
  <si>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</si>
  <si>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</si>
  <si>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</si>
  <si>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</si>
  <si>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</si>
  <si>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</si>
  <si>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</si>
  <si>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</si>
  <si>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</si>
  <si>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</si>
  <si>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</si>
  <si>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</si>
  <si>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</si>
  <si>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</si>
  <si>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</si>
  <si>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</si>
  <si>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</si>
  <si>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</si>
  <si>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</si>
  <si>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</si>
  <si>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</si>
  <si>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</si>
  <si>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</si>
  <si>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</si>
  <si>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</si>
  <si>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</si>
  <si>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</si>
  <si>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</si>
  <si>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</si>
  <si>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</si>
  <si>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</si>
  <si>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</si>
  <si>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</si>
  <si>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</si>
  <si>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</si>
  <si>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</si>
  <si>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</si>
  <si>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</si>
  <si>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</si>
  <si>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</si>
  <si>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</si>
  <si>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</si>
  <si>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</si>
  <si>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</si>
  <si>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</si>
  <si>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</si>
  <si>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</si>
  <si>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</si>
  <si>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</si>
  <si>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</si>
  <si>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</si>
  <si>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</si>
  <si>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</si>
  <si>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</si>
  <si>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</si>
  <si>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</si>
  <si>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</si>
  <si>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</si>
  <si>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</si>
  <si>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</si>
  <si>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</si>
  <si>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</si>
  <si>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</si>
  <si>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</si>
  <si>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</si>
  <si>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</si>
  <si>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</si>
  <si>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</si>
  <si>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</si>
  <si>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</si>
  <si>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</si>
  <si>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</si>
  <si>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</si>
  <si>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</si>
  <si>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</si>
  <si>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</si>
  <si>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</si>
  <si>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</si>
  <si>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</si>
  <si>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</si>
  <si>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</si>
  <si>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</si>
  <si>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</si>
  <si>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</si>
  <si>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</si>
  <si>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</si>
  <si>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</si>
  <si>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</si>
  <si>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</si>
  <si>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</si>
  <si>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</si>
  <si>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</si>
  <si>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</si>
  <si>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</si>
  <si>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</si>
  <si>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</si>
  <si>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</si>
  <si>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</si>
  <si>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</si>
  <si>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</si>
  <si>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</si>
  <si>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</si>
  <si>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</si>
  <si>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</si>
  <si>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</si>
  <si>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</si>
  <si>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</si>
  <si>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</si>
  <si>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</si>
  <si>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</si>
  <si>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</si>
  <si>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</si>
  <si>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</si>
  <si>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</si>
  <si>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</si>
  <si>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</si>
  <si>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</si>
  <si>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</si>
  <si>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</si>
  <si>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</si>
  <si>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</si>
  <si>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</si>
  <si>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</si>
  <si>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</si>
  <si>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</si>
  <si>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</si>
  <si>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</si>
  <si>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</si>
  <si>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</si>
  <si>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</si>
  <si>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</si>
  <si>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</si>
  <si>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</si>
  <si>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</si>
  <si>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</si>
  <si>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</si>
  <si>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</si>
  <si>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</si>
  <si>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</si>
  <si>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</si>
  <si>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</si>
  <si>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</si>
  <si>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</si>
  <si>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</si>
  <si>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</si>
  <si>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</si>
  <si>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</si>
  <si>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</si>
  <si>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</si>
  <si>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</si>
  <si>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</si>
  <si>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</si>
  <si>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</si>
  <si>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</si>
  <si>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</si>
  <si>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</si>
  <si>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</si>
  <si>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</si>
  <si>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</si>
  <si>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1330</t>
  </si>
  <si>
    <t>1331</t>
  </si>
  <si>
    <t>1332</t>
  </si>
  <si>
    <t>1333</t>
  </si>
  <si>
    <t>1334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</si>
  <si>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</si>
  <si>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</si>
  <si>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</si>
  <si>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</si>
  <si>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</si>
  <si>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</si>
  <si>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</si>
  <si>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</si>
  <si>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</si>
  <si>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</si>
  <si>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</si>
  <si>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</si>
  <si>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</si>
  <si>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</si>
  <si>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</si>
  <si>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</si>
  <si>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</si>
  <si>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</si>
  <si>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</si>
  <si>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1420</t>
  </si>
  <si>
    <t>1421</t>
  </si>
  <si>
    <t>1422</t>
  </si>
  <si>
    <t>1423</t>
  </si>
  <si>
    <t>1426</t>
  </si>
  <si>
    <t>1427</t>
  </si>
  <si>
    <t>1428</t>
  </si>
  <si>
    <t>1430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</si>
  <si>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</si>
  <si>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</si>
  <si>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</si>
  <si>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</si>
  <si>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</si>
  <si>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</si>
  <si>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</si>
  <si>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</si>
  <si>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</si>
  <si>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</si>
  <si>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</si>
  <si>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</si>
  <si>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1447</t>
  </si>
  <si>
    <t>1448</t>
  </si>
  <si>
    <t>1449</t>
  </si>
  <si>
    <t>1450</t>
  </si>
  <si>
    <t>1451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</si>
  <si>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</si>
  <si>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</si>
  <si>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</si>
  <si>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</si>
  <si>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</si>
  <si>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</si>
  <si>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</si>
  <si>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</si>
  <si>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</si>
  <si>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</si>
  <si>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</si>
  <si>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</si>
  <si>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</si>
  <si>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</si>
  <si>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</si>
  <si>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</si>
  <si>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</si>
  <si>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</si>
  <si>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</si>
  <si>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</si>
  <si>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</si>
  <si>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</si>
  <si>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</si>
  <si>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</si>
  <si>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</si>
  <si>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</si>
  <si>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</si>
  <si>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</si>
  <si>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</si>
  <si>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</si>
  <si>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</si>
  <si>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</si>
  <si>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</si>
  <si>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</si>
  <si>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</si>
  <si>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</si>
  <si>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</si>
  <si>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</si>
  <si>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</si>
  <si>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</si>
  <si>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</si>
  <si>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</si>
  <si>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</si>
  <si>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</si>
  <si>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</si>
  <si>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</si>
  <si>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</si>
  <si>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</si>
  <si>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</si>
  <si>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</si>
  <si>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</si>
  <si>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</si>
  <si>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</si>
  <si>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</si>
  <si>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</si>
  <si>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</si>
  <si>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</si>
  <si>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</si>
  <si>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</si>
  <si>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</si>
  <si>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</si>
  <si>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</si>
  <si>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</si>
  <si>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</si>
  <si>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</si>
  <si>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</si>
  <si>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</si>
  <si>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</si>
  <si>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</si>
  <si>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</si>
  <si>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ph tamoh yield</t>
  </si>
  <si>
    <t>gen Ph substrate thf:h20 total (E+Z)</t>
  </si>
  <si>
    <t>gen Ph substrate thf:h20 %Z v. %E (100)</t>
  </si>
  <si>
    <t>gen Ph substrate tAmOH total (E+Z)</t>
  </si>
  <si>
    <t>gen Ph substrate tAmOH %E v. %Z (100)</t>
  </si>
  <si>
    <t>gen CF3 substrate thf:h20 total (E+Z)</t>
  </si>
  <si>
    <t>gen CF3 substrate thf:h20 %Z v. %E (100)</t>
  </si>
  <si>
    <t>gen CF3 substrate tAmOH total (E+Z)</t>
  </si>
  <si>
    <t>gen CF3 substrate tAmOH %E v. %Z (100)</t>
  </si>
  <si>
    <t>cf3 thf yield</t>
  </si>
  <si>
    <t>cf3 tamoh yield</t>
  </si>
  <si>
    <t>gen OMe substrate thf:h20 total (E+Z)</t>
  </si>
  <si>
    <t>gen OMe substrate thf:h20 %Z v. %E (100)</t>
  </si>
  <si>
    <t>gen OMe substrate tAmOH total (E+Z)</t>
  </si>
  <si>
    <t>gen OMe substrate tAmOH %E v. %Z (100)</t>
  </si>
  <si>
    <t>meo thf yield</t>
  </si>
  <si>
    <t>meo tamoh yield</t>
  </si>
  <si>
    <t>ph thf yield full</t>
  </si>
  <si>
    <t>gen Ph substrate tAmOH total (E+Z) with low yields</t>
  </si>
  <si>
    <t>ph tamoh yield full</t>
  </si>
  <si>
    <t>gen CF3 substrate thf:h20 total (E+Z) with low yields</t>
  </si>
  <si>
    <t>cf3 thf yield full</t>
  </si>
  <si>
    <t>gen CF3 substrate tAmOH total (E+Z) with low yields</t>
  </si>
  <si>
    <t>cf3 tamoh yield full</t>
  </si>
  <si>
    <t>gen OMe substrate thf:h20 total (E+Z) with low yields</t>
  </si>
  <si>
    <t>meo thf yield full</t>
  </si>
  <si>
    <t>gen OMe substrate tAmOH total (E+Z) with low yields</t>
  </si>
  <si>
    <t>meo tamoh yield full</t>
  </si>
  <si>
    <t>ph tamoh selectivity (%E)</t>
  </si>
  <si>
    <t>ph tamoh selectivity (%Z)</t>
  </si>
  <si>
    <t>ph thf selectivity (%Z)</t>
  </si>
  <si>
    <t>cf3 thf selectivity (%Z)</t>
  </si>
  <si>
    <t>cf3 tamoh selectivity (%E)</t>
  </si>
  <si>
    <t>cf3 tamoh selectivity (%Z)</t>
  </si>
  <si>
    <t>meo thf selectivity (%Z)</t>
  </si>
  <si>
    <t>meo tamoh selectivity (%Z)</t>
  </si>
  <si>
    <t>gen OMe substrate tAmOH %Z v. %E (100)</t>
  </si>
  <si>
    <t>meo tamoh selectivity (%E)</t>
  </si>
  <si>
    <t>ph thf yield (%)</t>
  </si>
  <si>
    <t>xx</t>
  </si>
  <si>
    <t>ph thf yield (log %)</t>
  </si>
  <si>
    <t>Vbur</t>
  </si>
  <si>
    <t>ph thf selectivity (%Z) under 52 over 58</t>
  </si>
  <si>
    <t>ph thf selectivity (%Z) under 52</t>
  </si>
  <si>
    <t>ph thf selectivity (%Z) under 58</t>
  </si>
  <si>
    <t>ph thf selectivity (%Z) over 58</t>
  </si>
  <si>
    <t>ph thf selectivity (%Z) over 52</t>
  </si>
  <si>
    <t>parameter values</t>
  </si>
  <si>
    <t>ph thf selectivity (LN(%Z/%E))</t>
  </si>
  <si>
    <t>ln values</t>
  </si>
  <si>
    <t>vburmin under 52, over 58</t>
  </si>
  <si>
    <t>vburmin under 52</t>
  </si>
  <si>
    <t>vburmin under 58</t>
  </si>
  <si>
    <t>vburmin over 58</t>
  </si>
  <si>
    <t>vburmin over 52</t>
  </si>
  <si>
    <t>ph tamoh selectivity (LN(%E/%Z))</t>
  </si>
  <si>
    <t>ln</t>
  </si>
  <si>
    <t>meo tamoh selectivity (LN(%E/%Z))</t>
  </si>
  <si>
    <t>cf3 tamoh selectivity (LN(%E/%Z))</t>
  </si>
  <si>
    <t>ph thf selectivity (LN(%Z/%E)) for ligands with 50:50 recovered sm</t>
  </si>
  <si>
    <t>cf3 thf selectivity (LN(%Z/%E))</t>
  </si>
  <si>
    <t>cf3 tamoh selectivity (LN(%Z/%E))</t>
  </si>
  <si>
    <t>meo thf selectivity (LN(%Z/%E))</t>
  </si>
  <si>
    <t>meo tamoh selectivity (LN(%Z/%E))</t>
  </si>
  <si>
    <t>results for ligands with 50:50 recovered sm</t>
  </si>
  <si>
    <t>%Z v. %E (100) for recovered sm</t>
  </si>
  <si>
    <t>ph thf recovered sm selectivity (%Z)</t>
  </si>
  <si>
    <t>ph thf recovered sm selectivity (LN(%Z/%E))</t>
  </si>
  <si>
    <t>gen Ph substrate thf:h20 total (E+Z) including low yields as 1%</t>
  </si>
  <si>
    <t>ph tamoh selectivity  (LN(%Z/%E))</t>
  </si>
  <si>
    <t>nov ligand ids</t>
  </si>
  <si>
    <t>nov initial screen ligand ids (20-11-16)</t>
  </si>
  <si>
    <t>nov screen</t>
  </si>
  <si>
    <t>slide 7</t>
  </si>
  <si>
    <t>slide 8</t>
  </si>
  <si>
    <t>slide 9</t>
  </si>
  <si>
    <t>slide 10</t>
  </si>
  <si>
    <t>slide 11</t>
  </si>
  <si>
    <t>slide 12</t>
  </si>
  <si>
    <t>slide 4b</t>
  </si>
  <si>
    <t>slide 4a</t>
  </si>
  <si>
    <t>slide 5a</t>
  </si>
  <si>
    <t>slide 5b</t>
  </si>
  <si>
    <t>slide 6a</t>
  </si>
  <si>
    <t>slide 6b</t>
  </si>
  <si>
    <t>x</t>
  </si>
  <si>
    <t>smiles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</si>
  <si>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</si>
  <si>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</si>
  <si>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</si>
  <si>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</si>
  <si>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</si>
  <si>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C1C2CC3CC1CC(C2)(C3)P(C12CC3CC(C2)CC(C1)C3)C12CC3CC(C2)CC(C1)C3</t>
  </si>
  <si>
    <t>COc1cccc(OC)c1-c1ccccc1P(c1ccccc1)c1ccccc1</t>
  </si>
  <si>
    <t>CC(C)(C)P(C(C)(C)C)C(C)(C)C</t>
  </si>
  <si>
    <t>Cc1ccccc1P(c1ccccc1C)c1ccccc1C</t>
  </si>
  <si>
    <t>CCCCP(C12CC3CC(C2)CC(C1)C3)C12CC3CC(C2)CC(C1)C3</t>
  </si>
  <si>
    <t>C1CCC(P(C2CCCCC2)C2CCCCC2)CC1</t>
  </si>
  <si>
    <t>CC(C)(C)CP(C(C)(C)C)C(C)(C)C</t>
  </si>
  <si>
    <t>CC(C)(C)P(c1ccccc1)c1ccccc1</t>
  </si>
  <si>
    <t>CP(C(C)(C)C)C(C)(C)C</t>
  </si>
  <si>
    <t>COc1ccccc1P(c1ccccc1OC)c1ccccc1OC</t>
  </si>
  <si>
    <t>FC(F)(F)c1ccc(P(c2ccc(C(F)(F)F)cc2)c2ccc(C(F)(F)F)cc2)cc1</t>
  </si>
  <si>
    <t>c1ccc(P(c2ccccc2)c2ccccc2)cc1</t>
  </si>
  <si>
    <t>Cc1ccc(P(c2ccc(C)cc2)c2ccc(C)cc2)cc1</t>
  </si>
  <si>
    <t>c1ccc(CP(c2ccccc2)c2ccccc2)cc1</t>
  </si>
  <si>
    <t>CCCCP(CCCC)CCCC</t>
  </si>
  <si>
    <t>CCP(CC)CC</t>
  </si>
  <si>
    <t>CP(C)C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</si>
  <si>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</si>
  <si>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</si>
  <si>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</si>
  <si>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</si>
  <si>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</si>
  <si>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</si>
  <si>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</si>
  <si>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</si>
  <si>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</si>
  <si>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</si>
  <si>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</si>
  <si>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</si>
  <si>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</si>
  <si>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</si>
  <si>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</si>
  <si>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</si>
  <si>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</si>
  <si>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</si>
  <si>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</si>
  <si>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</si>
  <si>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</si>
  <si>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</si>
  <si>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</si>
  <si>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</si>
  <si>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</si>
  <si>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</si>
  <si>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</si>
  <si>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</si>
  <si>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</si>
  <si>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</si>
  <si>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</si>
  <si>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c1coc(P(c2ccco2)c2ccco2)c1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</si>
  <si>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</si>
  <si>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</si>
  <si>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</si>
  <si>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</si>
  <si>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</si>
  <si>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</si>
  <si>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</si>
  <si>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COc1ccc(P(c2ccc(OC)cc2)c2ccc(OC)cc2)cc1</t>
  </si>
  <si>
    <t>CC(C)c1ccccc1P(c1ccccc1C(C)C)c1ccccc1C(C)C</t>
  </si>
  <si>
    <t>C1C2CC3CC1CC(C2)(C3)P(C12CC3CC(C2)CC(C1)C3)Cc1ccccc1</t>
  </si>
  <si>
    <t>c1ccc(CP(Cc2ccccc2)Cc2ccccc2)cc1</t>
  </si>
  <si>
    <t>CCP(C1CCCCC1)C1CCCCC1</t>
  </si>
  <si>
    <t>Cc1ccccc1P(C1CCCCC1)C1CCCCC1</t>
  </si>
  <si>
    <t>c1ccc(P(C2CCCCC2)C2CCCCC2)cc1</t>
  </si>
  <si>
    <t>CN(C)c1ccc(P(C2CCCCC2)C2CCCCC2)cc1</t>
  </si>
  <si>
    <t>C1CCC(P(C2CCCC2)C2CCCC2)C1</t>
  </si>
  <si>
    <t>CC(C)(C)P(c1ccc(C(F)(F)F)cc1)C(C)(C)C</t>
  </si>
  <si>
    <t>CCP(CC)c1ccccc1</t>
  </si>
  <si>
    <t>CCP(c1ccccc1)c1ccccc1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</si>
  <si>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</si>
  <si>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</si>
  <si>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</si>
  <si>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</si>
  <si>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</si>
  <si>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CC(C)P(C(C)C)C(C)C</t>
  </si>
  <si>
    <t>CP(C)c1ccccc1</t>
  </si>
  <si>
    <t>CP(c1ccccc1)c1ccccc1</t>
  </si>
  <si>
    <t>Cc1cccc(P(c2cccc(C)c2)c2cccc(C)c2)c1</t>
  </si>
  <si>
    <t>CCCP(CCC)CCC</t>
  </si>
  <si>
    <t>C=CCP(c1ccccc1)c1ccccc1</t>
  </si>
  <si>
    <t>CC(C)P(c1ccccc1)c1ccccc1</t>
  </si>
  <si>
    <t>C=Cc1ccc(P(c2ccccc2)c2ccccc2)cc1</t>
  </si>
  <si>
    <t>CCP(C(C)(C)C)C(C)(C)C</t>
  </si>
  <si>
    <t>CCCCP(C(C)(C)C)C(C)(C)C</t>
  </si>
  <si>
    <t>COc1ccc(OC)c(P(C(C)(C)C)C(C)(C)C)c1-c1c(C(C)C)cc(C(C)C)cc1C(C)C</t>
  </si>
  <si>
    <t>CC(C)c1cc(C(C)C)c(-c2ccccc2P(C(C)(C)C)C(C)(C)C)c(C(C)C)c1</t>
  </si>
  <si>
    <t>CC(=C(c1ccccc1)c1ccccc1)P(C(C)(C)C)C(C)(C)C</t>
  </si>
  <si>
    <t>COc1cccc(OC)c1-c1ccccc1P(C(C)(C)C)C(C)(C)C</t>
  </si>
  <si>
    <t>CCCCP(CCCC)c1ccccc1-n1cccc1</t>
  </si>
  <si>
    <t>CCCCP(CCCC)c1nccn1-c1ccccc1</t>
  </si>
  <si>
    <t>COc1ccccc1P(C)c1ccccc1</t>
  </si>
  <si>
    <t>CCN(CC)P(C)c1ccccc1</t>
  </si>
  <si>
    <t>COP(C)c1c(F)c(F)c(F)c(F)c1F</t>
  </si>
  <si>
    <t>CC(C)OP(C)c1c(F)c(F)c(F)c(F)c1F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</si>
  <si>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</si>
  <si>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</si>
  <si>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</si>
  <si>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</si>
  <si>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</si>
  <si>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</si>
  <si>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</si>
  <si>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</si>
  <si>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</si>
  <si>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</si>
  <si>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</si>
  <si>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</si>
  <si>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</si>
  <si>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C[C@H](c1ccccc1)P([C@H](C)c1ccccc1)[C@H](C)c1ccccc1</t>
  </si>
  <si>
    <t>CC(C)(c1ccccc1)P(C(C)(C)c1ccccc1)C(C)(C)c1ccccc1</t>
  </si>
  <si>
    <t>Fc1ccc(P(c2ccccc2)c2ccccc2)cc1</t>
  </si>
  <si>
    <t>N#Cc1ccc(P(c2ccccc2)c2ccccc2)cc1</t>
  </si>
  <si>
    <t>CN(C)c1ccc(P(c2ccccc2)c2ccccc2)cc1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</si>
  <si>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</si>
  <si>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</si>
  <si>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</si>
  <si>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</si>
  <si>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</si>
  <si>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</si>
  <si>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</si>
  <si>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</si>
  <si>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</si>
  <si>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</si>
  <si>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</si>
  <si>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</si>
  <si>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</si>
  <si>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COc1ccccc1P(c1ccccc1)c1ccccc1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</si>
  <si>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</si>
  <si>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</si>
  <si>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</si>
  <si>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</si>
  <si>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C=CP(c1ccccc1)c1ccccc1</t>
  </si>
  <si>
    <t>C=CP(C=C)C=C</t>
  </si>
  <si>
    <t>N#CCCP(CCC#N)CCC#N</t>
  </si>
  <si>
    <t>COP(c1ccccc1)c1ccccc1</t>
  </si>
  <si>
    <t>CCOP(c1ccccc1)c1ccccc1</t>
  </si>
  <si>
    <t>CC(C)OP(c1ccccc1)c1ccccc1</t>
  </si>
  <si>
    <t>c1ccc(OP(c2ccccc2)c2ccccc2)cc1</t>
  </si>
  <si>
    <t>Clc1ccccc1OP(c1ccccc1)c1ccccc1</t>
  </si>
  <si>
    <t>COP(OC)c1ccccc1</t>
  </si>
  <si>
    <t>CCOP(OCC)c1ccccc1</t>
  </si>
  <si>
    <t>c1ccc(OP(Oc2ccccc2)c2ccccc2)cc1</t>
  </si>
  <si>
    <t>CCCCOP(OCCCC)c1ccccc1</t>
  </si>
  <si>
    <t>COP(OC)OC</t>
  </si>
  <si>
    <t>CCOP(OCC)OCC</t>
  </si>
  <si>
    <t>CC(C)OP(OC(C)C)OC(C)C</t>
  </si>
  <si>
    <t>CCCCOP(OCCCC)OCCCC</t>
  </si>
  <si>
    <t>N#CCCOP(OCCC#N)OCCC#N</t>
  </si>
  <si>
    <t>Clc1ccc(OP(Oc2ccc(Cl)cc2)Oc2ccc(Cl)cc2)cc1</t>
  </si>
  <si>
    <t>N#Cc1ccc(OP(Oc2ccc(C#N)cc2)Oc2ccc(C#N)cc2)cc1</t>
  </si>
  <si>
    <t>ClCCP(c1ccccc1)c1ccccc1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</si>
  <si>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</si>
  <si>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</si>
  <si>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</si>
  <si>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</si>
  <si>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</si>
  <si>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</si>
  <si>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</si>
  <si>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</si>
  <si>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</si>
  <si>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</si>
  <si>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</si>
  <si>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</si>
  <si>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</si>
  <si>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</si>
  <si>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</si>
  <si>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</si>
  <si>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</si>
  <si>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</si>
  <si>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</si>
  <si>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</si>
  <si>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</si>
  <si>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</si>
  <si>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</si>
  <si>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</si>
  <si>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Cc1ccccc1P(c1ccccc1C)C1CCCCC1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</si>
  <si>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</si>
  <si>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</si>
  <si>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</si>
  <si>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</si>
  <si>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</si>
  <si>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</si>
  <si>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</si>
  <si>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</si>
  <si>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</si>
  <si>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</si>
  <si>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</si>
  <si>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</si>
  <si>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</si>
  <si>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</si>
  <si>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</si>
  <si>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</si>
  <si>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</si>
  <si>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</si>
  <si>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</si>
  <si>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Cc1cc(C)cc(P(c2cc(C)cc(C)c2)c2cc(C)cc(C)c2)c1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</si>
  <si>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</si>
  <si>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</si>
  <si>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</si>
  <si>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</si>
  <si>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</si>
  <si>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</si>
  <si>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</si>
  <si>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</si>
  <si>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</si>
  <si>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</si>
  <si>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</si>
  <si>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</si>
  <si>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</si>
  <si>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</si>
  <si>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</si>
  <si>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</si>
  <si>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</si>
  <si>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Cc1ccc(N2CN(c3ccc(C)cc3)CP(c3ccccc3)C2)cc1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</si>
  <si>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</si>
  <si>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</si>
  <si>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</si>
  <si>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</si>
  <si>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</si>
  <si>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</si>
  <si>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</si>
  <si>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</si>
  <si>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</si>
  <si>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</si>
  <si>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</si>
  <si>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</si>
  <si>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</si>
  <si>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COc1ccc(P(c2ccccc2)c2ccc(OC)cc2)cc1</t>
  </si>
  <si>
    <t>FC(F)(F)c1cc(P(c2cc(C(F)(F)F)cc(C(F)(F)F)c2)c2cc(C(F)(F)F)cc(C(F)(F)F)c2)cc(C(F)(F)F)c1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</si>
  <si>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</si>
  <si>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</si>
  <si>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</si>
  <si>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</si>
  <si>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</si>
  <si>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</si>
  <si>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</si>
  <si>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</si>
  <si>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</si>
  <si>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</si>
  <si>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</si>
  <si>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</si>
  <si>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</si>
  <si>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COc1c(C)cc(P(c2cc(C)c(OC)c(C)c2)c2cc(C)c(OC)c(C)c2)cc1C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</si>
  <si>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</si>
  <si>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</si>
  <si>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</si>
  <si>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</si>
  <si>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</si>
  <si>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</si>
  <si>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</si>
  <si>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</si>
  <si>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</si>
  <si>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</si>
  <si>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</si>
  <si>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</si>
  <si>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O=C(P(C12CC3CC(C2)CC(C1)C3)C(=O)Nc1ccccc1)Nc1ccccc1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</si>
  <si>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</si>
  <si>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</si>
  <si>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</si>
  <si>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</si>
  <si>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</si>
  <si>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</si>
  <si>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</si>
  <si>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</si>
  <si>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</si>
  <si>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</si>
  <si>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C1=C(c2ccccc2)SP2SC(c3ccccc3)=CC2(c2ccccc2)C1c1ccccc1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</si>
  <si>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</si>
  <si>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</si>
  <si>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</si>
  <si>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</si>
  <si>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</si>
  <si>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</si>
  <si>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</si>
  <si>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</si>
  <si>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</si>
  <si>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</si>
  <si>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</si>
  <si>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</si>
  <si>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CCOP(OCC)C(=O)C(=O)c1c(-c2ccccc2)[nH]n(-c2ccc([N+](=O)[O-])cc2[N+](=O)[O-])c1=O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</si>
  <si>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</si>
  <si>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</si>
  <si>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</si>
  <si>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</si>
  <si>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</si>
  <si>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FC(F)(F)C(F)(F)P(c1ccccc1)c1ccccc1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</si>
  <si>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</si>
  <si>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</si>
  <si>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</si>
  <si>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</si>
  <si>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</si>
  <si>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</si>
  <si>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</si>
  <si>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</si>
  <si>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</si>
  <si>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</si>
  <si>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</si>
  <si>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</si>
  <si>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</si>
  <si>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</si>
  <si>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</si>
  <si>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</si>
  <si>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c1ccc(cc1)c1ccccc1P(C12CC3CC(C2)CC(C1)C3)C12CC3CC(C2)CC(C1)C3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</si>
  <si>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</si>
  <si>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</si>
  <si>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</si>
  <si>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</si>
  <si>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</si>
  <si>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</si>
  <si>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</si>
  <si>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</si>
  <si>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</si>
  <si>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</si>
  <si>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</si>
  <si>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</si>
  <si>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</si>
  <si>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</si>
  <si>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</si>
  <si>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</si>
  <si>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</si>
  <si>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</si>
  <si>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</si>
  <si>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</si>
  <si>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</si>
  <si>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</si>
  <si>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</si>
  <si>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</si>
  <si>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</si>
  <si>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</si>
  <si>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</si>
  <si>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</si>
  <si>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</si>
  <si>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</si>
  <si>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</si>
  <si>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C1CCN(CC1)c1ccccc1P(C12CC3CC(C2)CC(C1)C3)C12CC3CC(C2)CC(C1)C3</t>
  </si>
  <si>
    <t>CC(=O)N1CN2CN(C(C)=O)CP(C2)C1</t>
  </si>
  <si>
    <t>c1ccc(cc1)c1nn(c(c1n1nccc1P(C12CC3CC(C2)CC(C1)C3)C12CC3CC(C2)CC(C1)C3)c1ccccc1)c1ccccc1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</si>
  <si>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</si>
  <si>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</si>
  <si>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</si>
  <si>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</si>
  <si>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</si>
  <si>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O=C(P(C12CC3CC(C2)CC(C1)C3)C12CC3CC(C2)CC(C1)C3)c1ccccc1</t>
  </si>
  <si>
    <t>COc1ccc(c(c1c1c(cc(cc1C(C)C)C(C)C)C(C)C)P(C12CC3CC(C2)CC(C1)C3)C12CC3CC(C2)CC(C1)C3)OC</t>
  </si>
  <si>
    <t>O=C(P(C12CC3CC(C2)CC(C1)C3)C12CC3CC(C2)CC(C1)C3)c1cccc2c1cccc2</t>
  </si>
  <si>
    <t>CC([Si](C(C)C)(C(C)C)Oc1ccccc1P(C12CC3CC(C2)CC(C1)C3)C12CC3CC(C2)CC(C1)C3)C</t>
  </si>
  <si>
    <t>CN(c1ccccc1c1ccccc1P(C12CC3CC(C2)CC(C1)C3)C12CC3CC(C2)CC(C1)C3)C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</si>
  <si>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</si>
  <si>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</si>
  <si>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</si>
  <si>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</si>
  <si>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</si>
  <si>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</si>
  <si>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</si>
  <si>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</si>
  <si>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CC(C)(C)P(C(C)(C)C)C12C3C4C5C1[Fe]45321678C2(c3ccc(C(F)(F)F)cc3)C1(c1ccc(C(F)(F)F)cc1)C6(c1ccc(C(F)(F)F)cc1)C7(c1ccc(C(F)(F)F)cc1)C28c1ccc(C(F)(F)F)cc1</t>
  </si>
  <si>
    <t>CC(C)(C)P(C(C)(C)C)C12C3C4C5C1[Fe]45321678C2(c3ccc(C#N)cc3)C1(c1ccc(C#N)cc1)C6(c1ccc(C#N)cc1)C7(c1ccc(C#N)cc1)C28c1ccc(C#N)cc1</t>
  </si>
  <si>
    <t>Cc1cc(C)cc(C23C4(c5cc(C)cc(C)c5)C5(c6cc(C)cc(C)c6)C6(c7cc(C)cc(C)c7)C2(c2cc(C)cc(C)c2)[Fe]34562789C3C2C7C8(P(C(C)(C)C)C(C)(C)C)C39)c1</t>
  </si>
  <si>
    <t>Cc1ccc(C23C4(c5ccc(C)cc5)C5(c6ccc(C)cc6)C6(c7ccc(C)cc7)C2(c2ccc(C)cc2)[Fe]34562789C3C2C7C8(P(C(C)(C)C)C(C)(C)C)C39)cc1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</si>
  <si>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</si>
  <si>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</si>
  <si>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</si>
  <si>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</si>
  <si>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CC(C)(C)P(C(C)(C)C)C12C3C4C5C1[Fe]45321678C2(c3ccc([N+](=O)[O-])cc3)C1(c1ccc([N+](=O)[O-])cc1)C6(c1ccc([N+](=O)[O-])cc1)C7(c1ccc([N+](=O)[O-])cc1)C28c1ccc([N+](=O)[O-])cc1</t>
  </si>
  <si>
    <t>COc1cc(C(C)(C)C)cc(C(C)(C)C)c1-c1ccccc1P(C1CCCCC1)C1CCCCC1</t>
  </si>
  <si>
    <t>CCCCc1c(F)c(F)c(c(c1F)F)c1c(cc(c(c1C(C)C)c1cccc(c1P(C12CC3CC(C2)CC(C1)C3)C12CC3CC(C2)CC(C1)C3)OC)C(C)C)C(C)C</t>
  </si>
  <si>
    <t>COc1cccc(OC)c1-c1cccc2c1P(C(C)(C)C)[C@@H](Cc1c(C(C)C)cc(C(C)C)cc1C(C)C)O2</t>
  </si>
  <si>
    <t>O1CCN(CC1)c1ccccc1P(C12CC3CC(C2)CC(C1)C3)C12CC3CC(C2)CC(C1)C3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</si>
  <si>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</si>
  <si>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</si>
  <si>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</si>
  <si>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</si>
  <si>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</si>
  <si>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</si>
  <si>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</si>
  <si>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</si>
  <si>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</si>
  <si>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</si>
  <si>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</si>
  <si>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</si>
  <si>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</si>
  <si>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</si>
  <si>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</si>
  <si>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</si>
  <si>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</si>
  <si>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</si>
  <si>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</si>
  <si>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</si>
  <si>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</si>
  <si>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</si>
  <si>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</si>
  <si>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</si>
  <si>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</si>
  <si>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</si>
  <si>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</si>
  <si>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</si>
  <si>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</si>
  <si>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</si>
  <si>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</si>
  <si>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</si>
  <si>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</si>
  <si>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</si>
  <si>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</si>
  <si>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</si>
  <si>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</si>
  <si>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</si>
  <si>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</si>
  <si>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</si>
  <si>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FC(F)(F)P(C(F)(F)F)C(F)(F)F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</si>
  <si>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</si>
  <si>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</si>
  <si>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</si>
  <si>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</si>
  <si>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CC(P(C12CC3CC(C2)CC(C1)C3)C12CC3CC(C2)CC(C1)C3)(C)C</t>
  </si>
  <si>
    <t>C[C@H]1CC[C@H](C)P1c1ccccc1</t>
  </si>
  <si>
    <t>CC[C@@H]1CC[C@@H](CC)P1c1ccccc1</t>
  </si>
  <si>
    <t>CC(C)[C@@H]1CC[C@@H](C(C)C)P1c1ccccc1</t>
  </si>
  <si>
    <t>CC(C)P(C(C)C)C12C3C4C5C1[Fe]45321678C2C1C6C7C28</t>
  </si>
  <si>
    <t>C1CCC(P(C2CCCCC2)C23C4C5C6C2[Fe]56432789C3C2C7C8C39)CC1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</si>
  <si>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</si>
  <si>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</si>
  <si>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</si>
  <si>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</si>
  <si>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</si>
  <si>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</si>
  <si>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</si>
  <si>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</si>
  <si>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</si>
  <si>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</si>
  <si>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</si>
  <si>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</si>
  <si>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</si>
  <si>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</si>
  <si>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</si>
  <si>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</si>
  <si>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</si>
  <si>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</si>
  <si>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</si>
  <si>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</si>
  <si>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</si>
  <si>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</si>
  <si>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</si>
  <si>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</si>
  <si>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</si>
  <si>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</si>
  <si>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</si>
  <si>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</si>
  <si>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</si>
  <si>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</si>
  <si>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</si>
  <si>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FC(F)(F)COP(OCC(F)(F)F)OCC(F)(F)F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</si>
  <si>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</si>
  <si>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</si>
  <si>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</si>
  <si>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</si>
  <si>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</si>
  <si>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</si>
  <si>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CCO[Si](CCP(c1ccccc1)c1ccccc1)(OCC)OCC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</si>
  <si>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</si>
  <si>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</si>
  <si>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</si>
  <si>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</si>
  <si>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</si>
  <si>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</si>
  <si>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</si>
  <si>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</si>
  <si>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</si>
  <si>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</si>
  <si>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C1CCN(P(N2CCCC2)N2CCCC2)C1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</si>
  <si>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</si>
  <si>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</si>
  <si>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</si>
  <si>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</si>
  <si>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</si>
  <si>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</si>
  <si>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</si>
  <si>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</si>
  <si>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</si>
  <si>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</si>
  <si>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</si>
  <si>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</si>
  <si>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</si>
  <si>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</si>
  <si>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</si>
  <si>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</si>
  <si>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</si>
  <si>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</si>
  <si>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</si>
  <si>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</si>
  <si>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</si>
  <si>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</si>
  <si>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</si>
  <si>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</si>
  <si>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</si>
  <si>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</si>
  <si>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</si>
  <si>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</si>
  <si>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</si>
  <si>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</si>
  <si>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</si>
  <si>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</si>
  <si>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</si>
  <si>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</si>
  <si>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</si>
  <si>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</si>
  <si>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</si>
  <si>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</si>
  <si>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</si>
  <si>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</si>
  <si>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</si>
  <si>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</si>
  <si>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</si>
  <si>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</si>
  <si>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</si>
  <si>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</si>
  <si>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</si>
  <si>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</si>
  <si>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</si>
  <si>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</si>
  <si>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</si>
  <si>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</si>
  <si>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</si>
  <si>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CCC1(CC)O[C@@H]2[C@@H](O1)C(c1cc(C(C)(C)C)cc(C(C)(C)C)c1)(c1cc(C(C)(C)C)cc(C(C)(C)C)c1)OP(c1ccccc1)OC2(c1cc(C(C)(C)C)cc(C(C)(C)C)c1)c1cc(C(C)(C)C)cc(C(C)(C)C)c1</t>
  </si>
  <si>
    <t>CN(c1ccccc1P(C12CC3CC(C2)CC(C1)C3)C12CC3CC(C2)CC(C1)C3)C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</si>
  <si>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</si>
  <si>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</si>
  <si>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</si>
  <si>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</si>
  <si>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</si>
  <si>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</si>
  <si>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</si>
  <si>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</si>
  <si>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</si>
  <si>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</si>
  <si>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</si>
  <si>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</si>
  <si>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</si>
  <si>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</si>
  <si>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</si>
  <si>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</si>
  <si>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</si>
  <si>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</si>
  <si>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CCC(C)P(C(C)CC)C(C)CC</t>
  </si>
  <si>
    <t>CC(C)(C)OP(OC(C)(C)C)OC(C)(C)C</t>
  </si>
  <si>
    <t>CC(C)(C)CP(CC(C)(C)C)CC(C)(C)C</t>
  </si>
  <si>
    <t>Cc1cccc(C)c1OP(Oc1c(C)cccc1C)Oc1c(C)cccc1C</t>
  </si>
  <si>
    <t>ClCCOP(OCCCl)OCCCl</t>
  </si>
  <si>
    <t>CN1c2ccccc2P(c2ccccc2)c2ccccc21</t>
  </si>
  <si>
    <t>CC12CSP(SC1)SC2</t>
  </si>
  <si>
    <t>CCCCCP(CCCCC)CCCCC</t>
  </si>
  <si>
    <t>CCCCP(CCCC)c1ccccc1</t>
  </si>
  <si>
    <t>CCP(OC)OC</t>
  </si>
  <si>
    <t>CCCOP(OCCC)OCCC</t>
  </si>
  <si>
    <t>CCCCP(C)CCCC</t>
  </si>
  <si>
    <t>CCCCP(CCCC)Cc1ccccc1</t>
  </si>
  <si>
    <t>CN(C)P(C(F)(F)F)C(F)(F)F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</si>
  <si>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</si>
  <si>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</si>
  <si>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</si>
  <si>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</si>
  <si>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</si>
  <si>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</si>
  <si>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</si>
  <si>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</si>
  <si>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</si>
  <si>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</si>
  <si>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</si>
  <si>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O=C1OP(OC(C(F)(F)F)C(F)(F)F)Oc2ccccc21</t>
  </si>
  <si>
    <t>Cp1c(C(C)(C)C)nc2ccccc21</t>
  </si>
  <si>
    <t>CC(C)(C)c1nc2ccccc2p1C(C)(C)C</t>
  </si>
  <si>
    <t>c1ccc(Pc2ccccc2)cc1</t>
  </si>
  <si>
    <t>Pc1ccccc1</t>
  </si>
  <si>
    <t>C1C2CC3CC1CC(C2)(C3)P(c1ccccc1)c1ccccc1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</si>
  <si>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</si>
  <si>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</si>
  <si>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</si>
  <si>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</si>
  <si>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</si>
  <si>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</si>
  <si>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</si>
  <si>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</si>
  <si>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O=c1c2ccccc2c(=O)n2n1[C@@H](c1ccccc1)P(c1ccccc1)[C@@H]2c1ccccc1</t>
  </si>
  <si>
    <t>c1ccc(SP(Sc2ccccc2)Sc2ccccc2)cc1</t>
  </si>
  <si>
    <t>c1ccc(SP(Sc2ccccc2)c2ccccc2)cc1</t>
  </si>
  <si>
    <t>C1CCC(OP(OC2CCCC2)OC2CCCC2)C1</t>
  </si>
  <si>
    <t>C1CCC(OP(OC2CCCCC2)OC2CCCCC2)CC1</t>
  </si>
  <si>
    <t>CCCOP(OCCC)c1ccccc1</t>
  </si>
  <si>
    <t>c1ccc(SP(c2ccccc2)c2ccccc2)cc1</t>
  </si>
  <si>
    <t>CC1(C)[C@H]2CC[C@]1(C)[C@H](OP(O[C@@H]1C[C@@H]3CC[C@@]1(C)C3(C)C)O[C@@H]1C[C@@H]3CC[C@@]1(C)C3(C)C)C2</t>
  </si>
  <si>
    <t>CC(C)[C@@H]1CC[C@@H](C)C[C@H]1OP(O[C@@H]1C[C@H](C)CC[C@H]1C(C)C)O[C@@H]1C[C@H](C)CC[C@H]1C(C)C</t>
  </si>
  <si>
    <t>c1ccc(P(OC2CCCC2)OC2CCCC2)cc1</t>
  </si>
  <si>
    <t>c1ccc(P(OC2CCCCC2)OC2CCCCC2)cc1</t>
  </si>
  <si>
    <t>COP(OC)[C@@H]1C[C@H](C)CC[C@H]1C(C)C</t>
  </si>
  <si>
    <t>CC(C)[C@@H]1CC[C@@H](C)C[C@H]1OP(O[C@@H]1C[C@H](C)CC[C@H]1C(C)C)c1ccccc1</t>
  </si>
  <si>
    <t>CCCOP(c1ccccc1)c1ccccc1</t>
  </si>
  <si>
    <t>CC(C)[C@@H]1CC[C@@H](C)C[C@H]1OP(Cc1ccccc1)O[C@@H]1C[C@H](C)CC[C@H]1C(C)C</t>
  </si>
  <si>
    <t>c1ccc(P(OC2CCCC2)c2ccccc2)cc1</t>
  </si>
  <si>
    <t>CC(C)[C@@H]1CC[C@@H](C)C[C@H]1OP(c1ccccc1)c1ccccc1</t>
  </si>
  <si>
    <t>c1ccc(P(OC2CCCCC2)c2ccccc2)cc1</t>
  </si>
  <si>
    <t>CC(C)[C@@H]1CC[C@@H](C)C[C@H]1OP(C)O[C@@H]1C[C@H](C)CC[C@H]1C(C)C</t>
  </si>
  <si>
    <t>Brc1ccc(P(c2ccccc2)c2ccccc2)cc1</t>
  </si>
  <si>
    <t>CCOP(OCC)[C@@H]1C[C@H](C)CC[C@H]1C(C)C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</si>
  <si>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</si>
  <si>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</si>
  <si>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</si>
  <si>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</si>
  <si>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</si>
  <si>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</si>
  <si>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</si>
  <si>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CC(C)[C@@H]1CC[C@@H](C)C[C@H]1P(c1ccccc1)c1ccccc1</t>
  </si>
  <si>
    <t>CCCCCCP(CCCCCC)c1ccccc1</t>
  </si>
  <si>
    <t>CN(C)P(C)N(C)C</t>
  </si>
  <si>
    <t>CC(C)[C@@H]1CC[C@@H](C)C[C@H]1P(C)C</t>
  </si>
  <si>
    <t>COc1cccc(P(c2cccc(OC)c2)C2CCCCC2)c1</t>
  </si>
  <si>
    <t>C=CCP(C1CCCCC1)C1CCCCC1</t>
  </si>
  <si>
    <t>CC(C)[C@@H]1CC[C@@H](C)C[C@H]1P(c1cccc2ccccc12)[C@@H]1C[C@H](C)CC[C@H]1C(C)C</t>
  </si>
  <si>
    <t>CC(C)[C@@H]1CC[C@@H](C)C[C@@H]1P(c1ccccc1)[C@H]1C[C@H](C)CC[C@H]1C(C)C</t>
  </si>
  <si>
    <t>CC(C)[C@@H]1CC[C@@H](C)C[C@H]1P(c1ccccc1)[C@@H]1C[C@H](C)CC[C@H]1C(C)C</t>
  </si>
  <si>
    <t>C[Si](C)(C)P(c1ccccc1)[Si](C)(C)C</t>
  </si>
  <si>
    <t>CP(C1CCCCC1)C1CCCCC1</t>
  </si>
  <si>
    <t>CC(C)[C@@H]1CC[C@@H](C)C[C@H]1P(Cc1ccccc1)[C@@H]1C[C@H](C)CC[C@H]1C(C)C</t>
  </si>
  <si>
    <t>CC(C)N(C(C)C)P(N(C(C)C)C(C)C)N(C(C)C)C(C)C</t>
  </si>
  <si>
    <t>CC(C)[C@@H]1CC[C@@H](C)C[C@H]1P(C)[C@@H]1C[C@H](C)CC[C@H]1C(C)C</t>
  </si>
  <si>
    <t>CC(C)[C@@H]1CC[C@@H](C)C[C@H]1P(CC(C)(C)C)[C@@H]1C[C@H](C)CC[C@H]1C(C)C</t>
  </si>
  <si>
    <t>CC(C)[C@@H]1CC[C@@H](C)C[C@H]1P(CC1CCCCC1)[C@@H]1C[C@H](C)CC[C@H]1C(C)C</t>
  </si>
  <si>
    <t>CC(C)[C@@H]1CC[C@@H](C)C[C@H]1P(C(C)C)[C@@H]1C[C@H](C)CC[C@H]1C(C)C</t>
  </si>
  <si>
    <t>CC(C)[C@@H]1CC[C@@H](C)C[C@H]1P(C1CCCCC1)[C@@H]1C[C@H](C)CC[C@H]1C(C)C</t>
  </si>
  <si>
    <t>CC(C)[C@@H]1CC[C@@H](C)C[C@H]1P([C@@H]1C[C@H](C)CC[C@H]1C(C)C)C(C)(C)C</t>
  </si>
  <si>
    <t>C[Si](C)(C)OCP(CO[Si](C)(C)C)CC12C3C4C5C1[Fe]45321678C2C1C6C7C28</t>
  </si>
  <si>
    <t>CC(P(C12C3[Ru]4567892(C1C5C34)C1([C]8(=[C]7([C]26=[C]91c1ccccc1c1c2cccc1)c1ccccc1)c1ccccc1)c1ccccc1)C(C)(C)C)(C)C</t>
  </si>
  <si>
    <t>C(CC12C3C4C5C1[Ru]45321678C2C1C6C7C28)P(CCC12C3C4C5C1[Ru]45321678C2C1C6C7C28)CC[C@]12C3C4C5[C@H]1[Ru]45321678C2C1C6C7C28</t>
  </si>
  <si>
    <t>C(CC12C3C4C5C1[Fe]45321678C2C1C6C7C28)P(CCC12C3C4C5C1[Fe]45321678C2C1C6C7C28)CCC12C3C4C5C1[Fe]45321678C2C1C6C7C28</t>
  </si>
  <si>
    <t>C(P(CC12C3C4C5C1[Fe]45321678C2C1C6C7C28)CC12C3C4C5C1[Fe]45321678C2C1C6C7C28)C12C3C4C5C1[Fe]45321678C2C1C6C7C28</t>
  </si>
  <si>
    <t>C[Si](C)(C)P(CC12C3C4C5C1[Fe]45321678C2C1C6C7C28)[Si](C)(C)C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</si>
  <si>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</si>
  <si>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</si>
  <si>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</si>
  <si>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</si>
  <si>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</si>
  <si>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</si>
  <si>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</si>
  <si>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</si>
  <si>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</si>
  <si>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</si>
  <si>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</si>
  <si>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</si>
  <si>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</si>
  <si>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</si>
  <si>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</si>
  <si>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</si>
  <si>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</si>
  <si>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</si>
  <si>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</si>
  <si>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</si>
  <si>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FC(F)(F)C(OP(OC(C(F)(F)F)C(F)(F)F)OC(C(F)(F)F)C(F)(F)F)C(F)(F)F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</si>
  <si>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</si>
  <si>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</si>
  <si>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</si>
  <si>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</si>
  <si>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</si>
  <si>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</si>
  <si>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</si>
  <si>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</si>
  <si>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</si>
  <si>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</si>
  <si>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</si>
  <si>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</si>
  <si>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</si>
  <si>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</si>
  <si>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</si>
  <si>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</si>
  <si>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</si>
  <si>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</si>
  <si>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</si>
  <si>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</si>
  <si>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</si>
  <si>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</si>
  <si>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</si>
  <si>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</si>
  <si>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</si>
  <si>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</si>
  <si>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</si>
  <si>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</si>
  <si>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</si>
  <si>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</si>
  <si>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</si>
  <si>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</si>
  <si>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</si>
  <si>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</si>
  <si>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</si>
  <si>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</si>
  <si>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</si>
  <si>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</si>
  <si>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</si>
  <si>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</si>
  <si>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</si>
  <si>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</si>
  <si>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</si>
  <si>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</si>
  <si>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</si>
  <si>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</si>
  <si>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</si>
  <si>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</si>
  <si>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</si>
  <si>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</si>
  <si>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</si>
  <si>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</si>
  <si>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COP1O[C@@H](C)C[C@@H](C)O1</t>
  </si>
  <si>
    <t>CO[C@H]1CC[C@@H](NOP2OCC(C)([N+](=O)[O-])CO2)CC1</t>
  </si>
  <si>
    <t>COc1ccc(P2[C@@]3(C)C[C@@]4(C)O[C@]2(C)C[C@@](C)(O3)O4)c(OC)c1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</si>
  <si>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</si>
  <si>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</si>
  <si>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</si>
  <si>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</si>
  <si>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</si>
  <si>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FC(F)(F)C(F)(F)C(F)(F)C(F)(F)C(F)(F)C(F)(F)C(F)(F)C(F)(F)CCc1ccc(P(c2ccccc2)c2ccc(CCC(F)(F)C(F)(F)C(F)(F)C(F)(F)C(F)(F)C(F)(F)C(F)(F)C(F)(F)F)cc2)cc1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</si>
  <si>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</si>
  <si>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</si>
  <si>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</si>
  <si>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</si>
  <si>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CC(C)(C)P1COc2cccc(-c3c4ccccc4cc4ccccc34)c21</t>
  </si>
  <si>
    <t>CC(C)Oc1cccc(OC(C)C)c1P(C1CCCCC1)C1CCCCC1</t>
  </si>
  <si>
    <t>CC(C)P(C(C)C)C1C(N(C)C)=Cc2ccccc21</t>
  </si>
  <si>
    <t>CCCCC1(P(C2CCCCC2)C2CCCCC2)c2ccccc2-c2ccccc21</t>
  </si>
  <si>
    <t>CCO[Si](CCCP(c1ccccc1)c1ccccc1)(OCC)OCC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</si>
  <si>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</si>
  <si>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</si>
  <si>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</si>
  <si>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</si>
  <si>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</si>
  <si>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</si>
  <si>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COC(=O)CCP(CCC(=O)OC)CCC(=O)OC</t>
  </si>
  <si>
    <t>COc1cc(OC)c(P(C2CCCCC2)C2CCCCC2)c(OC)c1</t>
  </si>
  <si>
    <t>c1ccc(P(c2ccccc2)N(c2ccccn2)c2ccccn2)cc1</t>
  </si>
  <si>
    <t>c1ccc(P(c2ccccn2)c2ccccn2)nc1</t>
  </si>
  <si>
    <t>OCP(CO)CO</t>
  </si>
  <si>
    <t>CCP(CC)c1ccccc1-c1c(N(C)C)cccc1N(C)C</t>
  </si>
  <si>
    <t>CCCCCCP(C(C)(C)C)C(C)(C)C</t>
  </si>
  <si>
    <t>CC1=C(c2ccccc2)P2CC1(C)C(c1ccccc1)=C2c1ccccc1</t>
  </si>
  <si>
    <t>c1ccc(cc1)C1=CC(=PC2=C1[C@@H](c1ccccc1)c1c2ccc2c1cccc2)c1ccc2c(c1)cccc2</t>
  </si>
  <si>
    <t>COc1ccccc1-c1cc(-c2ccccc2)cc(-c2ccccc2)p1</t>
  </si>
  <si>
    <t>Cc1ccc(-c2cc(-c3ccccc3)cc(-c3ccc(C)cc3C)p2)c(C)c1</t>
  </si>
  <si>
    <t>FC(F)(F)c1ccc(-c2cc(-c3ccccc3)pc(-c3cc(C(F)(F)F)cc(C(F)(F)F)c3)c2)cc1</t>
  </si>
  <si>
    <t>CC(C)c1cc(-c2ccccc2)cc(C(C)C)p1</t>
  </si>
  <si>
    <t>c1ccc(-c2cc(-c3ccc4ccccc4c3)pc(-c3ccc4ccccc4c3)c2)cc1</t>
  </si>
  <si>
    <t>Cc1cc(-c2ccccc2)cc(C)p1</t>
  </si>
  <si>
    <t>FC(F)(F)c1ccc(-c2cc(-c3ccccc3)pc(-c3ccccc3)c2)cc1</t>
  </si>
  <si>
    <t>COc1cccc(-c2cc(-c3ccccc3)cc(-c3ccccc3)p2)c1</t>
  </si>
  <si>
    <t>c1ccc(-c2cc(-c3ccccc3)pc(-c3ccc4ccccc4c3)c2)cc1</t>
  </si>
  <si>
    <t>c1ccc(-c2cc(-c3ccccc3)pc(-c3ccccc3)c2)cc1</t>
  </si>
  <si>
    <t>Cc1cc(-c2ccccc2)cc(-c2ccccc2)p1</t>
  </si>
  <si>
    <t>COc1ccc(-c2cc(-c3ccccc3)pc(-c3ccccc3)c2)cc1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</si>
  <si>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</si>
  <si>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</si>
  <si>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</si>
  <si>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</si>
  <si>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</si>
  <si>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</si>
  <si>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</si>
  <si>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</si>
  <si>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</si>
  <si>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</si>
  <si>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</si>
  <si>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</si>
  <si>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</si>
  <si>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</si>
  <si>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</si>
  <si>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C1C2CC3CC1CC(C2)(C3)P(C12CC3CC(C2)CC(C1)C3)c1ccccc1</t>
  </si>
  <si>
    <t>C[Si](C)(C)P1CCCCC1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</si>
  <si>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</si>
  <si>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</si>
  <si>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</si>
  <si>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</si>
  <si>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</si>
  <si>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</si>
  <si>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c1ccc(cc1)n1cccc1P(C12CC3CC(C2)CC(C1)C3)C12CC3CC(C2)CC(C1)C3</t>
  </si>
  <si>
    <t>c1ccc2c(-n3cccc3P(C3CCCCC3)C3CCCCC3)cccc2c1</t>
  </si>
  <si>
    <t>CC(C)(C)P(c1cccn1-c1cccc2ccccc12)C(C)(C)C</t>
  </si>
  <si>
    <t>c1ccc(P(C2CCCCC2)C2CCCCC2)nc1</t>
  </si>
  <si>
    <t>c1ccc(cc1)n1c2ccccc2cc1P(C12CC3CC(C2)CC(C1)C3)C12CC3CC(C2)CC(C1)C3</t>
  </si>
  <si>
    <t>CCCCn1cccc1P(C1CCCCC1)C1CCCCC1</t>
  </si>
  <si>
    <t>CN(C)p1oc2ccc3ccccc3c2c2c(ccc3ccccc32)o1</t>
  </si>
  <si>
    <t>COc1ccc2ccccc2c1-c1c(P(OC)OC)ccc2ccccc12</t>
  </si>
  <si>
    <t>COc1ccc2ccccc2c1-c1c(P2CC2)ccc2ccccc12</t>
  </si>
  <si>
    <t>COc1ccc2ccccc2c1-c1c(P(C)C)ccc2ccccc12</t>
  </si>
  <si>
    <t>COc1ccc2ccccc2c1-c1c(P(N(C)C)N(C)C)ccc2ccccc12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</si>
  <si>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</si>
  <si>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</si>
  <si>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</si>
  <si>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</si>
  <si>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</si>
  <si>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</si>
  <si>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</si>
  <si>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</si>
  <si>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</si>
  <si>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</si>
  <si>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</si>
  <si>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c1ccc(P(c2ccccc2)C23C4C5C6C2[Fe]56432789C3(c4ccccc4)C2(c2ccccc2)C7(c2ccccc2)C8(c2ccccc2)C39c2ccccc2)cc1</t>
  </si>
  <si>
    <t>c1ccc(-p2oc3ccc4ccccc4c3c3c(ccc4ccccc43)o2)cc1</t>
  </si>
  <si>
    <t>CC(C)[C@@H]1CC[C@@H](C)C[C@H]1P(Oc1ccccc1)Oc1ccccc1</t>
  </si>
  <si>
    <t>CC(C)OP(OC(C)C)[C@@H]1C[C@H](C)CC[C@H]1C(C)C</t>
  </si>
  <si>
    <t>Clc1cc(Cl)cc(P(c2cc(Cl)cc(Cl)c2)c2ccc3ccccc3c2-c2cccc3ccccc23)c1</t>
  </si>
  <si>
    <t>FC(F)(F)c1cc(P(c2cc(C(F)(F)F)cc(C(F)(F)F)c2)c2ccc3ccccc3c2-c2cccc3ccccc23)cc(C(F)(F)F)c1</t>
  </si>
  <si>
    <t>FC(F)(F)c1cccc(P(c2cccc(C(F)(F)F)c2)c2ccc3ccccc3c2-c2cccc3ccccc23)c1</t>
  </si>
  <si>
    <t>Cc1cc(C)cc(P(c2cc(C)cc(C)c2)c2ccc3ccccc3c2-c2cccc3ccccc23)c1</t>
  </si>
  <si>
    <t>FC(F)(F)c1ccc(P(c2ccc(C(F)(F)F)cc2)c2ccc3ccccc3c2-c2cccc3ccccc23)cc1</t>
  </si>
  <si>
    <t>COc1ccc(P(c2ccc(OC)cc2)c2ccc3ccccc3c2-c2cccc3ccccc23)cc1</t>
  </si>
  <si>
    <t>c1ccc2c(-c3c(P4CC4)ccc4ccccc34)cccc2c1</t>
  </si>
  <si>
    <t>c1ccc(P(c2ccccc2)C23C4C5C6C2(c2ccccc2)[Fe]56432789C3C2C7C8C39)cc1</t>
  </si>
  <si>
    <t>COc1ccc(C23C4C5C6C2(P(c2ccccc2)c2ccccc2)[Fe]54632789C3C2C7C8C39)cc1</t>
  </si>
  <si>
    <t>FC(F)(F)c1cc(C(F)(F)F)cc(C23C4C5C6C2(P(c2ccccc2)c2ccccc2)[Fe]54632789C3C2C7C8C39)c1</t>
  </si>
  <si>
    <t>COc1ccccc1C12C3C4C5C1(P(c1ccccc1)c1ccccc1)[Fe]43521678C2C1C6C7C28</t>
  </si>
  <si>
    <t>c1ccc(P(c2ccccc2)C23C4C5C6C2(c2cccc7ccccc27)[Fe]56432789C3C2C7C8C39)cc1</t>
  </si>
  <si>
    <t>c1ccc(P(c2ccccc2)c2ccc3ccccc3c2-c2cccc3ccccc23)cc1</t>
  </si>
  <si>
    <t>CP(C)c1ccc2ccccc2c1-c1cccc2ccccc12</t>
  </si>
  <si>
    <t>CN(C)P(c1ccc2ccccc2c1-c1cccc2ccccc12)N(C)C</t>
  </si>
  <si>
    <t>COc1ccc2ccccc2c1-c1c(-p2oc3ccc4ccccc4c3c3c(ccc4ccccc43)o2)ccc2ccccc12</t>
  </si>
  <si>
    <t>COP(OC)c1ccc2ccccc2c1-c1cccc2ccccc12</t>
  </si>
  <si>
    <t>c1ccc2c(-c3c(-p4oc5ccc6ccccc6c5c5c(ccc6ccccc65)o4)ccc4ccccc34)cccc2c1</t>
  </si>
  <si>
    <t>CC(C)(C)c1cc(C(C)(C)C)c(P2C[C@@H]2c2ccccc2)c(C(C)(C)C)c1</t>
  </si>
  <si>
    <t>CCP(CC)[C@@H]1C[C@H](C)CC[C@H]1C(C)C</t>
  </si>
  <si>
    <t>CC(C)[C@@H]1CC[C@@H](C)C[C@H]1P(C(C)C)C(C)C</t>
  </si>
  <si>
    <t>CC(C)[C@@H]1CC[C@@H](C)C[C@H]1P(N(C)C)N(C)C</t>
  </si>
  <si>
    <t>CC(=O)P(c1ccccc1)c1ccccc1</t>
  </si>
  <si>
    <t>CC(C)(C)P(c1c(F)c(F)c(F)c(F)c1F)c1c(F)c(F)c(F)c(F)c1F</t>
  </si>
  <si>
    <t>FC(F)(F)P(c1ccccc1)C(F)(F)F</t>
  </si>
  <si>
    <t>CC(=O)P(C(C)=O)c1ccccc1</t>
  </si>
  <si>
    <t>CC[C@H](C)P(c1ccccc1)[C@@H](C)CC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</si>
  <si>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</si>
  <si>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</si>
  <si>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</si>
  <si>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</si>
  <si>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</si>
  <si>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</si>
  <si>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C[C@@H]1CC[C@@H](C)P1c1nc(NC(=O)C(C)(C)C)cs1</t>
  </si>
  <si>
    <t>c1ccc([C@H]2NN[C@H](c3ccccc3)P2c2ccccc2)cc1</t>
  </si>
  <si>
    <t>O=C1CCC(=O)N2[C@H](c3ccccc3)P(c3ccccc3)[C@@H](c3ccccc3)N12</t>
  </si>
  <si>
    <t>CC(C)[C@H]1n2c(=O)c3ccccc3c(=O)n2[C@H](C(C)C)P1C1CCCCC1</t>
  </si>
  <si>
    <t>CC(C)(C)[C@H]1n2c(=O)c3ccccc3c(=O)n2[C@@H](C(C)(C)C)P1C1CCCCC1</t>
  </si>
  <si>
    <t>O=c1c2ccccc2c(=O)n2n1[C@H](c1c(F)c(F)c(F)c(F)c1F)P(c1ccccc1)[C@H]2c1c(F)c(F)c(F)c(F)c1F</t>
  </si>
  <si>
    <t>O=c1c2ccccc2c(=O)n2n1[C@H](c1cccc3ccccc13)P(C1CCCCC1)[C@H]2c1cccc2ccccc12</t>
  </si>
  <si>
    <t>CC(C)(C)P1CCCCC1</t>
  </si>
  <si>
    <t>O=C1C[C@H](c2ccccc2)P(c2ccccc2)[C@@H](c2ccccc2)C1</t>
  </si>
  <si>
    <t>O=C1C[C@@H](c2ccccc2)P(c2ccccc2)[C@@H](c2ccccc2)C1</t>
  </si>
  <si>
    <t>CC(C)(C)P1CCCCCC1</t>
  </si>
  <si>
    <t>c1ccc(P2CCCCCC2)cc1</t>
  </si>
  <si>
    <t>CP1C2CCCC1CCC2</t>
  </si>
  <si>
    <t>CP1[C@H]2CCCC[C@@H]1CC2</t>
  </si>
  <si>
    <t>CP1[C@@H]2C[C@H]3O[C@H](C[C@@H]1O3)O2</t>
  </si>
  <si>
    <t>CP1[C@]2(C)C[C@@]3(C)O[C@](C)(C[C@]1(C)O3)O2</t>
  </si>
  <si>
    <t>C[C@@]12C[C@]3(C)O[C@@](C)(C[C@](C)(O1)P3C(F)(F)F)O2</t>
  </si>
  <si>
    <t>CC(C)P1[C@]2(C)C[C@@]3(C)O[C@](C)(C[C@]1(C)O3)O2</t>
  </si>
  <si>
    <t>CC[C@@H](C)P1[C@]2(C)C[C@@]3(C)O[C@](C)(C[C@]1(C)O3)O2</t>
  </si>
  <si>
    <t>CC(C)(C)P1[C@]2(C)C[C@@]3(C)O[C@](C)(C[C@]1(C)O3)O2</t>
  </si>
  <si>
    <t>C[C@@]12C[C@]3(C)O[C@@](C)(C[C@](C)(O1)P3C1CCCCC1)O2</t>
  </si>
  <si>
    <t>CP(C)c1ccccc1-c1ccccc1</t>
  </si>
  <si>
    <t>CC[C@H](C)P(c1ccccc1-c1ccccc1)[C@H](C)CC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</si>
  <si>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</si>
  <si>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</si>
  <si>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</si>
  <si>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</si>
  <si>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C1CO[C@H](P([C@@H]2CCCO2)[C@@H]2CCCO2)C1</t>
  </si>
  <si>
    <t>COc1ccc2ccccc2c1-c1c(-c2ccccc2)cccc1P(c1ccccc1)c1ccccc1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</si>
  <si>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</si>
  <si>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</si>
  <si>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</si>
  <si>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</si>
  <si>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</si>
  <si>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</si>
  <si>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</si>
  <si>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</si>
  <si>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</si>
  <si>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</si>
  <si>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</si>
  <si>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</si>
  <si>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</si>
  <si>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</si>
  <si>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</si>
  <si>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</si>
  <si>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</si>
  <si>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</si>
  <si>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</si>
  <si>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</si>
  <si>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C[C@@H]1CC[C@@H](C)N1P1Oc2ccccc2O1</t>
  </si>
  <si>
    <t>COP1OCCCO1</t>
  </si>
  <si>
    <t>CN(C)P1OCCCO1</t>
  </si>
  <si>
    <t>CC(=O)P(C)C</t>
  </si>
  <si>
    <t>CN(C)P1OCCCCO1</t>
  </si>
  <si>
    <t>CN(C)P1CC(c2ccccc2)(c2ccccc2)[C@@H]2OC(C)(C)O[C@H]2C(c2ccccc2)(c2ccccc2)C1</t>
  </si>
  <si>
    <t>Cp1oc2ccccc2c2ccccc2o1</t>
  </si>
  <si>
    <t>COp1oc2ccccc2c2ccccc2o1</t>
  </si>
  <si>
    <t>CN(C)p1oc2ccccc2c2ccccc2o1</t>
  </si>
  <si>
    <t>c1ccc(-p2oc3ccccc3c3ccccc3o2)cc1</t>
  </si>
  <si>
    <t>Cc1cc(C)c2op(N([C@H](C)c3ccccc3)[C@H](C)c3ccccc3)oc3c(C)cc(C)c(C)c3c2c1C</t>
  </si>
  <si>
    <t>Cp1oc2ccc3ccccc3c2c2c(ccc3ccccc32)o1</t>
  </si>
  <si>
    <t>CCCP(C)C</t>
  </si>
  <si>
    <t>C[C@@H](Np1oc2ccc3ccccc3c2c2c(ccc3ccccc32)o1)c1ccccc1</t>
  </si>
  <si>
    <t>CN(Cc1ccccc1)p1oc2ccc3ccccc3c2c2c(ccc3ccccc32)o1</t>
  </si>
  <si>
    <t>C[C@@H](c1ccccc1)N([C@H](C)c1ccccc1)p1oc2ccc3ccccc3c2c2c(ccc3ccccc32)o1</t>
  </si>
  <si>
    <t>Cc1cc2ccccc2c2c1op(N(C)C)oc1c(C)cc3ccccc3c12</t>
  </si>
  <si>
    <t>CN(C)p1oc2c(S(=O)(=O)C(F)(F)F)cc3ccccc3c2c2c(o1)c(S(=O)(=O)C(F)(F)F)cc1ccccc12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</si>
  <si>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</si>
  <si>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</si>
  <si>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</si>
  <si>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</si>
  <si>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</si>
  <si>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</si>
  <si>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c1ccc(OP(n2cccc2)n2cccc2)cc1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</si>
  <si>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</si>
  <si>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</si>
  <si>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</si>
  <si>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</si>
  <si>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</si>
  <si>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</si>
  <si>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</si>
  <si>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</si>
  <si>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</si>
  <si>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</si>
  <si>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</si>
  <si>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</si>
  <si>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</si>
  <si>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</si>
  <si>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</si>
  <si>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</si>
  <si>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</si>
  <si>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O=C1[C@@H]2CCC(=O)N2P(Oc2ccccc2)N1c1ccccc1</t>
  </si>
  <si>
    <t>Cp1nccn1</t>
  </si>
  <si>
    <t>c1ccc(-p2nccn2)cc1</t>
  </si>
  <si>
    <t>CN(C)P1NCCCN1</t>
  </si>
  <si>
    <t>c1ccc(P2NCCCN2)cc1</t>
  </si>
  <si>
    <t>CC(=O)P(C)C(C)=O</t>
  </si>
  <si>
    <t>CC(=O)P(C)c1ccccc1</t>
  </si>
  <si>
    <t>CC(C)(C)P(c1ccccc1)c1c(F)c(F)c(F)c(F)c1F</t>
  </si>
  <si>
    <t>CC(C)(C)P(Oc1ccccc1)c1ccccc1</t>
  </si>
  <si>
    <t>CC(C)(C)P(Oc1ccccc1)c1c(F)c(F)c(F)c(F)c1F</t>
  </si>
  <si>
    <t>Fc1c(F)c(F)c(P(Oc2ccccc2)c2ccccc2)c(F)c1F</t>
  </si>
  <si>
    <t>COc1cc(C)c(OC)c(-c2cc(OC)cc(C)c2OP(Oc2ccc(C)cc2C)c2ccccc2)c1</t>
  </si>
  <si>
    <t>COc1cc(C)c(OC)c(-c2cc(OC)cc(C)c2OP2Oc3ccccc3-c3ccccc32)c1</t>
  </si>
  <si>
    <t>CC(C)P(C)C(C)C</t>
  </si>
  <si>
    <t>CC[C@H](C)P(C(C)C)C(C)C</t>
  </si>
  <si>
    <t>CC[C@H](C)P(C(C)C)[C@H](C)CC</t>
  </si>
  <si>
    <t>CC[C@H](C)P(C1CCCCC1)[C@H](C)CC</t>
  </si>
  <si>
    <t>ClC(Cl)(Cl)P(C(Cl)(Cl)Cl)C(Cl)(Cl)Cl</t>
  </si>
  <si>
    <t>CC(C)(C)P(Cc1ccccc1)C(C)(C)C</t>
  </si>
  <si>
    <t>CC(P(C12CC3CC(C2)CC(C1)C3)C(C)(C)C)(C)C</t>
  </si>
  <si>
    <t>CC(P(C(C)(C)C)C1C2CC3CC1CC(C2)C3)(C)C</t>
  </si>
  <si>
    <t>CC(C)(C)CP(CC(C)(C)C)C(C)(C)C</t>
  </si>
  <si>
    <t>CC[C@H](C)P(C1CCCCC1)C1CCCCC1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</si>
  <si>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</si>
  <si>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</si>
  <si>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</si>
  <si>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</si>
  <si>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</si>
  <si>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Clc1ccccc1P(c1ccccc1Cl)c1ccccc1Cl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</si>
  <si>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</si>
  <si>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</si>
  <si>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</si>
  <si>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</si>
  <si>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</si>
  <si>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</si>
  <si>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</si>
  <si>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CC[C@@H](C)P(c1ccccc1-c1c(C(C)C)cc(C(C)C)cc1C(C)C)[C@H](C)CC</t>
  </si>
  <si>
    <t>CC(C)P(Oc1ccc(C(C)(C)C)cc1C(C)(C)C)C(C)C</t>
  </si>
  <si>
    <t>CN(C)p1oc2ccc3c(c2c2c4c(ccc2o1)CCCC4)CCCC3</t>
  </si>
  <si>
    <t>CC(=O)P(N(C)C)N(C)C</t>
  </si>
  <si>
    <t>CN(C)P(C)C</t>
  </si>
  <si>
    <t>CC(=O)P(C(C)=O)N(C)C</t>
  </si>
  <si>
    <t>C12C3C4C5C1[Fe]23451678C2C1C6C7(P(C13C4C5C6C1[Fe]5643179%10C3C1C7C9C3%10)C13C4C5C6C1[Fe]5643179%10C3C1C7C9C3%10)C28</t>
  </si>
  <si>
    <t>c1ccc2oc(P(c3cc4ccccc4o3)c3cc4ccccc4o3)cc2c1</t>
  </si>
  <si>
    <t>c1ccc(-c2c(-c3ccccc3)c(-c3ccccc3)p(-c3ccccc3)c2-c2ccccc2)cc1</t>
  </si>
  <si>
    <t>CCCCp1cc(C)c(C)c1</t>
  </si>
  <si>
    <t>C1=C(c2ccccc2)P2C(c3ccccc3)=C(c3ccccc3)C1C2(c1ccccc1)c1ccccc1</t>
  </si>
  <si>
    <t>Cc1ccccc1-p1c(-c2ccccc2)ccc1-c1ccccc1</t>
  </si>
  <si>
    <t>FC(F)(F)c1cc(-c2cc(-c3ccccc3)cc(-c3ccccc3)p2)cc(C(F)(F)F)c1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</si>
  <si>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</si>
  <si>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</si>
  <si>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</si>
  <si>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</si>
  <si>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</si>
  <si>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</si>
  <si>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</si>
  <si>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</si>
  <si>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</si>
  <si>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</si>
  <si>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</si>
  <si>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</si>
  <si>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</si>
  <si>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</si>
  <si>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</si>
  <si>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</si>
  <si>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</si>
  <si>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</si>
  <si>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</si>
  <si>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</si>
  <si>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</si>
  <si>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</si>
  <si>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</si>
  <si>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</si>
  <si>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C1CC2CCCC(C1)P2B1Nc2ccccc2c2c1cccc2</t>
  </si>
  <si>
    <t>CC(C)P(C(C)C)[Si](C)(C)C</t>
  </si>
  <si>
    <t>C[Si](C)(C)P1C2CCCC1CCC2</t>
  </si>
  <si>
    <t>CC1c2ccccc2OP(F)Oc2ccccc21</t>
  </si>
  <si>
    <t>C[C@@]12C[C@]3(C)O[C@@](C)(C[C@](C)(O1)P3F)O2</t>
  </si>
  <si>
    <t>CC(C)(C)P(F)C(C)(C)C</t>
  </si>
  <si>
    <t>FP(c1ccccc1)c1ccccc1</t>
  </si>
  <si>
    <t>FP1C2CCCC1CCC2</t>
  </si>
  <si>
    <t>FP1C2CCCCC1CC2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</si>
  <si>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</si>
  <si>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</si>
  <si>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</si>
  <si>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</si>
  <si>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</si>
  <si>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</si>
  <si>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</si>
  <si>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</si>
  <si>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</si>
  <si>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</si>
  <si>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</si>
  <si>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</si>
  <si>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</si>
  <si>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CCOP1OCCO1</t>
  </si>
  <si>
    <t>CCN(CC)P1OCCO1</t>
  </si>
  <si>
    <t>CCN(CC)P1OCCN1CC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</si>
  <si>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</si>
  <si>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</si>
  <si>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</si>
  <si>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</si>
  <si>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</si>
  <si>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CC(C)CN(CC(C)C)P(N(CC(C)C)CC(C)C)N(CC(C)C)CC(C)C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</si>
  <si>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</si>
  <si>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</si>
  <si>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</si>
  <si>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</si>
  <si>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</si>
  <si>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</si>
  <si>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</si>
  <si>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</si>
  <si>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</si>
  <si>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</si>
  <si>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</si>
  <si>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</si>
  <si>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</si>
  <si>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</si>
  <si>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</si>
  <si>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</si>
  <si>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</si>
  <si>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</si>
  <si>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</si>
  <si>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COc1cccc(OC)c1-c1cccc2c1[P@@](C(C)(C)C)[C@H](C)O2</t>
  </si>
  <si>
    <t>COc1cccc(OC)c1-c1cccc2c1[P@@](C(C)(C)C)[C@H](C(C)C)O2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</si>
  <si>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</si>
  <si>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</si>
  <si>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</si>
  <si>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CC(C)(C)c1ccc(-c2cc3ccccc3c3c2op(N2CCCC2)oc2c(-c4ccc(C(C)(C)C)cc4)cc4ccccc4c23)cc1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</si>
  <si>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</si>
  <si>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</si>
  <si>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</si>
  <si>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</si>
  <si>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</si>
  <si>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</si>
  <si>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</si>
  <si>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</si>
  <si>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</si>
  <si>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</si>
  <si>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</si>
  <si>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</si>
  <si>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</si>
  <si>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</si>
  <si>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O(P(OC12C3C4C5C1[Fe]45321678C2C1C6C7C28)OC12C3C4C5C1[Fe]45321678C2C1C6C7C28)C12C3C4C5C1[Fe]45321678C2C1C6C7C28</t>
  </si>
  <si>
    <t>S(P(SC12C3C4C5C1[Fe]45321678C2C1C6C7C28)SC12C3C4C5C1[Fe]45321678C2C1C6C7C28)C12C3C4C5C1[Fe]45321678C2C1C6C7C28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</si>
  <si>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</si>
  <si>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</si>
  <si>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</si>
  <si>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</si>
  <si>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</si>
  <si>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</si>
  <si>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</si>
  <si>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</si>
  <si>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</si>
  <si>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</si>
  <si>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</si>
  <si>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</si>
  <si>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</si>
  <si>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</si>
  <si>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</si>
  <si>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</si>
  <si>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</si>
  <si>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</si>
  <si>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</si>
  <si>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</si>
  <si>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</si>
  <si>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</si>
  <si>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</si>
  <si>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</si>
  <si>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</si>
  <si>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</si>
  <si>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</si>
  <si>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</si>
  <si>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</si>
  <si>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</si>
  <si>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</si>
  <si>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</si>
  <si>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</si>
  <si>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COc1ccc(C23C4(c5ccc(OC)cc5)[C@]5(c6ccc(OC)cc6)[C@@]6(c7ccc(OC)cc7)C2(c2ccc(OC)cc2)[Fe]34562789C3C2C7C8(P(C(C)(C)C)C(C)(C)C)C39)cc1</t>
  </si>
  <si>
    <t>c1ccc2c(-c3c(P(C4CCCCC4)C4CCCCC4)ccc4ccccc34)cccc2c1</t>
  </si>
  <si>
    <t>COc1ccc(C)c(-c2c(C(C)C)cc(C(C)C)cc2C(C)C)c1P(C1CCCCC1)C1CCCCC1</t>
  </si>
  <si>
    <t>c1ccc(-c2ccc(-c3ccccc3P(C3CCCCC3)C3CCCCC3)cc2)cc1</t>
  </si>
  <si>
    <t>COc1ccc2ccccc2c1-c1c(P(C2CCCCC2)C2CCCCC2)ccc2ccccc12</t>
  </si>
  <si>
    <t>Cc1c(C)c(C)c(P(C2CCCCC2)C2CCCCC2)c(-c2c(C(C)C)cc(C(C)C)cc2C(C)C)c1C</t>
  </si>
  <si>
    <t>Cc1cc(C)c(-c2ccccc2P(C2CCCCC2)C2CCCCC2)c(C)c1</t>
  </si>
  <si>
    <t>c1ccc2c(c1)ccc1op(N3CCOCC3)oc3ccc4ccccc4c3c12</t>
  </si>
  <si>
    <t>c1ccc2c(c1)ccc1op(N3CCCCC3)oc3ccc4ccccc4c3c12</t>
  </si>
  <si>
    <t>CCN(CC)p1oc2ccc3ccccc3c2c2c(ccc3ccccc32)o1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</si>
  <si>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</si>
  <si>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</si>
  <si>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</si>
  <si>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</si>
  <si>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</si>
  <si>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</si>
  <si>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C[Si](C)(C)CC(C[Si](C)(C)C)P(c1ccccc1)c1ccccc1C(c1ccccc1)c1ccccc1</t>
  </si>
  <si>
    <t>Cc1cccc(-c2ccccc2P(c2ccccc2)C(CC(C)C)CC(C)C)c1</t>
  </si>
  <si>
    <t>COc1ccccc1-c1ccccc1P(c1ccccc1)C(C[Si](C)(C)C)C[Si](C)(C)C</t>
  </si>
  <si>
    <t>COc1ccccc1P(C(C)(C)C)C(C)(C)C</t>
  </si>
  <si>
    <t>COc1ccccc1P(C12CC3CC(C2)CC(C1)C3)C12CC3CC(C2)CC(C1)C3</t>
  </si>
  <si>
    <t>COc1ccc(F)cc1P(C(C)(C)C)C(C)(C)C</t>
  </si>
  <si>
    <t>COc1ccc(C(F)(F)F)cc1P(C(C)(C)C)C(C)(C)C</t>
  </si>
  <si>
    <t>COCCP(C12CC3CC(C2)CC(C1)C3)C12CC3CC(C2)CC(C1)C3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</si>
  <si>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</si>
  <si>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</si>
  <si>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</si>
  <si>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</si>
  <si>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</si>
  <si>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</si>
  <si>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</si>
  <si>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</si>
  <si>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</si>
  <si>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</si>
  <si>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</si>
  <si>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</si>
  <si>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</si>
  <si>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</si>
  <si>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</si>
  <si>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</si>
  <si>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</si>
  <si>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</si>
  <si>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</si>
  <si>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</si>
  <si>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</si>
  <si>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</si>
  <si>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</si>
  <si>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</si>
  <si>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</si>
  <si>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</si>
  <si>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COC(=O)c1ccc(P(Oc2ccc(Cl)cc2)c2ccc(C(=O)OC)cc2)cc1</t>
  </si>
  <si>
    <t>Fc1cc(F)cc(P(c2ccc(-n3c4ccccc4c4ccccc43)cc2)c2cc(F)cc(F)c2)c1</t>
  </si>
  <si>
    <t>FC(F)(F)c1cccc(P(c2ccc(-n3c4ccccc4c4ccccc43)cc2)c2cccc(C(F)(F)F)c2)c1</t>
  </si>
  <si>
    <t>COC(=O)c1ccc(P(Oc2ccc(C(C)(C)C)cc2C(C)(C)C)Oc2ccc(C(C)(C)C)cc2C(C)(C)C)cc1</t>
  </si>
  <si>
    <t>COC(=O)c1ccc(P(Oc2ccc(F)cc2)c2ccc(C(=O)OC)cc2)cc1</t>
  </si>
  <si>
    <t>CCOC(=O)c1ccc(P(Oc2ccc(C(C)(C)C)cc2C(C)(C)C)Oc2ccc(C(C)(C)C)cc2C(C)(C)C)cc1</t>
  </si>
  <si>
    <t>Cc1cc(C)c(-c2cc(-c3c(C)cc(C)cc3C)cc(P(c3c(F)c(F)c(F)c(F)c3F)c3c(F)c(F)c(F)c(F)c3F)c2)c(C)c1</t>
  </si>
  <si>
    <t>COC(=O)c1ccc(P(Oc2ccccc2)c2ccc(C(=O)OC)cc2)cc1</t>
  </si>
  <si>
    <t>COC(=O)c1ccc(P(Oc2ccccc2C)c2ccc(C(=O)OC)cc2)cc1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</si>
  <si>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</si>
  <si>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</si>
  <si>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</si>
  <si>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</si>
  <si>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</si>
  <si>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</si>
  <si>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</si>
  <si>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</si>
  <si>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</si>
  <si>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</si>
  <si>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</si>
  <si>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</si>
  <si>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</si>
  <si>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</si>
  <si>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COc1cccc(N(C)c2ccccc2)c1P([C@H]1C[C@H](C)CC[C@H]1C(C)C)[C@H]1C[C@H](C)CC[C@H]1C(C)C</t>
  </si>
  <si>
    <t>CC[C@H](C)P(c1c(OC)ccc(OC)c1-c1c(N(C)C)cccc1N(C)C)[C@H](C)CC</t>
  </si>
  <si>
    <t>CC[C@@H](C)P(c1c(OC)ccc(OC)c1-c1c(N(C)C)cccc1N(C)C)[C@H](C)CC</t>
  </si>
  <si>
    <t>CC[C@H](C)P(c1c(OC)ccc(OC)c1-c1c(OC(C)C)cccc1OC(C)C)[C@H](C)CC</t>
  </si>
  <si>
    <t>CC[C@@H](C)P(c1c(OC)ccc(OC)c1-c1c(OC(C)C)cccc1OC(C)C)[C@H](C)CC</t>
  </si>
  <si>
    <t>COc1cc(OC)c(P(Cc2ccccc2Cc2c(OC)cccc2OC)c2c(OC)cc(OC)cc2OC)c(OC)c1</t>
  </si>
  <si>
    <t>CC(C)Oc1cccc(OC(C)C)c1P(c1c(OC(C)C)cccc1OC(C)C)C(C(C)C)C(C)C</t>
  </si>
  <si>
    <t>c1ccc2cc3c(cc2c1)Cc1cc2ccccc2cc1P3C1CCCCC1</t>
  </si>
  <si>
    <t>Cc1cc(C)c(-c2cccc3cc4c(cc23)P2C(C)(C)CC4CC2(C)C)c(C)c1</t>
  </si>
  <si>
    <t>Cc1cc(C)c(-c2cccc3cc4c5ccccc5p(C5CCCCC5)c4cc23)c(C)c1</t>
  </si>
  <si>
    <t>Cc1cc(C)cc(c1c1cccc2c1CP(Cc1c2cccc1c1c(C)cc(cc1C)C)C1CCCCC1)C</t>
  </si>
  <si>
    <t>CC(P1Cc2c(c3c(C1)c(ccc3)c1c(C)cc(cc1C)C)cccc2c1c(C)cc(cc1C)C)C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</si>
  <si>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</si>
  <si>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</si>
  <si>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</si>
  <si>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</si>
  <si>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</si>
  <si>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</si>
  <si>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</si>
  <si>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</si>
  <si>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</si>
  <si>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</si>
  <si>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Oc1ccc(P([C@H]2C[C@H]3C=C[C@@H]2C3)[C@@H]2C[C@H]3C=C[C@@H]2C3)cc1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</si>
  <si>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</si>
  <si>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</si>
  <si>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</si>
  <si>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</si>
  <si>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</si>
  <si>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</si>
  <si>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</si>
  <si>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</si>
  <si>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</si>
  <si>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</si>
  <si>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</si>
  <si>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</si>
  <si>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</si>
  <si>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</si>
  <si>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</si>
  <si>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</si>
  <si>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</si>
  <si>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</si>
  <si>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</si>
  <si>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</si>
  <si>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</si>
  <si>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</si>
  <si>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</si>
  <si>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C=C(C)COP(Cc1c(C)cc(C)cc1C)Cc1c(C)cc(C)cc1C</t>
  </si>
  <si>
    <t>CSc1ccccc1P(NC(C)(C)C)c1ccccc1SC</t>
  </si>
  <si>
    <t>CC(C)(C)c1ccccc1OP(c1cc2c3c(c1)CCCN3CCC2)c1cc2c3c(c1)CCCN3CCC2</t>
  </si>
  <si>
    <t>COc1ccc(F)cc1P(c1cc(F)ccc1OC)[C@H]1C[C@H](C)CC[C@H]1C(C)C</t>
  </si>
  <si>
    <t>O=Cc1ccc(cc1)P(c1ccc(cc1)C=O)C1C2CC3CC1CC(C2)C3</t>
  </si>
  <si>
    <t>CC(C)c1cccc(C(C)C)c1P(CCc1ccccc1)CCc1ccccc1</t>
  </si>
  <si>
    <t>CCSP(c1cccc(C(C)(C)C)c1)c1cccc(C(C)(C)C)c1</t>
  </si>
  <si>
    <t>CCc1ccc(P(CC(C)(C)c2ccccc2)CC(C)(C)c2ccccc2)cc1</t>
  </si>
  <si>
    <t>COc1ccc(OP(c2cc3ccccc3o2)c2cc3ccccc3o2)cc1</t>
  </si>
  <si>
    <t>CSP(C(CC(C)C)CC(C)C)C(CC(C)C)CC(C)C</t>
  </si>
  <si>
    <t>C[Si](C)(C)CCOC(=O)c1ccc(P(c2ccc(Cl)cc2Cl)c2ccc(Cl)cc2Cl)cc1</t>
  </si>
  <si>
    <t>Cc1c(C)c(C)c(P([C@H](C)c2ccccc2)[C@H](C)c2ccccc2)c(-c2c(C(C)C)cc(C(C)C)cc2C(C)C)c1C</t>
  </si>
  <si>
    <t>C/C=C/CP(C/C=C/C)c1c(C)c(C)cc(C)c1C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</si>
  <si>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</si>
  <si>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</si>
  <si>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</si>
  <si>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</si>
  <si>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</si>
  <si>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</si>
  <si>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CC(C)(C)c1ccc(P(CCC#N)c2ccc(C(C)(C)C)cc2)cc1</t>
  </si>
  <si>
    <t>O=C(c1ccccc1)P(/C=C/c1ccccc1)/C=C/c1ccccc1</t>
  </si>
  <si>
    <t>Cc1cc(P(CO)c2ccc(-c3ccccc3)c(C)c2)ccc1-c1ccccc1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</si>
  <si>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</si>
  <si>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</si>
  <si>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</si>
  <si>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</si>
  <si>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</si>
  <si>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</si>
  <si>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</si>
  <si>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</si>
  <si>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</si>
  <si>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</si>
  <si>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</si>
  <si>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</si>
  <si>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CCCCCCCCP(N(CC(C)C)CC(C)C)N(CC(C)C)CC(C)C</t>
  </si>
  <si>
    <t>COc1cc(C)c(P(OCC(C)C)OCC(C)C)c(C)c1</t>
  </si>
  <si>
    <t>CC(C)=CCP(CC=C(C)C)c1ccc(C(F)(F)F)cc1C(F)(F)F</t>
  </si>
  <si>
    <t>CC(c1cccc(c1P(C12CC3CC(C2)CC(C1)C3)C12CC3CC(C2)CC(C1)C3)C(C)C)C</t>
  </si>
  <si>
    <t>COc1cc(OC)c(P(c2c(C(C)C)cccc2C(C)C)c2c(C(C)C)cccc2C(C)C)c(OC)c1</t>
  </si>
  <si>
    <t>COc1ccc(c(c1c1c(cc(cc1C(C)C)C(C)C)C(C)C)P(C12CC3CC(C2)CC(C1)C3)C1CCCCC1)OC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</si>
  <si>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</si>
  <si>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</si>
  <si>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</si>
  <si>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</si>
  <si>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</si>
  <si>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</si>
  <si>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CP(C)F</t>
  </si>
  <si>
    <t>CP(F)F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</si>
  <si>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</si>
  <si>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</si>
  <si>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</si>
  <si>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</si>
  <si>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</si>
  <si>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</si>
  <si>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</si>
  <si>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</si>
  <si>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</si>
  <si>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</si>
  <si>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C1C2CC3CC1CC(C2)(C3)PC12CC3CC(C2)CC(C1)C3</t>
  </si>
  <si>
    <t>PC12CC3CC(C2)CC(C1)C3</t>
  </si>
  <si>
    <t>CC(C)(C)PC(C)(C)C</t>
  </si>
  <si>
    <t>CC(C)(C)P</t>
  </si>
  <si>
    <t>P</t>
  </si>
  <si>
    <t>CC(C)P(c1ccc2ccccc2c1-c1c(Oc2ccccc2)ccc2ccccc12)C(C)C</t>
  </si>
  <si>
    <t>c1ccc(Oc2ccc3ccccc3c2-c2c(P(C3CCCC3)C3CCCC3)ccc3ccccc23)cc1</t>
  </si>
  <si>
    <t>c1ccc(Oc2ccc3ccccc3c2-c2c(P(C3CCCCC3)C3CCCCC3)ccc3ccccc23)cc1</t>
  </si>
  <si>
    <t>c1ccc(Oc2ccc3ccccc3c2-c2c(P(C3CCCCCC3)C3CCCCCC3)ccc3ccccc23)cc1</t>
  </si>
  <si>
    <t>CCC(CC)P(c1ccc2ccccc2c1-c1c(Oc2ccccc2)ccc2ccccc12)C(CC)CC</t>
  </si>
  <si>
    <t>CCCCP(CCCC)c1ccc2ccccc2c1-c1c(Oc2ccccc2)ccc2ccccc12</t>
  </si>
  <si>
    <t>CC(C)P(c1ccc2cc(C(F)(F)F)ccc2c1-c1c(Oc2ccccc2)ccc2cc(C(F)(F)F)ccc12)C(C)C</t>
  </si>
  <si>
    <t>CC(C)P(c1ccc2cc(-c3ccccc3)ccc2c1-c1c(Oc2ccccc2)ccc2cc(-c3ccccc3)ccc12)C(C)C</t>
  </si>
  <si>
    <t>COc1ccc2c(-c3c(P(C(C)C)C(C)C)ccc4cc(OC)ccc34)c(Oc3ccccc3)ccc2c1</t>
  </si>
  <si>
    <t>c1ccc(Oc2ccc3c(-c4c(P(C5CCCC5)C5CCCC5)ccc5cc(Oc6ccccc6)ccc45)c(Oc4ccccc4)ccc3c2)cc1</t>
  </si>
  <si>
    <t>CC(C)P(c1ccc2ccccc2c1-c1c(Oc2ccccc2)c(-c2ccccc2)cc2ccccc12)C(C)C</t>
  </si>
  <si>
    <t>COc1cc2ccccc2c(-c2c(P(C(C)C)C(C)C)ccc3ccccc23)c1Oc1ccccc1</t>
  </si>
  <si>
    <t>Cc1cc(C)c(Oc2ccc3ccccc3c2-c2c(P(C(C)C)C(C)C)ccc3ccccc23)c(C)c1</t>
  </si>
  <si>
    <t>Cc1cc(C)cc(Oc2ccc3ccccc3c2-c2c(P(C(C)C)C(C)C)ccc3ccccc23)c1</t>
  </si>
  <si>
    <t>COc1ccc(Oc2ccc3ccccc3c2-c2c(P(C(C)C)C(C)C)ccc3ccccc23)cc1</t>
  </si>
  <si>
    <t>CC(C)P(c1ccc2ccccc2c1-c1c(Oc2ccc(C(F)(F)F)cc2)ccc2ccccc12)C(C)C</t>
  </si>
  <si>
    <t>CC(C)P(c1ccc2ccccc2c1-c1c(OCc2cccc3ccccc23)ccc2ccccc12)C(C)C</t>
  </si>
  <si>
    <t>CC(C)P(c1ccc2c(c1-c1c(Oc3ccccc3)ccc3c1CCCC3)CCCC2)C(C)C</t>
  </si>
  <si>
    <t>CC(C)P(c1ccc2ccccc2c1-c1c(N(C)C)ccc2ccccc12)C(C)C</t>
  </si>
  <si>
    <t>Cc1ccccc1Oc1ccc2ccccc2c1-c1c(P(C2CCCC2)C2CCCC2)ccc2ccccc12</t>
  </si>
  <si>
    <t>c1ccc2c(-c3c(P(C4CCCC4)C4CCCC4)ccc4ccccc34)cccc2c1</t>
  </si>
  <si>
    <t>COc1cc2ccccc2c(-c2c(P(C3CCCCC3)C3CCCCC3)ccc3ccccc23)c1Oc1ccccc1</t>
  </si>
  <si>
    <t>c1ccc(Oc2c(-c3ccccc3)cc3ccccc3c2-c2c(P(C3CCCCC3)C3CCCCC3)ccc3ccccc23)cc1</t>
  </si>
  <si>
    <t>Cc1cccc(Oc2ccccc2)c1-c1c(C)cccc1P(C1CCCC1)C1CCCC1</t>
  </si>
  <si>
    <t>CC(C)P(c1cc2ccc3ccccc3c2cc1-c1cc2c(ccc3ccccc32)cc1Oc1ccccc1)C(C)C</t>
  </si>
  <si>
    <t>COc1ccc(Oc2ccc(cccc3)c3c2c(c(P(C4CCCC4)C5CCCC5)cc6)c7c6cccc7)cc1</t>
  </si>
  <si>
    <t>Cc1cc(P(c2ccc(-c3ccccc3)c(C)c2)c2ccc(-c3ccccc3)c(C)c2)ccc1-c1ccccc1</t>
  </si>
  <si>
    <t>FP(F)F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</si>
  <si>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</si>
  <si>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</si>
  <si>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</si>
  <si>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</si>
  <si>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</si>
  <si>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</si>
  <si>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c1ccc(CCP(c2ccccc2)c2ccccc2)cc1</t>
  </si>
  <si>
    <t>CC(C)(C)C#CP(c1ccccc1)c1ccccc1</t>
  </si>
  <si>
    <t>CC#CP(c1ccccc1)c1ccccc1</t>
  </si>
  <si>
    <t>CCCP(C)c1ccccc1</t>
  </si>
  <si>
    <t>COC(=O)c1ccc(P(c2ccccc2)c2ccccc2)cc1</t>
  </si>
  <si>
    <t>C[Si](C)(C)CP(c1ccccc1)c1ccccc1</t>
  </si>
  <si>
    <t>c1ccc(-p2cccc2)cc1</t>
  </si>
  <si>
    <t>c1ccc(P(c2ccccc2)c2cccnc2)cc1</t>
  </si>
  <si>
    <t>c1ccc(P2Cc3ccc4ccccc4c3-c3c(ccc4ccccc34)C2)cc1</t>
  </si>
  <si>
    <t>C=CCCP(c1ccccc1)c1ccccc1</t>
  </si>
  <si>
    <t>CP(CO)CO</t>
  </si>
  <si>
    <t>Brc1cccc(P(c2ccccc2)c2ccccc2)c1</t>
  </si>
  <si>
    <t>c1ccc(P(c2ccccc2)c2ccncc2)cc1</t>
  </si>
  <si>
    <t>CP(Cc1ccccc1)c1ccccc1</t>
  </si>
  <si>
    <t>COCCP(c1ccccc1)c1ccccc1</t>
  </si>
  <si>
    <t>CN(C)c1ccccc1P(c1ccccc1N(C)C)c1ccccc1N(C)C</t>
  </si>
  <si>
    <t>CCP(C)c1ccccc1</t>
  </si>
  <si>
    <t>Brc1ccc(P(c2ccc(Br)cc2)c2ccc(Br)cc2)cc1</t>
  </si>
  <si>
    <t>FC(F)(F)C(F)(F)C(F)(F)C(F)(F)C(F)(F)C(F)(F)CCP(CCC(F)(F)C(F)(F)C(F)(F)C(F)(F)C(F)(F)C(F)(F)F)CCC(F)(F)C(F)(F)C(F)(F)C(F)(F)C(F)(F)C(F)(F)C(F)(F)F</t>
  </si>
  <si>
    <t>CP(c1ccccc1)C(C)(C)C</t>
  </si>
  <si>
    <t>c1ccc(-c2cc(-c3ccccc3)cc(P(c3cc(-c4ccccc4)cc(-c4ccccc4)c3)c3cc(-c4ccccc4)cc(-c4ccccc4)c3)c2)cc1</t>
  </si>
  <si>
    <t>Cc1cccc(C)c1-c1cccc(-c2c(C)cccc2C)c1-c1cc(-c2c(-c3c(C)cccc3C)cccc2-c2c(C)cccc2C)cc(P(c2cc(-c3c(-c4c(C)cccc4C)cccc3-c3c(C)cccc3C)cc(-c3c(-c4c(C)cccc4C)cccc3-c3c(C)cccc3C)c2)c2cc(-c3c(-c4c(C)cccc4C)cccc3-c3c(C)cccc3C)cc(-c3c(-c4c(C)cccc4C)cccc3-c3c(C)cccc3C)c2)c1</t>
  </si>
  <si>
    <t>Cc1cc(C)c(-c2cc(-c3c(C)cc(C)cc3C)cc(P(c3cc(-c4c(C)cc(C)cc4C)cc(-c4c(C)cc(C)cc4C)c3)c3cc(-c4c(C)cc(C)cc4C)cc(-c4c(C)cc(C)cc4C)c3)c2)c(C)c1</t>
  </si>
  <si>
    <t>Cc1cc(C)c2op(N([C@@H](C)c3ccccc3)[C@H](C)c3ccccc3)oc3c(C)cc(C)c(C)c3c2c1C</t>
  </si>
  <si>
    <t>C[C@H](c1ccccc1)N([C@H](C)c1ccccc1)p1oc2ccc3ccccc3c2c2c(ccc3ccccc32)o1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</si>
  <si>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</si>
  <si>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</si>
  <si>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</si>
  <si>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</si>
  <si>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</si>
  <si>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</si>
  <si>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</si>
  <si>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</si>
  <si>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</si>
  <si>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CC(C)P([C@H]1C[C@@H]2CC[C@H]1C2)[C@H]1C[C@@H]2CC[C@H]1C2</t>
  </si>
  <si>
    <t>CC(C)P([C@H]1C[C@@H]2CC[C@H]1C2)[C@@H]1C[C@H]2CC[C@@H]1C2</t>
  </si>
  <si>
    <t>COc1cc(P(c2ccccc2)c2cc(OC)c(OC)c(OC)c2)cc(OC)c1OC</t>
  </si>
  <si>
    <t>CC(C)c1cc(C(C)C)c(-c2cccc3ccc(P(c4cc(-c5cc6ccccc6c6ccccc56)cc(-c5cc6ccccc6c6ccccc56)c4)c4ccc5cccc(-c6c(C(C)C)cc(C(C)C)cc6C(C)C)c5c4)cc23)c(C(C)C)c1</t>
  </si>
  <si>
    <t>CC(C)(C)c1ccc2c(c1)C(C)(C)c1cc(C(C)(C)C)cc(P(c3cccc(-c4c(-c5ccccc5)cc(-c5ccccc5)cc4-c4ccccc4)n3)c3cc(C(C)(C)C)cc4c3Oc3ccc(C(C)(C)C)cc3C4(C)C)c1O2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</si>
  <si>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</si>
  <si>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</si>
  <si>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</si>
  <si>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</si>
  <si>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C=CP(OC)OC</t>
  </si>
  <si>
    <t>CC(C)c1cc(C(C)C)c(-c2cc(-c3c(C(C)C)cc(C(C)C)cc3C(C)C)cc(P(c3cc(-c4c(C(C)(C)C)cc(C(C)(C)C)cc4C(C)(C)C)cc(-c4c(C(C)(C)C)cc(C(C)(C)C)cc4C(C)(C)C)c3)c3cc(-c4c(C(C)(C)C)cc(C(C)(C)C)cc4C(C)(C)C)cc(-c4c(C(C)(C)C)cc(C(C)(C)C)cc4C(C)(C)C)c3)c2)c(C(C)C)c1</t>
  </si>
  <si>
    <t>COP(OC)[Si](C)(C)C</t>
  </si>
  <si>
    <t>C[Si](C)(C)P(Oc1ccccc1)[Si](C)(C)C</t>
  </si>
  <si>
    <t>C[Si](C)(C)P(n1cccc1)n1cccc1</t>
  </si>
  <si>
    <t>CN(C)P([Si](C)(C)C)[Si](C)(C)C</t>
  </si>
  <si>
    <t>C[Si](C)(C)P(C(F)(F)F)[Si](C)(C)C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</si>
  <si>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</si>
  <si>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</si>
  <si>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</si>
  <si>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</si>
  <si>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</si>
  <si>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</si>
  <si>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C[Si](C)(C)CC(C[Si](C)(C)C)P(c1ccccc1)c1ccccc1-c1ccccc1</t>
  </si>
  <si>
    <t>Cc1cccc(-c2ccccc2P(c2ccccc2)C(C[Si](C)(C)C)C[Si](C)(C)C)c1</t>
  </si>
  <si>
    <t>C[Si](C)(C)CC(C[Si](C)(C)C)P(c1ccccc1)c1ccccc1Cc1ccccc1</t>
  </si>
  <si>
    <t>C[Si](C)(C)CC(C[Si](C)(C)C)P(c1ccccc1)c1ccccc1CCc1ccccc1</t>
  </si>
  <si>
    <t>Cc1cc(C)cc(P(c2cc(C)cc(C)c2)C(C)C)c1</t>
  </si>
  <si>
    <t>CC(C)P(C1CCCC1)C1CCCC1</t>
  </si>
  <si>
    <t>CC(C)CP(CC(C)C)C(C)C</t>
  </si>
  <si>
    <t>CN(C)c1ccc2ccccc2c1-c1c(P(c2ccccc2)c2ccccc2)ccc2ccccc12</t>
  </si>
  <si>
    <t>CN(C)c1ccc2ccccc2c1-c1c(P(C2CCCCC2)C2CCCCC2)ccc2ccccc12</t>
  </si>
  <si>
    <t>COc1ccc2ccccc2c1-c1c(P(c2cc(C(C)(C)C)cc(C(C)(C)C)c2)c2cc(C(C)(C)C)cc(C(C)(C)C)c2)ccc2ccccc12</t>
  </si>
  <si>
    <t>COc1ccc2ccccc2c1-c1c(P(c2cc(C(F)(F)F)cc(C(F)(F)F)c2)c2cc(C(F)(F)F)cc(C(F)(F)F)c2)ccc2ccccc12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</si>
  <si>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</si>
  <si>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</si>
  <si>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</si>
  <si>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</si>
  <si>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</si>
  <si>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</si>
  <si>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</si>
  <si>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</si>
  <si>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Pc1ccc2ccccc2c1-c1cccc2ccccc12</t>
  </si>
  <si>
    <t>COc1ccc2ccccc2c1-c1c(P)ccc2ccccc12</t>
  </si>
  <si>
    <t>Pc1ccc2ccccc2c1</t>
  </si>
  <si>
    <t>Pc1cccc2ccccc12</t>
  </si>
  <si>
    <t>Pc1ccc2c(c1)CCCC2</t>
  </si>
  <si>
    <t>PC12c3ccccc3C(c3ccccc31)c1ccccc12</t>
  </si>
  <si>
    <t>PC12C3C4C5C1[Fe]45321678C2C1C6C7C28</t>
  </si>
  <si>
    <t>Pc1cccs1</t>
  </si>
  <si>
    <t>Pc1ccco1</t>
  </si>
  <si>
    <t>CCPCC</t>
  </si>
  <si>
    <t>CCP</t>
  </si>
  <si>
    <t>CC(C)PC(C)C</t>
  </si>
  <si>
    <t>CC(C)P</t>
  </si>
  <si>
    <t>CPC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</si>
  <si>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</si>
  <si>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</si>
  <si>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</si>
  <si>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</si>
  <si>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</si>
  <si>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</si>
  <si>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</si>
  <si>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</si>
  <si>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</si>
  <si>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</si>
  <si>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</si>
  <si>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</si>
  <si>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</si>
  <si>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</si>
  <si>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CN(C)p1oc2c(-c3ccccc3)cc3ccccc3c2c2c(o1)c(-c1ccccc1)cc1ccccc12</t>
  </si>
  <si>
    <t>COc1cc2ccccc2c2c1op(N(C)C)oc1c(OC)cc3ccccc3c12</t>
  </si>
  <si>
    <t>CCOc1cc2ccccc2c2c1op(N(C)C)oc1c(OCC)cc3ccccc3c12</t>
  </si>
  <si>
    <t>CC(C)Oc1cc2ccccc2c2c1op(N(C)C)oc1c(OC(C)C)cc3ccccc3c12</t>
  </si>
  <si>
    <t>CCCOc1cc2ccccc2c2c1op(N(C)C)oc1c(OCCC)cc3ccccc3c12</t>
  </si>
  <si>
    <t>CC(C)COc1cc2ccccc2c2c1op(N(C)C)oc1c(OCC(C)C)cc3ccccc3c12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</si>
  <si>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</si>
  <si>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</si>
  <si>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</si>
  <si>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</si>
  <si>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</si>
  <si>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</si>
  <si>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</si>
  <si>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</si>
  <si>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</si>
  <si>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</si>
  <si>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</si>
  <si>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</si>
  <si>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</si>
  <si>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</si>
  <si>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</si>
  <si>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</si>
  <si>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</si>
  <si>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</si>
  <si>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</si>
  <si>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</si>
  <si>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</si>
  <si>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</si>
  <si>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</si>
  <si>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</si>
  <si>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</si>
  <si>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</si>
  <si>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</si>
  <si>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</si>
  <si>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</si>
  <si>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</si>
  <si>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</si>
  <si>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</si>
  <si>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</si>
  <si>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</si>
  <si>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</si>
  <si>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</si>
  <si>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</si>
  <si>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</si>
  <si>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</si>
  <si>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</si>
  <si>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</si>
  <si>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</si>
  <si>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</si>
  <si>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</si>
  <si>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</si>
  <si>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</si>
  <si>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</si>
  <si>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</si>
  <si>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</si>
  <si>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</si>
  <si>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</si>
  <si>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</si>
  <si>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</si>
  <si>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</si>
  <si>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</si>
  <si>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</si>
  <si>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</si>
  <si>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</si>
  <si>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</si>
  <si>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</si>
  <si>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</si>
  <si>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</si>
  <si>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</si>
  <si>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</si>
  <si>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</si>
  <si>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</si>
  <si>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</si>
  <si>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</si>
  <si>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</si>
  <si>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</si>
  <si>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</si>
  <si>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</si>
  <si>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</si>
  <si>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</si>
  <si>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</si>
  <si>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</si>
  <si>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</si>
  <si>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</si>
  <si>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</si>
  <si>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</si>
  <si>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</si>
  <si>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</si>
  <si>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</si>
  <si>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</si>
  <si>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</si>
  <si>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</si>
  <si>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</si>
  <si>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</si>
  <si>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</si>
  <si>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</si>
  <si>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</si>
  <si>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</si>
  <si>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</si>
  <si>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</si>
  <si>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</si>
  <si>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</si>
  <si>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</si>
  <si>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</si>
  <si>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</si>
  <si>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</si>
  <si>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</si>
  <si>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</si>
  <si>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</si>
  <si>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</si>
  <si>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</si>
  <si>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</si>
  <si>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</si>
  <si>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</si>
  <si>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</si>
  <si>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</si>
  <si>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</si>
  <si>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</si>
  <si>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</si>
  <si>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</si>
  <si>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</si>
  <si>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</si>
  <si>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</si>
  <si>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</si>
  <si>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</si>
  <si>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</si>
  <si>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</si>
  <si>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</si>
  <si>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</si>
  <si>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</si>
  <si>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</si>
  <si>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</si>
  <si>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</si>
  <si>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</si>
  <si>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</si>
  <si>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</si>
  <si>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</si>
  <si>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</si>
  <si>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</si>
  <si>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</si>
  <si>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</si>
  <si>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</si>
  <si>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</si>
  <si>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</si>
  <si>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</si>
  <si>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</si>
  <si>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</si>
  <si>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</si>
  <si>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</si>
  <si>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</si>
  <si>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</si>
  <si>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</si>
  <si>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</si>
  <si>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</si>
  <si>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</si>
  <si>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</si>
  <si>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</si>
  <si>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</si>
  <si>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</si>
  <si>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</si>
  <si>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</si>
  <si>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</si>
  <si>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</si>
  <si>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</si>
  <si>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</si>
  <si>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</si>
  <si>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</si>
  <si>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</si>
  <si>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</si>
  <si>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</si>
  <si>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</si>
  <si>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</si>
  <si>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</si>
  <si>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</si>
  <si>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</si>
  <si>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</si>
  <si>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</si>
  <si>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</si>
  <si>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</si>
  <si>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</si>
  <si>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</si>
  <si>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</si>
  <si>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</si>
  <si>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</si>
  <si>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</si>
  <si>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</si>
  <si>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</si>
  <si>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</si>
  <si>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</si>
  <si>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</si>
  <si>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</si>
  <si>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</si>
  <si>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</si>
  <si>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</si>
  <si>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</si>
  <si>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</si>
  <si>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</si>
  <si>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</si>
  <si>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</si>
  <si>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</si>
  <si>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</si>
  <si>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</si>
  <si>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</si>
  <si>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</si>
  <si>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</si>
  <si>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</si>
  <si>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</si>
  <si>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</si>
  <si>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</si>
  <si>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</si>
  <si>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</si>
  <si>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</si>
  <si>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</si>
  <si>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</si>
  <si>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</si>
  <si>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</si>
  <si>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</si>
  <si>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</si>
  <si>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</si>
  <si>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</si>
  <si>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</si>
  <si>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</si>
  <si>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</si>
  <si>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</si>
  <si>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</si>
  <si>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</si>
  <si>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</si>
  <si>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</si>
  <si>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</si>
  <si>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</si>
  <si>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</si>
  <si>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</si>
  <si>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</si>
  <si>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</si>
  <si>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</si>
  <si>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</si>
  <si>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</si>
  <si>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</si>
  <si>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</si>
  <si>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</si>
  <si>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</si>
  <si>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</si>
  <si>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</si>
  <si>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</si>
  <si>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</si>
  <si>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</si>
  <si>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</si>
  <si>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</si>
  <si>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</si>
  <si>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</si>
  <si>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</si>
  <si>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</si>
  <si>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</si>
  <si>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</si>
  <si>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</si>
  <si>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</si>
  <si>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</si>
  <si>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</si>
  <si>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</si>
  <si>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</si>
  <si>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</si>
  <si>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</si>
  <si>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</si>
  <si>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</si>
  <si>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</si>
  <si>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</si>
  <si>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</si>
  <si>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</si>
  <si>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</si>
  <si>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</si>
  <si>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</si>
  <si>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</si>
  <si>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</si>
  <si>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</si>
  <si>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</si>
  <si>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</si>
  <si>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</si>
  <si>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</si>
  <si>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</si>
  <si>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</si>
  <si>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</si>
  <si>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</si>
  <si>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</si>
  <si>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</si>
  <si>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</si>
  <si>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</si>
  <si>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</si>
  <si>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</si>
  <si>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</si>
  <si>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</si>
  <si>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</si>
  <si>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</si>
  <si>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</si>
  <si>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</si>
  <si>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</si>
  <si>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</si>
  <si>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</si>
  <si>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</si>
  <si>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</si>
  <si>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</si>
  <si>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</si>
  <si>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</si>
  <si>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</si>
  <si>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</si>
  <si>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</si>
  <si>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</si>
  <si>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</si>
  <si>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</si>
  <si>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</si>
  <si>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</si>
  <si>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</si>
  <si>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</si>
  <si>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</si>
  <si>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</si>
  <si>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</si>
  <si>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</si>
  <si>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</si>
  <si>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</si>
  <si>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</si>
  <si>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</si>
  <si>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</si>
  <si>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</si>
  <si>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</si>
  <si>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</si>
  <si>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</si>
  <si>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</si>
  <si>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</si>
  <si>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</si>
  <si>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</si>
  <si>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</si>
  <si>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</si>
  <si>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</si>
  <si>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</si>
  <si>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</si>
  <si>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</si>
  <si>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</si>
  <si>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c1ccc(C(P(C2CCCCC2)C2CCCCC2)=P(C2CCCCC2)(C2CCCCC2)C2CCCCC2)cc1</t>
  </si>
  <si>
    <t>CC(C)(C)N1P(c2ccccc2)N(C(C)(C)C)[Si]1(C)C</t>
  </si>
  <si>
    <t>COc1ccc(OC(C)(C)C)c(P(C2CCCCC2)C2CCCCC2)c1-c1c(C(C)C)cccc1C(C)C</t>
  </si>
  <si>
    <t>Cc1cc(C)c(P=C(c2ccccc2)c2ccccc2)c(C)c1</t>
  </si>
  <si>
    <t>3aa tAmOH selectivity (ddG in kcal/mol)</t>
  </si>
  <si>
    <t>3aa THF/H2O yields (%)</t>
  </si>
  <si>
    <t>3aa THF/H2O selectivity (%Z)</t>
  </si>
  <si>
    <t>3aa THF/H2O selectivity (ddG in kcal/mol)</t>
  </si>
  <si>
    <t>3la THF/H2O yields (%)</t>
  </si>
  <si>
    <t>3la THF/H2O selectivity (%Z)</t>
  </si>
  <si>
    <t>3la THF/H2O selectivity (ddG in kcal/mol)</t>
  </si>
  <si>
    <t>3ka THF/H2O yields (%)</t>
  </si>
  <si>
    <t>3ka THF/H2O selectivity (%Z)</t>
  </si>
  <si>
    <t>3ka THF/H2O selectivity (ddG in kcal/mol)</t>
  </si>
  <si>
    <t>3ka tAmOH selectivity (ddG in kcal/mol)</t>
  </si>
  <si>
    <t>3ka tAmOH selectivity (%Z)</t>
  </si>
  <si>
    <t>3ka tAmOH yields (%)</t>
  </si>
  <si>
    <t>3la tAmOH selectivity (ddG in kcal/mol)</t>
  </si>
  <si>
    <t>3la tAmOH selectivity (%Z)</t>
  </si>
  <si>
    <t>3la tAmOH yields (%)</t>
  </si>
  <si>
    <t>3aa tAmOH selectivity (%Z)</t>
  </si>
  <si>
    <t>3aa tAmOH yields (%)</t>
  </si>
  <si>
    <t>3aa tAmOH high yields (%)</t>
  </si>
  <si>
    <t>3aa THF/H2O high yields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</si>
</sst>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Helvetica"/>
      <family val="2"/>
    </font>
    <font>
      <i/>
      <sz val="10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7A0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/>
    <xf numFmtId="0" fontId="0" fillId="0" borderId="2" xfId="0" applyBorder="1"/>
    <xf numFmtId="0" fontId="3" fillId="0" borderId="1" xfId="0" applyFont="1" applyFill="1" applyBorder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/>
    <xf numFmtId="0" fontId="0" fillId="2" borderId="0" xfId="0" applyFill="1" applyBorder="1"/>
    <xf numFmtId="49" fontId="3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Border="1"/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9" fontId="0" fillId="0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/>
    </xf>
    <xf numFmtId="49" fontId="3" fillId="0" borderId="0" xfId="0" applyNumberFormat="1" applyFont="1" applyFill="1" applyAlignment="1">
      <alignment wrapText="1"/>
    </xf>
    <xf numFmtId="0" fontId="1" fillId="0" borderId="0" xfId="0" applyFont="1" applyAlignment="1">
      <alignment vertical="center"/>
    </xf>
    <xf numFmtId="49" fontId="3" fillId="0" borderId="3" xfId="0" applyNumberFormat="1" applyFont="1" applyFill="1" applyBorder="1"/>
    <xf numFmtId="0" fontId="12" fillId="0" borderId="0" xfId="0" applyFont="1" applyBorder="1" applyAlignment="1">
      <alignment horizontal="center" vertical="top"/>
    </xf>
    <xf numFmtId="164" fontId="1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5" borderId="0" xfId="0" applyFont="1" applyFill="1"/>
    <xf numFmtId="0" fontId="13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78EA-941C-4B41-9436-EDEE59BF57E5}">
  <dimension ref="A1:BF1779"/>
  <sheetViews>
    <sheetView tabSelected="1" zoomScale="59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4" sqref="H14"/>
    </sheetView>
  </sheetViews>
  <sheetFormatPr baseColWidth="10" defaultColWidth="10.6640625" defaultRowHeight="15"/>
  <cols>
    <col min="1" max="1" width="32.5" style="42" customWidth="1"/>
    <col min="2" max="2" width="25.5" style="42" customWidth="1"/>
    <col min="3" max="3" width="12.5" style="43" customWidth="1"/>
    <col min="4" max="5" width="23.6640625" style="41" customWidth="1"/>
    <col min="6" max="6" width="23.33203125" style="41" customWidth="1"/>
    <col min="7" max="7" width="23" style="41" customWidth="1"/>
    <col min="8" max="9" width="22.6640625" style="41" customWidth="1"/>
    <col min="10" max="10" width="23.6640625" style="41" customWidth="1"/>
    <col min="11" max="11" width="21.6640625" style="41" customWidth="1"/>
    <col min="12" max="12" width="22.83203125" style="41" customWidth="1"/>
    <col min="13" max="13" width="23" style="41" customWidth="1"/>
    <col min="14" max="14" width="23.6640625" style="41" customWidth="1"/>
    <col min="15" max="15" width="23" style="41" customWidth="1"/>
    <col min="16" max="16" width="22.1640625" style="41" customWidth="1"/>
    <col min="17" max="17" width="25.1640625" style="41" customWidth="1"/>
    <col min="18" max="18" width="26.1640625" style="41" customWidth="1"/>
    <col min="19" max="19" width="25" style="41" customWidth="1"/>
    <col min="20" max="20" width="23.83203125" style="41" customWidth="1"/>
    <col min="21" max="21" width="23.6640625" style="41" customWidth="1"/>
    <col min="22" max="22" width="22.5" style="41" customWidth="1"/>
    <col min="23" max="23" width="24.6640625" style="41" customWidth="1"/>
    <col min="24" max="16384" width="10.6640625" style="41"/>
  </cols>
  <sheetData>
    <row r="1" spans="1:23">
      <c r="A1" s="32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</row>
    <row r="2" spans="1:23" ht="15" customHeight="1"/>
    <row r="3" spans="1:23" s="47" customFormat="1" ht="15" customHeight="1">
      <c r="A3" s="45" t="s">
        <v>0</v>
      </c>
      <c r="B3" s="45" t="s">
        <v>4351</v>
      </c>
      <c r="C3" s="46" t="s">
        <v>1</v>
      </c>
      <c r="D3" s="47" t="s">
        <v>6118</v>
      </c>
      <c r="E3" s="47" t="s">
        <v>6136</v>
      </c>
      <c r="F3" s="47" t="s">
        <v>6119</v>
      </c>
      <c r="G3" s="47" t="s">
        <v>6120</v>
      </c>
      <c r="H3" s="47" t="s">
        <v>6134</v>
      </c>
      <c r="I3" s="47" t="s">
        <v>6135</v>
      </c>
      <c r="J3" s="47" t="s">
        <v>6133</v>
      </c>
      <c r="K3" s="47" t="s">
        <v>6117</v>
      </c>
      <c r="L3" s="47" t="s">
        <v>6121</v>
      </c>
      <c r="M3" s="47" t="s">
        <v>6122</v>
      </c>
      <c r="N3" s="47" t="s">
        <v>6123</v>
      </c>
      <c r="O3" s="47" t="s">
        <v>6132</v>
      </c>
      <c r="P3" s="47" t="s">
        <v>6131</v>
      </c>
      <c r="Q3" s="47" t="s">
        <v>6130</v>
      </c>
      <c r="R3" s="47" t="s">
        <v>6124</v>
      </c>
      <c r="S3" s="47" t="s">
        <v>6125</v>
      </c>
      <c r="T3" s="47" t="s">
        <v>6126</v>
      </c>
      <c r="U3" s="47" t="s">
        <v>6129</v>
      </c>
      <c r="V3" s="47" t="s">
        <v>6128</v>
      </c>
      <c r="W3" s="47" t="s">
        <v>6127</v>
      </c>
    </row>
    <row r="4" spans="1:23" ht="15" customHeight="1">
      <c r="A4" s="42" t="s">
        <v>286</v>
      </c>
      <c r="B4" s="68" t="s">
        <v>4352</v>
      </c>
      <c r="C4" s="48">
        <v>1</v>
      </c>
    </row>
    <row r="5" spans="1:23" ht="15" customHeight="1">
      <c r="A5" s="42" t="s">
        <v>374</v>
      </c>
      <c r="B5" s="68" t="s">
        <v>4353</v>
      </c>
      <c r="C5" s="48">
        <v>2</v>
      </c>
    </row>
    <row r="6" spans="1:23" ht="15" customHeight="1">
      <c r="A6" s="42" t="s">
        <v>371</v>
      </c>
      <c r="B6" s="68" t="s">
        <v>4354</v>
      </c>
      <c r="C6" s="48">
        <v>3</v>
      </c>
      <c r="D6" s="41">
        <v>11</v>
      </c>
      <c r="E6" s="41">
        <v>11</v>
      </c>
      <c r="F6" s="41">
        <v>39</v>
      </c>
      <c r="G6" s="63">
        <v>0.30502625082256002</v>
      </c>
      <c r="H6" s="41">
        <v>1</v>
      </c>
      <c r="L6" s="41">
        <v>1</v>
      </c>
      <c r="O6" s="41">
        <v>1</v>
      </c>
      <c r="R6" s="41">
        <v>3</v>
      </c>
      <c r="U6" s="41">
        <v>2</v>
      </c>
    </row>
    <row r="7" spans="1:23" ht="15" customHeight="1">
      <c r="A7" s="42" t="s">
        <v>368</v>
      </c>
      <c r="B7" s="68" t="s">
        <v>4355</v>
      </c>
      <c r="C7" s="48">
        <v>4</v>
      </c>
      <c r="D7" s="41">
        <v>26</v>
      </c>
      <c r="E7" s="41">
        <v>26</v>
      </c>
      <c r="F7" s="41">
        <v>25</v>
      </c>
      <c r="G7" s="63">
        <v>0.74915366494038838</v>
      </c>
      <c r="H7" s="41">
        <v>1</v>
      </c>
      <c r="L7" s="41">
        <v>1</v>
      </c>
      <c r="O7" s="41">
        <v>1</v>
      </c>
      <c r="R7" s="41">
        <v>10</v>
      </c>
      <c r="S7" s="41">
        <v>23</v>
      </c>
      <c r="T7" s="41">
        <v>0.82395834967796255</v>
      </c>
      <c r="U7" s="41">
        <v>2</v>
      </c>
    </row>
    <row r="8" spans="1:23" ht="15" customHeight="1">
      <c r="A8" s="49" t="s">
        <v>387</v>
      </c>
      <c r="B8" s="68" t="s">
        <v>4356</v>
      </c>
      <c r="C8" s="48">
        <v>5</v>
      </c>
    </row>
    <row r="9" spans="1:23" ht="15" customHeight="1">
      <c r="A9" s="49" t="s">
        <v>423</v>
      </c>
      <c r="B9" s="68" t="s">
        <v>4357</v>
      </c>
      <c r="C9" s="48">
        <v>6</v>
      </c>
      <c r="D9" s="41">
        <v>1</v>
      </c>
      <c r="H9" s="41">
        <v>1</v>
      </c>
      <c r="L9" s="41">
        <v>1</v>
      </c>
      <c r="O9" s="41">
        <v>1</v>
      </c>
      <c r="R9" s="41">
        <v>2</v>
      </c>
      <c r="U9" s="41">
        <v>6</v>
      </c>
    </row>
    <row r="10" spans="1:23" ht="15" customHeight="1">
      <c r="A10" s="49" t="s">
        <v>575</v>
      </c>
      <c r="B10" s="68" t="s">
        <v>4358</v>
      </c>
      <c r="C10" s="48">
        <v>7</v>
      </c>
    </row>
    <row r="11" spans="1:23" ht="15" customHeight="1">
      <c r="A11" s="42" t="s">
        <v>650</v>
      </c>
      <c r="B11" s="68" t="s">
        <v>4359</v>
      </c>
      <c r="C11" s="48">
        <v>8</v>
      </c>
    </row>
    <row r="12" spans="1:23" ht="15" customHeight="1">
      <c r="A12" s="49" t="s">
        <v>708</v>
      </c>
      <c r="B12" s="68" t="s">
        <v>4360</v>
      </c>
      <c r="C12" s="48">
        <v>9</v>
      </c>
    </row>
    <row r="13" spans="1:23" ht="15" customHeight="1">
      <c r="A13" s="49" t="s">
        <v>421</v>
      </c>
      <c r="B13" s="68" t="s">
        <v>4361</v>
      </c>
      <c r="C13" s="48">
        <v>10</v>
      </c>
      <c r="D13" s="41">
        <v>1</v>
      </c>
      <c r="H13" s="41">
        <v>12</v>
      </c>
      <c r="I13" s="41">
        <v>12</v>
      </c>
      <c r="J13" s="41">
        <v>31</v>
      </c>
      <c r="K13" s="41">
        <v>0.54560859390642613</v>
      </c>
      <c r="L13" s="41">
        <v>1</v>
      </c>
      <c r="O13" s="41">
        <v>1</v>
      </c>
      <c r="R13" s="41">
        <v>2</v>
      </c>
      <c r="U13" s="41">
        <v>5</v>
      </c>
    </row>
    <row r="14" spans="1:23" ht="15" customHeight="1">
      <c r="A14" s="49" t="s">
        <v>438</v>
      </c>
      <c r="B14" s="68" t="s">
        <v>4362</v>
      </c>
      <c r="C14" s="48">
        <v>11</v>
      </c>
      <c r="D14" s="41">
        <v>59</v>
      </c>
      <c r="E14" s="41">
        <v>59</v>
      </c>
      <c r="F14" s="41">
        <v>25</v>
      </c>
      <c r="G14" s="63">
        <v>0.74915366494038838</v>
      </c>
      <c r="H14" s="41">
        <v>61</v>
      </c>
      <c r="I14" s="41">
        <v>61</v>
      </c>
      <c r="J14" s="41">
        <v>18</v>
      </c>
      <c r="K14" s="41">
        <v>1.0340110798873816</v>
      </c>
      <c r="L14" s="41">
        <v>62</v>
      </c>
      <c r="M14" s="41">
        <v>74</v>
      </c>
      <c r="N14" s="41">
        <v>-0.71325542651401741</v>
      </c>
      <c r="O14" s="41">
        <v>82</v>
      </c>
      <c r="P14" s="41">
        <v>13</v>
      </c>
      <c r="Q14" s="41">
        <v>1.29628098787682</v>
      </c>
      <c r="R14" s="41">
        <v>54</v>
      </c>
      <c r="S14" s="41">
        <v>11</v>
      </c>
      <c r="T14" s="41">
        <v>1.4256952806419914</v>
      </c>
      <c r="U14" s="41">
        <v>54</v>
      </c>
      <c r="V14" s="41">
        <v>12</v>
      </c>
      <c r="W14" s="41">
        <v>1.3586561659755603</v>
      </c>
    </row>
    <row r="15" spans="1:23" ht="15" customHeight="1">
      <c r="A15" s="42" t="s">
        <v>630</v>
      </c>
      <c r="B15" s="68" t="s">
        <v>4363</v>
      </c>
      <c r="C15" s="48">
        <v>12</v>
      </c>
    </row>
    <row r="16" spans="1:23" ht="15" customHeight="1">
      <c r="A16" s="42" t="s">
        <v>601</v>
      </c>
      <c r="B16" s="68" t="s">
        <v>4364</v>
      </c>
      <c r="C16" s="48">
        <v>13</v>
      </c>
    </row>
    <row r="17" spans="1:23" ht="15" customHeight="1">
      <c r="A17" s="42" t="s">
        <v>651</v>
      </c>
      <c r="B17" s="68" t="s">
        <v>4365</v>
      </c>
      <c r="C17" s="48">
        <v>14</v>
      </c>
    </row>
    <row r="18" spans="1:23" ht="15" customHeight="1">
      <c r="A18" s="49" t="s">
        <v>684</v>
      </c>
      <c r="B18" s="68" t="s">
        <v>4366</v>
      </c>
      <c r="C18" s="48">
        <v>15</v>
      </c>
      <c r="D18" s="41">
        <v>1</v>
      </c>
      <c r="H18" s="41">
        <v>1</v>
      </c>
      <c r="L18" s="41">
        <v>1</v>
      </c>
      <c r="O18" s="41">
        <v>1</v>
      </c>
      <c r="R18" s="41">
        <v>1</v>
      </c>
      <c r="U18" s="41">
        <v>3</v>
      </c>
    </row>
    <row r="19" spans="1:23" ht="15" customHeight="1">
      <c r="A19" s="49" t="s">
        <v>262</v>
      </c>
      <c r="B19" s="68" t="s">
        <v>4367</v>
      </c>
      <c r="C19" s="48">
        <v>16</v>
      </c>
    </row>
    <row r="20" spans="1:23" ht="15" customHeight="1">
      <c r="A20" s="49" t="s">
        <v>728</v>
      </c>
      <c r="B20" s="68" t="s">
        <v>4368</v>
      </c>
      <c r="C20" s="48">
        <v>17</v>
      </c>
      <c r="D20" s="41">
        <v>77</v>
      </c>
      <c r="E20" s="41">
        <v>77</v>
      </c>
      <c r="F20" s="41">
        <v>79</v>
      </c>
      <c r="G20" s="63">
        <v>-0.9034786343334692</v>
      </c>
      <c r="H20" s="41">
        <v>54</v>
      </c>
      <c r="I20" s="41">
        <v>54</v>
      </c>
      <c r="J20" s="41">
        <v>68</v>
      </c>
      <c r="K20" s="41">
        <v>-0.5140038156350718</v>
      </c>
      <c r="L20" s="41">
        <v>86</v>
      </c>
      <c r="M20" s="41">
        <v>83</v>
      </c>
      <c r="N20" s="41">
        <v>-1.081253585193934</v>
      </c>
      <c r="O20" s="41">
        <v>26</v>
      </c>
      <c r="P20" s="41">
        <v>80</v>
      </c>
      <c r="Q20" s="41">
        <v>-0.94532667441598672</v>
      </c>
      <c r="R20" s="41">
        <v>63</v>
      </c>
      <c r="S20" s="41">
        <v>72</v>
      </c>
      <c r="T20" s="41">
        <v>-0.6440369209017367</v>
      </c>
      <c r="U20" s="41">
        <v>21</v>
      </c>
      <c r="V20" s="41">
        <v>66</v>
      </c>
      <c r="W20" s="41">
        <v>-0.4523063313892916</v>
      </c>
    </row>
    <row r="21" spans="1:23" ht="15" customHeight="1">
      <c r="A21" s="49" t="s">
        <v>712</v>
      </c>
      <c r="B21" s="68" t="s">
        <v>4369</v>
      </c>
      <c r="C21" s="48">
        <v>18</v>
      </c>
      <c r="D21" s="41">
        <v>81</v>
      </c>
      <c r="E21" s="41">
        <v>81</v>
      </c>
      <c r="F21" s="41">
        <v>76</v>
      </c>
      <c r="G21" s="63">
        <v>-0.78602259257351648</v>
      </c>
      <c r="H21" s="41">
        <v>52</v>
      </c>
      <c r="I21" s="41">
        <v>52</v>
      </c>
      <c r="J21" s="41">
        <v>68</v>
      </c>
      <c r="K21" s="41">
        <v>-0.5140038156350718</v>
      </c>
      <c r="L21" s="41">
        <v>97</v>
      </c>
      <c r="M21" s="41">
        <v>81</v>
      </c>
      <c r="N21" s="41">
        <v>-0.98877506503965495</v>
      </c>
      <c r="O21" s="41">
        <v>29</v>
      </c>
      <c r="P21" s="41">
        <v>79</v>
      </c>
      <c r="Q21" s="41">
        <v>-0.9034786343334692</v>
      </c>
      <c r="R21" s="41">
        <v>77</v>
      </c>
      <c r="S21" s="41">
        <v>69</v>
      </c>
      <c r="T21" s="41">
        <v>-0.54560859390642602</v>
      </c>
      <c r="U21" s="41">
        <v>22</v>
      </c>
      <c r="V21" s="41">
        <v>65</v>
      </c>
      <c r="W21" s="41">
        <v>-0.42212844012654177</v>
      </c>
    </row>
    <row r="22" spans="1:23" ht="15" customHeight="1">
      <c r="A22" s="49" t="s">
        <v>476</v>
      </c>
      <c r="B22" s="68" t="s">
        <v>4370</v>
      </c>
      <c r="C22" s="48">
        <v>19</v>
      </c>
      <c r="D22" s="41">
        <v>94</v>
      </c>
      <c r="E22" s="41">
        <v>94</v>
      </c>
      <c r="F22" s="41">
        <v>60</v>
      </c>
      <c r="G22" s="63">
        <v>-0.2764903277323949</v>
      </c>
      <c r="H22" s="41">
        <v>75</v>
      </c>
      <c r="I22" s="41">
        <v>75</v>
      </c>
      <c r="J22" s="41">
        <v>55</v>
      </c>
      <c r="K22" s="41">
        <v>-0.13683916382717864</v>
      </c>
      <c r="L22" s="41">
        <v>94</v>
      </c>
      <c r="M22" s="41">
        <v>60</v>
      </c>
      <c r="N22" s="41">
        <v>-0.2764903277323949</v>
      </c>
      <c r="O22" s="41">
        <v>77</v>
      </c>
      <c r="P22" s="41">
        <v>55</v>
      </c>
      <c r="Q22" s="41">
        <v>-0.13683916382717864</v>
      </c>
      <c r="R22" s="41">
        <v>82</v>
      </c>
      <c r="S22" s="41">
        <v>58</v>
      </c>
      <c r="T22" s="41">
        <v>-0.22010209812258524</v>
      </c>
      <c r="U22" s="41">
        <v>75</v>
      </c>
      <c r="V22" s="41">
        <v>53</v>
      </c>
      <c r="W22" s="41">
        <v>-8.1927493863500275E-2</v>
      </c>
    </row>
    <row r="23" spans="1:23" ht="15" customHeight="1">
      <c r="A23" s="49" t="s">
        <v>451</v>
      </c>
      <c r="B23" s="68" t="s">
        <v>4371</v>
      </c>
      <c r="C23" s="48">
        <v>20</v>
      </c>
      <c r="D23" s="41">
        <v>74</v>
      </c>
      <c r="E23" s="41">
        <v>74</v>
      </c>
      <c r="F23" s="41">
        <v>55</v>
      </c>
      <c r="G23" s="63">
        <v>-0.13683916382717864</v>
      </c>
      <c r="H23" s="41">
        <v>50</v>
      </c>
      <c r="I23" s="41">
        <v>50</v>
      </c>
      <c r="J23" s="41">
        <v>61</v>
      </c>
      <c r="K23" s="41">
        <v>-0.30502625082256007</v>
      </c>
      <c r="L23" s="41">
        <v>53</v>
      </c>
      <c r="M23" s="41">
        <v>50</v>
      </c>
      <c r="N23" s="41">
        <v>0</v>
      </c>
      <c r="O23" s="41">
        <v>12</v>
      </c>
      <c r="P23" s="41">
        <v>60</v>
      </c>
      <c r="Q23" s="41">
        <v>-0.2764903277323949</v>
      </c>
      <c r="R23" s="41">
        <v>72</v>
      </c>
      <c r="S23" s="41">
        <v>62</v>
      </c>
      <c r="T23" s="41">
        <v>-0.33382736652908995</v>
      </c>
      <c r="U23" s="41">
        <v>49</v>
      </c>
      <c r="V23" s="41">
        <v>59</v>
      </c>
      <c r="W23" s="41">
        <v>-0.24819128554661618</v>
      </c>
    </row>
    <row r="24" spans="1:23" ht="15" customHeight="1">
      <c r="A24" s="49" t="s">
        <v>654</v>
      </c>
      <c r="B24" s="68" t="s">
        <v>4372</v>
      </c>
      <c r="C24" s="48">
        <v>21</v>
      </c>
    </row>
    <row r="25" spans="1:23" ht="15" customHeight="1">
      <c r="A25" s="49" t="s">
        <v>659</v>
      </c>
      <c r="B25" s="68" t="s">
        <v>4373</v>
      </c>
      <c r="C25" s="48">
        <v>22</v>
      </c>
    </row>
    <row r="26" spans="1:23" ht="15" customHeight="1">
      <c r="A26" s="49" t="s">
        <v>313</v>
      </c>
      <c r="B26" s="68" t="s">
        <v>4374</v>
      </c>
      <c r="C26" s="48">
        <v>23</v>
      </c>
    </row>
    <row r="27" spans="1:23" ht="15" customHeight="1">
      <c r="A27" s="49" t="s">
        <v>573</v>
      </c>
      <c r="B27" s="68" t="s">
        <v>4375</v>
      </c>
      <c r="C27" s="48">
        <v>24</v>
      </c>
    </row>
    <row r="28" spans="1:23" ht="15" customHeight="1">
      <c r="A28" s="42" t="s">
        <v>311</v>
      </c>
      <c r="B28" s="68" t="s">
        <v>4376</v>
      </c>
      <c r="C28" s="48">
        <v>25</v>
      </c>
    </row>
    <row r="29" spans="1:23" ht="15" customHeight="1">
      <c r="A29" s="49" t="s">
        <v>255</v>
      </c>
      <c r="B29" s="68" t="s">
        <v>4377</v>
      </c>
      <c r="C29" s="48">
        <v>26</v>
      </c>
    </row>
    <row r="30" spans="1:23" ht="15" customHeight="1">
      <c r="A30" s="49" t="s">
        <v>574</v>
      </c>
      <c r="B30" s="68" t="s">
        <v>4378</v>
      </c>
      <c r="C30" s="48">
        <v>27</v>
      </c>
    </row>
    <row r="31" spans="1:23" ht="15" customHeight="1">
      <c r="A31" s="49" t="s">
        <v>253</v>
      </c>
      <c r="B31" s="68" t="s">
        <v>4379</v>
      </c>
      <c r="C31" s="48">
        <v>28</v>
      </c>
    </row>
    <row r="32" spans="1:23" ht="15" customHeight="1">
      <c r="A32" s="49" t="s">
        <v>180</v>
      </c>
      <c r="B32" s="68" t="s">
        <v>4380</v>
      </c>
      <c r="C32" s="48">
        <v>29</v>
      </c>
    </row>
    <row r="33" spans="1:23" ht="15" customHeight="1">
      <c r="A33" s="49" t="s">
        <v>439</v>
      </c>
      <c r="B33" s="68" t="s">
        <v>4381</v>
      </c>
      <c r="C33" s="48">
        <v>30</v>
      </c>
    </row>
    <row r="34" spans="1:23" ht="15" customHeight="1">
      <c r="A34" s="49" t="s">
        <v>603</v>
      </c>
      <c r="B34" s="68" t="s">
        <v>4382</v>
      </c>
      <c r="C34" s="48">
        <v>31</v>
      </c>
    </row>
    <row r="35" spans="1:23" ht="15" customHeight="1">
      <c r="A35" s="49" t="s">
        <v>437</v>
      </c>
      <c r="B35" s="68" t="s">
        <v>4383</v>
      </c>
      <c r="C35" s="48">
        <v>32</v>
      </c>
      <c r="D35" s="41">
        <v>18</v>
      </c>
      <c r="E35" s="41">
        <v>18</v>
      </c>
      <c r="F35" s="41">
        <v>36</v>
      </c>
      <c r="G35" s="63">
        <v>0.39234601895119686</v>
      </c>
      <c r="H35" s="41">
        <v>20</v>
      </c>
      <c r="I35" s="41">
        <v>20</v>
      </c>
      <c r="J35" s="41">
        <v>25</v>
      </c>
      <c r="K35" s="41">
        <v>0.74915366494038838</v>
      </c>
      <c r="L35" s="41">
        <v>16</v>
      </c>
      <c r="M35" s="41">
        <v>55</v>
      </c>
      <c r="N35" s="41">
        <v>-0.13683916382717864</v>
      </c>
      <c r="O35" s="41">
        <v>20</v>
      </c>
      <c r="P35" s="41">
        <v>17</v>
      </c>
      <c r="Q35" s="41">
        <v>1.081253585193934</v>
      </c>
      <c r="R35" s="41">
        <v>5</v>
      </c>
      <c r="U35" s="41">
        <v>7</v>
      </c>
    </row>
    <row r="36" spans="1:23" ht="15" customHeight="1">
      <c r="A36" s="49" t="s">
        <v>254</v>
      </c>
      <c r="B36" s="68" t="s">
        <v>4384</v>
      </c>
      <c r="C36" s="48">
        <v>33</v>
      </c>
    </row>
    <row r="37" spans="1:23" ht="15" customHeight="1">
      <c r="A37" s="49" t="s">
        <v>252</v>
      </c>
      <c r="B37" s="68" t="s">
        <v>4385</v>
      </c>
      <c r="C37" s="48">
        <v>34</v>
      </c>
    </row>
    <row r="38" spans="1:23" ht="15" customHeight="1">
      <c r="A38" s="49" t="s">
        <v>179</v>
      </c>
      <c r="B38" s="68" t="s">
        <v>4386</v>
      </c>
      <c r="C38" s="48">
        <v>35</v>
      </c>
    </row>
    <row r="39" spans="1:23" ht="15" customHeight="1">
      <c r="A39" s="49" t="s">
        <v>1071</v>
      </c>
      <c r="B39" s="68" t="s">
        <v>4387</v>
      </c>
      <c r="C39" s="48">
        <v>36</v>
      </c>
    </row>
    <row r="40" spans="1:23" ht="15" customHeight="1">
      <c r="A40" s="42" t="s">
        <v>81</v>
      </c>
      <c r="B40" s="68" t="s">
        <v>4388</v>
      </c>
      <c r="C40" s="48">
        <v>37</v>
      </c>
      <c r="D40" s="41">
        <v>1</v>
      </c>
      <c r="H40" s="41">
        <v>1</v>
      </c>
      <c r="L40" s="41">
        <v>1</v>
      </c>
      <c r="O40" s="41">
        <v>1</v>
      </c>
      <c r="R40" s="41">
        <v>1</v>
      </c>
      <c r="U40" s="41">
        <v>4</v>
      </c>
    </row>
    <row r="41" spans="1:23" ht="15" customHeight="1">
      <c r="A41" s="42" t="s">
        <v>80</v>
      </c>
      <c r="B41" s="68" t="s">
        <v>4389</v>
      </c>
      <c r="C41" s="48">
        <v>38</v>
      </c>
    </row>
    <row r="42" spans="1:23" ht="15" customHeight="1">
      <c r="A42" s="49" t="s">
        <v>295</v>
      </c>
      <c r="B42" s="68" t="s">
        <v>4390</v>
      </c>
      <c r="C42" s="48">
        <v>39</v>
      </c>
    </row>
    <row r="43" spans="1:23" ht="15" customHeight="1">
      <c r="A43" s="49" t="s">
        <v>563</v>
      </c>
      <c r="B43" s="68" t="s">
        <v>4391</v>
      </c>
      <c r="C43" s="48">
        <v>40</v>
      </c>
    </row>
    <row r="44" spans="1:23" ht="15" customHeight="1">
      <c r="A44" s="49" t="s">
        <v>384</v>
      </c>
      <c r="B44" s="68" t="s">
        <v>4392</v>
      </c>
      <c r="C44" s="48">
        <v>41</v>
      </c>
    </row>
    <row r="45" spans="1:23" ht="15" customHeight="1">
      <c r="A45" s="49" t="s">
        <v>592</v>
      </c>
      <c r="B45" s="68" t="s">
        <v>4393</v>
      </c>
      <c r="C45" s="48">
        <v>42</v>
      </c>
      <c r="D45" s="41">
        <v>1</v>
      </c>
      <c r="H45" s="41">
        <v>1</v>
      </c>
      <c r="L45" s="41">
        <v>1</v>
      </c>
      <c r="O45" s="41">
        <v>1</v>
      </c>
      <c r="R45" s="41">
        <v>1</v>
      </c>
      <c r="U45" s="41">
        <v>3</v>
      </c>
    </row>
    <row r="46" spans="1:23" ht="15" customHeight="1">
      <c r="A46" s="49" t="s">
        <v>546</v>
      </c>
      <c r="B46" s="68" t="s">
        <v>4394</v>
      </c>
      <c r="C46" s="48">
        <v>43</v>
      </c>
    </row>
    <row r="47" spans="1:23" ht="15" customHeight="1">
      <c r="A47" s="49" t="s">
        <v>349</v>
      </c>
      <c r="B47" s="68" t="s">
        <v>4395</v>
      </c>
      <c r="C47" s="48">
        <v>44</v>
      </c>
      <c r="D47" s="41">
        <v>30</v>
      </c>
      <c r="E47" s="41">
        <v>30</v>
      </c>
      <c r="F47" s="41">
        <v>26</v>
      </c>
      <c r="G47" s="63">
        <v>0.71325542651401719</v>
      </c>
      <c r="H47" s="41">
        <v>24</v>
      </c>
      <c r="I47" s="41">
        <v>24</v>
      </c>
      <c r="J47" s="41">
        <v>29</v>
      </c>
      <c r="K47" s="41">
        <v>0.61057048724032059</v>
      </c>
      <c r="L47" s="41">
        <v>33</v>
      </c>
      <c r="M47" s="41">
        <v>51</v>
      </c>
      <c r="N47" s="41">
        <v>-2.7279999825373609E-2</v>
      </c>
      <c r="O47" s="41">
        <v>27</v>
      </c>
      <c r="P47" s="41">
        <v>20</v>
      </c>
      <c r="Q47" s="41">
        <v>0.94532667441598672</v>
      </c>
      <c r="R47" s="41">
        <v>22</v>
      </c>
      <c r="S47" s="41">
        <v>20</v>
      </c>
      <c r="T47" s="41">
        <v>0.94532667441598672</v>
      </c>
      <c r="U47" s="41">
        <v>36</v>
      </c>
      <c r="V47" s="41">
        <v>23</v>
      </c>
      <c r="W47" s="41">
        <v>0.82395834967796255</v>
      </c>
    </row>
    <row r="48" spans="1:23" ht="15" customHeight="1">
      <c r="A48" s="49" t="s">
        <v>544</v>
      </c>
      <c r="B48" s="68" t="s">
        <v>4396</v>
      </c>
      <c r="C48" s="48">
        <v>45</v>
      </c>
    </row>
    <row r="49" spans="1:23" ht="15" customHeight="1">
      <c r="A49" s="49" t="s">
        <v>539</v>
      </c>
      <c r="B49" s="68" t="s">
        <v>4397</v>
      </c>
      <c r="C49" s="48">
        <v>46</v>
      </c>
    </row>
    <row r="50" spans="1:23" ht="15" customHeight="1">
      <c r="A50" s="49" t="s">
        <v>542</v>
      </c>
      <c r="B50" s="68" t="s">
        <v>4398</v>
      </c>
      <c r="C50" s="48">
        <v>47</v>
      </c>
    </row>
    <row r="51" spans="1:23" ht="15" customHeight="1">
      <c r="A51" s="49" t="s">
        <v>350</v>
      </c>
      <c r="B51" s="68" t="s">
        <v>4399</v>
      </c>
      <c r="C51" s="48">
        <v>48</v>
      </c>
    </row>
    <row r="52" spans="1:23" ht="15" customHeight="1">
      <c r="A52" s="49" t="s">
        <v>303</v>
      </c>
      <c r="B52" s="68" t="s">
        <v>4400</v>
      </c>
      <c r="C52" s="48">
        <v>49</v>
      </c>
    </row>
    <row r="53" spans="1:23" ht="15" customHeight="1">
      <c r="A53" s="49" t="s">
        <v>681</v>
      </c>
      <c r="B53" s="68" t="s">
        <v>4401</v>
      </c>
      <c r="C53" s="48">
        <v>50</v>
      </c>
      <c r="D53" s="41">
        <v>1</v>
      </c>
      <c r="H53" s="41">
        <v>1</v>
      </c>
      <c r="L53" s="41">
        <v>1</v>
      </c>
      <c r="O53" s="41">
        <v>1</v>
      </c>
      <c r="R53" s="41">
        <v>0</v>
      </c>
      <c r="U53" s="41">
        <v>1</v>
      </c>
    </row>
    <row r="54" spans="1:23" ht="15" customHeight="1">
      <c r="A54" s="49" t="s">
        <v>306</v>
      </c>
      <c r="B54" s="68" t="s">
        <v>4402</v>
      </c>
      <c r="C54" s="48">
        <v>51</v>
      </c>
    </row>
    <row r="55" spans="1:23" ht="15" customHeight="1">
      <c r="A55" s="49" t="s">
        <v>686</v>
      </c>
      <c r="B55" s="68" t="s">
        <v>4403</v>
      </c>
      <c r="C55" s="48">
        <v>52</v>
      </c>
    </row>
    <row r="56" spans="1:23" ht="15" customHeight="1">
      <c r="A56" s="49" t="s">
        <v>682</v>
      </c>
      <c r="B56" s="68" t="s">
        <v>4404</v>
      </c>
      <c r="C56" s="48">
        <v>53</v>
      </c>
      <c r="D56" s="41">
        <v>1</v>
      </c>
      <c r="H56" s="41">
        <v>1</v>
      </c>
      <c r="L56" s="41">
        <v>1</v>
      </c>
      <c r="O56" s="41">
        <v>1</v>
      </c>
      <c r="R56" s="41">
        <v>0</v>
      </c>
      <c r="U56" s="41">
        <v>1</v>
      </c>
    </row>
    <row r="57" spans="1:23" ht="15" customHeight="1">
      <c r="A57" s="42" t="s">
        <v>580</v>
      </c>
      <c r="B57" s="68" t="s">
        <v>4405</v>
      </c>
      <c r="C57" s="48">
        <v>54</v>
      </c>
      <c r="D57" s="41">
        <v>11</v>
      </c>
      <c r="E57" s="41">
        <v>11</v>
      </c>
      <c r="F57" s="41">
        <v>58</v>
      </c>
      <c r="G57" s="63">
        <v>-0.22010209812258524</v>
      </c>
      <c r="H57" s="41">
        <v>1</v>
      </c>
      <c r="L57" s="41">
        <v>1</v>
      </c>
      <c r="O57" s="41">
        <v>1</v>
      </c>
      <c r="R57" s="41">
        <v>2</v>
      </c>
      <c r="U57" s="41">
        <v>0</v>
      </c>
    </row>
    <row r="58" spans="1:23" ht="15" customHeight="1">
      <c r="A58" s="49" t="s">
        <v>305</v>
      </c>
      <c r="B58" s="68" t="s">
        <v>4406</v>
      </c>
      <c r="C58" s="48">
        <v>55</v>
      </c>
    </row>
    <row r="59" spans="1:23" ht="15" customHeight="1">
      <c r="A59" s="49" t="s">
        <v>687</v>
      </c>
      <c r="B59" s="68" t="s">
        <v>4407</v>
      </c>
      <c r="C59" s="48">
        <v>56</v>
      </c>
    </row>
    <row r="60" spans="1:23" ht="15" customHeight="1">
      <c r="A60" s="42" t="s">
        <v>199</v>
      </c>
      <c r="B60" s="68" t="s">
        <v>4408</v>
      </c>
      <c r="C60" s="48">
        <v>57</v>
      </c>
    </row>
    <row r="61" spans="1:23" ht="15" customHeight="1">
      <c r="A61" s="49" t="s">
        <v>198</v>
      </c>
      <c r="B61" s="68" t="s">
        <v>4409</v>
      </c>
      <c r="C61" s="48">
        <v>58</v>
      </c>
    </row>
    <row r="62" spans="1:23" ht="15" customHeight="1">
      <c r="A62" s="49" t="s">
        <v>326</v>
      </c>
      <c r="B62" s="68" t="s">
        <v>4410</v>
      </c>
      <c r="C62" s="48">
        <v>59</v>
      </c>
    </row>
    <row r="63" spans="1:23" ht="15" customHeight="1">
      <c r="A63" s="49" t="s">
        <v>703</v>
      </c>
      <c r="B63" s="68" t="s">
        <v>4411</v>
      </c>
      <c r="C63" s="48">
        <v>60</v>
      </c>
    </row>
    <row r="64" spans="1:23" ht="15" customHeight="1">
      <c r="A64" s="49" t="s">
        <v>273</v>
      </c>
      <c r="B64" s="68" t="s">
        <v>4412</v>
      </c>
      <c r="C64" s="48">
        <v>61</v>
      </c>
      <c r="D64" s="41">
        <v>81</v>
      </c>
      <c r="E64" s="41">
        <v>81</v>
      </c>
      <c r="F64" s="41">
        <v>82</v>
      </c>
      <c r="G64" s="63">
        <v>-1.0340110798873816</v>
      </c>
      <c r="H64" s="41">
        <v>77</v>
      </c>
      <c r="I64" s="41">
        <v>77</v>
      </c>
      <c r="J64" s="41">
        <v>71</v>
      </c>
      <c r="K64" s="41">
        <v>-0.61057048724032059</v>
      </c>
      <c r="L64" s="41">
        <v>94</v>
      </c>
      <c r="M64" s="41">
        <v>87</v>
      </c>
      <c r="N64" s="41">
        <v>-1.29628098787682</v>
      </c>
      <c r="O64" s="41">
        <v>60</v>
      </c>
      <c r="P64" s="41">
        <v>81</v>
      </c>
      <c r="Q64" s="41">
        <v>-0.98877506503965495</v>
      </c>
      <c r="R64" s="41">
        <v>80</v>
      </c>
      <c r="S64" s="41">
        <v>79</v>
      </c>
      <c r="T64" s="41">
        <v>-0.9034786343334692</v>
      </c>
      <c r="U64" s="41">
        <v>63</v>
      </c>
      <c r="V64" s="41">
        <v>68</v>
      </c>
      <c r="W64" s="41">
        <v>-0.5140038156350718</v>
      </c>
    </row>
    <row r="65" spans="1:23" ht="15" customHeight="1">
      <c r="A65" s="49" t="s">
        <v>692</v>
      </c>
      <c r="B65" s="68" t="s">
        <v>4413</v>
      </c>
      <c r="C65" s="48">
        <v>62</v>
      </c>
      <c r="D65" s="41">
        <v>80</v>
      </c>
      <c r="E65" s="41">
        <v>80</v>
      </c>
      <c r="F65" s="41">
        <v>77</v>
      </c>
      <c r="G65" s="63">
        <v>-0.82395834967796255</v>
      </c>
      <c r="H65" s="41">
        <v>45</v>
      </c>
      <c r="I65" s="41">
        <v>45</v>
      </c>
      <c r="J65" s="41">
        <v>64</v>
      </c>
      <c r="K65" s="41">
        <v>-0.39234601895119686</v>
      </c>
      <c r="L65" s="41">
        <v>25</v>
      </c>
      <c r="M65" s="41">
        <v>83</v>
      </c>
      <c r="N65" s="41">
        <v>-1.081253585193934</v>
      </c>
      <c r="O65" s="41">
        <v>25</v>
      </c>
      <c r="P65" s="41">
        <v>82</v>
      </c>
      <c r="Q65" s="41">
        <v>-1.0340110798873816</v>
      </c>
      <c r="R65" s="41">
        <v>72</v>
      </c>
      <c r="S65" s="41">
        <v>73</v>
      </c>
      <c r="T65" s="41">
        <v>-0.67824213791105958</v>
      </c>
      <c r="U65" s="41">
        <v>31</v>
      </c>
      <c r="V65" s="41">
        <v>66</v>
      </c>
      <c r="W65" s="41">
        <v>-0.4523063313892916</v>
      </c>
    </row>
    <row r="66" spans="1:23" ht="15" customHeight="1">
      <c r="A66" s="49" t="s">
        <v>307</v>
      </c>
      <c r="B66" s="68" t="s">
        <v>4414</v>
      </c>
      <c r="C66" s="48">
        <v>63</v>
      </c>
    </row>
    <row r="67" spans="1:23" ht="15" customHeight="1">
      <c r="A67" s="49" t="s">
        <v>425</v>
      </c>
      <c r="B67" s="68" t="s">
        <v>4415</v>
      </c>
      <c r="C67" s="48">
        <v>64</v>
      </c>
    </row>
    <row r="68" spans="1:23" ht="15" customHeight="1">
      <c r="A68" s="49" t="s">
        <v>656</v>
      </c>
      <c r="B68" s="68" t="s">
        <v>4416</v>
      </c>
      <c r="C68" s="48">
        <v>65</v>
      </c>
    </row>
    <row r="69" spans="1:23" ht="15" customHeight="1">
      <c r="A69" s="49" t="s">
        <v>436</v>
      </c>
      <c r="B69" s="68" t="s">
        <v>4417</v>
      </c>
      <c r="C69" s="48">
        <v>66</v>
      </c>
    </row>
    <row r="70" spans="1:23" ht="15" customHeight="1">
      <c r="A70" s="42" t="s">
        <v>390</v>
      </c>
      <c r="B70" s="68" t="s">
        <v>4418</v>
      </c>
      <c r="C70" s="48">
        <v>67</v>
      </c>
    </row>
    <row r="71" spans="1:23" ht="15" customHeight="1">
      <c r="A71" s="49" t="s">
        <v>394</v>
      </c>
      <c r="B71" s="68" t="s">
        <v>4419</v>
      </c>
      <c r="C71" s="48">
        <v>68</v>
      </c>
    </row>
    <row r="72" spans="1:23" ht="15" customHeight="1">
      <c r="A72" s="49" t="s">
        <v>403</v>
      </c>
      <c r="B72" s="68" t="s">
        <v>4420</v>
      </c>
      <c r="C72" s="48">
        <v>69</v>
      </c>
      <c r="D72" s="41">
        <v>56</v>
      </c>
      <c r="E72" s="41">
        <v>56</v>
      </c>
      <c r="F72" s="41">
        <v>22</v>
      </c>
      <c r="G72" s="63">
        <v>0.86306935754600811</v>
      </c>
      <c r="H72" s="41">
        <v>41</v>
      </c>
      <c r="I72" s="41">
        <v>41</v>
      </c>
      <c r="J72" s="41">
        <v>19</v>
      </c>
      <c r="K72" s="41">
        <v>0.98877506503965495</v>
      </c>
      <c r="L72" s="41">
        <v>68</v>
      </c>
      <c r="M72" s="41">
        <v>58</v>
      </c>
      <c r="N72" s="41">
        <v>-0.22010209812258524</v>
      </c>
      <c r="O72" s="41">
        <v>41</v>
      </c>
      <c r="P72" s="41">
        <v>16</v>
      </c>
      <c r="Q72" s="41">
        <v>1.130760736711435</v>
      </c>
      <c r="R72" s="41">
        <v>37</v>
      </c>
      <c r="S72" s="41">
        <v>12</v>
      </c>
      <c r="T72" s="41">
        <v>1.3586561659755603</v>
      </c>
      <c r="U72" s="41">
        <v>28</v>
      </c>
      <c r="V72" s="41">
        <v>11</v>
      </c>
      <c r="W72" s="41">
        <v>1.4256952806419914</v>
      </c>
    </row>
    <row r="73" spans="1:23" ht="15" customHeight="1">
      <c r="A73" s="42" t="s">
        <v>445</v>
      </c>
      <c r="B73" s="68" t="s">
        <v>4421</v>
      </c>
      <c r="C73" s="48">
        <v>70</v>
      </c>
    </row>
    <row r="74" spans="1:23" ht="15" customHeight="1">
      <c r="A74" s="49" t="s">
        <v>257</v>
      </c>
      <c r="B74" s="68" t="s">
        <v>4422</v>
      </c>
      <c r="C74" s="48">
        <v>71</v>
      </c>
    </row>
    <row r="75" spans="1:23" ht="15" customHeight="1">
      <c r="A75" s="49" t="s">
        <v>606</v>
      </c>
      <c r="B75" s="68" t="s">
        <v>4423</v>
      </c>
      <c r="C75" s="48">
        <v>72</v>
      </c>
      <c r="D75" s="41">
        <v>84</v>
      </c>
      <c r="E75" s="41">
        <v>84</v>
      </c>
      <c r="F75" s="41">
        <v>52</v>
      </c>
      <c r="G75" s="63">
        <v>-5.458184695719992E-2</v>
      </c>
      <c r="H75" s="41">
        <v>73</v>
      </c>
      <c r="I75" s="41">
        <v>73</v>
      </c>
      <c r="J75" s="41">
        <v>57</v>
      </c>
      <c r="K75" s="41">
        <v>-0.19219685213067933</v>
      </c>
      <c r="L75" s="41">
        <v>85</v>
      </c>
      <c r="M75" s="41">
        <v>51</v>
      </c>
      <c r="N75" s="41">
        <v>-2.7279999825373609E-2</v>
      </c>
      <c r="O75" s="41">
        <v>51</v>
      </c>
      <c r="P75" s="41">
        <v>53</v>
      </c>
      <c r="Q75" s="41">
        <v>-8.1927493863500275E-2</v>
      </c>
      <c r="R75" s="41">
        <v>80</v>
      </c>
      <c r="S75" s="41">
        <v>56</v>
      </c>
      <c r="T75" s="41">
        <v>-0.16445058968707146</v>
      </c>
      <c r="U75" s="41">
        <v>55</v>
      </c>
      <c r="V75" s="41">
        <v>54</v>
      </c>
      <c r="W75" s="41">
        <v>-0.10933910460413894</v>
      </c>
    </row>
    <row r="76" spans="1:23" ht="15" customHeight="1">
      <c r="A76" s="49" t="s">
        <v>605</v>
      </c>
      <c r="B76" s="68" t="s">
        <v>4424</v>
      </c>
      <c r="C76" s="48">
        <v>73</v>
      </c>
    </row>
    <row r="77" spans="1:23" ht="15" customHeight="1">
      <c r="A77" s="49" t="s">
        <v>356</v>
      </c>
      <c r="B77" s="68" t="s">
        <v>4425</v>
      </c>
      <c r="C77" s="48">
        <v>74</v>
      </c>
    </row>
    <row r="78" spans="1:23" ht="15" customHeight="1">
      <c r="A78" s="49" t="s">
        <v>512</v>
      </c>
      <c r="B78" s="68" t="s">
        <v>4426</v>
      </c>
      <c r="C78" s="48">
        <v>75</v>
      </c>
    </row>
    <row r="79" spans="1:23" ht="15" customHeight="1">
      <c r="A79" s="49" t="s">
        <v>572</v>
      </c>
      <c r="B79" s="68" t="s">
        <v>4427</v>
      </c>
      <c r="C79" s="48">
        <v>76</v>
      </c>
    </row>
    <row r="80" spans="1:23" ht="15" customHeight="1">
      <c r="A80" s="49" t="s">
        <v>602</v>
      </c>
      <c r="B80" s="68" t="s">
        <v>4428</v>
      </c>
      <c r="C80" s="48">
        <v>77</v>
      </c>
    </row>
    <row r="81" spans="1:23" ht="15" customHeight="1">
      <c r="A81" s="42" t="s">
        <v>647</v>
      </c>
      <c r="B81" s="68" t="s">
        <v>4429</v>
      </c>
      <c r="C81" s="48">
        <v>78</v>
      </c>
    </row>
    <row r="82" spans="1:23" ht="15" customHeight="1">
      <c r="A82" s="49" t="s">
        <v>652</v>
      </c>
      <c r="B82" s="68" t="s">
        <v>4430</v>
      </c>
      <c r="C82" s="48">
        <v>79</v>
      </c>
    </row>
    <row r="83" spans="1:23" ht="15" customHeight="1">
      <c r="A83" s="49" t="s">
        <v>729</v>
      </c>
      <c r="B83" s="68" t="s">
        <v>4431</v>
      </c>
      <c r="C83" s="48">
        <v>80</v>
      </c>
      <c r="D83" s="41">
        <v>1</v>
      </c>
      <c r="H83" s="41">
        <v>10</v>
      </c>
      <c r="I83" s="41">
        <v>10</v>
      </c>
      <c r="J83" s="41">
        <v>53</v>
      </c>
      <c r="K83" s="41">
        <v>-8.1927493863500275E-2</v>
      </c>
      <c r="L83" s="41">
        <v>16</v>
      </c>
      <c r="M83" s="41">
        <v>73</v>
      </c>
      <c r="N83" s="41">
        <v>-0.67824213791105958</v>
      </c>
      <c r="O83" s="41">
        <v>1</v>
      </c>
      <c r="R83" s="41">
        <v>1</v>
      </c>
      <c r="U83" s="41">
        <v>7</v>
      </c>
    </row>
    <row r="84" spans="1:23" ht="15" customHeight="1">
      <c r="A84" s="49" t="s">
        <v>727</v>
      </c>
      <c r="B84" s="68" t="s">
        <v>4432</v>
      </c>
      <c r="C84" s="48">
        <v>81</v>
      </c>
      <c r="D84" s="41">
        <v>36</v>
      </c>
      <c r="E84" s="41">
        <v>36</v>
      </c>
      <c r="F84" s="41">
        <v>72</v>
      </c>
      <c r="G84" s="63">
        <v>-0.6440369209017367</v>
      </c>
      <c r="H84" s="41">
        <v>26</v>
      </c>
      <c r="I84" s="41">
        <v>26</v>
      </c>
      <c r="J84" s="41">
        <v>67</v>
      </c>
      <c r="K84" s="41">
        <v>-0.48291780191476219</v>
      </c>
      <c r="L84" s="41">
        <v>21</v>
      </c>
      <c r="M84" s="41">
        <v>76</v>
      </c>
      <c r="N84" s="41">
        <v>-0.78602259257351648</v>
      </c>
      <c r="O84" s="41">
        <v>1</v>
      </c>
      <c r="R84" s="41">
        <v>22</v>
      </c>
      <c r="S84" s="41">
        <v>77</v>
      </c>
      <c r="T84" s="41">
        <v>-0.82395834967796255</v>
      </c>
      <c r="U84" s="41">
        <v>19</v>
      </c>
      <c r="V84" s="41">
        <v>71</v>
      </c>
      <c r="W84" s="41">
        <v>-0.61057048724032059</v>
      </c>
    </row>
    <row r="85" spans="1:23" ht="15" customHeight="1">
      <c r="A85" s="49" t="s">
        <v>676</v>
      </c>
      <c r="B85" s="68" t="s">
        <v>4433</v>
      </c>
      <c r="C85" s="48">
        <v>82</v>
      </c>
    </row>
    <row r="86" spans="1:23" ht="15" customHeight="1">
      <c r="A86" s="42" t="s">
        <v>628</v>
      </c>
      <c r="B86" s="68" t="s">
        <v>4434</v>
      </c>
      <c r="C86" s="48">
        <v>83</v>
      </c>
    </row>
    <row r="87" spans="1:23" ht="15" customHeight="1">
      <c r="A87" s="49" t="s">
        <v>589</v>
      </c>
      <c r="B87" s="68" t="s">
        <v>4435</v>
      </c>
      <c r="C87" s="48">
        <v>84</v>
      </c>
    </row>
    <row r="88" spans="1:23" ht="15" customHeight="1">
      <c r="A88" s="42" t="s">
        <v>600</v>
      </c>
      <c r="B88" s="68" t="s">
        <v>4436</v>
      </c>
      <c r="C88" s="48">
        <v>85</v>
      </c>
    </row>
    <row r="89" spans="1:23" ht="15" customHeight="1">
      <c r="A89" s="49" t="s">
        <v>622</v>
      </c>
      <c r="B89" s="68" t="s">
        <v>4437</v>
      </c>
      <c r="C89" s="48">
        <v>86</v>
      </c>
    </row>
    <row r="90" spans="1:23" ht="15" customHeight="1">
      <c r="A90" s="49" t="s">
        <v>648</v>
      </c>
      <c r="B90" s="68" t="s">
        <v>4438</v>
      </c>
      <c r="C90" s="48">
        <v>87</v>
      </c>
    </row>
    <row r="91" spans="1:23" ht="15" customHeight="1">
      <c r="A91" s="42" t="s">
        <v>453</v>
      </c>
      <c r="B91" s="68" t="s">
        <v>4439</v>
      </c>
      <c r="C91" s="48">
        <v>88</v>
      </c>
    </row>
    <row r="92" spans="1:23" ht="15" customHeight="1">
      <c r="A92" s="42" t="s">
        <v>308</v>
      </c>
      <c r="B92" s="68" t="s">
        <v>4440</v>
      </c>
      <c r="C92" s="48">
        <v>89</v>
      </c>
      <c r="D92" s="41">
        <v>1</v>
      </c>
      <c r="H92" s="41">
        <v>1</v>
      </c>
      <c r="L92" s="41">
        <v>1</v>
      </c>
      <c r="O92" s="41">
        <v>1</v>
      </c>
      <c r="R92" s="41">
        <v>2</v>
      </c>
      <c r="U92" s="41">
        <v>2</v>
      </c>
    </row>
    <row r="93" spans="1:23" ht="15" customHeight="1">
      <c r="A93" s="42" t="s">
        <v>309</v>
      </c>
      <c r="B93" s="68" t="s">
        <v>4441</v>
      </c>
      <c r="C93" s="48">
        <v>90</v>
      </c>
    </row>
    <row r="94" spans="1:23" ht="15" customHeight="1">
      <c r="A94" s="49" t="s">
        <v>315</v>
      </c>
      <c r="B94" s="68" t="s">
        <v>4442</v>
      </c>
      <c r="C94" s="48">
        <v>91</v>
      </c>
      <c r="D94" s="41">
        <v>16</v>
      </c>
      <c r="E94" s="41">
        <v>16</v>
      </c>
      <c r="F94" s="41">
        <v>30</v>
      </c>
      <c r="G94" s="63">
        <v>0.57778008124664504</v>
      </c>
      <c r="H94" s="41">
        <v>1</v>
      </c>
      <c r="L94" s="41">
        <v>15</v>
      </c>
      <c r="M94" s="41">
        <v>38</v>
      </c>
      <c r="N94" s="41">
        <v>0.33382736652908995</v>
      </c>
      <c r="O94" s="41">
        <v>1</v>
      </c>
      <c r="R94" s="41">
        <v>4</v>
      </c>
      <c r="U94" s="41">
        <v>2</v>
      </c>
    </row>
    <row r="95" spans="1:23" ht="15" customHeight="1">
      <c r="A95" s="49" t="s">
        <v>569</v>
      </c>
      <c r="B95" s="68" t="s">
        <v>4443</v>
      </c>
      <c r="C95" s="48">
        <v>92</v>
      </c>
    </row>
    <row r="96" spans="1:23" ht="15" customHeight="1">
      <c r="A96" s="49" t="s">
        <v>366</v>
      </c>
      <c r="B96" s="68" t="s">
        <v>4444</v>
      </c>
      <c r="C96" s="48">
        <v>93</v>
      </c>
    </row>
    <row r="97" spans="1:21" ht="15" customHeight="1">
      <c r="A97" s="49" t="s">
        <v>352</v>
      </c>
      <c r="B97" s="68" t="s">
        <v>4445</v>
      </c>
      <c r="C97" s="48">
        <v>94</v>
      </c>
    </row>
    <row r="98" spans="1:21" ht="15" customHeight="1">
      <c r="A98" s="42" t="s">
        <v>126</v>
      </c>
      <c r="B98" s="68" t="s">
        <v>4446</v>
      </c>
      <c r="C98" s="48">
        <v>95</v>
      </c>
    </row>
    <row r="99" spans="1:21" ht="15" customHeight="1">
      <c r="A99" s="49" t="s">
        <v>72</v>
      </c>
      <c r="B99" s="68" t="s">
        <v>4447</v>
      </c>
      <c r="C99" s="48">
        <v>96</v>
      </c>
    </row>
    <row r="100" spans="1:21" ht="15" customHeight="1">
      <c r="A100" s="49" t="s">
        <v>134</v>
      </c>
      <c r="B100" s="68" t="s">
        <v>4448</v>
      </c>
      <c r="C100" s="48">
        <v>97</v>
      </c>
    </row>
    <row r="101" spans="1:21" ht="15" customHeight="1">
      <c r="A101" s="49" t="s">
        <v>133</v>
      </c>
      <c r="B101" s="68" t="s">
        <v>4449</v>
      </c>
      <c r="C101" s="48">
        <v>98</v>
      </c>
    </row>
    <row r="102" spans="1:21" ht="15" customHeight="1">
      <c r="A102" s="49" t="s">
        <v>271</v>
      </c>
      <c r="B102" s="68" t="s">
        <v>4450</v>
      </c>
      <c r="C102" s="48">
        <v>99</v>
      </c>
    </row>
    <row r="103" spans="1:21" ht="15" customHeight="1">
      <c r="A103" s="49" t="s">
        <v>256</v>
      </c>
      <c r="B103" s="68" t="s">
        <v>4451</v>
      </c>
      <c r="C103" s="48">
        <v>100</v>
      </c>
    </row>
    <row r="104" spans="1:21" ht="15" customHeight="1">
      <c r="A104" s="49" t="s">
        <v>181</v>
      </c>
      <c r="B104" s="68" t="s">
        <v>4452</v>
      </c>
      <c r="C104" s="48">
        <v>101</v>
      </c>
    </row>
    <row r="105" spans="1:21" ht="15" customHeight="1">
      <c r="A105" s="42" t="s">
        <v>284</v>
      </c>
      <c r="B105" s="68" t="s">
        <v>4453</v>
      </c>
      <c r="C105" s="48">
        <v>102</v>
      </c>
      <c r="D105" s="41">
        <v>1</v>
      </c>
      <c r="H105" s="41">
        <v>1</v>
      </c>
      <c r="L105" s="41">
        <v>1</v>
      </c>
      <c r="O105" s="41">
        <v>1</v>
      </c>
      <c r="R105" s="41">
        <v>1</v>
      </c>
      <c r="U105" s="41">
        <v>4</v>
      </c>
    </row>
    <row r="106" spans="1:21" ht="15" customHeight="1">
      <c r="A106" s="42" t="s">
        <v>155</v>
      </c>
      <c r="B106" s="68" t="s">
        <v>4454</v>
      </c>
      <c r="C106" s="48">
        <v>103</v>
      </c>
    </row>
    <row r="107" spans="1:21" ht="15" customHeight="1">
      <c r="A107" s="49" t="s">
        <v>176</v>
      </c>
      <c r="B107" s="68" t="s">
        <v>4455</v>
      </c>
      <c r="C107" s="48">
        <v>104</v>
      </c>
      <c r="D107" s="41">
        <v>1</v>
      </c>
      <c r="H107" s="41">
        <v>1</v>
      </c>
      <c r="L107" s="41">
        <v>1</v>
      </c>
      <c r="O107" s="41">
        <v>1</v>
      </c>
      <c r="R107" s="41">
        <v>1</v>
      </c>
      <c r="U107" s="41">
        <v>2</v>
      </c>
    </row>
    <row r="108" spans="1:21" ht="15" customHeight="1">
      <c r="A108" s="49" t="s">
        <v>177</v>
      </c>
      <c r="B108" s="68" t="s">
        <v>4456</v>
      </c>
      <c r="C108" s="48">
        <v>105</v>
      </c>
    </row>
    <row r="109" spans="1:21" ht="15" customHeight="1">
      <c r="A109" s="49" t="s">
        <v>178</v>
      </c>
      <c r="B109" s="68" t="s">
        <v>4457</v>
      </c>
      <c r="C109" s="48">
        <v>106</v>
      </c>
    </row>
    <row r="110" spans="1:21" ht="15" customHeight="1">
      <c r="A110" s="49" t="s">
        <v>432</v>
      </c>
      <c r="B110" s="68" t="s">
        <v>4458</v>
      </c>
      <c r="C110" s="48">
        <v>107</v>
      </c>
    </row>
    <row r="111" spans="1:21" ht="15" customHeight="1">
      <c r="A111" s="49" t="s">
        <v>706</v>
      </c>
      <c r="B111" s="68" t="s">
        <v>4459</v>
      </c>
      <c r="C111" s="48">
        <v>108</v>
      </c>
    </row>
    <row r="112" spans="1:21" ht="15" customHeight="1">
      <c r="A112" s="49" t="s">
        <v>591</v>
      </c>
      <c r="B112" s="68" t="s">
        <v>4460</v>
      </c>
      <c r="C112" s="48">
        <v>109</v>
      </c>
    </row>
    <row r="113" spans="1:23" ht="15" customHeight="1">
      <c r="A113" s="42" t="s">
        <v>427</v>
      </c>
      <c r="B113" s="68" t="s">
        <v>4461</v>
      </c>
      <c r="C113" s="48">
        <v>110</v>
      </c>
    </row>
    <row r="114" spans="1:23" ht="15" customHeight="1">
      <c r="A114" s="49" t="s">
        <v>655</v>
      </c>
      <c r="B114" s="68" t="s">
        <v>4462</v>
      </c>
      <c r="C114" s="48">
        <v>111</v>
      </c>
    </row>
    <row r="115" spans="1:23" ht="15" customHeight="1">
      <c r="A115" s="42" t="s">
        <v>12</v>
      </c>
      <c r="B115" s="68" t="s">
        <v>4463</v>
      </c>
      <c r="C115" s="48">
        <v>112</v>
      </c>
    </row>
    <row r="116" spans="1:23" ht="15" customHeight="1">
      <c r="A116" s="42" t="s">
        <v>319</v>
      </c>
      <c r="B116" s="68" t="s">
        <v>4464</v>
      </c>
      <c r="C116" s="48">
        <v>113</v>
      </c>
    </row>
    <row r="117" spans="1:23" ht="15" customHeight="1">
      <c r="A117" s="49" t="s">
        <v>275</v>
      </c>
      <c r="B117" s="68" t="s">
        <v>4465</v>
      </c>
      <c r="C117" s="48">
        <v>114</v>
      </c>
    </row>
    <row r="118" spans="1:23" ht="15" customHeight="1">
      <c r="A118" s="49" t="s">
        <v>660</v>
      </c>
      <c r="B118" s="68" t="s">
        <v>4466</v>
      </c>
      <c r="C118" s="48">
        <v>115</v>
      </c>
    </row>
    <row r="119" spans="1:23" ht="15" customHeight="1">
      <c r="A119" s="49" t="s">
        <v>731</v>
      </c>
      <c r="B119" s="68" t="s">
        <v>4467</v>
      </c>
      <c r="C119" s="48">
        <v>116</v>
      </c>
      <c r="D119" s="41">
        <v>82</v>
      </c>
      <c r="E119" s="41">
        <v>82</v>
      </c>
      <c r="F119" s="41">
        <v>76</v>
      </c>
      <c r="G119" s="63">
        <v>-0.78602259257351648</v>
      </c>
      <c r="H119" s="41">
        <v>47</v>
      </c>
      <c r="I119" s="41">
        <v>47</v>
      </c>
      <c r="J119" s="41">
        <v>68</v>
      </c>
      <c r="K119" s="41">
        <v>-0.5140038156350718</v>
      </c>
      <c r="L119" s="41">
        <v>96</v>
      </c>
      <c r="M119" s="41">
        <v>80</v>
      </c>
      <c r="N119" s="41">
        <v>-0.94532667441598672</v>
      </c>
      <c r="O119" s="41">
        <v>26</v>
      </c>
      <c r="P119" s="41">
        <v>78</v>
      </c>
      <c r="Q119" s="41">
        <v>-0.86306935754600811</v>
      </c>
      <c r="R119" s="41">
        <v>72</v>
      </c>
      <c r="S119" s="41">
        <v>71</v>
      </c>
      <c r="T119" s="41">
        <v>-0.61057048724032059</v>
      </c>
      <c r="U119" s="41">
        <v>24</v>
      </c>
      <c r="V119" s="41">
        <v>64</v>
      </c>
      <c r="W119" s="41">
        <v>-0.39234601895119686</v>
      </c>
    </row>
    <row r="120" spans="1:23" ht="15" customHeight="1">
      <c r="A120" s="49" t="s">
        <v>711</v>
      </c>
      <c r="B120" s="68" t="s">
        <v>4468</v>
      </c>
      <c r="C120" s="48">
        <v>117</v>
      </c>
    </row>
    <row r="121" spans="1:23" ht="15" customHeight="1">
      <c r="A121" s="49" t="s">
        <v>526</v>
      </c>
      <c r="B121" s="68" t="s">
        <v>4469</v>
      </c>
      <c r="C121" s="48">
        <v>118</v>
      </c>
    </row>
    <row r="122" spans="1:23" ht="15" customHeight="1">
      <c r="A122" s="49" t="s">
        <v>268</v>
      </c>
      <c r="B122" s="68" t="s">
        <v>4470</v>
      </c>
      <c r="C122" s="48">
        <v>119</v>
      </c>
    </row>
    <row r="123" spans="1:23" ht="15" customHeight="1">
      <c r="A123" s="49" t="s">
        <v>260</v>
      </c>
      <c r="B123" s="68" t="s">
        <v>4471</v>
      </c>
      <c r="C123" s="48">
        <v>120</v>
      </c>
    </row>
    <row r="124" spans="1:23" ht="15" customHeight="1">
      <c r="A124" s="49" t="s">
        <v>259</v>
      </c>
      <c r="B124" s="68" t="s">
        <v>4472</v>
      </c>
      <c r="C124" s="48">
        <v>121</v>
      </c>
    </row>
    <row r="125" spans="1:23" ht="15" customHeight="1">
      <c r="A125" s="42" t="s">
        <v>516</v>
      </c>
      <c r="B125" s="68" t="s">
        <v>4473</v>
      </c>
      <c r="C125" s="48">
        <v>122</v>
      </c>
    </row>
    <row r="126" spans="1:23" ht="15" customHeight="1">
      <c r="A126" s="49" t="s">
        <v>755</v>
      </c>
      <c r="B126" s="68" t="s">
        <v>4474</v>
      </c>
      <c r="C126" s="48">
        <v>123</v>
      </c>
    </row>
    <row r="127" spans="1:23" ht="15" customHeight="1">
      <c r="A127" s="42" t="s">
        <v>278</v>
      </c>
      <c r="B127" s="68" t="s">
        <v>4475</v>
      </c>
      <c r="C127" s="48">
        <v>124</v>
      </c>
    </row>
    <row r="128" spans="1:23" ht="15" customHeight="1">
      <c r="A128" s="49" t="s">
        <v>757</v>
      </c>
      <c r="B128" s="68" t="s">
        <v>4476</v>
      </c>
      <c r="C128" s="48">
        <v>125</v>
      </c>
    </row>
    <row r="129" spans="1:3" ht="15" customHeight="1">
      <c r="A129" s="49" t="s">
        <v>525</v>
      </c>
      <c r="B129" s="68" t="s">
        <v>4477</v>
      </c>
      <c r="C129" s="48">
        <v>126</v>
      </c>
    </row>
    <row r="130" spans="1:3" ht="15" customHeight="1">
      <c r="A130" s="49" t="s">
        <v>704</v>
      </c>
      <c r="B130" s="68" t="s">
        <v>4478</v>
      </c>
      <c r="C130" s="48">
        <v>127</v>
      </c>
    </row>
    <row r="131" spans="1:3" ht="15" customHeight="1">
      <c r="A131" s="49" t="s">
        <v>611</v>
      </c>
      <c r="B131" s="68" t="s">
        <v>4479</v>
      </c>
      <c r="C131" s="48">
        <v>128</v>
      </c>
    </row>
    <row r="132" spans="1:3" ht="15" customHeight="1">
      <c r="A132" s="49" t="s">
        <v>328</v>
      </c>
      <c r="B132" s="68" t="s">
        <v>4480</v>
      </c>
      <c r="C132" s="48">
        <v>129</v>
      </c>
    </row>
    <row r="133" spans="1:3" ht="15" customHeight="1">
      <c r="A133" s="49" t="s">
        <v>685</v>
      </c>
      <c r="B133" s="68" t="s">
        <v>4481</v>
      </c>
      <c r="C133" s="48">
        <v>130</v>
      </c>
    </row>
    <row r="134" spans="1:3" ht="15" customHeight="1">
      <c r="A134" s="49" t="s">
        <v>690</v>
      </c>
      <c r="B134" s="68" t="s">
        <v>4482</v>
      </c>
      <c r="C134" s="48">
        <v>131</v>
      </c>
    </row>
    <row r="135" spans="1:3" ht="15" customHeight="1">
      <c r="A135" s="49" t="s">
        <v>762</v>
      </c>
      <c r="B135" s="68" t="s">
        <v>4483</v>
      </c>
      <c r="C135" s="48">
        <v>132</v>
      </c>
    </row>
    <row r="136" spans="1:3" ht="15" customHeight="1">
      <c r="A136" s="49" t="s">
        <v>760</v>
      </c>
      <c r="B136" s="68" t="s">
        <v>4484</v>
      </c>
      <c r="C136" s="48">
        <v>133</v>
      </c>
    </row>
    <row r="137" spans="1:3" ht="15" customHeight="1">
      <c r="A137" s="49" t="s">
        <v>475</v>
      </c>
      <c r="B137" s="68" t="s">
        <v>4485</v>
      </c>
      <c r="C137" s="48">
        <v>134</v>
      </c>
    </row>
    <row r="138" spans="1:3" ht="15" customHeight="1">
      <c r="A138" s="49" t="s">
        <v>614</v>
      </c>
      <c r="B138" s="68" t="s">
        <v>4486</v>
      </c>
      <c r="C138" s="48">
        <v>135</v>
      </c>
    </row>
    <row r="139" spans="1:3" ht="15" customHeight="1">
      <c r="A139" s="49" t="s">
        <v>613</v>
      </c>
      <c r="B139" s="68" t="s">
        <v>4487</v>
      </c>
      <c r="C139" s="48">
        <v>136</v>
      </c>
    </row>
    <row r="140" spans="1:3" ht="15" customHeight="1">
      <c r="A140" s="49" t="s">
        <v>785</v>
      </c>
      <c r="B140" s="68" t="s">
        <v>4488</v>
      </c>
      <c r="C140" s="48">
        <v>137</v>
      </c>
    </row>
    <row r="141" spans="1:3" ht="15" customHeight="1">
      <c r="A141" s="49" t="s">
        <v>718</v>
      </c>
      <c r="B141" s="68" t="s">
        <v>4489</v>
      </c>
      <c r="C141" s="48">
        <v>138</v>
      </c>
    </row>
    <row r="142" spans="1:3" ht="15" customHeight="1">
      <c r="A142" s="49" t="s">
        <v>717</v>
      </c>
      <c r="B142" s="68" t="s">
        <v>4490</v>
      </c>
      <c r="C142" s="48">
        <v>139</v>
      </c>
    </row>
    <row r="143" spans="1:3" ht="15" customHeight="1">
      <c r="A143" s="49" t="s">
        <v>716</v>
      </c>
      <c r="B143" s="68" t="s">
        <v>4491</v>
      </c>
      <c r="C143" s="48">
        <v>140</v>
      </c>
    </row>
    <row r="144" spans="1:3" ht="15" customHeight="1">
      <c r="A144" s="42" t="s">
        <v>698</v>
      </c>
      <c r="B144" s="68" t="s">
        <v>4492</v>
      </c>
      <c r="C144" s="48">
        <v>141</v>
      </c>
    </row>
    <row r="145" spans="1:23" ht="15" customHeight="1">
      <c r="A145" s="49" t="s">
        <v>522</v>
      </c>
      <c r="B145" s="68" t="s">
        <v>4493</v>
      </c>
      <c r="C145" s="48">
        <v>142</v>
      </c>
    </row>
    <row r="146" spans="1:23" ht="15" customHeight="1">
      <c r="A146" s="42" t="s">
        <v>740</v>
      </c>
      <c r="B146" s="68" t="s">
        <v>4494</v>
      </c>
      <c r="C146" s="48">
        <v>143</v>
      </c>
    </row>
    <row r="147" spans="1:23" ht="15" customHeight="1">
      <c r="A147" s="42" t="s">
        <v>739</v>
      </c>
      <c r="B147" s="68" t="s">
        <v>4495</v>
      </c>
      <c r="C147" s="48">
        <v>144</v>
      </c>
    </row>
    <row r="148" spans="1:23" ht="15" customHeight="1">
      <c r="A148" s="42" t="s">
        <v>498</v>
      </c>
      <c r="B148" s="68" t="s">
        <v>4496</v>
      </c>
      <c r="C148" s="48">
        <v>145</v>
      </c>
    </row>
    <row r="149" spans="1:23" ht="15" customHeight="1">
      <c r="A149" s="49" t="s">
        <v>483</v>
      </c>
      <c r="B149" s="68" t="s">
        <v>4497</v>
      </c>
      <c r="C149" s="48">
        <v>146</v>
      </c>
    </row>
    <row r="150" spans="1:23" ht="15" customHeight="1">
      <c r="A150" s="42" t="s">
        <v>561</v>
      </c>
      <c r="B150" s="68" t="s">
        <v>4498</v>
      </c>
      <c r="C150" s="48">
        <v>147</v>
      </c>
    </row>
    <row r="151" spans="1:23" ht="15" customHeight="1">
      <c r="A151" s="42" t="s">
        <v>560</v>
      </c>
      <c r="B151" s="68" t="s">
        <v>4499</v>
      </c>
      <c r="C151" s="48">
        <v>148</v>
      </c>
    </row>
    <row r="152" spans="1:23" ht="15" customHeight="1">
      <c r="A152" s="42" t="s">
        <v>550</v>
      </c>
      <c r="B152" s="68" t="s">
        <v>4500</v>
      </c>
      <c r="C152" s="48">
        <v>149</v>
      </c>
    </row>
    <row r="153" spans="1:23" ht="15" customHeight="1">
      <c r="A153" s="42" t="s">
        <v>478</v>
      </c>
      <c r="B153" s="68" t="s">
        <v>4501</v>
      </c>
      <c r="C153" s="48">
        <v>150</v>
      </c>
    </row>
    <row r="154" spans="1:23" ht="15" customHeight="1">
      <c r="A154" s="49" t="s">
        <v>783</v>
      </c>
      <c r="B154" s="68" t="s">
        <v>4502</v>
      </c>
      <c r="C154" s="48">
        <v>151</v>
      </c>
    </row>
    <row r="155" spans="1:23" ht="15" customHeight="1">
      <c r="A155" s="49" t="s">
        <v>503</v>
      </c>
      <c r="B155" s="68" t="s">
        <v>4503</v>
      </c>
      <c r="C155" s="48">
        <v>152</v>
      </c>
    </row>
    <row r="156" spans="1:23" ht="15" customHeight="1">
      <c r="A156" s="49" t="s">
        <v>497</v>
      </c>
      <c r="B156" s="68" t="s">
        <v>4504</v>
      </c>
      <c r="C156" s="48">
        <v>153</v>
      </c>
    </row>
    <row r="157" spans="1:23" ht="15" customHeight="1">
      <c r="A157" s="49" t="s">
        <v>519</v>
      </c>
      <c r="B157" s="68" t="s">
        <v>4505</v>
      </c>
      <c r="C157" s="48">
        <v>154</v>
      </c>
    </row>
    <row r="158" spans="1:23" ht="15" customHeight="1">
      <c r="A158" s="49" t="s">
        <v>662</v>
      </c>
      <c r="B158" s="68" t="s">
        <v>4506</v>
      </c>
      <c r="C158" s="48">
        <v>155</v>
      </c>
    </row>
    <row r="159" spans="1:23" ht="15" customHeight="1">
      <c r="A159" s="42" t="s">
        <v>417</v>
      </c>
      <c r="B159" s="68" t="s">
        <v>4507</v>
      </c>
      <c r="C159" s="48">
        <v>156</v>
      </c>
    </row>
    <row r="160" spans="1:23" ht="15" customHeight="1">
      <c r="A160" s="49" t="s">
        <v>154</v>
      </c>
      <c r="B160" s="68" t="s">
        <v>4508</v>
      </c>
      <c r="C160" s="48">
        <v>157</v>
      </c>
      <c r="D160" s="41">
        <v>46</v>
      </c>
      <c r="E160" s="41">
        <v>46</v>
      </c>
      <c r="F160" s="41">
        <v>41</v>
      </c>
      <c r="G160" s="63">
        <v>0.24819128554661618</v>
      </c>
      <c r="H160" s="41">
        <v>47</v>
      </c>
      <c r="I160" s="41">
        <v>47</v>
      </c>
      <c r="J160" s="41">
        <v>39</v>
      </c>
      <c r="K160" s="41">
        <v>0.30502625082256002</v>
      </c>
      <c r="L160" s="41">
        <v>72</v>
      </c>
      <c r="M160" s="41">
        <v>61</v>
      </c>
      <c r="N160" s="41">
        <v>-0.30502625082256007</v>
      </c>
      <c r="O160" s="41">
        <v>31</v>
      </c>
      <c r="P160" s="41">
        <v>42</v>
      </c>
      <c r="Q160" s="41">
        <v>0.22010209812258524</v>
      </c>
      <c r="R160" s="41">
        <v>39</v>
      </c>
      <c r="S160" s="41">
        <v>28</v>
      </c>
      <c r="T160" s="41">
        <v>0.6440369209017367</v>
      </c>
      <c r="U160" s="41">
        <v>36</v>
      </c>
      <c r="V160" s="41">
        <v>33</v>
      </c>
      <c r="W160" s="41">
        <v>0.48291780191476219</v>
      </c>
    </row>
    <row r="161" spans="1:3" ht="15" customHeight="1">
      <c r="A161" s="49" t="s">
        <v>151</v>
      </c>
      <c r="B161" s="68" t="s">
        <v>4509</v>
      </c>
      <c r="C161" s="48">
        <v>158</v>
      </c>
    </row>
    <row r="162" spans="1:3" ht="15" customHeight="1">
      <c r="A162" s="49" t="s">
        <v>147</v>
      </c>
      <c r="B162" s="68" t="s">
        <v>4510</v>
      </c>
      <c r="C162" s="48">
        <v>159</v>
      </c>
    </row>
    <row r="163" spans="1:3" ht="15" customHeight="1">
      <c r="A163" s="49" t="s">
        <v>408</v>
      </c>
      <c r="B163" s="68" t="s">
        <v>4511</v>
      </c>
      <c r="C163" s="48">
        <v>160</v>
      </c>
    </row>
    <row r="164" spans="1:3" ht="15" customHeight="1">
      <c r="A164" s="49" t="s">
        <v>411</v>
      </c>
      <c r="B164" s="68" t="s">
        <v>4512</v>
      </c>
      <c r="C164" s="48">
        <v>161</v>
      </c>
    </row>
    <row r="165" spans="1:3" ht="15" customHeight="1">
      <c r="A165" s="42" t="s">
        <v>399</v>
      </c>
      <c r="B165" s="68" t="s">
        <v>4513</v>
      </c>
      <c r="C165" s="48">
        <v>162</v>
      </c>
    </row>
    <row r="166" spans="1:3" ht="15" customHeight="1">
      <c r="A166" s="49" t="s">
        <v>409</v>
      </c>
      <c r="B166" s="68" t="s">
        <v>4514</v>
      </c>
      <c r="C166" s="48">
        <v>163</v>
      </c>
    </row>
    <row r="167" spans="1:3" ht="15" customHeight="1">
      <c r="A167" s="49" t="s">
        <v>153</v>
      </c>
      <c r="B167" s="68" t="s">
        <v>4515</v>
      </c>
      <c r="C167" s="48">
        <v>164</v>
      </c>
    </row>
    <row r="168" spans="1:3" ht="15" customHeight="1">
      <c r="A168" s="49" t="s">
        <v>165</v>
      </c>
      <c r="B168" s="68" t="s">
        <v>4516</v>
      </c>
      <c r="C168" s="48">
        <v>165</v>
      </c>
    </row>
    <row r="169" spans="1:3" ht="15" customHeight="1">
      <c r="A169" s="49" t="s">
        <v>143</v>
      </c>
      <c r="B169" s="68" t="s">
        <v>4517</v>
      </c>
      <c r="C169" s="48">
        <v>166</v>
      </c>
    </row>
    <row r="170" spans="1:3" ht="15" customHeight="1">
      <c r="A170" s="49" t="s">
        <v>410</v>
      </c>
      <c r="B170" s="68" t="s">
        <v>4518</v>
      </c>
      <c r="C170" s="48">
        <v>167</v>
      </c>
    </row>
    <row r="171" spans="1:3" ht="15" customHeight="1">
      <c r="A171" s="49" t="s">
        <v>392</v>
      </c>
      <c r="B171" s="68" t="s">
        <v>4519</v>
      </c>
      <c r="C171" s="48">
        <v>168</v>
      </c>
    </row>
    <row r="172" spans="1:3" ht="15" customHeight="1">
      <c r="A172" s="49" t="s">
        <v>159</v>
      </c>
      <c r="B172" s="68" t="s">
        <v>4520</v>
      </c>
      <c r="C172" s="48">
        <v>169</v>
      </c>
    </row>
    <row r="173" spans="1:3" ht="15" customHeight="1">
      <c r="A173" s="49" t="s">
        <v>152</v>
      </c>
      <c r="B173" s="68" t="s">
        <v>4521</v>
      </c>
      <c r="C173" s="48">
        <v>170</v>
      </c>
    </row>
    <row r="174" spans="1:3" ht="15" customHeight="1">
      <c r="A174" s="49" t="s">
        <v>145</v>
      </c>
      <c r="B174" s="68" t="s">
        <v>4522</v>
      </c>
      <c r="C174" s="48">
        <v>171</v>
      </c>
    </row>
    <row r="175" spans="1:3" ht="15" customHeight="1">
      <c r="A175" s="49" t="s">
        <v>146</v>
      </c>
      <c r="B175" s="68" t="s">
        <v>4523</v>
      </c>
      <c r="C175" s="48">
        <v>172</v>
      </c>
    </row>
    <row r="176" spans="1:3" ht="15" customHeight="1">
      <c r="A176" s="49" t="s">
        <v>144</v>
      </c>
      <c r="B176" s="68" t="s">
        <v>4524</v>
      </c>
      <c r="C176" s="48">
        <v>173</v>
      </c>
    </row>
    <row r="177" spans="1:3" ht="15" customHeight="1">
      <c r="A177" s="49" t="s">
        <v>150</v>
      </c>
      <c r="B177" s="68" t="s">
        <v>4525</v>
      </c>
      <c r="C177" s="48">
        <v>174</v>
      </c>
    </row>
    <row r="178" spans="1:3" ht="15" customHeight="1">
      <c r="A178" s="49" t="s">
        <v>406</v>
      </c>
      <c r="B178" s="68" t="s">
        <v>4526</v>
      </c>
      <c r="C178" s="48">
        <v>175</v>
      </c>
    </row>
    <row r="179" spans="1:3" ht="15" customHeight="1">
      <c r="A179" s="49" t="s">
        <v>148</v>
      </c>
      <c r="B179" s="68" t="s">
        <v>4527</v>
      </c>
      <c r="C179" s="48">
        <v>176</v>
      </c>
    </row>
    <row r="180" spans="1:3" ht="15" customHeight="1">
      <c r="A180" s="49" t="s">
        <v>405</v>
      </c>
      <c r="B180" s="68" t="s">
        <v>4528</v>
      </c>
      <c r="C180" s="48">
        <v>177</v>
      </c>
    </row>
    <row r="181" spans="1:3" ht="15" customHeight="1">
      <c r="A181" s="49" t="s">
        <v>163</v>
      </c>
      <c r="B181" s="68" t="s">
        <v>4529</v>
      </c>
      <c r="C181" s="48">
        <v>178</v>
      </c>
    </row>
    <row r="182" spans="1:3" ht="15" customHeight="1">
      <c r="A182" s="49" t="s">
        <v>398</v>
      </c>
      <c r="B182" s="68" t="s">
        <v>4530</v>
      </c>
      <c r="C182" s="48">
        <v>179</v>
      </c>
    </row>
    <row r="183" spans="1:3" ht="15" customHeight="1">
      <c r="A183" s="49" t="s">
        <v>62</v>
      </c>
      <c r="B183" s="68" t="s">
        <v>4531</v>
      </c>
      <c r="C183" s="48">
        <v>180</v>
      </c>
    </row>
    <row r="184" spans="1:3" ht="15" customHeight="1">
      <c r="A184" s="49" t="s">
        <v>158</v>
      </c>
      <c r="B184" s="68" t="s">
        <v>4532</v>
      </c>
      <c r="C184" s="48">
        <v>181</v>
      </c>
    </row>
    <row r="185" spans="1:3" ht="15" customHeight="1">
      <c r="A185" s="49" t="s">
        <v>2891</v>
      </c>
      <c r="B185" s="68" t="s">
        <v>4533</v>
      </c>
      <c r="C185" s="48">
        <v>182</v>
      </c>
    </row>
    <row r="186" spans="1:3" ht="15" customHeight="1">
      <c r="A186" s="49" t="s">
        <v>149</v>
      </c>
      <c r="B186" s="68" t="s">
        <v>4534</v>
      </c>
      <c r="C186" s="48">
        <v>183</v>
      </c>
    </row>
    <row r="187" spans="1:3" ht="15" customHeight="1">
      <c r="A187" s="49" t="s">
        <v>164</v>
      </c>
      <c r="B187" s="68" t="s">
        <v>4535</v>
      </c>
      <c r="C187" s="48">
        <v>184</v>
      </c>
    </row>
    <row r="188" spans="1:3" ht="15" customHeight="1">
      <c r="A188" s="49" t="s">
        <v>142</v>
      </c>
      <c r="B188" s="68" t="s">
        <v>4536</v>
      </c>
      <c r="C188" s="48">
        <v>185</v>
      </c>
    </row>
    <row r="189" spans="1:3" ht="15" customHeight="1">
      <c r="A189" s="49" t="s">
        <v>282</v>
      </c>
      <c r="B189" s="68" t="s">
        <v>4537</v>
      </c>
      <c r="C189" s="48">
        <v>186</v>
      </c>
    </row>
    <row r="190" spans="1:3" ht="15" customHeight="1">
      <c r="A190" s="49" t="s">
        <v>321</v>
      </c>
      <c r="B190" s="68" t="s">
        <v>4538</v>
      </c>
      <c r="C190" s="48">
        <v>187</v>
      </c>
    </row>
    <row r="191" spans="1:3" ht="15" customHeight="1">
      <c r="A191" s="49" t="s">
        <v>407</v>
      </c>
      <c r="B191" s="68" t="s">
        <v>4539</v>
      </c>
      <c r="C191" s="48">
        <v>188</v>
      </c>
    </row>
    <row r="192" spans="1:3" ht="15" customHeight="1">
      <c r="A192" s="42" t="s">
        <v>378</v>
      </c>
      <c r="B192" s="68" t="s">
        <v>4540</v>
      </c>
      <c r="C192" s="48">
        <v>189</v>
      </c>
    </row>
    <row r="193" spans="1:23" ht="15" customHeight="1">
      <c r="A193" s="49" t="s">
        <v>380</v>
      </c>
      <c r="B193" s="68" t="s">
        <v>4541</v>
      </c>
      <c r="C193" s="48">
        <v>190</v>
      </c>
    </row>
    <row r="194" spans="1:23" ht="15" customHeight="1">
      <c r="A194" s="49" t="s">
        <v>976</v>
      </c>
      <c r="B194" s="68" t="s">
        <v>4542</v>
      </c>
      <c r="C194" s="48">
        <v>191</v>
      </c>
    </row>
    <row r="195" spans="1:23" ht="15" customHeight="1">
      <c r="A195" s="49" t="s">
        <v>668</v>
      </c>
      <c r="B195" s="68" t="s">
        <v>4543</v>
      </c>
      <c r="C195" s="48">
        <v>192</v>
      </c>
    </row>
    <row r="196" spans="1:23" ht="15" customHeight="1">
      <c r="A196" s="49" t="s">
        <v>669</v>
      </c>
      <c r="B196" s="68" t="s">
        <v>4544</v>
      </c>
      <c r="C196" s="48">
        <v>193</v>
      </c>
    </row>
    <row r="197" spans="1:23" ht="15" customHeight="1">
      <c r="A197" s="49" t="s">
        <v>701</v>
      </c>
      <c r="B197" s="68" t="s">
        <v>4545</v>
      </c>
      <c r="C197" s="48">
        <v>194</v>
      </c>
    </row>
    <row r="198" spans="1:23" ht="15" customHeight="1">
      <c r="A198" s="49" t="s">
        <v>670</v>
      </c>
      <c r="B198" s="68" t="s">
        <v>4546</v>
      </c>
      <c r="C198" s="48">
        <v>195</v>
      </c>
    </row>
    <row r="199" spans="1:23" ht="15" customHeight="1">
      <c r="A199" s="49" t="s">
        <v>702</v>
      </c>
      <c r="B199" s="68" t="s">
        <v>4547</v>
      </c>
      <c r="C199" s="48">
        <v>196</v>
      </c>
    </row>
    <row r="200" spans="1:23" ht="15" customHeight="1">
      <c r="A200" s="49" t="s">
        <v>672</v>
      </c>
      <c r="B200" s="68" t="s">
        <v>4548</v>
      </c>
      <c r="C200" s="48">
        <v>197</v>
      </c>
    </row>
    <row r="201" spans="1:23" ht="15" customHeight="1">
      <c r="A201" s="49" t="s">
        <v>671</v>
      </c>
      <c r="B201" s="68" t="s">
        <v>4549</v>
      </c>
      <c r="C201" s="48">
        <v>198</v>
      </c>
    </row>
    <row r="202" spans="1:23" ht="15" customHeight="1">
      <c r="A202" s="49" t="s">
        <v>674</v>
      </c>
      <c r="B202" s="68" t="s">
        <v>4550</v>
      </c>
      <c r="C202" s="48">
        <v>199</v>
      </c>
      <c r="D202" s="41">
        <v>82</v>
      </c>
      <c r="E202" s="41">
        <v>82</v>
      </c>
      <c r="F202" s="41">
        <v>66</v>
      </c>
      <c r="G202" s="63">
        <v>-0.4523063313892916</v>
      </c>
      <c r="H202" s="41">
        <v>15</v>
      </c>
      <c r="I202" s="41">
        <v>15</v>
      </c>
      <c r="J202" s="41">
        <v>55</v>
      </c>
      <c r="K202" s="41">
        <v>-0.13683916382717864</v>
      </c>
      <c r="L202" s="41">
        <v>88</v>
      </c>
      <c r="M202" s="41">
        <v>61</v>
      </c>
      <c r="N202" s="41">
        <v>-0.30502625082256007</v>
      </c>
      <c r="O202" s="41">
        <v>11</v>
      </c>
      <c r="P202" s="41">
        <v>56</v>
      </c>
      <c r="Q202" s="41">
        <v>-0.16445058968707146</v>
      </c>
      <c r="R202" s="41">
        <v>73</v>
      </c>
      <c r="S202" s="41">
        <v>66</v>
      </c>
      <c r="T202" s="41">
        <v>-0.4523063313892916</v>
      </c>
      <c r="U202" s="41">
        <v>15</v>
      </c>
      <c r="V202" s="41">
        <v>63</v>
      </c>
      <c r="W202" s="41">
        <v>-0.36292346324021757</v>
      </c>
    </row>
    <row r="203" spans="1:23" ht="15" customHeight="1">
      <c r="A203" s="49" t="s">
        <v>666</v>
      </c>
      <c r="B203" s="68" t="s">
        <v>4551</v>
      </c>
      <c r="C203" s="48">
        <v>200</v>
      </c>
    </row>
    <row r="204" spans="1:23" ht="15" customHeight="1">
      <c r="A204" s="49" t="s">
        <v>667</v>
      </c>
      <c r="B204" s="68" t="s">
        <v>4552</v>
      </c>
      <c r="C204" s="48">
        <v>201</v>
      </c>
    </row>
    <row r="205" spans="1:23" ht="15" customHeight="1">
      <c r="A205" s="49" t="s">
        <v>665</v>
      </c>
      <c r="B205" s="68" t="s">
        <v>4553</v>
      </c>
      <c r="C205" s="48">
        <v>202</v>
      </c>
    </row>
    <row r="206" spans="1:23" ht="15" customHeight="1">
      <c r="A206" s="51" t="s">
        <v>709</v>
      </c>
      <c r="B206" s="68" t="s">
        <v>4554</v>
      </c>
      <c r="C206" s="48">
        <v>203</v>
      </c>
    </row>
    <row r="207" spans="1:23" ht="15" customHeight="1">
      <c r="A207" s="51" t="s">
        <v>705</v>
      </c>
      <c r="B207" s="68" t="s">
        <v>4555</v>
      </c>
      <c r="C207" s="48">
        <v>204</v>
      </c>
    </row>
    <row r="208" spans="1:23" ht="15" customHeight="1">
      <c r="A208" s="49" t="s">
        <v>535</v>
      </c>
      <c r="B208" s="68" t="s">
        <v>4556</v>
      </c>
      <c r="C208" s="48">
        <v>205</v>
      </c>
    </row>
    <row r="209" spans="1:3" ht="15" customHeight="1">
      <c r="A209" s="49" t="s">
        <v>534</v>
      </c>
      <c r="B209" s="68" t="s">
        <v>4557</v>
      </c>
      <c r="C209" s="48">
        <v>206</v>
      </c>
    </row>
    <row r="210" spans="1:3" ht="15" customHeight="1">
      <c r="A210" s="49" t="s">
        <v>536</v>
      </c>
      <c r="B210" s="68" t="s">
        <v>4558</v>
      </c>
      <c r="C210" s="48">
        <v>207</v>
      </c>
    </row>
    <row r="211" spans="1:3" ht="15" customHeight="1">
      <c r="A211" s="49" t="s">
        <v>419</v>
      </c>
      <c r="B211" s="68" t="s">
        <v>4559</v>
      </c>
      <c r="C211" s="48">
        <v>208</v>
      </c>
    </row>
    <row r="212" spans="1:3" ht="15" customHeight="1">
      <c r="A212" s="49" t="s">
        <v>420</v>
      </c>
      <c r="B212" s="68" t="s">
        <v>4560</v>
      </c>
      <c r="C212" s="48">
        <v>209</v>
      </c>
    </row>
    <row r="213" spans="1:3" ht="15" customHeight="1">
      <c r="A213" s="49" t="s">
        <v>418</v>
      </c>
      <c r="B213" s="68" t="s">
        <v>4561</v>
      </c>
      <c r="C213" s="48">
        <v>210</v>
      </c>
    </row>
    <row r="214" spans="1:3" ht="15" customHeight="1">
      <c r="A214" s="49" t="s">
        <v>304</v>
      </c>
      <c r="B214" s="68" t="s">
        <v>4562</v>
      </c>
      <c r="C214" s="48">
        <v>211</v>
      </c>
    </row>
    <row r="215" spans="1:3" ht="15" customHeight="1">
      <c r="A215" s="49" t="s">
        <v>633</v>
      </c>
      <c r="B215" s="68" t="s">
        <v>4563</v>
      </c>
      <c r="C215" s="48">
        <v>212</v>
      </c>
    </row>
    <row r="216" spans="1:3" ht="15" customHeight="1">
      <c r="A216" s="49" t="s">
        <v>290</v>
      </c>
      <c r="B216" s="68" t="s">
        <v>4564</v>
      </c>
      <c r="C216" s="48">
        <v>213</v>
      </c>
    </row>
    <row r="217" spans="1:3" ht="15" customHeight="1">
      <c r="A217" s="49" t="s">
        <v>314</v>
      </c>
      <c r="B217" s="68" t="s">
        <v>4565</v>
      </c>
      <c r="C217" s="48">
        <v>214</v>
      </c>
    </row>
    <row r="218" spans="1:3" ht="15" customHeight="1">
      <c r="A218" s="49" t="s">
        <v>310</v>
      </c>
      <c r="B218" s="68" t="s">
        <v>4566</v>
      </c>
      <c r="C218" s="48">
        <v>215</v>
      </c>
    </row>
    <row r="219" spans="1:3" ht="15" customHeight="1">
      <c r="A219" s="49" t="s">
        <v>608</v>
      </c>
      <c r="B219" s="68" t="s">
        <v>4567</v>
      </c>
      <c r="C219" s="48">
        <v>216</v>
      </c>
    </row>
    <row r="220" spans="1:3" ht="15" customHeight="1">
      <c r="A220" s="49" t="s">
        <v>340</v>
      </c>
      <c r="B220" s="68" t="s">
        <v>4568</v>
      </c>
      <c r="C220" s="48">
        <v>217</v>
      </c>
    </row>
    <row r="221" spans="1:3" ht="15" customHeight="1">
      <c r="A221" s="49" t="s">
        <v>341</v>
      </c>
      <c r="B221" s="68" t="s">
        <v>4569</v>
      </c>
      <c r="C221" s="48">
        <v>218</v>
      </c>
    </row>
    <row r="222" spans="1:3" ht="15" customHeight="1">
      <c r="A222" s="49" t="s">
        <v>696</v>
      </c>
      <c r="B222" s="68" t="s">
        <v>4570</v>
      </c>
      <c r="C222" s="48">
        <v>219</v>
      </c>
    </row>
    <row r="223" spans="1:3" ht="15" customHeight="1">
      <c r="A223" s="49" t="s">
        <v>465</v>
      </c>
      <c r="B223" s="68" t="s">
        <v>4571</v>
      </c>
      <c r="C223" s="48">
        <v>220</v>
      </c>
    </row>
    <row r="224" spans="1:3" ht="15" customHeight="1">
      <c r="A224" s="49" t="s">
        <v>564</v>
      </c>
      <c r="B224" s="68" t="s">
        <v>4572</v>
      </c>
      <c r="C224" s="48">
        <v>221</v>
      </c>
    </row>
    <row r="225" spans="1:21" ht="15" customHeight="1">
      <c r="A225" s="49" t="s">
        <v>2892</v>
      </c>
      <c r="B225" s="68" t="s">
        <v>4573</v>
      </c>
      <c r="C225" s="48">
        <v>222</v>
      </c>
    </row>
    <row r="226" spans="1:21" ht="15" customHeight="1">
      <c r="A226" s="49" t="s">
        <v>597</v>
      </c>
      <c r="B226" s="68" t="s">
        <v>4574</v>
      </c>
      <c r="C226" s="48">
        <v>223</v>
      </c>
    </row>
    <row r="227" spans="1:21" ht="15" customHeight="1">
      <c r="A227" s="49" t="s">
        <v>694</v>
      </c>
      <c r="B227" s="68" t="s">
        <v>4575</v>
      </c>
      <c r="C227" s="48">
        <v>224</v>
      </c>
    </row>
    <row r="228" spans="1:21" ht="15" customHeight="1">
      <c r="A228" s="49" t="s">
        <v>391</v>
      </c>
      <c r="B228" s="68" t="s">
        <v>4576</v>
      </c>
      <c r="C228" s="48">
        <v>225</v>
      </c>
    </row>
    <row r="229" spans="1:21" ht="15" customHeight="1">
      <c r="A229" s="49" t="s">
        <v>377</v>
      </c>
      <c r="B229" s="68" t="s">
        <v>4577</v>
      </c>
      <c r="C229" s="48">
        <v>226</v>
      </c>
    </row>
    <row r="230" spans="1:21" ht="15" customHeight="1">
      <c r="A230" s="49" t="s">
        <v>523</v>
      </c>
      <c r="B230" s="68" t="s">
        <v>4578</v>
      </c>
      <c r="C230" s="48">
        <v>227</v>
      </c>
    </row>
    <row r="231" spans="1:21" ht="15" customHeight="1">
      <c r="A231" s="49" t="s">
        <v>547</v>
      </c>
      <c r="B231" s="68" t="s">
        <v>4579</v>
      </c>
      <c r="C231" s="48">
        <v>228</v>
      </c>
    </row>
    <row r="232" spans="1:21" ht="15" customHeight="1">
      <c r="A232" s="49" t="s">
        <v>683</v>
      </c>
      <c r="B232" s="68" t="s">
        <v>4580</v>
      </c>
      <c r="C232" s="48">
        <v>229</v>
      </c>
    </row>
    <row r="233" spans="1:21" ht="15" customHeight="1">
      <c r="A233" s="49" t="s">
        <v>758</v>
      </c>
      <c r="B233" s="68" t="s">
        <v>4581</v>
      </c>
      <c r="C233" s="48">
        <v>230</v>
      </c>
    </row>
    <row r="234" spans="1:21" ht="15" customHeight="1">
      <c r="A234" s="49" t="s">
        <v>691</v>
      </c>
      <c r="B234" s="68" t="s">
        <v>4582</v>
      </c>
      <c r="C234" s="48">
        <v>231</v>
      </c>
    </row>
    <row r="235" spans="1:21" ht="15" customHeight="1">
      <c r="A235" s="49" t="s">
        <v>264</v>
      </c>
      <c r="B235" s="68" t="s">
        <v>4583</v>
      </c>
      <c r="C235" s="48">
        <v>232</v>
      </c>
      <c r="D235" s="41">
        <v>1</v>
      </c>
      <c r="H235" s="41">
        <v>1</v>
      </c>
      <c r="L235" s="41">
        <v>1</v>
      </c>
      <c r="O235" s="41">
        <v>1</v>
      </c>
      <c r="R235" s="41">
        <v>1</v>
      </c>
      <c r="U235" s="41">
        <v>0</v>
      </c>
    </row>
    <row r="236" spans="1:21" ht="15" customHeight="1">
      <c r="A236" s="49" t="s">
        <v>527</v>
      </c>
      <c r="B236" s="68" t="s">
        <v>4584</v>
      </c>
      <c r="C236" s="48">
        <v>233</v>
      </c>
    </row>
    <row r="237" spans="1:21" ht="15" customHeight="1">
      <c r="A237" s="49" t="s">
        <v>756</v>
      </c>
      <c r="B237" s="68" t="s">
        <v>4585</v>
      </c>
      <c r="C237" s="48">
        <v>234</v>
      </c>
      <c r="D237" s="41">
        <v>1</v>
      </c>
      <c r="H237" s="41">
        <v>1</v>
      </c>
      <c r="L237" s="41">
        <v>1</v>
      </c>
      <c r="O237" s="41">
        <v>1</v>
      </c>
      <c r="R237" s="41">
        <v>0</v>
      </c>
      <c r="U237" s="41">
        <v>0</v>
      </c>
    </row>
    <row r="238" spans="1:21" ht="15" customHeight="1">
      <c r="A238" s="49" t="s">
        <v>49</v>
      </c>
      <c r="B238" s="68" t="s">
        <v>4586</v>
      </c>
      <c r="C238" s="48">
        <v>235</v>
      </c>
    </row>
    <row r="239" spans="1:21" ht="15" customHeight="1">
      <c r="A239" s="49" t="s">
        <v>470</v>
      </c>
      <c r="B239" s="68" t="s">
        <v>4587</v>
      </c>
      <c r="C239" s="48">
        <v>236</v>
      </c>
    </row>
    <row r="240" spans="1:21" ht="15" customHeight="1">
      <c r="A240" s="49" t="s">
        <v>763</v>
      </c>
      <c r="B240" s="68" t="s">
        <v>4588</v>
      </c>
      <c r="C240" s="48">
        <v>237</v>
      </c>
    </row>
    <row r="241" spans="1:23" ht="15" customHeight="1">
      <c r="A241" s="42" t="s">
        <v>714</v>
      </c>
      <c r="B241" s="68" t="s">
        <v>4589</v>
      </c>
      <c r="C241" s="48">
        <v>238</v>
      </c>
    </row>
    <row r="242" spans="1:23" ht="15" customHeight="1">
      <c r="A242" s="49" t="s">
        <v>424</v>
      </c>
      <c r="B242" s="68" t="s">
        <v>4590</v>
      </c>
      <c r="C242" s="48">
        <v>239</v>
      </c>
      <c r="D242" s="41">
        <v>76</v>
      </c>
      <c r="E242" s="41">
        <v>76</v>
      </c>
      <c r="F242" s="41">
        <v>57</v>
      </c>
      <c r="G242" s="63">
        <v>-0.19219685213067933</v>
      </c>
      <c r="H242" s="41">
        <v>36</v>
      </c>
      <c r="I242" s="41">
        <v>36</v>
      </c>
      <c r="J242" s="41">
        <v>63</v>
      </c>
      <c r="K242" s="41">
        <v>-0.36292346324021757</v>
      </c>
      <c r="L242" s="41">
        <v>33</v>
      </c>
      <c r="M242" s="41">
        <v>51</v>
      </c>
      <c r="N242" s="41">
        <v>-2.7279999825373609E-2</v>
      </c>
      <c r="O242" s="41">
        <v>1</v>
      </c>
      <c r="R242" s="41">
        <v>61</v>
      </c>
      <c r="S242" s="41">
        <v>66</v>
      </c>
      <c r="T242" s="41">
        <v>-0.4523063313892916</v>
      </c>
      <c r="U242" s="41">
        <v>32</v>
      </c>
      <c r="V242" s="41">
        <v>63</v>
      </c>
      <c r="W242" s="41">
        <v>-0.36292346324021757</v>
      </c>
    </row>
    <row r="243" spans="1:23" ht="15" customHeight="1">
      <c r="A243" s="49" t="s">
        <v>337</v>
      </c>
      <c r="B243" s="68" t="s">
        <v>4591</v>
      </c>
      <c r="C243" s="48">
        <v>240</v>
      </c>
    </row>
    <row r="244" spans="1:23" ht="15" customHeight="1">
      <c r="A244" s="49" t="s">
        <v>590</v>
      </c>
      <c r="B244" s="68" t="s">
        <v>4592</v>
      </c>
      <c r="C244" s="48">
        <v>241</v>
      </c>
    </row>
    <row r="245" spans="1:23" ht="15" customHeight="1">
      <c r="A245" s="49" t="s">
        <v>675</v>
      </c>
      <c r="B245" s="68" t="s">
        <v>4593</v>
      </c>
      <c r="C245" s="48">
        <v>242</v>
      </c>
    </row>
    <row r="246" spans="1:23" ht="15" customHeight="1">
      <c r="A246" s="49" t="s">
        <v>558</v>
      </c>
      <c r="B246" s="68" t="s">
        <v>4594</v>
      </c>
      <c r="C246" s="48">
        <v>243</v>
      </c>
    </row>
    <row r="247" spans="1:23" ht="15" customHeight="1">
      <c r="A247" s="49" t="s">
        <v>339</v>
      </c>
      <c r="B247" s="68" t="s">
        <v>4595</v>
      </c>
      <c r="C247" s="48">
        <v>244</v>
      </c>
    </row>
    <row r="248" spans="1:23" ht="15" customHeight="1">
      <c r="A248" s="49">
        <v>28537778</v>
      </c>
      <c r="B248" s="68" t="s">
        <v>4596</v>
      </c>
      <c r="C248" s="48">
        <v>245</v>
      </c>
    </row>
    <row r="249" spans="1:23" ht="15" customHeight="1">
      <c r="A249" s="49" t="s">
        <v>664</v>
      </c>
      <c r="B249" s="68" t="s">
        <v>4597</v>
      </c>
      <c r="C249" s="48">
        <v>246</v>
      </c>
      <c r="D249" s="41">
        <v>78</v>
      </c>
      <c r="E249" s="41">
        <v>78</v>
      </c>
      <c r="F249" s="41">
        <v>65</v>
      </c>
      <c r="G249" s="63">
        <v>-0.42212844012654177</v>
      </c>
      <c r="H249" s="41">
        <v>25</v>
      </c>
      <c r="I249" s="41">
        <v>25</v>
      </c>
      <c r="J249" s="41">
        <v>62</v>
      </c>
      <c r="K249" s="41">
        <v>-0.33382736652908995</v>
      </c>
      <c r="L249" s="41">
        <v>95</v>
      </c>
      <c r="M249" s="41">
        <v>60</v>
      </c>
      <c r="N249" s="41">
        <v>-0.2764903277323949</v>
      </c>
      <c r="O249" s="41">
        <v>47</v>
      </c>
      <c r="P249" s="41">
        <v>61</v>
      </c>
      <c r="Q249" s="41">
        <v>-0.30502625082256007</v>
      </c>
      <c r="R249" s="41">
        <v>70</v>
      </c>
      <c r="S249" s="41">
        <v>68</v>
      </c>
      <c r="T249" s="41">
        <v>-0.5140038156350718</v>
      </c>
      <c r="U249" s="41">
        <v>14</v>
      </c>
      <c r="V249" s="41">
        <v>63</v>
      </c>
      <c r="W249" s="41">
        <v>-0.36292346324021757</v>
      </c>
    </row>
    <row r="250" spans="1:23" ht="15" customHeight="1">
      <c r="A250" s="49" t="s">
        <v>209</v>
      </c>
      <c r="B250" s="68" t="s">
        <v>4598</v>
      </c>
      <c r="C250" s="48">
        <v>247</v>
      </c>
    </row>
    <row r="251" spans="1:23" ht="15" customHeight="1">
      <c r="A251" s="42" t="s">
        <v>448</v>
      </c>
      <c r="B251" s="68" t="s">
        <v>4599</v>
      </c>
      <c r="C251" s="48">
        <v>248</v>
      </c>
    </row>
    <row r="252" spans="1:23" ht="15" customHeight="1">
      <c r="A252" s="49" t="s">
        <v>679</v>
      </c>
      <c r="B252" s="68" t="s">
        <v>4600</v>
      </c>
      <c r="C252" s="48">
        <v>249</v>
      </c>
    </row>
    <row r="253" spans="1:23" ht="15" customHeight="1">
      <c r="A253" s="49" t="s">
        <v>112</v>
      </c>
      <c r="B253" s="68" t="s">
        <v>4601</v>
      </c>
      <c r="C253" s="48">
        <v>250</v>
      </c>
      <c r="D253" s="41">
        <v>15</v>
      </c>
      <c r="E253" s="41">
        <v>15</v>
      </c>
      <c r="F253" s="41">
        <v>49</v>
      </c>
      <c r="G253" s="63">
        <v>2.7279999825373557E-2</v>
      </c>
      <c r="H253" s="41">
        <v>11</v>
      </c>
      <c r="I253" s="41">
        <v>11</v>
      </c>
      <c r="J253" s="41">
        <v>49</v>
      </c>
      <c r="K253" s="41">
        <v>2.7279999825373557E-2</v>
      </c>
      <c r="L253" s="41">
        <v>12</v>
      </c>
      <c r="M253" s="41">
        <v>66</v>
      </c>
      <c r="N253" s="41">
        <v>-0.4523063313892916</v>
      </c>
      <c r="O253" s="41">
        <v>1</v>
      </c>
      <c r="R253" s="41">
        <v>9</v>
      </c>
      <c r="U253" s="41">
        <v>10</v>
      </c>
      <c r="V253" s="41">
        <v>56</v>
      </c>
      <c r="W253" s="41">
        <v>-0.16445058968707146</v>
      </c>
    </row>
    <row r="254" spans="1:23" ht="15" customHeight="1">
      <c r="A254" s="49" t="s">
        <v>621</v>
      </c>
      <c r="B254" s="68" t="s">
        <v>4602</v>
      </c>
      <c r="C254" s="48">
        <v>251</v>
      </c>
      <c r="D254" s="41">
        <v>15</v>
      </c>
      <c r="E254" s="41">
        <v>15</v>
      </c>
      <c r="F254" s="41">
        <v>41</v>
      </c>
      <c r="G254" s="63">
        <v>0.24819128554661618</v>
      </c>
      <c r="H254" s="41">
        <v>1</v>
      </c>
      <c r="L254" s="41">
        <v>19</v>
      </c>
      <c r="M254" s="41">
        <v>67</v>
      </c>
      <c r="N254" s="41">
        <v>-0.48291780191476219</v>
      </c>
      <c r="O254" s="41">
        <v>1</v>
      </c>
      <c r="R254" s="41">
        <v>5</v>
      </c>
      <c r="U254" s="41">
        <v>0</v>
      </c>
    </row>
    <row r="255" spans="1:23" ht="15" customHeight="1">
      <c r="A255" s="49" t="s">
        <v>626</v>
      </c>
      <c r="B255" s="68" t="s">
        <v>4603</v>
      </c>
      <c r="C255" s="48">
        <v>252</v>
      </c>
    </row>
    <row r="256" spans="1:23" ht="15" customHeight="1">
      <c r="A256" s="49" t="s">
        <v>723</v>
      </c>
      <c r="B256" s="68" t="s">
        <v>4604</v>
      </c>
      <c r="C256" s="48">
        <v>253</v>
      </c>
    </row>
    <row r="257" spans="1:23" ht="15" customHeight="1">
      <c r="A257" s="49" t="s">
        <v>426</v>
      </c>
      <c r="B257" s="68" t="s">
        <v>4605</v>
      </c>
      <c r="C257" s="48">
        <v>254</v>
      </c>
    </row>
    <row r="258" spans="1:23" ht="15" customHeight="1">
      <c r="A258" s="49" t="s">
        <v>615</v>
      </c>
      <c r="B258" s="68" t="s">
        <v>4606</v>
      </c>
      <c r="C258" s="48">
        <v>255</v>
      </c>
    </row>
    <row r="259" spans="1:23" ht="15" customHeight="1">
      <c r="A259" s="49" t="s">
        <v>195</v>
      </c>
      <c r="B259" s="68" t="s">
        <v>4607</v>
      </c>
      <c r="C259" s="48">
        <v>256</v>
      </c>
    </row>
    <row r="260" spans="1:23" ht="15" customHeight="1">
      <c r="A260" s="49" t="s">
        <v>636</v>
      </c>
      <c r="B260" s="68" t="s">
        <v>4608</v>
      </c>
      <c r="C260" s="48">
        <v>257</v>
      </c>
    </row>
    <row r="261" spans="1:23" ht="15" customHeight="1">
      <c r="A261" s="49" t="s">
        <v>737</v>
      </c>
      <c r="B261" s="68" t="s">
        <v>4609</v>
      </c>
      <c r="C261" s="48">
        <v>258</v>
      </c>
    </row>
    <row r="262" spans="1:23" ht="15" customHeight="1">
      <c r="A262" s="49" t="s">
        <v>344</v>
      </c>
      <c r="B262" s="68" t="s">
        <v>4610</v>
      </c>
      <c r="C262" s="48">
        <v>259</v>
      </c>
    </row>
    <row r="263" spans="1:23" ht="15" customHeight="1">
      <c r="A263" s="49" t="s">
        <v>557</v>
      </c>
      <c r="B263" s="68" t="s">
        <v>4611</v>
      </c>
      <c r="C263" s="48">
        <v>260</v>
      </c>
    </row>
    <row r="264" spans="1:23" ht="15" customHeight="1">
      <c r="A264" s="49" t="s">
        <v>688</v>
      </c>
      <c r="B264" s="68" t="s">
        <v>4612</v>
      </c>
      <c r="C264" s="48">
        <v>261</v>
      </c>
    </row>
    <row r="265" spans="1:23" ht="15" customHeight="1">
      <c r="A265" s="49" t="s">
        <v>722</v>
      </c>
      <c r="B265" s="68" t="s">
        <v>4613</v>
      </c>
      <c r="C265" s="48">
        <v>262</v>
      </c>
    </row>
    <row r="266" spans="1:23" ht="15" customHeight="1">
      <c r="A266" s="49" t="s">
        <v>375</v>
      </c>
      <c r="B266" s="68" t="s">
        <v>4614</v>
      </c>
      <c r="C266" s="48">
        <v>263</v>
      </c>
    </row>
    <row r="267" spans="1:23" ht="15" customHeight="1">
      <c r="A267" s="49" t="s">
        <v>248</v>
      </c>
      <c r="B267" s="68" t="s">
        <v>4615</v>
      </c>
      <c r="C267" s="48">
        <v>264</v>
      </c>
    </row>
    <row r="268" spans="1:23" ht="15" customHeight="1">
      <c r="A268" s="49" t="s">
        <v>772</v>
      </c>
      <c r="B268" s="68" t="s">
        <v>4616</v>
      </c>
      <c r="C268" s="48">
        <v>265</v>
      </c>
    </row>
    <row r="269" spans="1:23" ht="15" customHeight="1">
      <c r="A269" s="49" t="s">
        <v>710</v>
      </c>
      <c r="B269" s="68" t="s">
        <v>4617</v>
      </c>
      <c r="C269" s="48">
        <v>266</v>
      </c>
      <c r="D269" s="41">
        <v>63</v>
      </c>
      <c r="E269" s="41">
        <v>63</v>
      </c>
      <c r="F269" s="41">
        <v>66</v>
      </c>
      <c r="G269" s="63">
        <v>-0.4523063313892916</v>
      </c>
      <c r="H269" s="41">
        <v>38</v>
      </c>
      <c r="I269" s="41">
        <v>38</v>
      </c>
      <c r="J269" s="41">
        <v>52</v>
      </c>
      <c r="K269" s="41">
        <v>-5.458184695719992E-2</v>
      </c>
      <c r="L269" s="41">
        <v>69</v>
      </c>
      <c r="M269" s="41">
        <v>76</v>
      </c>
      <c r="N269" s="41">
        <v>-0.78602259257351648</v>
      </c>
      <c r="O269" s="41">
        <v>61</v>
      </c>
      <c r="P269" s="41">
        <v>48</v>
      </c>
      <c r="Q269" s="41">
        <v>5.4581846957199927E-2</v>
      </c>
      <c r="R269" s="41">
        <v>22</v>
      </c>
      <c r="S269" s="41">
        <v>56</v>
      </c>
      <c r="T269" s="41">
        <v>-0.16445058968707146</v>
      </c>
      <c r="U269" s="41">
        <v>33</v>
      </c>
      <c r="V269" s="41">
        <v>52</v>
      </c>
      <c r="W269" s="41">
        <v>-5.458184695719992E-2</v>
      </c>
    </row>
    <row r="270" spans="1:23" ht="15" customHeight="1">
      <c r="A270" s="49" t="s">
        <v>130</v>
      </c>
      <c r="B270" s="68" t="s">
        <v>4618</v>
      </c>
      <c r="C270" s="48">
        <v>267</v>
      </c>
    </row>
    <row r="271" spans="1:23" ht="15" customHeight="1">
      <c r="A271" s="49" t="s">
        <v>524</v>
      </c>
      <c r="B271" s="68" t="s">
        <v>4619</v>
      </c>
      <c r="C271" s="48">
        <v>268</v>
      </c>
    </row>
    <row r="272" spans="1:23" ht="15" customHeight="1">
      <c r="A272" s="49" t="s">
        <v>194</v>
      </c>
      <c r="B272" s="68" t="s">
        <v>4620</v>
      </c>
      <c r="C272" s="48">
        <v>269</v>
      </c>
    </row>
    <row r="273" spans="1:3" ht="15" customHeight="1">
      <c r="A273" s="49">
        <v>29424705</v>
      </c>
      <c r="B273" s="68" t="s">
        <v>4621</v>
      </c>
      <c r="C273" s="48">
        <v>270</v>
      </c>
    </row>
    <row r="274" spans="1:3" ht="15" customHeight="1">
      <c r="A274" s="49" t="s">
        <v>466</v>
      </c>
      <c r="B274" s="68" t="s">
        <v>4622</v>
      </c>
      <c r="C274" s="48">
        <v>271</v>
      </c>
    </row>
    <row r="275" spans="1:3" ht="15" customHeight="1">
      <c r="A275" s="42" t="s">
        <v>237</v>
      </c>
      <c r="B275" s="68" t="s">
        <v>4623</v>
      </c>
      <c r="C275" s="48">
        <v>272</v>
      </c>
    </row>
    <row r="276" spans="1:3" ht="15" customHeight="1">
      <c r="A276" s="49" t="s">
        <v>753</v>
      </c>
      <c r="B276" s="68" t="s">
        <v>4624</v>
      </c>
      <c r="C276" s="48">
        <v>273</v>
      </c>
    </row>
    <row r="277" spans="1:3" ht="15" customHeight="1">
      <c r="A277" s="49" t="s">
        <v>629</v>
      </c>
      <c r="B277" s="68" t="s">
        <v>4625</v>
      </c>
      <c r="C277" s="48">
        <v>274</v>
      </c>
    </row>
    <row r="278" spans="1:3" ht="15" customHeight="1">
      <c r="A278" s="49" t="s">
        <v>725</v>
      </c>
      <c r="B278" s="68" t="s">
        <v>4626</v>
      </c>
      <c r="C278" s="48">
        <v>275</v>
      </c>
    </row>
    <row r="279" spans="1:3" ht="15" customHeight="1">
      <c r="A279" s="49" t="s">
        <v>119</v>
      </c>
      <c r="B279" s="68" t="s">
        <v>4627</v>
      </c>
      <c r="C279" s="48">
        <v>276</v>
      </c>
    </row>
    <row r="280" spans="1:3" ht="15" customHeight="1">
      <c r="A280" s="49" t="s">
        <v>357</v>
      </c>
      <c r="B280" s="68" t="s">
        <v>4628</v>
      </c>
      <c r="C280" s="48">
        <v>277</v>
      </c>
    </row>
    <row r="281" spans="1:3" ht="15" customHeight="1">
      <c r="A281" s="49" t="s">
        <v>586</v>
      </c>
      <c r="B281" s="68" t="s">
        <v>4629</v>
      </c>
      <c r="C281" s="48">
        <v>278</v>
      </c>
    </row>
    <row r="282" spans="1:3" ht="15" customHeight="1">
      <c r="A282" s="49" t="s">
        <v>680</v>
      </c>
      <c r="B282" s="68" t="s">
        <v>4630</v>
      </c>
      <c r="C282" s="48">
        <v>279</v>
      </c>
    </row>
    <row r="283" spans="1:3" ht="15" customHeight="1">
      <c r="A283" s="49" t="s">
        <v>553</v>
      </c>
      <c r="B283" s="68" t="s">
        <v>4631</v>
      </c>
      <c r="C283" s="48">
        <v>280</v>
      </c>
    </row>
    <row r="284" spans="1:3" ht="15" customHeight="1">
      <c r="A284" s="49" t="s">
        <v>584</v>
      </c>
      <c r="B284" s="68" t="s">
        <v>4632</v>
      </c>
      <c r="C284" s="48">
        <v>281</v>
      </c>
    </row>
    <row r="285" spans="1:3" ht="15" customHeight="1">
      <c r="A285" s="49" t="s">
        <v>719</v>
      </c>
      <c r="B285" s="68" t="s">
        <v>4633</v>
      </c>
      <c r="C285" s="48">
        <v>282</v>
      </c>
    </row>
    <row r="286" spans="1:3" ht="15" customHeight="1">
      <c r="A286" s="42">
        <v>78950505</v>
      </c>
      <c r="B286" s="68" t="s">
        <v>4634</v>
      </c>
      <c r="C286" s="48">
        <v>283</v>
      </c>
    </row>
    <row r="287" spans="1:3" ht="15" customHeight="1">
      <c r="A287" s="49" t="s">
        <v>735</v>
      </c>
      <c r="B287" s="68" t="s">
        <v>4635</v>
      </c>
      <c r="C287" s="48">
        <v>284</v>
      </c>
    </row>
    <row r="288" spans="1:3" ht="15" customHeight="1">
      <c r="A288" s="49" t="s">
        <v>551</v>
      </c>
      <c r="B288" s="68" t="s">
        <v>4636</v>
      </c>
      <c r="C288" s="48">
        <v>285</v>
      </c>
    </row>
    <row r="289" spans="1:21" ht="15" customHeight="1">
      <c r="A289" s="49" t="s">
        <v>389</v>
      </c>
      <c r="B289" s="68" t="s">
        <v>4637</v>
      </c>
      <c r="C289" s="48">
        <v>286</v>
      </c>
    </row>
    <row r="290" spans="1:21" ht="15" customHeight="1">
      <c r="A290" s="49" t="s">
        <v>361</v>
      </c>
      <c r="B290" s="68" t="s">
        <v>4638</v>
      </c>
      <c r="C290" s="48">
        <v>287</v>
      </c>
    </row>
    <row r="291" spans="1:21" ht="15" customHeight="1">
      <c r="A291" s="49" t="s">
        <v>446</v>
      </c>
      <c r="B291" s="68" t="s">
        <v>4639</v>
      </c>
      <c r="C291" s="48">
        <v>288</v>
      </c>
    </row>
    <row r="292" spans="1:21" ht="15" customHeight="1">
      <c r="A292" s="49" t="s">
        <v>258</v>
      </c>
      <c r="B292" s="68" t="s">
        <v>4640</v>
      </c>
      <c r="C292" s="48">
        <v>289</v>
      </c>
    </row>
    <row r="293" spans="1:21" ht="15" customHeight="1">
      <c r="A293" s="49" t="s">
        <v>288</v>
      </c>
      <c r="B293" s="68" t="s">
        <v>4641</v>
      </c>
      <c r="C293" s="48">
        <v>290</v>
      </c>
    </row>
    <row r="294" spans="1:21" ht="15" customHeight="1">
      <c r="A294" s="49" t="s">
        <v>157</v>
      </c>
      <c r="B294" s="68" t="s">
        <v>4642</v>
      </c>
      <c r="C294" s="48">
        <v>291</v>
      </c>
      <c r="D294" s="41">
        <v>1</v>
      </c>
      <c r="H294" s="41">
        <v>1</v>
      </c>
      <c r="L294" s="41">
        <v>1</v>
      </c>
      <c r="O294" s="41">
        <v>1</v>
      </c>
      <c r="R294" s="41">
        <v>1</v>
      </c>
      <c r="U294" s="41">
        <v>2</v>
      </c>
    </row>
    <row r="295" spans="1:21" ht="15" customHeight="1">
      <c r="A295" s="49" t="s">
        <v>747</v>
      </c>
      <c r="B295" s="68" t="s">
        <v>4643</v>
      </c>
      <c r="C295" s="48">
        <v>292</v>
      </c>
      <c r="D295" s="41">
        <v>1</v>
      </c>
      <c r="H295" s="41">
        <v>1</v>
      </c>
      <c r="L295" s="41">
        <v>1</v>
      </c>
      <c r="O295" s="41">
        <v>1</v>
      </c>
      <c r="R295" s="41">
        <v>2</v>
      </c>
      <c r="U295" s="41">
        <v>3</v>
      </c>
    </row>
    <row r="296" spans="1:21" ht="15" customHeight="1">
      <c r="A296" s="49" t="s">
        <v>15</v>
      </c>
      <c r="B296" s="68" t="s">
        <v>4644</v>
      </c>
      <c r="C296" s="48">
        <v>293</v>
      </c>
    </row>
    <row r="297" spans="1:21" ht="15" customHeight="1">
      <c r="A297" s="49" t="s">
        <v>235</v>
      </c>
      <c r="B297" s="68" t="s">
        <v>4645</v>
      </c>
      <c r="C297" s="48">
        <v>294</v>
      </c>
    </row>
    <row r="298" spans="1:21" ht="15" customHeight="1">
      <c r="A298" s="49" t="s">
        <v>748</v>
      </c>
      <c r="B298" s="68" t="s">
        <v>4646</v>
      </c>
      <c r="C298" s="48">
        <v>295</v>
      </c>
    </row>
    <row r="299" spans="1:21" ht="15" customHeight="1">
      <c r="A299" s="49" t="s">
        <v>540</v>
      </c>
      <c r="B299" s="68" t="s">
        <v>4647</v>
      </c>
      <c r="C299" s="48">
        <v>296</v>
      </c>
      <c r="D299" s="41">
        <v>1</v>
      </c>
      <c r="H299" s="41">
        <v>1</v>
      </c>
      <c r="L299" s="41">
        <v>1</v>
      </c>
      <c r="O299" s="41">
        <v>1</v>
      </c>
      <c r="R299" s="41">
        <v>1</v>
      </c>
      <c r="U299" s="41">
        <v>5</v>
      </c>
    </row>
    <row r="300" spans="1:21" ht="15" customHeight="1">
      <c r="A300" s="49" t="s">
        <v>359</v>
      </c>
      <c r="B300" s="68" t="s">
        <v>4648</v>
      </c>
      <c r="C300" s="48">
        <v>297</v>
      </c>
    </row>
    <row r="301" spans="1:21" ht="15" customHeight="1">
      <c r="A301" s="49" t="s">
        <v>82</v>
      </c>
      <c r="B301" s="68" t="s">
        <v>4649</v>
      </c>
      <c r="C301" s="48">
        <v>298</v>
      </c>
    </row>
    <row r="302" spans="1:21" ht="15" customHeight="1">
      <c r="A302" s="49" t="s">
        <v>543</v>
      </c>
      <c r="B302" s="68" t="s">
        <v>4650</v>
      </c>
      <c r="C302" s="48">
        <v>299</v>
      </c>
    </row>
    <row r="303" spans="1:21" ht="15" customHeight="1">
      <c r="A303" s="49" t="s">
        <v>634</v>
      </c>
      <c r="B303" s="68" t="s">
        <v>4651</v>
      </c>
      <c r="C303" s="48">
        <v>300</v>
      </c>
    </row>
    <row r="304" spans="1:21" ht="15" customHeight="1">
      <c r="A304" s="49" t="s">
        <v>358</v>
      </c>
      <c r="B304" s="68" t="s">
        <v>4652</v>
      </c>
      <c r="C304" s="48">
        <v>301</v>
      </c>
    </row>
    <row r="305" spans="1:23" ht="15" customHeight="1">
      <c r="A305" s="49" t="s">
        <v>372</v>
      </c>
      <c r="B305" s="68" t="s">
        <v>4653</v>
      </c>
      <c r="C305" s="48">
        <v>302</v>
      </c>
    </row>
    <row r="306" spans="1:23" ht="15" customHeight="1">
      <c r="A306" s="49" t="s">
        <v>299</v>
      </c>
      <c r="B306" s="68" t="s">
        <v>4654</v>
      </c>
      <c r="C306" s="48">
        <v>303</v>
      </c>
    </row>
    <row r="307" spans="1:23" ht="15" customHeight="1">
      <c r="A307" s="49" t="s">
        <v>292</v>
      </c>
      <c r="B307" s="68" t="s">
        <v>4655</v>
      </c>
      <c r="C307" s="48">
        <v>304</v>
      </c>
    </row>
    <row r="308" spans="1:23" ht="15" customHeight="1">
      <c r="A308" s="49" t="s">
        <v>555</v>
      </c>
      <c r="B308" s="68" t="s">
        <v>4656</v>
      </c>
      <c r="C308" s="48">
        <v>305</v>
      </c>
    </row>
    <row r="309" spans="1:23" ht="15" customHeight="1">
      <c r="A309" s="49" t="s">
        <v>376</v>
      </c>
      <c r="B309" s="68" t="s">
        <v>4657</v>
      </c>
      <c r="C309" s="48">
        <v>306</v>
      </c>
    </row>
    <row r="310" spans="1:23" ht="15" customHeight="1">
      <c r="A310" s="49" t="s">
        <v>160</v>
      </c>
      <c r="B310" s="68" t="s">
        <v>4658</v>
      </c>
      <c r="C310" s="48">
        <v>307</v>
      </c>
    </row>
    <row r="311" spans="1:23" ht="15" customHeight="1">
      <c r="A311" s="49" t="s">
        <v>16</v>
      </c>
      <c r="B311" s="68" t="s">
        <v>4659</v>
      </c>
      <c r="C311" s="48">
        <v>308</v>
      </c>
    </row>
    <row r="312" spans="1:23" ht="15" customHeight="1">
      <c r="A312" s="49" t="s">
        <v>351</v>
      </c>
      <c r="B312" s="68" t="s">
        <v>4660</v>
      </c>
      <c r="C312" s="48">
        <v>309</v>
      </c>
      <c r="D312" s="41">
        <v>11</v>
      </c>
      <c r="E312" s="41">
        <v>11</v>
      </c>
      <c r="F312" s="41">
        <v>54</v>
      </c>
      <c r="G312" s="63">
        <v>-0.10933910460413894</v>
      </c>
      <c r="H312" s="41">
        <v>14</v>
      </c>
      <c r="I312" s="41">
        <v>14</v>
      </c>
      <c r="J312" s="41">
        <v>53</v>
      </c>
      <c r="K312" s="41">
        <v>-8.1927493863500275E-2</v>
      </c>
      <c r="L312" s="41">
        <v>1</v>
      </c>
      <c r="O312" s="41">
        <v>1</v>
      </c>
      <c r="R312" s="41">
        <v>5</v>
      </c>
      <c r="U312" s="41">
        <v>21</v>
      </c>
      <c r="V312" s="41">
        <v>55</v>
      </c>
      <c r="W312" s="41">
        <v>-0.13683916382717864</v>
      </c>
    </row>
    <row r="313" spans="1:23" ht="15" customHeight="1">
      <c r="A313" s="49" t="s">
        <v>773</v>
      </c>
      <c r="B313" s="68" t="s">
        <v>4661</v>
      </c>
      <c r="C313" s="48">
        <v>310</v>
      </c>
    </row>
    <row r="314" spans="1:23" ht="15" customHeight="1">
      <c r="A314" s="49" t="s">
        <v>764</v>
      </c>
      <c r="B314" s="68" t="s">
        <v>4662</v>
      </c>
      <c r="C314" s="48">
        <v>311</v>
      </c>
      <c r="D314" s="41">
        <v>30</v>
      </c>
      <c r="E314" s="41">
        <v>30</v>
      </c>
      <c r="F314" s="41">
        <v>24</v>
      </c>
      <c r="G314" s="63">
        <v>0.78602259257351659</v>
      </c>
      <c r="H314" s="41">
        <v>27</v>
      </c>
      <c r="I314" s="41">
        <v>27</v>
      </c>
      <c r="J314" s="41">
        <v>24</v>
      </c>
      <c r="K314" s="41">
        <v>0.78602259257351659</v>
      </c>
      <c r="L314" s="41">
        <v>29</v>
      </c>
      <c r="M314" s="41">
        <v>54</v>
      </c>
      <c r="N314" s="41">
        <v>-0.10933910460413894</v>
      </c>
      <c r="O314" s="41">
        <v>31</v>
      </c>
      <c r="P314" s="41">
        <v>17</v>
      </c>
      <c r="Q314" s="41">
        <v>1.081253585193934</v>
      </c>
      <c r="R314" s="41">
        <v>20</v>
      </c>
      <c r="S314" s="41">
        <v>19</v>
      </c>
      <c r="T314" s="41">
        <v>0.98877506503965495</v>
      </c>
      <c r="U314" s="41">
        <v>30</v>
      </c>
      <c r="V314" s="41">
        <v>22</v>
      </c>
      <c r="W314" s="41">
        <v>0.86306935754600811</v>
      </c>
    </row>
    <row r="315" spans="1:23" ht="15" customHeight="1">
      <c r="A315" s="49" t="s">
        <v>312</v>
      </c>
      <c r="B315" s="68" t="s">
        <v>4663</v>
      </c>
      <c r="C315" s="48">
        <v>312</v>
      </c>
    </row>
    <row r="316" spans="1:23" ht="15" customHeight="1">
      <c r="A316" s="49" t="s">
        <v>166</v>
      </c>
      <c r="B316" s="68" t="s">
        <v>4664</v>
      </c>
      <c r="C316" s="48">
        <v>313</v>
      </c>
    </row>
    <row r="317" spans="1:23" ht="15" customHeight="1">
      <c r="A317" s="49" t="s">
        <v>347</v>
      </c>
      <c r="B317" s="68" t="s">
        <v>4665</v>
      </c>
      <c r="C317" s="48">
        <v>314</v>
      </c>
    </row>
    <row r="318" spans="1:23" ht="15" customHeight="1">
      <c r="A318" s="49" t="s">
        <v>294</v>
      </c>
      <c r="B318" s="68" t="s">
        <v>4666</v>
      </c>
      <c r="C318" s="48">
        <v>315</v>
      </c>
    </row>
    <row r="319" spans="1:23" ht="15" customHeight="1">
      <c r="A319" s="49" t="s">
        <v>161</v>
      </c>
      <c r="B319" s="68" t="s">
        <v>4667</v>
      </c>
      <c r="C319" s="48">
        <v>316</v>
      </c>
    </row>
    <row r="320" spans="1:23" ht="15" customHeight="1">
      <c r="A320" s="42" t="s">
        <v>428</v>
      </c>
      <c r="B320" s="68" t="s">
        <v>4668</v>
      </c>
      <c r="C320" s="48">
        <v>317</v>
      </c>
    </row>
    <row r="321" spans="1:21" ht="15" customHeight="1">
      <c r="A321" s="49" t="s">
        <v>204</v>
      </c>
      <c r="B321" s="68" t="s">
        <v>4669</v>
      </c>
      <c r="C321" s="48">
        <v>318</v>
      </c>
    </row>
    <row r="322" spans="1:21" ht="15" customHeight="1">
      <c r="A322" s="49" t="s">
        <v>207</v>
      </c>
      <c r="B322" s="68" t="s">
        <v>4670</v>
      </c>
      <c r="C322" s="48">
        <v>319</v>
      </c>
    </row>
    <row r="323" spans="1:21" ht="15" customHeight="1">
      <c r="A323" s="49" t="s">
        <v>369</v>
      </c>
      <c r="B323" s="68" t="s">
        <v>4671</v>
      </c>
      <c r="C323" s="48">
        <v>320</v>
      </c>
    </row>
    <row r="324" spans="1:21" ht="15" customHeight="1">
      <c r="A324" s="49" t="s">
        <v>291</v>
      </c>
      <c r="B324" s="68" t="s">
        <v>4672</v>
      </c>
      <c r="C324" s="48">
        <v>321</v>
      </c>
    </row>
    <row r="325" spans="1:21" ht="15" customHeight="1">
      <c r="A325" s="49" t="s">
        <v>289</v>
      </c>
      <c r="B325" s="68" t="s">
        <v>4673</v>
      </c>
      <c r="C325" s="48">
        <v>322</v>
      </c>
    </row>
    <row r="326" spans="1:21" ht="15" customHeight="1">
      <c r="A326" s="49" t="s">
        <v>752</v>
      </c>
      <c r="B326" s="68" t="s">
        <v>4674</v>
      </c>
      <c r="C326" s="48">
        <v>323</v>
      </c>
    </row>
    <row r="327" spans="1:21" ht="15" customHeight="1">
      <c r="A327" s="49" t="s">
        <v>287</v>
      </c>
      <c r="B327" s="68" t="s">
        <v>4675</v>
      </c>
      <c r="C327" s="48">
        <v>324</v>
      </c>
    </row>
    <row r="328" spans="1:21" ht="15" customHeight="1">
      <c r="A328" s="42" t="s">
        <v>95</v>
      </c>
      <c r="B328" s="68" t="s">
        <v>4676</v>
      </c>
      <c r="C328" s="48">
        <v>325</v>
      </c>
    </row>
    <row r="329" spans="1:21" ht="15" customHeight="1">
      <c r="A329" s="49" t="s">
        <v>795</v>
      </c>
      <c r="B329" s="68" t="s">
        <v>4677</v>
      </c>
      <c r="C329" s="48">
        <v>326</v>
      </c>
    </row>
    <row r="330" spans="1:21" ht="15" customHeight="1">
      <c r="A330" s="49" t="s">
        <v>745</v>
      </c>
      <c r="B330" s="68" t="s">
        <v>4678</v>
      </c>
      <c r="C330" s="48">
        <v>327</v>
      </c>
      <c r="D330" s="41">
        <v>17</v>
      </c>
      <c r="E330" s="41">
        <v>17</v>
      </c>
      <c r="F330" s="41">
        <v>53</v>
      </c>
      <c r="G330" s="63">
        <v>-8.1927493863500275E-2</v>
      </c>
      <c r="H330" s="41">
        <v>12</v>
      </c>
      <c r="I330" s="41">
        <v>12</v>
      </c>
      <c r="J330" s="41">
        <v>47</v>
      </c>
      <c r="K330" s="41">
        <v>8.1927493863500275E-2</v>
      </c>
      <c r="L330" s="41">
        <v>15</v>
      </c>
      <c r="M330" s="41">
        <v>75</v>
      </c>
      <c r="N330" s="41">
        <v>-0.74915366494038838</v>
      </c>
      <c r="O330" s="41">
        <v>1</v>
      </c>
      <c r="R330" s="41">
        <v>6</v>
      </c>
      <c r="U330" s="41">
        <v>8</v>
      </c>
    </row>
    <row r="331" spans="1:21" ht="15" customHeight="1">
      <c r="A331" s="49" t="s">
        <v>293</v>
      </c>
      <c r="B331" s="68" t="s">
        <v>4679</v>
      </c>
      <c r="C331" s="48">
        <v>328</v>
      </c>
    </row>
    <row r="332" spans="1:21" ht="15" customHeight="1">
      <c r="A332" s="49" t="s">
        <v>364</v>
      </c>
      <c r="B332" s="68" t="s">
        <v>4680</v>
      </c>
      <c r="C332" s="48">
        <v>329</v>
      </c>
    </row>
    <row r="333" spans="1:21" ht="15" customHeight="1">
      <c r="A333" s="49" t="s">
        <v>803</v>
      </c>
      <c r="B333" s="68" t="s">
        <v>4681</v>
      </c>
      <c r="C333" s="48">
        <v>330</v>
      </c>
    </row>
    <row r="334" spans="1:21" ht="15" customHeight="1">
      <c r="A334" s="49" t="s">
        <v>552</v>
      </c>
      <c r="B334" s="68" t="s">
        <v>4682</v>
      </c>
      <c r="C334" s="48">
        <v>331</v>
      </c>
    </row>
    <row r="335" spans="1:21" ht="15" customHeight="1">
      <c r="A335" s="49">
        <v>332678747</v>
      </c>
      <c r="B335" s="68" t="s">
        <v>4683</v>
      </c>
      <c r="C335" s="48">
        <v>332</v>
      </c>
    </row>
    <row r="336" spans="1:21" ht="15" customHeight="1">
      <c r="A336" s="49" t="s">
        <v>239</v>
      </c>
      <c r="B336" s="68" t="s">
        <v>4684</v>
      </c>
      <c r="C336" s="48">
        <v>333</v>
      </c>
    </row>
    <row r="337" spans="1:3" ht="15" customHeight="1">
      <c r="A337" s="49" t="s">
        <v>567</v>
      </c>
      <c r="B337" s="68" t="s">
        <v>4685</v>
      </c>
      <c r="C337" s="48">
        <v>334</v>
      </c>
    </row>
    <row r="338" spans="1:3" ht="15" customHeight="1">
      <c r="A338" s="49" t="s">
        <v>362</v>
      </c>
      <c r="B338" s="68" t="s">
        <v>4686</v>
      </c>
      <c r="C338" s="48">
        <v>335</v>
      </c>
    </row>
    <row r="339" spans="1:3" ht="15" customHeight="1">
      <c r="A339" s="49" t="s">
        <v>162</v>
      </c>
      <c r="B339" s="68" t="s">
        <v>4687</v>
      </c>
      <c r="C339" s="48">
        <v>336</v>
      </c>
    </row>
    <row r="340" spans="1:3" ht="15" customHeight="1">
      <c r="A340" s="49" t="s">
        <v>365</v>
      </c>
      <c r="B340" s="68" t="s">
        <v>4688</v>
      </c>
      <c r="C340" s="48">
        <v>337</v>
      </c>
    </row>
    <row r="341" spans="1:3" ht="15" customHeight="1">
      <c r="A341" s="49" t="s">
        <v>241</v>
      </c>
      <c r="B341" s="68" t="s">
        <v>4689</v>
      </c>
      <c r="C341" s="48">
        <v>338</v>
      </c>
    </row>
    <row r="342" spans="1:3" ht="15" customHeight="1">
      <c r="A342" s="49" t="s">
        <v>251</v>
      </c>
      <c r="B342" s="68" t="s">
        <v>4690</v>
      </c>
      <c r="C342" s="48">
        <v>339</v>
      </c>
    </row>
    <row r="343" spans="1:3" ht="15" customHeight="1">
      <c r="A343" s="49" t="s">
        <v>746</v>
      </c>
      <c r="B343" s="68" t="s">
        <v>4691</v>
      </c>
      <c r="C343" s="48">
        <v>340</v>
      </c>
    </row>
    <row r="344" spans="1:3" ht="15" customHeight="1">
      <c r="A344" s="49" t="s">
        <v>370</v>
      </c>
      <c r="B344" s="68" t="s">
        <v>4692</v>
      </c>
      <c r="C344" s="48">
        <v>341</v>
      </c>
    </row>
    <row r="345" spans="1:3" ht="15" customHeight="1">
      <c r="A345" s="49" t="s">
        <v>107</v>
      </c>
      <c r="B345" s="68" t="s">
        <v>4693</v>
      </c>
      <c r="C345" s="48">
        <v>342</v>
      </c>
    </row>
    <row r="346" spans="1:3" ht="15" customHeight="1">
      <c r="A346" s="49" t="s">
        <v>554</v>
      </c>
      <c r="B346" s="68" t="s">
        <v>4694</v>
      </c>
      <c r="C346" s="48">
        <v>343</v>
      </c>
    </row>
    <row r="347" spans="1:3" ht="15" customHeight="1">
      <c r="A347" s="49" t="s">
        <v>298</v>
      </c>
      <c r="B347" s="68" t="s">
        <v>4695</v>
      </c>
      <c r="C347" s="48">
        <v>344</v>
      </c>
    </row>
    <row r="348" spans="1:3" ht="15" customHeight="1">
      <c r="A348" s="49">
        <v>387831984</v>
      </c>
      <c r="B348" s="68" t="s">
        <v>4696</v>
      </c>
      <c r="C348" s="48">
        <v>345</v>
      </c>
    </row>
    <row r="349" spans="1:3" ht="15" customHeight="1">
      <c r="A349" s="49" t="s">
        <v>416</v>
      </c>
      <c r="B349" s="68" t="s">
        <v>4697</v>
      </c>
      <c r="C349" s="48">
        <v>346</v>
      </c>
    </row>
    <row r="350" spans="1:3" ht="15" customHeight="1">
      <c r="A350" s="49" t="s">
        <v>283</v>
      </c>
      <c r="B350" s="68" t="s">
        <v>4698</v>
      </c>
      <c r="C350" s="48">
        <v>347</v>
      </c>
    </row>
    <row r="351" spans="1:3" ht="15" customHeight="1">
      <c r="A351" s="49" t="s">
        <v>415</v>
      </c>
      <c r="B351" s="68" t="s">
        <v>4699</v>
      </c>
      <c r="C351" s="48">
        <v>348</v>
      </c>
    </row>
    <row r="352" spans="1:3" ht="15" customHeight="1">
      <c r="A352" s="49" t="s">
        <v>322</v>
      </c>
      <c r="B352" s="68" t="s">
        <v>4700</v>
      </c>
      <c r="C352" s="48">
        <v>349</v>
      </c>
    </row>
    <row r="353" spans="1:3" ht="15" customHeight="1">
      <c r="A353" s="49" t="s">
        <v>373</v>
      </c>
      <c r="B353" s="68" t="s">
        <v>4701</v>
      </c>
      <c r="C353" s="48">
        <v>350</v>
      </c>
    </row>
    <row r="354" spans="1:3" ht="15" customHeight="1">
      <c r="A354" s="49" t="s">
        <v>609</v>
      </c>
      <c r="B354" s="68" t="s">
        <v>4702</v>
      </c>
      <c r="C354" s="48">
        <v>351</v>
      </c>
    </row>
    <row r="355" spans="1:3" ht="15" customHeight="1">
      <c r="A355" s="49" t="s">
        <v>798</v>
      </c>
      <c r="B355" s="68" t="s">
        <v>4703</v>
      </c>
      <c r="C355" s="48">
        <v>352</v>
      </c>
    </row>
    <row r="356" spans="1:3" ht="15" customHeight="1">
      <c r="A356" s="49">
        <v>425099225</v>
      </c>
      <c r="B356" s="68" t="s">
        <v>4704</v>
      </c>
      <c r="C356" s="48">
        <v>353</v>
      </c>
    </row>
    <row r="357" spans="1:3" ht="15" customHeight="1">
      <c r="A357" s="42" t="s">
        <v>724</v>
      </c>
      <c r="B357" s="68" t="s">
        <v>4705</v>
      </c>
      <c r="C357" s="48">
        <v>354</v>
      </c>
    </row>
    <row r="358" spans="1:3" ht="15" customHeight="1">
      <c r="A358" s="49" t="s">
        <v>618</v>
      </c>
      <c r="B358" s="68" t="s">
        <v>4706</v>
      </c>
      <c r="C358" s="48">
        <v>355</v>
      </c>
    </row>
    <row r="359" spans="1:3" ht="15" customHeight="1">
      <c r="A359" s="49" t="s">
        <v>619</v>
      </c>
      <c r="B359" s="68" t="s">
        <v>4707</v>
      </c>
      <c r="C359" s="48">
        <v>356</v>
      </c>
    </row>
    <row r="360" spans="1:3" ht="15" customHeight="1">
      <c r="A360" s="49" t="s">
        <v>620</v>
      </c>
      <c r="B360" s="68" t="s">
        <v>4708</v>
      </c>
      <c r="C360" s="48">
        <v>357</v>
      </c>
    </row>
    <row r="361" spans="1:3" ht="15" customHeight="1">
      <c r="A361" s="49" t="s">
        <v>186</v>
      </c>
      <c r="B361" s="68" t="s">
        <v>4709</v>
      </c>
      <c r="C361" s="48">
        <v>358</v>
      </c>
    </row>
    <row r="362" spans="1:3" ht="15" customHeight="1">
      <c r="A362" s="49" t="s">
        <v>791</v>
      </c>
      <c r="B362" s="68" t="s">
        <v>4710</v>
      </c>
      <c r="C362" s="48">
        <v>359</v>
      </c>
    </row>
    <row r="363" spans="1:3" ht="15" customHeight="1">
      <c r="A363" s="49" t="s">
        <v>801</v>
      </c>
      <c r="B363" s="68" t="s">
        <v>4711</v>
      </c>
      <c r="C363" s="48">
        <v>360</v>
      </c>
    </row>
    <row r="364" spans="1:3" ht="15" customHeight="1">
      <c r="A364" s="49" t="s">
        <v>800</v>
      </c>
      <c r="B364" s="68" t="s">
        <v>4712</v>
      </c>
      <c r="C364" s="48">
        <v>361</v>
      </c>
    </row>
    <row r="365" spans="1:3" ht="15" customHeight="1">
      <c r="A365" s="49" t="s">
        <v>802</v>
      </c>
      <c r="B365" s="68" t="s">
        <v>4713</v>
      </c>
      <c r="C365" s="48">
        <v>362</v>
      </c>
    </row>
    <row r="366" spans="1:3" ht="15" customHeight="1">
      <c r="A366" s="49" t="s">
        <v>249</v>
      </c>
      <c r="B366" s="68" t="s">
        <v>4714</v>
      </c>
      <c r="C366" s="48">
        <v>363</v>
      </c>
    </row>
    <row r="367" spans="1:3" ht="15" customHeight="1">
      <c r="A367" s="49" t="s">
        <v>250</v>
      </c>
      <c r="B367" s="68" t="s">
        <v>4715</v>
      </c>
      <c r="C367" s="48">
        <v>364</v>
      </c>
    </row>
    <row r="368" spans="1:3" ht="15" customHeight="1">
      <c r="A368" s="49" t="s">
        <v>115</v>
      </c>
      <c r="B368" s="68" t="s">
        <v>4716</v>
      </c>
      <c r="C368" s="48">
        <v>365</v>
      </c>
    </row>
    <row r="369" spans="1:3" ht="15" customHeight="1">
      <c r="A369" s="49" t="s">
        <v>571</v>
      </c>
      <c r="B369" s="68" t="s">
        <v>4717</v>
      </c>
      <c r="C369" s="48">
        <v>366</v>
      </c>
    </row>
    <row r="370" spans="1:3" ht="15" customHeight="1">
      <c r="A370" s="49" t="s">
        <v>794</v>
      </c>
      <c r="B370" s="68" t="s">
        <v>4718</v>
      </c>
      <c r="C370" s="48">
        <v>367</v>
      </c>
    </row>
    <row r="371" spans="1:3" ht="15" customHeight="1">
      <c r="A371" s="49" t="s">
        <v>285</v>
      </c>
      <c r="B371" s="68" t="s">
        <v>4719</v>
      </c>
      <c r="C371" s="48">
        <v>368</v>
      </c>
    </row>
    <row r="372" spans="1:3" ht="15" customHeight="1">
      <c r="A372" s="49" t="s">
        <v>175</v>
      </c>
      <c r="B372" s="68" t="s">
        <v>4720</v>
      </c>
      <c r="C372" s="48">
        <v>369</v>
      </c>
    </row>
    <row r="373" spans="1:3" ht="15" customHeight="1">
      <c r="A373" s="49" t="s">
        <v>88</v>
      </c>
      <c r="B373" s="68" t="s">
        <v>4721</v>
      </c>
      <c r="C373" s="48">
        <v>370</v>
      </c>
    </row>
    <row r="374" spans="1:3" ht="15" customHeight="1">
      <c r="A374" s="49" t="s">
        <v>240</v>
      </c>
      <c r="B374" s="68" t="s">
        <v>4722</v>
      </c>
      <c r="C374" s="48">
        <v>371</v>
      </c>
    </row>
    <row r="375" spans="1:3" ht="15" customHeight="1">
      <c r="A375" s="49">
        <v>1062513523</v>
      </c>
      <c r="B375" s="68" t="s">
        <v>4723</v>
      </c>
      <c r="C375" s="48">
        <v>372</v>
      </c>
    </row>
    <row r="376" spans="1:3" ht="15" customHeight="1">
      <c r="A376" s="49" t="s">
        <v>1190</v>
      </c>
      <c r="B376" s="68" t="s">
        <v>4724</v>
      </c>
      <c r="C376" s="48">
        <v>373</v>
      </c>
    </row>
    <row r="377" spans="1:3" ht="15" customHeight="1">
      <c r="A377" s="49" t="s">
        <v>443</v>
      </c>
      <c r="B377" s="68" t="s">
        <v>4725</v>
      </c>
      <c r="C377" s="48">
        <v>374</v>
      </c>
    </row>
    <row r="378" spans="1:3" ht="15" customHeight="1">
      <c r="A378" s="49" t="s">
        <v>464</v>
      </c>
      <c r="B378" s="68" t="s">
        <v>4726</v>
      </c>
      <c r="C378" s="48">
        <v>375</v>
      </c>
    </row>
    <row r="379" spans="1:3" ht="15" customHeight="1">
      <c r="A379" s="49" t="s">
        <v>266</v>
      </c>
      <c r="B379" s="68" t="s">
        <v>4727</v>
      </c>
      <c r="C379" s="48">
        <v>376</v>
      </c>
    </row>
    <row r="380" spans="1:3" ht="15" customHeight="1">
      <c r="A380" s="42" t="s">
        <v>469</v>
      </c>
      <c r="B380" s="68" t="s">
        <v>4728</v>
      </c>
      <c r="C380" s="48">
        <v>377</v>
      </c>
    </row>
    <row r="381" spans="1:3" ht="15" customHeight="1">
      <c r="A381" s="49" t="s">
        <v>468</v>
      </c>
      <c r="B381" s="68" t="s">
        <v>4729</v>
      </c>
      <c r="C381" s="48">
        <v>378</v>
      </c>
    </row>
    <row r="382" spans="1:3" ht="15" customHeight="1">
      <c r="A382" s="42" t="s">
        <v>579</v>
      </c>
      <c r="B382" s="68" t="s">
        <v>4730</v>
      </c>
      <c r="C382" s="48">
        <v>379</v>
      </c>
    </row>
    <row r="383" spans="1:3" ht="15" customHeight="1">
      <c r="A383" s="49" t="s">
        <v>578</v>
      </c>
      <c r="B383" s="68" t="s">
        <v>4731</v>
      </c>
      <c r="C383" s="48">
        <v>380</v>
      </c>
    </row>
    <row r="384" spans="1:3" ht="15" customHeight="1">
      <c r="A384" s="49" t="s">
        <v>744</v>
      </c>
      <c r="B384" s="68" t="s">
        <v>4732</v>
      </c>
      <c r="C384" s="48">
        <v>381</v>
      </c>
    </row>
    <row r="385" spans="1:3" ht="15" customHeight="1">
      <c r="A385" s="49" t="s">
        <v>577</v>
      </c>
      <c r="B385" s="68" t="s">
        <v>4733</v>
      </c>
      <c r="C385" s="48">
        <v>382</v>
      </c>
    </row>
    <row r="386" spans="1:3" ht="15" customHeight="1">
      <c r="A386" s="49" t="s">
        <v>245</v>
      </c>
      <c r="B386" s="68" t="s">
        <v>4734</v>
      </c>
      <c r="C386" s="48">
        <v>383</v>
      </c>
    </row>
    <row r="387" spans="1:3" ht="15" customHeight="1">
      <c r="A387" s="49" t="s">
        <v>493</v>
      </c>
      <c r="B387" s="68" t="s">
        <v>4735</v>
      </c>
      <c r="C387" s="48">
        <v>384</v>
      </c>
    </row>
    <row r="388" spans="1:3" ht="15" customHeight="1">
      <c r="A388" s="49" t="s">
        <v>247</v>
      </c>
      <c r="B388" s="68" t="s">
        <v>4736</v>
      </c>
      <c r="C388" s="48">
        <v>385</v>
      </c>
    </row>
    <row r="389" spans="1:3" ht="15" customHeight="1">
      <c r="A389" s="49" t="s">
        <v>495</v>
      </c>
      <c r="B389" s="68" t="s">
        <v>4737</v>
      </c>
      <c r="C389" s="48">
        <v>386</v>
      </c>
    </row>
    <row r="390" spans="1:3" ht="15" customHeight="1">
      <c r="A390" s="49" t="s">
        <v>511</v>
      </c>
      <c r="B390" s="68" t="s">
        <v>4738</v>
      </c>
      <c r="C390" s="48">
        <v>387</v>
      </c>
    </row>
    <row r="391" spans="1:3" ht="15" customHeight="1">
      <c r="A391" s="49" t="s">
        <v>456</v>
      </c>
      <c r="B391" s="68" t="s">
        <v>4739</v>
      </c>
      <c r="C391" s="48">
        <v>388</v>
      </c>
    </row>
    <row r="392" spans="1:3" ht="15" customHeight="1">
      <c r="A392" s="49" t="s">
        <v>500</v>
      </c>
      <c r="B392" s="68" t="s">
        <v>4740</v>
      </c>
      <c r="C392" s="48">
        <v>389</v>
      </c>
    </row>
    <row r="393" spans="1:3" ht="15" customHeight="1">
      <c r="A393" s="49" t="s">
        <v>632</v>
      </c>
      <c r="B393" s="68" t="s">
        <v>4741</v>
      </c>
      <c r="C393" s="48">
        <v>390</v>
      </c>
    </row>
    <row r="394" spans="1:3" ht="15" customHeight="1">
      <c r="A394" s="49" t="s">
        <v>487</v>
      </c>
      <c r="B394" s="68" t="s">
        <v>4742</v>
      </c>
      <c r="C394" s="48">
        <v>391</v>
      </c>
    </row>
    <row r="395" spans="1:3" ht="15" customHeight="1">
      <c r="A395" s="49" t="s">
        <v>732</v>
      </c>
      <c r="B395" s="68" t="s">
        <v>4743</v>
      </c>
      <c r="C395" s="48">
        <v>392</v>
      </c>
    </row>
    <row r="396" spans="1:3" ht="15" customHeight="1">
      <c r="A396" s="49" t="s">
        <v>707</v>
      </c>
      <c r="B396" s="68" t="s">
        <v>4744</v>
      </c>
      <c r="C396" s="48">
        <v>393</v>
      </c>
    </row>
    <row r="397" spans="1:3" ht="15" customHeight="1">
      <c r="A397" s="49" t="s">
        <v>506</v>
      </c>
      <c r="B397" s="68" t="s">
        <v>4745</v>
      </c>
      <c r="C397" s="48">
        <v>394</v>
      </c>
    </row>
    <row r="398" spans="1:3" ht="15" customHeight="1">
      <c r="A398" s="49" t="s">
        <v>507</v>
      </c>
      <c r="B398" s="68" t="s">
        <v>4746</v>
      </c>
      <c r="C398" s="48">
        <v>395</v>
      </c>
    </row>
    <row r="399" spans="1:3" ht="15" customHeight="1">
      <c r="A399" s="42" t="s">
        <v>604</v>
      </c>
      <c r="B399" s="68" t="s">
        <v>4747</v>
      </c>
      <c r="C399" s="48">
        <v>396</v>
      </c>
    </row>
    <row r="400" spans="1:3" ht="15" customHeight="1">
      <c r="A400" s="49" t="s">
        <v>593</v>
      </c>
      <c r="B400" s="68" t="s">
        <v>4748</v>
      </c>
      <c r="C400" s="48">
        <v>397</v>
      </c>
    </row>
    <row r="401" spans="1:3" ht="15" customHeight="1">
      <c r="A401" s="42" t="s">
        <v>414</v>
      </c>
      <c r="B401" s="68" t="s">
        <v>4749</v>
      </c>
      <c r="C401" s="48">
        <v>398</v>
      </c>
    </row>
    <row r="402" spans="1:3" ht="15" customHeight="1">
      <c r="A402" s="42" t="s">
        <v>396</v>
      </c>
      <c r="B402" s="68" t="s">
        <v>4750</v>
      </c>
      <c r="C402" s="48">
        <v>399</v>
      </c>
    </row>
    <row r="403" spans="1:3" ht="15" customHeight="1">
      <c r="A403" s="49" t="s">
        <v>1266</v>
      </c>
      <c r="B403" s="68" t="s">
        <v>4751</v>
      </c>
      <c r="C403" s="48">
        <v>400</v>
      </c>
    </row>
    <row r="404" spans="1:3" ht="15" customHeight="1">
      <c r="A404" s="49" t="s">
        <v>1267</v>
      </c>
      <c r="B404" s="68" t="s">
        <v>4752</v>
      </c>
      <c r="C404" s="48">
        <v>401</v>
      </c>
    </row>
    <row r="405" spans="1:3" ht="15" customHeight="1">
      <c r="A405" s="49" t="s">
        <v>1268</v>
      </c>
      <c r="B405" s="68" t="s">
        <v>4753</v>
      </c>
      <c r="C405" s="48">
        <v>402</v>
      </c>
    </row>
    <row r="406" spans="1:3" ht="15" customHeight="1">
      <c r="A406" s="49" t="s">
        <v>1269</v>
      </c>
      <c r="B406" s="68" t="s">
        <v>4754</v>
      </c>
      <c r="C406" s="48">
        <v>403</v>
      </c>
    </row>
    <row r="407" spans="1:3" ht="15" customHeight="1">
      <c r="A407" s="49" t="s">
        <v>1270</v>
      </c>
      <c r="B407" s="68" t="s">
        <v>4755</v>
      </c>
      <c r="C407" s="48">
        <v>404</v>
      </c>
    </row>
    <row r="408" spans="1:3" ht="15" customHeight="1">
      <c r="A408" s="49" t="s">
        <v>1271</v>
      </c>
      <c r="B408" s="68" t="s">
        <v>4756</v>
      </c>
      <c r="C408" s="48">
        <v>405</v>
      </c>
    </row>
    <row r="409" spans="1:3" ht="15" customHeight="1">
      <c r="A409" s="49" t="s">
        <v>1272</v>
      </c>
      <c r="B409" s="68" t="s">
        <v>4757</v>
      </c>
      <c r="C409" s="48">
        <v>406</v>
      </c>
    </row>
    <row r="410" spans="1:3" ht="15" customHeight="1">
      <c r="A410" s="42" t="s">
        <v>1273</v>
      </c>
      <c r="B410" s="68" t="s">
        <v>4758</v>
      </c>
      <c r="C410" s="48">
        <v>407</v>
      </c>
    </row>
    <row r="411" spans="1:3" ht="15" customHeight="1">
      <c r="A411" s="49" t="s">
        <v>1274</v>
      </c>
      <c r="B411" s="68" t="s">
        <v>4759</v>
      </c>
      <c r="C411" s="48">
        <v>408</v>
      </c>
    </row>
    <row r="412" spans="1:3" ht="15" customHeight="1">
      <c r="A412" s="42" t="s">
        <v>1275</v>
      </c>
      <c r="B412" s="68" t="s">
        <v>4760</v>
      </c>
      <c r="C412" s="48">
        <v>409</v>
      </c>
    </row>
    <row r="413" spans="1:3" ht="15" customHeight="1">
      <c r="A413" s="49" t="s">
        <v>1276</v>
      </c>
      <c r="B413" s="68" t="s">
        <v>4761</v>
      </c>
      <c r="C413" s="48">
        <v>410</v>
      </c>
    </row>
    <row r="414" spans="1:3" ht="15" customHeight="1">
      <c r="A414" s="49" t="s">
        <v>1277</v>
      </c>
      <c r="B414" s="68" t="s">
        <v>4762</v>
      </c>
      <c r="C414" s="48">
        <v>411</v>
      </c>
    </row>
    <row r="415" spans="1:3" ht="15" customHeight="1">
      <c r="A415" s="49" t="s">
        <v>277</v>
      </c>
      <c r="B415" s="68" t="s">
        <v>4763</v>
      </c>
      <c r="C415" s="48">
        <v>412</v>
      </c>
    </row>
    <row r="416" spans="1:3" ht="15" customHeight="1">
      <c r="A416" s="49" t="s">
        <v>643</v>
      </c>
      <c r="B416" s="68" t="s">
        <v>4764</v>
      </c>
      <c r="C416" s="48">
        <v>413</v>
      </c>
    </row>
    <row r="417" spans="1:3" ht="15" customHeight="1">
      <c r="A417" s="49" t="s">
        <v>646</v>
      </c>
      <c r="B417" s="68" t="s">
        <v>4765</v>
      </c>
      <c r="C417" s="48">
        <v>414</v>
      </c>
    </row>
    <row r="418" spans="1:3" ht="15" customHeight="1">
      <c r="A418" s="49" t="s">
        <v>644</v>
      </c>
      <c r="B418" s="68" t="s">
        <v>4766</v>
      </c>
      <c r="C418" s="48">
        <v>415</v>
      </c>
    </row>
    <row r="419" spans="1:3" ht="15" customHeight="1">
      <c r="A419" s="49" t="s">
        <v>645</v>
      </c>
      <c r="B419" s="68" t="s">
        <v>4767</v>
      </c>
      <c r="C419" s="48">
        <v>416</v>
      </c>
    </row>
    <row r="420" spans="1:3" ht="15" customHeight="1">
      <c r="A420" s="49" t="s">
        <v>422</v>
      </c>
      <c r="B420" s="68" t="s">
        <v>4768</v>
      </c>
      <c r="C420" s="48">
        <v>417</v>
      </c>
    </row>
    <row r="421" spans="1:3" ht="15" customHeight="1">
      <c r="A421" s="42" t="s">
        <v>24</v>
      </c>
      <c r="B421" s="68" t="s">
        <v>4769</v>
      </c>
      <c r="C421" s="48">
        <v>418</v>
      </c>
    </row>
    <row r="422" spans="1:3" ht="15" customHeight="1">
      <c r="A422" s="42" t="s">
        <v>20</v>
      </c>
      <c r="B422" s="68" t="s">
        <v>4770</v>
      </c>
      <c r="C422" s="48">
        <v>419</v>
      </c>
    </row>
    <row r="423" spans="1:3" ht="15" customHeight="1">
      <c r="A423" s="49" t="s">
        <v>21</v>
      </c>
      <c r="B423" s="68" t="s">
        <v>4771</v>
      </c>
      <c r="C423" s="48">
        <v>420</v>
      </c>
    </row>
    <row r="424" spans="1:3" ht="15" customHeight="1">
      <c r="A424" s="49" t="s">
        <v>355</v>
      </c>
      <c r="B424" s="68" t="s">
        <v>4772</v>
      </c>
      <c r="C424" s="48">
        <v>421</v>
      </c>
    </row>
    <row r="425" spans="1:3" ht="15" customHeight="1">
      <c r="A425" s="42" t="s">
        <v>342</v>
      </c>
      <c r="B425" s="68" t="s">
        <v>4773</v>
      </c>
      <c r="C425" s="48">
        <v>422</v>
      </c>
    </row>
    <row r="426" spans="1:3" ht="15" customHeight="1">
      <c r="A426" s="49" t="s">
        <v>325</v>
      </c>
      <c r="B426" s="68" t="s">
        <v>4774</v>
      </c>
      <c r="C426" s="48">
        <v>423</v>
      </c>
    </row>
    <row r="427" spans="1:3" ht="15" customHeight="1">
      <c r="A427" s="49" t="s">
        <v>208</v>
      </c>
      <c r="B427" s="68" t="s">
        <v>4775</v>
      </c>
      <c r="C427" s="48">
        <v>424</v>
      </c>
    </row>
    <row r="428" spans="1:3" ht="15" customHeight="1">
      <c r="A428" s="49" t="s">
        <v>565</v>
      </c>
      <c r="B428" s="68" t="s">
        <v>4776</v>
      </c>
      <c r="C428" s="48">
        <v>425</v>
      </c>
    </row>
    <row r="429" spans="1:3" ht="15" customHeight="1">
      <c r="A429" s="49" t="s">
        <v>174</v>
      </c>
      <c r="B429" s="68" t="s">
        <v>4777</v>
      </c>
      <c r="C429" s="48">
        <v>426</v>
      </c>
    </row>
    <row r="430" spans="1:3" ht="15" customHeight="1">
      <c r="A430" s="49" t="s">
        <v>185</v>
      </c>
      <c r="B430" s="68" t="s">
        <v>4778</v>
      </c>
      <c r="C430" s="48">
        <v>427</v>
      </c>
    </row>
    <row r="431" spans="1:3" ht="15" customHeight="1">
      <c r="A431" s="49" t="s">
        <v>188</v>
      </c>
      <c r="B431" s="68" t="s">
        <v>4779</v>
      </c>
      <c r="C431" s="48">
        <v>428</v>
      </c>
    </row>
    <row r="432" spans="1:3" ht="15" customHeight="1">
      <c r="A432" s="49" t="s">
        <v>187</v>
      </c>
      <c r="B432" s="68" t="s">
        <v>4780</v>
      </c>
      <c r="C432" s="48">
        <v>429</v>
      </c>
    </row>
    <row r="433" spans="1:23" ht="15" customHeight="1">
      <c r="A433" s="49" t="s">
        <v>189</v>
      </c>
      <c r="B433" s="68" t="s">
        <v>4781</v>
      </c>
      <c r="C433" s="48">
        <v>430</v>
      </c>
    </row>
    <row r="434" spans="1:23" ht="15" customHeight="1">
      <c r="A434" s="49" t="s">
        <v>193</v>
      </c>
      <c r="B434" s="68" t="s">
        <v>4782</v>
      </c>
      <c r="C434" s="48">
        <v>431</v>
      </c>
    </row>
    <row r="435" spans="1:23" ht="15" customHeight="1">
      <c r="A435" s="49" t="s">
        <v>192</v>
      </c>
      <c r="B435" s="68" t="s">
        <v>4783</v>
      </c>
      <c r="C435" s="48">
        <v>432</v>
      </c>
    </row>
    <row r="436" spans="1:23" ht="15" customHeight="1">
      <c r="A436" s="49" t="s">
        <v>191</v>
      </c>
      <c r="B436" s="68" t="s">
        <v>4784</v>
      </c>
      <c r="C436" s="48">
        <v>433</v>
      </c>
    </row>
    <row r="437" spans="1:23" ht="15" customHeight="1">
      <c r="A437" s="49" t="s">
        <v>190</v>
      </c>
      <c r="B437" s="68" t="s">
        <v>4785</v>
      </c>
      <c r="C437" s="48">
        <v>434</v>
      </c>
    </row>
    <row r="438" spans="1:23" ht="15" customHeight="1">
      <c r="A438" s="49" t="s">
        <v>197</v>
      </c>
      <c r="B438" s="68" t="s">
        <v>4786</v>
      </c>
      <c r="C438" s="48">
        <v>435</v>
      </c>
    </row>
    <row r="439" spans="1:23" ht="15" customHeight="1">
      <c r="A439" s="49" t="s">
        <v>196</v>
      </c>
      <c r="B439" s="68" t="s">
        <v>4787</v>
      </c>
      <c r="C439" s="48">
        <v>436</v>
      </c>
    </row>
    <row r="440" spans="1:23" ht="15" customHeight="1">
      <c r="A440" s="49" t="s">
        <v>393</v>
      </c>
      <c r="B440" s="68" t="s">
        <v>4788</v>
      </c>
      <c r="C440" s="48">
        <v>437</v>
      </c>
    </row>
    <row r="441" spans="1:23" ht="15" customHeight="1">
      <c r="A441" s="49" t="s">
        <v>66</v>
      </c>
      <c r="B441" s="68" t="s">
        <v>4789</v>
      </c>
      <c r="C441" s="48">
        <v>438</v>
      </c>
    </row>
    <row r="442" spans="1:23" ht="15" customHeight="1">
      <c r="A442" s="49" t="s">
        <v>363</v>
      </c>
      <c r="B442" s="68" t="s">
        <v>4790</v>
      </c>
      <c r="C442" s="48">
        <v>439</v>
      </c>
    </row>
    <row r="443" spans="1:23" ht="15" customHeight="1">
      <c r="A443" s="49" t="s">
        <v>491</v>
      </c>
      <c r="B443" s="68" t="s">
        <v>4791</v>
      </c>
      <c r="C443" s="48">
        <v>440</v>
      </c>
    </row>
    <row r="444" spans="1:23" s="44" customFormat="1" ht="15" customHeight="1">
      <c r="A444" s="49" t="s">
        <v>110</v>
      </c>
      <c r="B444" s="68" t="s">
        <v>4792</v>
      </c>
      <c r="C444" s="48">
        <v>441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</row>
    <row r="445" spans="1:23" ht="15" customHeight="1">
      <c r="A445" s="49" t="s">
        <v>170</v>
      </c>
      <c r="B445" s="68" t="s">
        <v>4793</v>
      </c>
      <c r="C445" s="48">
        <v>442</v>
      </c>
    </row>
    <row r="446" spans="1:23" ht="15" customHeight="1">
      <c r="A446" s="49" t="s">
        <v>60</v>
      </c>
      <c r="B446" s="68" t="s">
        <v>4794</v>
      </c>
      <c r="C446" s="48">
        <v>443</v>
      </c>
    </row>
    <row r="447" spans="1:23" ht="15" customHeight="1">
      <c r="A447" s="49" t="s">
        <v>612</v>
      </c>
      <c r="B447" s="68" t="s">
        <v>4795</v>
      </c>
      <c r="C447" s="48">
        <v>444</v>
      </c>
    </row>
    <row r="448" spans="1:23" ht="15" customHeight="1">
      <c r="A448" s="42" t="s">
        <v>479</v>
      </c>
      <c r="B448" s="68" t="s">
        <v>4796</v>
      </c>
      <c r="C448" s="48">
        <v>445</v>
      </c>
    </row>
    <row r="449" spans="1:23" ht="15" customHeight="1">
      <c r="A449" s="49" t="s">
        <v>496</v>
      </c>
      <c r="B449" s="68" t="s">
        <v>4797</v>
      </c>
      <c r="C449" s="48">
        <v>446</v>
      </c>
    </row>
    <row r="450" spans="1:23" ht="15" customHeight="1">
      <c r="A450" s="49" t="s">
        <v>617</v>
      </c>
      <c r="B450" s="68" t="s">
        <v>4798</v>
      </c>
      <c r="C450" s="48">
        <v>447</v>
      </c>
    </row>
    <row r="451" spans="1:23" ht="15" customHeight="1">
      <c r="A451" s="49" t="s">
        <v>640</v>
      </c>
      <c r="B451" s="68" t="s">
        <v>4799</v>
      </c>
      <c r="C451" s="48">
        <v>448</v>
      </c>
    </row>
    <row r="452" spans="1:23" ht="15" customHeight="1">
      <c r="A452" s="49" t="s">
        <v>221</v>
      </c>
      <c r="B452" s="68" t="s">
        <v>4800</v>
      </c>
      <c r="C452" s="48">
        <v>449</v>
      </c>
    </row>
    <row r="453" spans="1:23" ht="15" customHeight="1">
      <c r="A453" s="49" t="s">
        <v>233</v>
      </c>
      <c r="B453" s="68" t="s">
        <v>4801</v>
      </c>
      <c r="C453" s="48">
        <v>450</v>
      </c>
    </row>
    <row r="454" spans="1:23" ht="15" customHeight="1">
      <c r="A454" s="49" t="s">
        <v>624</v>
      </c>
      <c r="B454" s="68" t="s">
        <v>4802</v>
      </c>
      <c r="C454" s="48">
        <v>451</v>
      </c>
    </row>
    <row r="455" spans="1:23" ht="15" customHeight="1">
      <c r="A455" s="49" t="s">
        <v>463</v>
      </c>
      <c r="B455" s="68" t="s">
        <v>4803</v>
      </c>
      <c r="C455" s="48">
        <v>452</v>
      </c>
    </row>
    <row r="456" spans="1:23" ht="15" customHeight="1">
      <c r="A456" s="49" t="s">
        <v>766</v>
      </c>
      <c r="B456" s="68" t="s">
        <v>4804</v>
      </c>
      <c r="C456" s="48">
        <v>453</v>
      </c>
    </row>
    <row r="457" spans="1:23" ht="15" customHeight="1">
      <c r="A457" s="49" t="s">
        <v>243</v>
      </c>
      <c r="B457" s="68" t="s">
        <v>4805</v>
      </c>
      <c r="C457" s="48">
        <v>454</v>
      </c>
    </row>
    <row r="458" spans="1:23" ht="15" customHeight="1">
      <c r="A458" s="49" t="s">
        <v>733</v>
      </c>
      <c r="B458" s="68" t="s">
        <v>4806</v>
      </c>
      <c r="C458" s="48">
        <v>455</v>
      </c>
    </row>
    <row r="459" spans="1:23" ht="15" customHeight="1">
      <c r="A459" s="49" t="s">
        <v>397</v>
      </c>
      <c r="B459" s="68" t="s">
        <v>4807</v>
      </c>
      <c r="C459" s="48">
        <v>456</v>
      </c>
      <c r="D459" s="41">
        <v>79</v>
      </c>
      <c r="E459" s="41">
        <v>79</v>
      </c>
      <c r="F459" s="41">
        <v>55</v>
      </c>
      <c r="G459" s="63">
        <v>-0.13683916382717864</v>
      </c>
      <c r="H459" s="41">
        <v>68</v>
      </c>
      <c r="I459" s="41">
        <v>68</v>
      </c>
      <c r="J459" s="41">
        <v>59</v>
      </c>
      <c r="K459" s="41">
        <v>-0.24819128554661618</v>
      </c>
      <c r="L459" s="41">
        <v>76</v>
      </c>
      <c r="M459" s="41">
        <v>52</v>
      </c>
      <c r="N459" s="41">
        <v>-5.458184695719992E-2</v>
      </c>
      <c r="O459" s="41">
        <v>16</v>
      </c>
      <c r="P459" s="41">
        <v>57</v>
      </c>
      <c r="Q459" s="41">
        <v>-0.19219685213067933</v>
      </c>
      <c r="R459" s="41">
        <v>80</v>
      </c>
      <c r="S459" s="41">
        <v>61</v>
      </c>
      <c r="T459" s="41">
        <v>-0.30502625082256007</v>
      </c>
      <c r="U459" s="41">
        <v>61</v>
      </c>
      <c r="V459" s="41">
        <v>56</v>
      </c>
      <c r="W459" s="41">
        <v>-0.16445058968707146</v>
      </c>
    </row>
    <row r="460" spans="1:23" ht="15" customHeight="1">
      <c r="A460" s="49" t="s">
        <v>784</v>
      </c>
      <c r="B460" s="68" t="s">
        <v>4808</v>
      </c>
      <c r="C460" s="48">
        <v>457</v>
      </c>
    </row>
    <row r="461" spans="1:23" ht="15" customHeight="1">
      <c r="A461" s="49" t="s">
        <v>116</v>
      </c>
      <c r="B461" s="68" t="s">
        <v>4809</v>
      </c>
      <c r="C461" s="48">
        <v>458</v>
      </c>
    </row>
    <row r="462" spans="1:23" ht="15" customHeight="1">
      <c r="A462" s="49" t="s">
        <v>559</v>
      </c>
      <c r="B462" s="68" t="s">
        <v>4810</v>
      </c>
      <c r="C462" s="48">
        <v>459</v>
      </c>
    </row>
    <row r="463" spans="1:23" ht="15" customHeight="1">
      <c r="A463" s="49" t="s">
        <v>217</v>
      </c>
      <c r="B463" s="68" t="s">
        <v>4811</v>
      </c>
      <c r="C463" s="48">
        <v>460</v>
      </c>
    </row>
    <row r="464" spans="1:23" ht="15" customHeight="1">
      <c r="A464" s="49" t="s">
        <v>383</v>
      </c>
      <c r="B464" s="68" t="s">
        <v>4812</v>
      </c>
      <c r="C464" s="48">
        <v>461</v>
      </c>
    </row>
    <row r="465" spans="1:3" ht="15" customHeight="1">
      <c r="A465" s="49" t="s">
        <v>699</v>
      </c>
      <c r="B465" s="68" t="s">
        <v>4813</v>
      </c>
      <c r="C465" s="48">
        <v>462</v>
      </c>
    </row>
    <row r="466" spans="1:3" ht="15" customHeight="1">
      <c r="A466" s="42" t="s">
        <v>413</v>
      </c>
      <c r="B466" s="68" t="s">
        <v>4814</v>
      </c>
      <c r="C466" s="48">
        <v>463</v>
      </c>
    </row>
    <row r="467" spans="1:3" ht="15" customHeight="1">
      <c r="A467" s="42" t="s">
        <v>588</v>
      </c>
      <c r="B467" s="68" t="s">
        <v>4815</v>
      </c>
      <c r="C467" s="48">
        <v>464</v>
      </c>
    </row>
    <row r="468" spans="1:3" ht="15" customHeight="1">
      <c r="A468" s="49" t="s">
        <v>594</v>
      </c>
      <c r="B468" s="68" t="s">
        <v>4816</v>
      </c>
      <c r="C468" s="48">
        <v>465</v>
      </c>
    </row>
    <row r="469" spans="1:3" ht="15" customHeight="1">
      <c r="A469" s="42" t="s">
        <v>430</v>
      </c>
      <c r="B469" s="68" t="s">
        <v>4817</v>
      </c>
      <c r="C469" s="48">
        <v>466</v>
      </c>
    </row>
    <row r="470" spans="1:3" ht="15" customHeight="1">
      <c r="A470" s="49" t="s">
        <v>638</v>
      </c>
      <c r="B470" s="68" t="s">
        <v>4818</v>
      </c>
      <c r="C470" s="48">
        <v>467</v>
      </c>
    </row>
    <row r="471" spans="1:3" ht="15" customHeight="1">
      <c r="A471" s="49" t="s">
        <v>528</v>
      </c>
      <c r="B471" s="68" t="s">
        <v>4819</v>
      </c>
      <c r="C471" s="48">
        <v>468</v>
      </c>
    </row>
    <row r="472" spans="1:3" ht="15" customHeight="1">
      <c r="A472" s="49" t="s">
        <v>440</v>
      </c>
      <c r="B472" s="68" t="s">
        <v>4820</v>
      </c>
      <c r="C472" s="48">
        <v>469</v>
      </c>
    </row>
    <row r="473" spans="1:3" ht="15" customHeight="1">
      <c r="A473" s="49" t="s">
        <v>458</v>
      </c>
      <c r="B473" s="68" t="s">
        <v>4821</v>
      </c>
      <c r="C473" s="48">
        <v>470</v>
      </c>
    </row>
    <row r="474" spans="1:3" ht="15" customHeight="1">
      <c r="A474" s="49" t="s">
        <v>22</v>
      </c>
      <c r="B474" s="68" t="s">
        <v>4822</v>
      </c>
      <c r="C474" s="48">
        <v>471</v>
      </c>
    </row>
    <row r="475" spans="1:3" ht="15" customHeight="1">
      <c r="A475" s="49" t="s">
        <v>211</v>
      </c>
      <c r="B475" s="68" t="s">
        <v>4823</v>
      </c>
      <c r="C475" s="48">
        <v>472</v>
      </c>
    </row>
    <row r="476" spans="1:3" ht="15" customHeight="1">
      <c r="A476" s="49" t="s">
        <v>111</v>
      </c>
      <c r="B476" s="68" t="s">
        <v>4824</v>
      </c>
      <c r="C476" s="48">
        <v>473</v>
      </c>
    </row>
    <row r="477" spans="1:3" ht="15" customHeight="1">
      <c r="A477" s="49" t="s">
        <v>780</v>
      </c>
      <c r="B477" s="68" t="s">
        <v>4825</v>
      </c>
      <c r="C477" s="48">
        <v>474</v>
      </c>
    </row>
    <row r="478" spans="1:3" ht="15" customHeight="1">
      <c r="A478" s="49" t="s">
        <v>582</v>
      </c>
      <c r="B478" s="68" t="s">
        <v>4826</v>
      </c>
      <c r="C478" s="48">
        <v>475</v>
      </c>
    </row>
    <row r="479" spans="1:3" ht="15" customHeight="1">
      <c r="A479" s="49" t="s">
        <v>754</v>
      </c>
      <c r="B479" s="68" t="s">
        <v>4827</v>
      </c>
      <c r="C479" s="48">
        <v>476</v>
      </c>
    </row>
    <row r="480" spans="1:3" ht="15" customHeight="1">
      <c r="A480" s="49" t="s">
        <v>236</v>
      </c>
      <c r="B480" s="68" t="s">
        <v>4828</v>
      </c>
      <c r="C480" s="48">
        <v>477</v>
      </c>
    </row>
    <row r="481" spans="1:3" ht="15" customHeight="1">
      <c r="A481" s="49" t="s">
        <v>742</v>
      </c>
      <c r="B481" s="68" t="s">
        <v>4829</v>
      </c>
      <c r="C481" s="48">
        <v>478</v>
      </c>
    </row>
    <row r="482" spans="1:3" ht="15" customHeight="1">
      <c r="A482" s="49" t="s">
        <v>736</v>
      </c>
      <c r="B482" s="68" t="s">
        <v>4830</v>
      </c>
      <c r="C482" s="48">
        <v>479</v>
      </c>
    </row>
    <row r="483" spans="1:3" ht="15" customHeight="1">
      <c r="A483" s="49" t="s">
        <v>774</v>
      </c>
      <c r="B483" s="68" t="s">
        <v>4831</v>
      </c>
      <c r="C483" s="48">
        <v>480</v>
      </c>
    </row>
    <row r="484" spans="1:3" ht="15" customHeight="1">
      <c r="A484" s="49" t="s">
        <v>616</v>
      </c>
      <c r="B484" s="68" t="s">
        <v>4832</v>
      </c>
      <c r="C484" s="48">
        <v>481</v>
      </c>
    </row>
    <row r="485" spans="1:3" ht="15" customHeight="1">
      <c r="A485" s="49" t="s">
        <v>206</v>
      </c>
      <c r="B485" s="68" t="s">
        <v>4833</v>
      </c>
      <c r="C485" s="48">
        <v>482</v>
      </c>
    </row>
    <row r="486" spans="1:3" ht="15" customHeight="1">
      <c r="A486" s="49" t="s">
        <v>89</v>
      </c>
      <c r="B486" s="68" t="s">
        <v>4834</v>
      </c>
      <c r="C486" s="48">
        <v>483</v>
      </c>
    </row>
    <row r="487" spans="1:3" ht="15" customHeight="1">
      <c r="A487" s="49" t="s">
        <v>168</v>
      </c>
      <c r="B487" s="68" t="s">
        <v>4835</v>
      </c>
      <c r="C487" s="48">
        <v>484</v>
      </c>
    </row>
    <row r="488" spans="1:3" ht="15" customHeight="1">
      <c r="A488" s="49" t="s">
        <v>216</v>
      </c>
      <c r="B488" s="68" t="s">
        <v>4836</v>
      </c>
      <c r="C488" s="48">
        <v>485</v>
      </c>
    </row>
    <row r="489" spans="1:3" ht="15" customHeight="1">
      <c r="A489" s="49" t="s">
        <v>182</v>
      </c>
      <c r="B489" s="68" t="s">
        <v>4837</v>
      </c>
      <c r="C489" s="48">
        <v>486</v>
      </c>
    </row>
    <row r="490" spans="1:3" ht="15" customHeight="1">
      <c r="A490" s="49" t="s">
        <v>184</v>
      </c>
      <c r="B490" s="68" t="s">
        <v>4838</v>
      </c>
      <c r="C490" s="48">
        <v>487</v>
      </c>
    </row>
    <row r="491" spans="1:3" ht="15" customHeight="1">
      <c r="A491" s="49" t="s">
        <v>215</v>
      </c>
      <c r="B491" s="68" t="s">
        <v>4839</v>
      </c>
      <c r="C491" s="48">
        <v>488</v>
      </c>
    </row>
    <row r="492" spans="1:3" ht="15" customHeight="1">
      <c r="A492" s="49" t="s">
        <v>770</v>
      </c>
      <c r="B492" s="68" t="s">
        <v>4840</v>
      </c>
      <c r="C492" s="48">
        <v>489</v>
      </c>
    </row>
    <row r="493" spans="1:3" ht="15" customHeight="1">
      <c r="A493" s="49"/>
      <c r="B493" s="68" t="s">
        <v>4841</v>
      </c>
      <c r="C493" s="48">
        <v>490</v>
      </c>
    </row>
    <row r="494" spans="1:3" ht="15" customHeight="1">
      <c r="A494" s="49" t="s">
        <v>649</v>
      </c>
      <c r="B494" s="68" t="s">
        <v>4842</v>
      </c>
      <c r="C494" s="48">
        <v>491</v>
      </c>
    </row>
    <row r="495" spans="1:3" ht="15" customHeight="1">
      <c r="A495" s="49" t="s">
        <v>595</v>
      </c>
      <c r="B495" s="68" t="s">
        <v>4843</v>
      </c>
      <c r="C495" s="48">
        <v>492</v>
      </c>
    </row>
    <row r="496" spans="1:3" ht="15" customHeight="1">
      <c r="A496" s="49" t="s">
        <v>596</v>
      </c>
      <c r="B496" s="68" t="s">
        <v>4844</v>
      </c>
      <c r="C496" s="48">
        <v>493</v>
      </c>
    </row>
    <row r="497" spans="1:3" ht="15" customHeight="1">
      <c r="A497" s="49" t="s">
        <v>139</v>
      </c>
      <c r="B497" s="68" t="s">
        <v>4845</v>
      </c>
      <c r="C497" s="48">
        <v>494</v>
      </c>
    </row>
    <row r="498" spans="1:3" ht="15" customHeight="1">
      <c r="A498" s="49" t="s">
        <v>642</v>
      </c>
      <c r="B498" s="68" t="s">
        <v>4846</v>
      </c>
      <c r="C498" s="48">
        <v>495</v>
      </c>
    </row>
    <row r="499" spans="1:3" ht="15" customHeight="1">
      <c r="A499" s="49" t="s">
        <v>59</v>
      </c>
      <c r="B499" s="68" t="s">
        <v>4847</v>
      </c>
      <c r="C499" s="48">
        <v>496</v>
      </c>
    </row>
    <row r="500" spans="1:3" ht="15" customHeight="1">
      <c r="A500" s="49" t="s">
        <v>789</v>
      </c>
      <c r="B500" s="68" t="s">
        <v>4848</v>
      </c>
      <c r="C500" s="48">
        <v>497</v>
      </c>
    </row>
    <row r="501" spans="1:3" ht="15" customHeight="1">
      <c r="A501" s="49" t="s">
        <v>128</v>
      </c>
      <c r="B501" s="68" t="s">
        <v>4849</v>
      </c>
      <c r="C501" s="48">
        <v>498</v>
      </c>
    </row>
    <row r="502" spans="1:3" ht="15" customHeight="1">
      <c r="A502" s="49" t="s">
        <v>637</v>
      </c>
      <c r="B502" s="68" t="s">
        <v>4850</v>
      </c>
      <c r="C502" s="48">
        <v>499</v>
      </c>
    </row>
    <row r="503" spans="1:3" ht="15" customHeight="1">
      <c r="A503" s="49" t="s">
        <v>623</v>
      </c>
      <c r="B503" s="68" t="s">
        <v>4851</v>
      </c>
      <c r="C503" s="48">
        <v>500</v>
      </c>
    </row>
    <row r="504" spans="1:3" ht="15" customHeight="1">
      <c r="A504" s="49" t="s">
        <v>137</v>
      </c>
      <c r="B504" s="68" t="s">
        <v>4852</v>
      </c>
      <c r="C504" s="48">
        <v>501</v>
      </c>
    </row>
    <row r="505" spans="1:3" ht="15" customHeight="1">
      <c r="A505" s="49" t="s">
        <v>9</v>
      </c>
      <c r="B505" s="68" t="s">
        <v>4853</v>
      </c>
      <c r="C505" s="48">
        <v>502</v>
      </c>
    </row>
    <row r="506" spans="1:3" ht="15" customHeight="1">
      <c r="A506" s="49" t="s">
        <v>653</v>
      </c>
      <c r="B506" s="68" t="s">
        <v>4854</v>
      </c>
      <c r="C506" s="48">
        <v>503</v>
      </c>
    </row>
    <row r="507" spans="1:3" ht="15" customHeight="1">
      <c r="A507" s="49" t="s">
        <v>103</v>
      </c>
      <c r="B507" s="68" t="s">
        <v>4855</v>
      </c>
      <c r="C507" s="48">
        <v>504</v>
      </c>
    </row>
    <row r="508" spans="1:3" ht="15" customHeight="1">
      <c r="A508" s="49" t="s">
        <v>71</v>
      </c>
      <c r="B508" s="68" t="s">
        <v>4856</v>
      </c>
      <c r="C508" s="48">
        <v>505</v>
      </c>
    </row>
    <row r="509" spans="1:3" ht="15" customHeight="1">
      <c r="A509" s="49" t="s">
        <v>238</v>
      </c>
      <c r="B509" s="68" t="s">
        <v>4857</v>
      </c>
      <c r="C509" s="48">
        <v>506</v>
      </c>
    </row>
    <row r="510" spans="1:3" ht="15" customHeight="1">
      <c r="A510" s="49" t="s">
        <v>234</v>
      </c>
      <c r="B510" s="68" t="s">
        <v>4858</v>
      </c>
      <c r="C510" s="48">
        <v>507</v>
      </c>
    </row>
    <row r="511" spans="1:3" ht="15" customHeight="1">
      <c r="A511" s="49" t="s">
        <v>138</v>
      </c>
      <c r="B511" s="68" t="s">
        <v>4859</v>
      </c>
      <c r="C511" s="48">
        <v>508</v>
      </c>
    </row>
    <row r="512" spans="1:3" ht="15" customHeight="1">
      <c r="A512" s="49" t="s">
        <v>697</v>
      </c>
      <c r="B512" s="68" t="s">
        <v>4860</v>
      </c>
      <c r="C512" s="48">
        <v>509</v>
      </c>
    </row>
    <row r="513" spans="1:3" ht="15" customHeight="1">
      <c r="A513" s="49" t="s">
        <v>489</v>
      </c>
      <c r="B513" s="68" t="s">
        <v>4861</v>
      </c>
      <c r="C513" s="48">
        <v>510</v>
      </c>
    </row>
    <row r="514" spans="1:3" ht="15" customHeight="1">
      <c r="A514" s="49" t="s">
        <v>323</v>
      </c>
      <c r="B514" s="68" t="s">
        <v>4862</v>
      </c>
      <c r="C514" s="48">
        <v>511</v>
      </c>
    </row>
    <row r="515" spans="1:3" ht="15" customHeight="1">
      <c r="A515" s="49" t="s">
        <v>531</v>
      </c>
      <c r="B515" s="68" t="s">
        <v>4863</v>
      </c>
      <c r="C515" s="48">
        <v>512</v>
      </c>
    </row>
    <row r="516" spans="1:3" ht="15" customHeight="1">
      <c r="A516" s="49" t="s">
        <v>530</v>
      </c>
      <c r="B516" s="68" t="s">
        <v>4864</v>
      </c>
      <c r="C516" s="48">
        <v>513</v>
      </c>
    </row>
    <row r="517" spans="1:3" ht="15" customHeight="1">
      <c r="A517" s="49" t="s">
        <v>529</v>
      </c>
      <c r="B517" s="68" t="s">
        <v>4865</v>
      </c>
      <c r="C517" s="48">
        <v>514</v>
      </c>
    </row>
    <row r="518" spans="1:3" ht="15" customHeight="1">
      <c r="A518" s="49" t="s">
        <v>279</v>
      </c>
      <c r="B518" s="68" t="s">
        <v>4866</v>
      </c>
      <c r="C518" s="48">
        <v>515</v>
      </c>
    </row>
    <row r="519" spans="1:3" ht="15" customHeight="1">
      <c r="A519" s="49" t="s">
        <v>775</v>
      </c>
      <c r="B519" s="68" t="s">
        <v>4867</v>
      </c>
      <c r="C519" s="48">
        <v>516</v>
      </c>
    </row>
    <row r="520" spans="1:3" ht="15" customHeight="1">
      <c r="A520" s="49" t="s">
        <v>280</v>
      </c>
      <c r="B520" s="68" t="s">
        <v>4868</v>
      </c>
      <c r="C520" s="48">
        <v>517</v>
      </c>
    </row>
    <row r="521" spans="1:3" ht="15" customHeight="1">
      <c r="A521" s="49" t="s">
        <v>269</v>
      </c>
      <c r="B521" s="68" t="s">
        <v>4869</v>
      </c>
      <c r="C521" s="48">
        <v>518</v>
      </c>
    </row>
    <row r="522" spans="1:3" ht="15" customHeight="1">
      <c r="A522" s="49" t="s">
        <v>136</v>
      </c>
      <c r="B522" s="68" t="s">
        <v>4870</v>
      </c>
      <c r="C522" s="48">
        <v>519</v>
      </c>
    </row>
    <row r="523" spans="1:3" ht="15" customHeight="1">
      <c r="A523" s="49" t="s">
        <v>700</v>
      </c>
      <c r="B523" s="68" t="s">
        <v>4871</v>
      </c>
      <c r="C523" s="48">
        <v>520</v>
      </c>
    </row>
    <row r="524" spans="1:3" ht="15" customHeight="1">
      <c r="A524" s="49" t="s">
        <v>169</v>
      </c>
      <c r="B524" s="68" t="s">
        <v>4872</v>
      </c>
      <c r="C524" s="48">
        <v>521</v>
      </c>
    </row>
    <row r="525" spans="1:3" ht="15" customHeight="1">
      <c r="A525" s="49" t="s">
        <v>562</v>
      </c>
      <c r="B525" s="68" t="s">
        <v>4873</v>
      </c>
      <c r="C525" s="48">
        <v>522</v>
      </c>
    </row>
    <row r="526" spans="1:3" ht="15" customHeight="1">
      <c r="A526" s="49" t="s">
        <v>467</v>
      </c>
      <c r="B526" s="68" t="s">
        <v>4874</v>
      </c>
      <c r="C526" s="48">
        <v>523</v>
      </c>
    </row>
    <row r="527" spans="1:3" ht="15" customHeight="1">
      <c r="A527" s="49" t="s">
        <v>533</v>
      </c>
      <c r="B527" s="68" t="s">
        <v>4875</v>
      </c>
      <c r="C527" s="48">
        <v>524</v>
      </c>
    </row>
    <row r="528" spans="1:3" ht="15" customHeight="1">
      <c r="A528" s="49" t="s">
        <v>508</v>
      </c>
      <c r="B528" s="68" t="s">
        <v>4876</v>
      </c>
      <c r="C528" s="48">
        <v>525</v>
      </c>
    </row>
    <row r="529" spans="1:3" ht="15" customHeight="1">
      <c r="A529" s="49" t="s">
        <v>141</v>
      </c>
      <c r="B529" s="68" t="s">
        <v>4877</v>
      </c>
      <c r="C529" s="48">
        <v>526</v>
      </c>
    </row>
    <row r="530" spans="1:3" ht="15" customHeight="1">
      <c r="A530" s="49" t="s">
        <v>382</v>
      </c>
      <c r="B530" s="68" t="s">
        <v>4878</v>
      </c>
      <c r="C530" s="48">
        <v>527</v>
      </c>
    </row>
    <row r="531" spans="1:3" ht="15" customHeight="1">
      <c r="A531" s="49" t="s">
        <v>787</v>
      </c>
      <c r="B531" s="68" t="s">
        <v>4879</v>
      </c>
      <c r="C531" s="48">
        <v>528</v>
      </c>
    </row>
    <row r="532" spans="1:3" ht="15" customHeight="1">
      <c r="A532" s="49" t="s">
        <v>782</v>
      </c>
      <c r="B532" s="68" t="s">
        <v>4880</v>
      </c>
      <c r="C532" s="48">
        <v>529</v>
      </c>
    </row>
    <row r="533" spans="1:3" ht="15" customHeight="1">
      <c r="A533" s="49" t="s">
        <v>576</v>
      </c>
      <c r="B533" s="68" t="s">
        <v>4881</v>
      </c>
      <c r="C533" s="48">
        <v>530</v>
      </c>
    </row>
    <row r="534" spans="1:3" ht="15" customHeight="1">
      <c r="A534" s="49" t="s">
        <v>788</v>
      </c>
      <c r="B534" s="68" t="s">
        <v>4882</v>
      </c>
      <c r="C534" s="48">
        <v>531</v>
      </c>
    </row>
    <row r="535" spans="1:3" ht="15" customHeight="1">
      <c r="A535" s="49" t="s">
        <v>607</v>
      </c>
      <c r="B535" s="68" t="s">
        <v>4883</v>
      </c>
      <c r="C535" s="48">
        <v>532</v>
      </c>
    </row>
    <row r="536" spans="1:3" ht="15" customHeight="1">
      <c r="A536" s="49" t="s">
        <v>244</v>
      </c>
      <c r="B536" s="68" t="s">
        <v>4884</v>
      </c>
      <c r="C536" s="48">
        <v>533</v>
      </c>
    </row>
    <row r="537" spans="1:3" ht="15" customHeight="1">
      <c r="A537" s="49" t="s">
        <v>156</v>
      </c>
      <c r="B537" s="68" t="s">
        <v>4885</v>
      </c>
      <c r="C537" s="48">
        <v>534</v>
      </c>
    </row>
    <row r="538" spans="1:3" ht="15" customHeight="1">
      <c r="A538" s="49" t="s">
        <v>641</v>
      </c>
      <c r="B538" s="68" t="s">
        <v>4886</v>
      </c>
      <c r="C538" s="48">
        <v>535</v>
      </c>
    </row>
    <row r="539" spans="1:3" ht="15" customHeight="1">
      <c r="A539" s="49" t="s">
        <v>797</v>
      </c>
      <c r="B539" s="68" t="s">
        <v>4887</v>
      </c>
      <c r="C539" s="48">
        <v>536</v>
      </c>
    </row>
    <row r="540" spans="1:3" ht="15" customHeight="1">
      <c r="A540" s="49" t="s">
        <v>450</v>
      </c>
      <c r="B540" s="68" t="s">
        <v>4888</v>
      </c>
      <c r="C540" s="48">
        <v>537</v>
      </c>
    </row>
    <row r="541" spans="1:3" ht="15" customHeight="1">
      <c r="A541" s="49" t="s">
        <v>657</v>
      </c>
      <c r="B541" s="68" t="s">
        <v>4889</v>
      </c>
      <c r="C541" s="48">
        <v>538</v>
      </c>
    </row>
    <row r="542" spans="1:3" ht="15" customHeight="1">
      <c r="A542" s="49"/>
      <c r="B542" s="68" t="s">
        <v>4890</v>
      </c>
      <c r="C542" s="48">
        <v>539</v>
      </c>
    </row>
    <row r="543" spans="1:3" ht="15" customHeight="1">
      <c r="A543" s="49" t="s">
        <v>171</v>
      </c>
      <c r="B543" s="68" t="s">
        <v>4891</v>
      </c>
      <c r="C543" s="48">
        <v>540</v>
      </c>
    </row>
    <row r="544" spans="1:3" ht="15" customHeight="1">
      <c r="A544" s="49" t="s">
        <v>501</v>
      </c>
      <c r="B544" s="68" t="s">
        <v>4892</v>
      </c>
      <c r="C544" s="48">
        <v>541</v>
      </c>
    </row>
    <row r="545" spans="1:3" ht="15" customHeight="1">
      <c r="A545" s="49" t="s">
        <v>302</v>
      </c>
      <c r="B545" s="68" t="s">
        <v>4893</v>
      </c>
      <c r="C545" s="48">
        <v>542</v>
      </c>
    </row>
    <row r="546" spans="1:3" ht="15" customHeight="1">
      <c r="A546" s="49" t="s">
        <v>494</v>
      </c>
      <c r="B546" s="68" t="s">
        <v>4894</v>
      </c>
      <c r="C546" s="48">
        <v>543</v>
      </c>
    </row>
    <row r="547" spans="1:3" ht="15" customHeight="1">
      <c r="A547" s="49" t="s">
        <v>301</v>
      </c>
      <c r="B547" s="68" t="s">
        <v>4895</v>
      </c>
      <c r="C547" s="48">
        <v>544</v>
      </c>
    </row>
    <row r="548" spans="1:3" ht="15" customHeight="1">
      <c r="A548" s="49" t="s">
        <v>499</v>
      </c>
      <c r="B548" s="68" t="s">
        <v>4896</v>
      </c>
      <c r="C548" s="48">
        <v>545</v>
      </c>
    </row>
    <row r="549" spans="1:3" ht="15" customHeight="1">
      <c r="A549" s="49" t="s">
        <v>54</v>
      </c>
      <c r="B549" s="68" t="s">
        <v>4897</v>
      </c>
      <c r="C549" s="48">
        <v>546</v>
      </c>
    </row>
    <row r="550" spans="1:3" ht="15" customHeight="1">
      <c r="A550" s="49" t="s">
        <v>549</v>
      </c>
      <c r="B550" s="68" t="s">
        <v>4898</v>
      </c>
      <c r="C550" s="48">
        <v>547</v>
      </c>
    </row>
    <row r="551" spans="1:3" ht="15" customHeight="1">
      <c r="A551" s="49" t="s">
        <v>627</v>
      </c>
      <c r="B551" s="68" t="s">
        <v>4899</v>
      </c>
      <c r="C551" s="48">
        <v>548</v>
      </c>
    </row>
    <row r="552" spans="1:3" ht="15" customHeight="1">
      <c r="A552" s="49" t="s">
        <v>505</v>
      </c>
      <c r="B552" s="68" t="s">
        <v>4900</v>
      </c>
      <c r="C552" s="48">
        <v>549</v>
      </c>
    </row>
    <row r="553" spans="1:3" ht="15" customHeight="1">
      <c r="A553" s="49" t="s">
        <v>515</v>
      </c>
      <c r="B553" s="68" t="s">
        <v>4901</v>
      </c>
      <c r="C553" s="48">
        <v>550</v>
      </c>
    </row>
    <row r="554" spans="1:3" ht="15" customHeight="1">
      <c r="A554" s="49" t="s">
        <v>730</v>
      </c>
      <c r="B554" s="68" t="s">
        <v>4902</v>
      </c>
      <c r="C554" s="48">
        <v>551</v>
      </c>
    </row>
    <row r="555" spans="1:3" ht="15" customHeight="1">
      <c r="A555" s="49" t="s">
        <v>471</v>
      </c>
      <c r="B555" s="68" t="s">
        <v>4903</v>
      </c>
      <c r="C555" s="48">
        <v>552</v>
      </c>
    </row>
    <row r="556" spans="1:3" ht="15" customHeight="1">
      <c r="A556" s="49" t="s">
        <v>442</v>
      </c>
      <c r="B556" s="68" t="s">
        <v>4904</v>
      </c>
      <c r="C556" s="48">
        <v>553</v>
      </c>
    </row>
    <row r="557" spans="1:3" ht="15" customHeight="1">
      <c r="A557" s="49" t="s">
        <v>412</v>
      </c>
      <c r="B557" s="68" t="s">
        <v>4905</v>
      </c>
      <c r="C557" s="48">
        <v>554</v>
      </c>
    </row>
    <row r="558" spans="1:3" ht="15" customHeight="1">
      <c r="A558" s="49" t="s">
        <v>167</v>
      </c>
      <c r="B558" s="68" t="s">
        <v>4906</v>
      </c>
      <c r="C558" s="48">
        <v>555</v>
      </c>
    </row>
    <row r="559" spans="1:3" ht="15" customHeight="1">
      <c r="A559" s="49" t="s">
        <v>474</v>
      </c>
      <c r="B559" s="68" t="s">
        <v>4907</v>
      </c>
      <c r="C559" s="48">
        <v>556</v>
      </c>
    </row>
    <row r="560" spans="1:3" ht="15" customHeight="1">
      <c r="A560" s="49" t="s">
        <v>452</v>
      </c>
      <c r="B560" s="68" t="s">
        <v>4908</v>
      </c>
      <c r="C560" s="48">
        <v>557</v>
      </c>
    </row>
    <row r="561" spans="1:3" ht="15" customHeight="1">
      <c r="A561" s="49" t="s">
        <v>455</v>
      </c>
      <c r="B561" s="68" t="s">
        <v>4909</v>
      </c>
      <c r="C561" s="48">
        <v>558</v>
      </c>
    </row>
    <row r="562" spans="1:3" ht="15" customHeight="1">
      <c r="A562" s="49" t="s">
        <v>276</v>
      </c>
      <c r="B562" s="68" t="s">
        <v>4910</v>
      </c>
      <c r="C562" s="48">
        <v>559</v>
      </c>
    </row>
    <row r="563" spans="1:3" ht="15" customHeight="1">
      <c r="A563" s="49" t="s">
        <v>447</v>
      </c>
      <c r="B563" s="68" t="s">
        <v>4911</v>
      </c>
      <c r="C563" s="48">
        <v>560</v>
      </c>
    </row>
    <row r="564" spans="1:3" ht="15" customHeight="1">
      <c r="A564" s="49" t="s">
        <v>318</v>
      </c>
      <c r="B564" s="68" t="s">
        <v>4912</v>
      </c>
      <c r="C564" s="48">
        <v>561</v>
      </c>
    </row>
    <row r="565" spans="1:3" ht="15" customHeight="1">
      <c r="A565" s="49" t="s">
        <v>317</v>
      </c>
      <c r="B565" s="68" t="s">
        <v>4913</v>
      </c>
      <c r="C565" s="48">
        <v>562</v>
      </c>
    </row>
    <row r="566" spans="1:3" ht="15" customHeight="1">
      <c r="A566" s="49" t="s">
        <v>246</v>
      </c>
      <c r="B566" s="68" t="s">
        <v>4914</v>
      </c>
      <c r="C566" s="48">
        <v>563</v>
      </c>
    </row>
    <row r="567" spans="1:3" ht="15" customHeight="1">
      <c r="A567" s="49" t="s">
        <v>330</v>
      </c>
      <c r="B567" s="68" t="s">
        <v>4915</v>
      </c>
      <c r="C567" s="48">
        <v>564</v>
      </c>
    </row>
    <row r="568" spans="1:3" ht="15" customHeight="1">
      <c r="A568" s="49" t="s">
        <v>462</v>
      </c>
      <c r="B568" s="68" t="s">
        <v>4916</v>
      </c>
      <c r="C568" s="48">
        <v>565</v>
      </c>
    </row>
    <row r="569" spans="1:3" ht="15" customHeight="1">
      <c r="A569" s="49" t="s">
        <v>1181</v>
      </c>
      <c r="B569" s="68" t="s">
        <v>4917</v>
      </c>
      <c r="C569" s="48">
        <v>566</v>
      </c>
    </row>
    <row r="570" spans="1:3" ht="15" customHeight="1">
      <c r="A570" s="49" t="s">
        <v>538</v>
      </c>
      <c r="B570" s="68" t="s">
        <v>4918</v>
      </c>
      <c r="C570" s="48">
        <v>567</v>
      </c>
    </row>
    <row r="571" spans="1:3" ht="15" customHeight="1">
      <c r="A571" s="49" t="s">
        <v>537</v>
      </c>
      <c r="B571" s="68" t="s">
        <v>4919</v>
      </c>
      <c r="C571" s="48">
        <v>568</v>
      </c>
    </row>
    <row r="572" spans="1:3" ht="15" customHeight="1">
      <c r="A572" s="49" t="s">
        <v>172</v>
      </c>
      <c r="B572" s="68" t="s">
        <v>4920</v>
      </c>
      <c r="C572" s="48">
        <v>569</v>
      </c>
    </row>
    <row r="573" spans="1:3" ht="15" customHeight="1">
      <c r="A573" s="49" t="s">
        <v>173</v>
      </c>
      <c r="B573" s="68" t="s">
        <v>4921</v>
      </c>
      <c r="C573" s="48">
        <v>570</v>
      </c>
    </row>
    <row r="574" spans="1:3" ht="15" customHeight="1">
      <c r="A574" s="49" t="s">
        <v>135</v>
      </c>
      <c r="B574" s="68" t="s">
        <v>4922</v>
      </c>
      <c r="C574" s="48">
        <v>571</v>
      </c>
    </row>
    <row r="575" spans="1:3" ht="15" customHeight="1">
      <c r="A575" s="49" t="s">
        <v>64</v>
      </c>
      <c r="B575" s="68" t="s">
        <v>4923</v>
      </c>
      <c r="C575" s="48">
        <v>572</v>
      </c>
    </row>
    <row r="576" spans="1:3" ht="15" customHeight="1">
      <c r="A576" s="49" t="s">
        <v>63</v>
      </c>
      <c r="B576" s="68" t="s">
        <v>4924</v>
      </c>
      <c r="C576" s="48">
        <v>573</v>
      </c>
    </row>
    <row r="577" spans="1:3" ht="15" customHeight="1">
      <c r="A577" s="49" t="s">
        <v>726</v>
      </c>
      <c r="B577" s="68" t="s">
        <v>4925</v>
      </c>
      <c r="C577" s="48">
        <v>574</v>
      </c>
    </row>
    <row r="578" spans="1:3" ht="15" customHeight="1">
      <c r="A578" s="49" t="s">
        <v>741</v>
      </c>
      <c r="B578" s="68" t="s">
        <v>4926</v>
      </c>
      <c r="C578" s="48">
        <v>575</v>
      </c>
    </row>
    <row r="579" spans="1:3" ht="15" customHeight="1">
      <c r="A579" s="49" t="s">
        <v>381</v>
      </c>
      <c r="B579" s="68" t="s">
        <v>4927</v>
      </c>
      <c r="C579" s="48">
        <v>576</v>
      </c>
    </row>
    <row r="580" spans="1:3" ht="15" customHeight="1">
      <c r="A580" s="49" t="s">
        <v>581</v>
      </c>
      <c r="B580" s="68" t="s">
        <v>4928</v>
      </c>
      <c r="C580" s="48">
        <v>577</v>
      </c>
    </row>
    <row r="581" spans="1:3" ht="15" customHeight="1">
      <c r="A581" s="49" t="s">
        <v>324</v>
      </c>
      <c r="B581" s="68" t="s">
        <v>4929</v>
      </c>
      <c r="C581" s="48">
        <v>578</v>
      </c>
    </row>
    <row r="582" spans="1:3" ht="15" customHeight="1">
      <c r="A582" s="49" t="s">
        <v>689</v>
      </c>
      <c r="B582" s="68" t="s">
        <v>4930</v>
      </c>
      <c r="C582" s="48">
        <v>579</v>
      </c>
    </row>
    <row r="583" spans="1:3" ht="15" customHeight="1">
      <c r="A583" s="49" t="s">
        <v>316</v>
      </c>
      <c r="B583" s="68" t="s">
        <v>4931</v>
      </c>
      <c r="C583" s="48">
        <v>580</v>
      </c>
    </row>
    <row r="584" spans="1:3" ht="15" customHeight="1">
      <c r="A584" s="49" t="s">
        <v>693</v>
      </c>
      <c r="B584" s="68" t="s">
        <v>4932</v>
      </c>
      <c r="C584" s="48">
        <v>581</v>
      </c>
    </row>
    <row r="585" spans="1:3" ht="15" customHeight="1">
      <c r="A585" s="49" t="s">
        <v>661</v>
      </c>
      <c r="B585" s="68" t="s">
        <v>4933</v>
      </c>
      <c r="C585" s="48">
        <v>582</v>
      </c>
    </row>
    <row r="586" spans="1:3" ht="15" customHeight="1">
      <c r="A586" s="49" t="s">
        <v>635</v>
      </c>
      <c r="B586" s="68" t="s">
        <v>4934</v>
      </c>
      <c r="C586" s="48">
        <v>583</v>
      </c>
    </row>
    <row r="587" spans="1:3" ht="15" customHeight="1">
      <c r="A587" s="49" t="s">
        <v>1180</v>
      </c>
      <c r="B587" s="68" t="s">
        <v>4935</v>
      </c>
      <c r="C587" s="48">
        <v>584</v>
      </c>
    </row>
    <row r="588" spans="1:3" ht="15" customHeight="1">
      <c r="A588" s="49" t="s">
        <v>56</v>
      </c>
      <c r="B588" s="68" t="s">
        <v>4936</v>
      </c>
      <c r="C588" s="48">
        <v>585</v>
      </c>
    </row>
    <row r="589" spans="1:3" ht="15" customHeight="1">
      <c r="A589" s="49" t="s">
        <v>769</v>
      </c>
      <c r="B589" s="68" t="s">
        <v>4937</v>
      </c>
      <c r="C589" s="48">
        <v>586</v>
      </c>
    </row>
    <row r="590" spans="1:3" ht="15" customHeight="1">
      <c r="A590" s="49" t="s">
        <v>767</v>
      </c>
      <c r="B590" s="68" t="s">
        <v>4938</v>
      </c>
      <c r="C590" s="48">
        <v>587</v>
      </c>
    </row>
    <row r="591" spans="1:3" ht="15" customHeight="1">
      <c r="A591" s="49" t="s">
        <v>485</v>
      </c>
      <c r="B591" s="68" t="s">
        <v>4939</v>
      </c>
      <c r="C591" s="48">
        <v>588</v>
      </c>
    </row>
    <row r="592" spans="1:3" ht="15" customHeight="1">
      <c r="A592" s="49" t="s">
        <v>477</v>
      </c>
      <c r="B592" s="68" t="s">
        <v>4940</v>
      </c>
      <c r="C592" s="48">
        <v>589</v>
      </c>
    </row>
    <row r="593" spans="1:3" ht="15" customHeight="1">
      <c r="A593" s="49" t="s">
        <v>490</v>
      </c>
      <c r="B593" s="68" t="s">
        <v>4941</v>
      </c>
      <c r="C593" s="48">
        <v>590</v>
      </c>
    </row>
    <row r="594" spans="1:3" ht="15" customHeight="1">
      <c r="A594" s="49" t="s">
        <v>768</v>
      </c>
      <c r="B594" s="68" t="s">
        <v>4942</v>
      </c>
      <c r="C594" s="48">
        <v>591</v>
      </c>
    </row>
    <row r="595" spans="1:3" ht="15" customHeight="1">
      <c r="A595" s="49" t="s">
        <v>42</v>
      </c>
      <c r="B595" s="68" t="s">
        <v>4943</v>
      </c>
      <c r="C595" s="48">
        <v>592</v>
      </c>
    </row>
    <row r="596" spans="1:3" ht="15" customHeight="1">
      <c r="A596" s="49" t="s">
        <v>39</v>
      </c>
      <c r="B596" s="68" t="s">
        <v>4944</v>
      </c>
      <c r="C596" s="48">
        <v>593</v>
      </c>
    </row>
    <row r="597" spans="1:3" ht="15" customHeight="1">
      <c r="A597" s="49" t="s">
        <v>484</v>
      </c>
      <c r="B597" s="68" t="s">
        <v>4945</v>
      </c>
      <c r="C597" s="48">
        <v>594</v>
      </c>
    </row>
    <row r="598" spans="1:3" ht="15" customHeight="1">
      <c r="A598" s="49" t="s">
        <v>482</v>
      </c>
      <c r="B598" s="68" t="s">
        <v>4946</v>
      </c>
      <c r="C598" s="48">
        <v>595</v>
      </c>
    </row>
    <row r="599" spans="1:3" ht="15" customHeight="1">
      <c r="A599" s="49" t="s">
        <v>6</v>
      </c>
      <c r="B599" s="68" t="s">
        <v>4947</v>
      </c>
      <c r="C599" s="48">
        <v>596</v>
      </c>
    </row>
    <row r="600" spans="1:3" ht="15" customHeight="1">
      <c r="A600" s="49" t="s">
        <v>41</v>
      </c>
      <c r="B600" s="68" t="s">
        <v>4948</v>
      </c>
      <c r="C600" s="48">
        <v>597</v>
      </c>
    </row>
    <row r="601" spans="1:3" ht="15" customHeight="1">
      <c r="A601" s="49" t="s">
        <v>715</v>
      </c>
      <c r="B601" s="68" t="s">
        <v>4949</v>
      </c>
      <c r="C601" s="48">
        <v>598</v>
      </c>
    </row>
    <row r="602" spans="1:3" ht="15" customHeight="1">
      <c r="A602" s="49" t="s">
        <v>2</v>
      </c>
      <c r="B602" s="68" t="s">
        <v>4950</v>
      </c>
      <c r="C602" s="48">
        <v>599</v>
      </c>
    </row>
    <row r="603" spans="1:3" ht="15" customHeight="1">
      <c r="A603" s="49" t="s">
        <v>734</v>
      </c>
      <c r="B603" s="68" t="s">
        <v>4951</v>
      </c>
      <c r="C603" s="48">
        <v>600</v>
      </c>
    </row>
    <row r="604" spans="1:3" ht="15" customHeight="1">
      <c r="A604" s="49" t="s">
        <v>52</v>
      </c>
      <c r="B604" s="68" t="s">
        <v>4952</v>
      </c>
      <c r="C604" s="48">
        <v>601</v>
      </c>
    </row>
    <row r="605" spans="1:3" ht="15" customHeight="1">
      <c r="A605" s="49" t="s">
        <v>713</v>
      </c>
      <c r="B605" s="68" t="s">
        <v>4953</v>
      </c>
      <c r="C605" s="48">
        <v>602</v>
      </c>
    </row>
    <row r="606" spans="1:3" ht="15" customHeight="1">
      <c r="A606" s="49" t="s">
        <v>38</v>
      </c>
      <c r="B606" s="68" t="s">
        <v>4954</v>
      </c>
      <c r="C606" s="48">
        <v>603</v>
      </c>
    </row>
    <row r="607" spans="1:3" ht="15" customHeight="1">
      <c r="A607" s="49" t="s">
        <v>556</v>
      </c>
      <c r="B607" s="68" t="s">
        <v>4955</v>
      </c>
      <c r="C607" s="48">
        <v>604</v>
      </c>
    </row>
    <row r="608" spans="1:3" ht="15" customHeight="1">
      <c r="A608" s="49" t="s">
        <v>4</v>
      </c>
      <c r="B608" s="68" t="s">
        <v>4956</v>
      </c>
      <c r="C608" s="48">
        <v>605</v>
      </c>
    </row>
    <row r="609" spans="1:3" ht="15" customHeight="1">
      <c r="A609" s="49" t="s">
        <v>738</v>
      </c>
      <c r="B609" s="68" t="s">
        <v>4957</v>
      </c>
      <c r="C609" s="48">
        <v>606</v>
      </c>
    </row>
    <row r="610" spans="1:3" ht="15" customHeight="1">
      <c r="A610" s="49" t="s">
        <v>771</v>
      </c>
      <c r="B610" s="68" t="s">
        <v>4958</v>
      </c>
      <c r="C610" s="48">
        <v>607</v>
      </c>
    </row>
    <row r="611" spans="1:3" ht="15" customHeight="1">
      <c r="A611" s="49" t="s">
        <v>1179</v>
      </c>
      <c r="B611" s="68" t="s">
        <v>4959</v>
      </c>
      <c r="C611" s="48">
        <v>608</v>
      </c>
    </row>
    <row r="612" spans="1:3" ht="15" customHeight="1">
      <c r="A612" s="49" t="s">
        <v>401</v>
      </c>
      <c r="B612" s="68" t="s">
        <v>4960</v>
      </c>
      <c r="C612" s="48">
        <v>609</v>
      </c>
    </row>
    <row r="613" spans="1:3" ht="15" customHeight="1">
      <c r="A613" s="49" t="s">
        <v>201</v>
      </c>
      <c r="B613" s="68" t="s">
        <v>4961</v>
      </c>
      <c r="C613" s="48">
        <v>610</v>
      </c>
    </row>
    <row r="614" spans="1:3" ht="15" customHeight="1">
      <c r="A614" s="49" t="s">
        <v>400</v>
      </c>
      <c r="B614" s="68" t="s">
        <v>4962</v>
      </c>
      <c r="C614" s="48">
        <v>611</v>
      </c>
    </row>
    <row r="615" spans="1:3" ht="15" customHeight="1">
      <c r="A615" s="49" t="s">
        <v>200</v>
      </c>
      <c r="B615" s="68" t="s">
        <v>4963</v>
      </c>
      <c r="C615" s="48">
        <v>612</v>
      </c>
    </row>
    <row r="616" spans="1:3" ht="15" customHeight="1">
      <c r="A616" s="49" t="s">
        <v>23</v>
      </c>
      <c r="B616" s="68" t="s">
        <v>4964</v>
      </c>
      <c r="C616" s="48">
        <v>613</v>
      </c>
    </row>
    <row r="617" spans="1:3" ht="15" customHeight="1">
      <c r="A617" s="49" t="s">
        <v>395</v>
      </c>
      <c r="B617" s="68" t="s">
        <v>4965</v>
      </c>
      <c r="C617" s="48">
        <v>614</v>
      </c>
    </row>
    <row r="618" spans="1:3" ht="15" customHeight="1">
      <c r="A618" s="49" t="s">
        <v>610</v>
      </c>
      <c r="B618" s="68" t="s">
        <v>4966</v>
      </c>
      <c r="C618" s="48">
        <v>615</v>
      </c>
    </row>
    <row r="619" spans="1:3" ht="15" customHeight="1">
      <c r="A619" s="49" t="s">
        <v>34</v>
      </c>
      <c r="B619" s="68" t="s">
        <v>4967</v>
      </c>
      <c r="C619" s="48">
        <v>616</v>
      </c>
    </row>
    <row r="620" spans="1:3" ht="15" customHeight="1">
      <c r="A620" s="49" t="s">
        <v>385</v>
      </c>
      <c r="B620" s="68" t="s">
        <v>4968</v>
      </c>
      <c r="C620" s="48">
        <v>617</v>
      </c>
    </row>
    <row r="621" spans="1:3" ht="15" customHeight="1">
      <c r="A621" s="49" t="s">
        <v>433</v>
      </c>
      <c r="B621" s="68" t="s">
        <v>4969</v>
      </c>
      <c r="C621" s="48">
        <v>618</v>
      </c>
    </row>
    <row r="622" spans="1:3" ht="15" customHeight="1">
      <c r="A622" s="49" t="s">
        <v>17</v>
      </c>
      <c r="B622" s="68" t="s">
        <v>4970</v>
      </c>
      <c r="C622" s="48">
        <v>619</v>
      </c>
    </row>
    <row r="623" spans="1:3" ht="15" customHeight="1">
      <c r="A623" s="49" t="s">
        <v>18</v>
      </c>
      <c r="B623" s="68" t="s">
        <v>4971</v>
      </c>
      <c r="C623" s="48">
        <v>620</v>
      </c>
    </row>
    <row r="624" spans="1:3" ht="15" customHeight="1">
      <c r="A624" s="49" t="s">
        <v>19</v>
      </c>
      <c r="B624" s="68" t="s">
        <v>4972</v>
      </c>
      <c r="C624" s="48">
        <v>621</v>
      </c>
    </row>
    <row r="625" spans="1:3" ht="15" customHeight="1">
      <c r="A625" s="49" t="s">
        <v>449</v>
      </c>
      <c r="B625" s="68" t="s">
        <v>4973</v>
      </c>
      <c r="C625" s="48">
        <v>622</v>
      </c>
    </row>
    <row r="626" spans="1:3" ht="15" customHeight="1">
      <c r="A626" s="49" t="s">
        <v>435</v>
      </c>
      <c r="B626" s="68" t="s">
        <v>4974</v>
      </c>
      <c r="C626" s="48">
        <v>623</v>
      </c>
    </row>
    <row r="627" spans="1:3" ht="15" customHeight="1">
      <c r="A627" s="49" t="s">
        <v>35</v>
      </c>
      <c r="B627" s="68" t="s">
        <v>4975</v>
      </c>
      <c r="C627" s="48">
        <v>624</v>
      </c>
    </row>
    <row r="628" spans="1:3" ht="15" customHeight="1">
      <c r="A628" s="49" t="s">
        <v>220</v>
      </c>
      <c r="B628" s="68" t="s">
        <v>4976</v>
      </c>
      <c r="C628" s="48">
        <v>625</v>
      </c>
    </row>
    <row r="629" spans="1:3" ht="15" customHeight="1">
      <c r="A629" s="49" t="s">
        <v>25</v>
      </c>
      <c r="B629" s="68" t="s">
        <v>4977</v>
      </c>
      <c r="C629" s="48">
        <v>626</v>
      </c>
    </row>
    <row r="630" spans="1:3" ht="15" customHeight="1">
      <c r="A630" s="49" t="s">
        <v>28</v>
      </c>
      <c r="B630" s="68" t="s">
        <v>4978</v>
      </c>
      <c r="C630" s="48">
        <v>627</v>
      </c>
    </row>
    <row r="631" spans="1:3" ht="15" customHeight="1">
      <c r="A631" s="49" t="s">
        <v>30</v>
      </c>
      <c r="B631" s="68" t="s">
        <v>4979</v>
      </c>
      <c r="C631" s="48">
        <v>628</v>
      </c>
    </row>
    <row r="632" spans="1:3" ht="15" customHeight="1">
      <c r="A632" s="49" t="s">
        <v>26</v>
      </c>
      <c r="B632" s="68" t="s">
        <v>4980</v>
      </c>
      <c r="C632" s="48">
        <v>629</v>
      </c>
    </row>
    <row r="633" spans="1:3" ht="15" customHeight="1">
      <c r="A633" s="49" t="s">
        <v>29</v>
      </c>
      <c r="B633" s="68" t="s">
        <v>4981</v>
      </c>
      <c r="C633" s="48">
        <v>630</v>
      </c>
    </row>
    <row r="634" spans="1:3" ht="15" customHeight="1">
      <c r="A634" s="49" t="s">
        <v>27</v>
      </c>
      <c r="B634" s="68" t="s">
        <v>4982</v>
      </c>
      <c r="C634" s="48">
        <v>631</v>
      </c>
    </row>
    <row r="635" spans="1:3" ht="15" customHeight="1">
      <c r="A635" s="49" t="s">
        <v>353</v>
      </c>
      <c r="B635" s="68" t="s">
        <v>4983</v>
      </c>
      <c r="C635" s="48">
        <v>632</v>
      </c>
    </row>
    <row r="636" spans="1:3" ht="15" customHeight="1">
      <c r="A636" s="49" t="s">
        <v>790</v>
      </c>
      <c r="B636" s="68" t="s">
        <v>4984</v>
      </c>
      <c r="C636" s="48">
        <v>633</v>
      </c>
    </row>
    <row r="637" spans="1:3" ht="15" customHeight="1">
      <c r="A637" s="49" t="s">
        <v>781</v>
      </c>
      <c r="B637" s="68" t="s">
        <v>4985</v>
      </c>
      <c r="C637" s="48">
        <v>634</v>
      </c>
    </row>
    <row r="638" spans="1:3" ht="15" customHeight="1">
      <c r="A638" s="49" t="s">
        <v>354</v>
      </c>
      <c r="B638" s="68" t="s">
        <v>4986</v>
      </c>
      <c r="C638" s="48">
        <v>635</v>
      </c>
    </row>
    <row r="639" spans="1:3" ht="15" customHeight="1">
      <c r="A639" s="49" t="s">
        <v>548</v>
      </c>
      <c r="B639" s="68" t="s">
        <v>4987</v>
      </c>
      <c r="C639" s="48">
        <v>636</v>
      </c>
    </row>
    <row r="640" spans="1:3" ht="15" customHeight="1">
      <c r="A640" s="49" t="s">
        <v>776</v>
      </c>
      <c r="B640" s="68" t="s">
        <v>4988</v>
      </c>
      <c r="C640" s="48">
        <v>637</v>
      </c>
    </row>
    <row r="641" spans="1:3" ht="15" customHeight="1">
      <c r="A641" s="49" t="s">
        <v>300</v>
      </c>
      <c r="B641" s="68" t="s">
        <v>4989</v>
      </c>
      <c r="C641" s="48">
        <v>638</v>
      </c>
    </row>
    <row r="642" spans="1:3" ht="15" customHeight="1">
      <c r="A642" s="49" t="s">
        <v>225</v>
      </c>
      <c r="B642" s="68" t="s">
        <v>4990</v>
      </c>
      <c r="C642" s="48">
        <v>639</v>
      </c>
    </row>
    <row r="643" spans="1:3" ht="15" customHeight="1">
      <c r="A643" s="49" t="s">
        <v>229</v>
      </c>
      <c r="B643" s="68" t="s">
        <v>4991</v>
      </c>
      <c r="C643" s="48">
        <v>640</v>
      </c>
    </row>
    <row r="644" spans="1:3" ht="15" customHeight="1">
      <c r="A644" s="49">
        <v>28434219</v>
      </c>
      <c r="B644" s="68" t="s">
        <v>4992</v>
      </c>
      <c r="C644" s="48">
        <v>641</v>
      </c>
    </row>
    <row r="645" spans="1:3" ht="15" customHeight="1">
      <c r="A645" s="49" t="s">
        <v>224</v>
      </c>
      <c r="B645" s="68" t="s">
        <v>4993</v>
      </c>
      <c r="C645" s="48">
        <v>642</v>
      </c>
    </row>
    <row r="646" spans="1:3" ht="15" customHeight="1">
      <c r="A646" s="49" t="s">
        <v>750</v>
      </c>
      <c r="B646" s="68" t="s">
        <v>4994</v>
      </c>
      <c r="C646" s="48">
        <v>643</v>
      </c>
    </row>
    <row r="647" spans="1:3" ht="15" customHeight="1">
      <c r="A647" s="49" t="s">
        <v>457</v>
      </c>
      <c r="B647" s="68" t="s">
        <v>4995</v>
      </c>
      <c r="C647" s="48">
        <v>644</v>
      </c>
    </row>
    <row r="648" spans="1:3" ht="15" customHeight="1">
      <c r="A648" s="49" t="s">
        <v>202</v>
      </c>
      <c r="B648" s="68" t="s">
        <v>4996</v>
      </c>
      <c r="C648" s="48">
        <v>645</v>
      </c>
    </row>
    <row r="649" spans="1:3" ht="15" customHeight="1">
      <c r="A649" s="49" t="s">
        <v>473</v>
      </c>
      <c r="B649" s="68" t="s">
        <v>4997</v>
      </c>
      <c r="C649" s="48">
        <v>646</v>
      </c>
    </row>
    <row r="650" spans="1:3" ht="15" customHeight="1">
      <c r="A650" s="49" t="s">
        <v>230</v>
      </c>
      <c r="B650" s="68" t="s">
        <v>4998</v>
      </c>
      <c r="C650" s="48">
        <v>647</v>
      </c>
    </row>
    <row r="651" spans="1:3" ht="15" customHeight="1">
      <c r="A651" s="49" t="s">
        <v>231</v>
      </c>
      <c r="B651" s="68" t="s">
        <v>4999</v>
      </c>
      <c r="C651" s="48">
        <v>648</v>
      </c>
    </row>
    <row r="652" spans="1:3" ht="15" customHeight="1">
      <c r="A652" s="49" t="s">
        <v>778</v>
      </c>
      <c r="B652" s="68" t="s">
        <v>5000</v>
      </c>
      <c r="C652" s="48">
        <v>649</v>
      </c>
    </row>
    <row r="653" spans="1:3" ht="15" customHeight="1">
      <c r="A653" s="49" t="s">
        <v>228</v>
      </c>
      <c r="B653" s="68" t="s">
        <v>5001</v>
      </c>
      <c r="C653" s="48">
        <v>650</v>
      </c>
    </row>
    <row r="654" spans="1:3" ht="15" customHeight="1">
      <c r="A654" s="49" t="s">
        <v>227</v>
      </c>
      <c r="B654" s="68" t="s">
        <v>5002</v>
      </c>
      <c r="C654" s="48">
        <v>651</v>
      </c>
    </row>
    <row r="655" spans="1:3" ht="15" customHeight="1">
      <c r="A655" s="49" t="s">
        <v>333</v>
      </c>
      <c r="B655" s="68" t="s">
        <v>5003</v>
      </c>
      <c r="C655" s="48">
        <v>652</v>
      </c>
    </row>
    <row r="656" spans="1:3" ht="15" customHeight="1">
      <c r="A656" s="49" t="s">
        <v>639</v>
      </c>
      <c r="B656" s="68" t="s">
        <v>5004</v>
      </c>
      <c r="C656" s="48">
        <v>653</v>
      </c>
    </row>
    <row r="657" spans="1:3" ht="15" customHeight="1">
      <c r="A657" s="49" t="s">
        <v>219</v>
      </c>
      <c r="B657" s="68" t="s">
        <v>5005</v>
      </c>
      <c r="C657" s="48">
        <v>654</v>
      </c>
    </row>
    <row r="658" spans="1:3" ht="15" customHeight="1">
      <c r="A658" s="49" t="s">
        <v>212</v>
      </c>
      <c r="B658" s="68" t="s">
        <v>5006</v>
      </c>
      <c r="C658" s="48">
        <v>655</v>
      </c>
    </row>
    <row r="659" spans="1:3" ht="15" customHeight="1">
      <c r="A659" s="49" t="s">
        <v>226</v>
      </c>
      <c r="B659" s="68" t="s">
        <v>5007</v>
      </c>
      <c r="C659" s="48">
        <v>656</v>
      </c>
    </row>
    <row r="660" spans="1:3" ht="15" customHeight="1">
      <c r="A660" s="49" t="s">
        <v>214</v>
      </c>
      <c r="B660" s="68" t="s">
        <v>5008</v>
      </c>
      <c r="C660" s="48">
        <v>657</v>
      </c>
    </row>
    <row r="661" spans="1:3" ht="15" customHeight="1">
      <c r="A661" s="49" t="s">
        <v>242</v>
      </c>
      <c r="B661" s="68" t="s">
        <v>5009</v>
      </c>
      <c r="C661" s="48">
        <v>658</v>
      </c>
    </row>
    <row r="662" spans="1:3" ht="15" customHeight="1">
      <c r="A662" s="49" t="s">
        <v>765</v>
      </c>
      <c r="B662" s="68" t="s">
        <v>5010</v>
      </c>
      <c r="C662" s="48">
        <v>659</v>
      </c>
    </row>
    <row r="663" spans="1:3" ht="15" customHeight="1">
      <c r="A663" s="49" t="s">
        <v>777</v>
      </c>
      <c r="B663" s="68" t="s">
        <v>5011</v>
      </c>
      <c r="C663" s="48">
        <v>660</v>
      </c>
    </row>
    <row r="664" spans="1:3" ht="15" customHeight="1">
      <c r="A664" s="49" t="s">
        <v>509</v>
      </c>
      <c r="B664" s="68" t="s">
        <v>5012</v>
      </c>
      <c r="C664" s="48">
        <v>661</v>
      </c>
    </row>
    <row r="665" spans="1:3" ht="15" customHeight="1">
      <c r="A665" s="49" t="s">
        <v>232</v>
      </c>
      <c r="B665" s="68" t="s">
        <v>5013</v>
      </c>
      <c r="C665" s="48">
        <v>662</v>
      </c>
    </row>
    <row r="666" spans="1:3" ht="15" customHeight="1">
      <c r="A666" s="49" t="s">
        <v>210</v>
      </c>
      <c r="B666" s="68" t="s">
        <v>5014</v>
      </c>
      <c r="C666" s="48">
        <v>663</v>
      </c>
    </row>
    <row r="667" spans="1:3" ht="15" customHeight="1">
      <c r="A667" s="49" t="s">
        <v>431</v>
      </c>
      <c r="B667" s="68" t="s">
        <v>5015</v>
      </c>
      <c r="C667" s="48">
        <v>664</v>
      </c>
    </row>
    <row r="668" spans="1:3" ht="15" customHeight="1">
      <c r="A668" s="49" t="s">
        <v>223</v>
      </c>
      <c r="B668" s="68" t="s">
        <v>5016</v>
      </c>
      <c r="C668" s="48">
        <v>665</v>
      </c>
    </row>
    <row r="669" spans="1:3" ht="15" customHeight="1">
      <c r="A669" s="49" t="s">
        <v>751</v>
      </c>
      <c r="B669" s="68" t="s">
        <v>5017</v>
      </c>
      <c r="C669" s="48">
        <v>666</v>
      </c>
    </row>
    <row r="670" spans="1:3" ht="15" customHeight="1">
      <c r="A670" s="49" t="s">
        <v>334</v>
      </c>
      <c r="B670" s="68" t="s">
        <v>5018</v>
      </c>
      <c r="C670" s="48">
        <v>667</v>
      </c>
    </row>
    <row r="671" spans="1:3" ht="15" customHeight="1">
      <c r="A671" s="49" t="s">
        <v>331</v>
      </c>
      <c r="B671" s="68" t="s">
        <v>5019</v>
      </c>
      <c r="C671" s="48">
        <v>668</v>
      </c>
    </row>
    <row r="672" spans="1:3" ht="15" customHeight="1">
      <c r="A672" s="49" t="s">
        <v>488</v>
      </c>
      <c r="B672" s="68" t="s">
        <v>5020</v>
      </c>
      <c r="C672" s="48">
        <v>669</v>
      </c>
    </row>
    <row r="673" spans="1:3" ht="15" customHeight="1">
      <c r="A673" s="49" t="s">
        <v>203</v>
      </c>
      <c r="B673" s="68" t="s">
        <v>5021</v>
      </c>
      <c r="C673" s="48">
        <v>670</v>
      </c>
    </row>
    <row r="674" spans="1:3" ht="15" customHeight="1">
      <c r="A674" s="49" t="s">
        <v>336</v>
      </c>
      <c r="B674" s="68" t="s">
        <v>5022</v>
      </c>
      <c r="C674" s="48">
        <v>671</v>
      </c>
    </row>
    <row r="675" spans="1:3" ht="15" customHeight="1">
      <c r="A675" s="49" t="s">
        <v>429</v>
      </c>
      <c r="B675" s="68" t="s">
        <v>5023</v>
      </c>
      <c r="C675" s="48">
        <v>672</v>
      </c>
    </row>
    <row r="676" spans="1:3" ht="15" customHeight="1">
      <c r="A676" s="49" t="s">
        <v>502</v>
      </c>
      <c r="B676" s="68" t="s">
        <v>5024</v>
      </c>
      <c r="C676" s="48">
        <v>673</v>
      </c>
    </row>
    <row r="677" spans="1:3" ht="15" customHeight="1">
      <c r="A677" s="49" t="s">
        <v>218</v>
      </c>
      <c r="B677" s="68" t="s">
        <v>5025</v>
      </c>
      <c r="C677" s="48">
        <v>674</v>
      </c>
    </row>
    <row r="678" spans="1:3" ht="15" customHeight="1">
      <c r="A678" s="49" t="s">
        <v>332</v>
      </c>
      <c r="B678" s="68" t="s">
        <v>5026</v>
      </c>
      <c r="C678" s="48">
        <v>675</v>
      </c>
    </row>
    <row r="679" spans="1:3">
      <c r="A679" s="52" t="s">
        <v>514</v>
      </c>
      <c r="B679" s="68" t="s">
        <v>5027</v>
      </c>
      <c r="C679" s="48">
        <v>676</v>
      </c>
    </row>
    <row r="680" spans="1:3">
      <c r="A680" s="52" t="s">
        <v>786</v>
      </c>
      <c r="B680" s="68" t="s">
        <v>5028</v>
      </c>
      <c r="C680" s="48">
        <v>677</v>
      </c>
    </row>
    <row r="681" spans="1:3">
      <c r="A681" s="52" t="s">
        <v>222</v>
      </c>
      <c r="B681" s="68" t="s">
        <v>5029</v>
      </c>
      <c r="C681" s="48">
        <v>678</v>
      </c>
    </row>
    <row r="682" spans="1:3">
      <c r="A682" s="49" t="s">
        <v>270</v>
      </c>
      <c r="B682" s="68" t="s">
        <v>5030</v>
      </c>
      <c r="C682" s="48">
        <v>679</v>
      </c>
    </row>
    <row r="683" spans="1:3">
      <c r="A683" s="52" t="s">
        <v>743</v>
      </c>
      <c r="B683" s="68" t="s">
        <v>5031</v>
      </c>
      <c r="C683" s="48">
        <v>680</v>
      </c>
    </row>
    <row r="684" spans="1:3">
      <c r="A684" s="52" t="s">
        <v>37</v>
      </c>
      <c r="B684" s="68" t="s">
        <v>5032</v>
      </c>
      <c r="C684" s="48">
        <v>681</v>
      </c>
    </row>
    <row r="685" spans="1:3">
      <c r="A685" s="49" t="s">
        <v>43</v>
      </c>
      <c r="B685" s="68" t="s">
        <v>5033</v>
      </c>
      <c r="C685" s="48">
        <v>682</v>
      </c>
    </row>
    <row r="686" spans="1:3">
      <c r="A686" s="49" t="s">
        <v>521</v>
      </c>
      <c r="B686" s="68" t="s">
        <v>5034</v>
      </c>
      <c r="C686" s="48">
        <v>683</v>
      </c>
    </row>
    <row r="687" spans="1:3">
      <c r="A687" s="52" t="s">
        <v>83</v>
      </c>
      <c r="B687" s="68" t="s">
        <v>5035</v>
      </c>
      <c r="C687" s="48">
        <v>684</v>
      </c>
    </row>
    <row r="688" spans="1:3">
      <c r="A688" s="52" t="s">
        <v>205</v>
      </c>
      <c r="B688" s="68" t="s">
        <v>5036</v>
      </c>
      <c r="C688" s="48">
        <v>685</v>
      </c>
    </row>
    <row r="689" spans="1:3">
      <c r="A689" s="52" t="s">
        <v>513</v>
      </c>
      <c r="B689" s="68" t="s">
        <v>5037</v>
      </c>
      <c r="C689" s="48">
        <v>686</v>
      </c>
    </row>
    <row r="690" spans="1:3">
      <c r="A690" s="52" t="s">
        <v>213</v>
      </c>
      <c r="B690" s="68" t="s">
        <v>5038</v>
      </c>
      <c r="C690" s="48">
        <v>687</v>
      </c>
    </row>
    <row r="691" spans="1:3">
      <c r="A691" s="52" t="s">
        <v>8</v>
      </c>
      <c r="B691" s="68" t="s">
        <v>5039</v>
      </c>
      <c r="C691" s="48">
        <v>688</v>
      </c>
    </row>
    <row r="692" spans="1:3">
      <c r="A692" s="52" t="s">
        <v>481</v>
      </c>
      <c r="B692" s="68" t="s">
        <v>5040</v>
      </c>
      <c r="C692" s="48">
        <v>689</v>
      </c>
    </row>
    <row r="693" spans="1:3">
      <c r="A693" s="52" t="s">
        <v>44</v>
      </c>
      <c r="B693" s="68" t="s">
        <v>5041</v>
      </c>
      <c r="C693" s="48">
        <v>690</v>
      </c>
    </row>
    <row r="694" spans="1:3">
      <c r="A694" s="52" t="s">
        <v>480</v>
      </c>
      <c r="B694" s="68" t="s">
        <v>5042</v>
      </c>
      <c r="C694" s="48">
        <v>691</v>
      </c>
    </row>
    <row r="695" spans="1:3">
      <c r="A695" s="49" t="s">
        <v>486</v>
      </c>
      <c r="B695" s="68" t="s">
        <v>5043</v>
      </c>
      <c r="C695" s="48">
        <v>692</v>
      </c>
    </row>
    <row r="696" spans="1:3">
      <c r="A696" s="52" t="s">
        <v>749</v>
      </c>
      <c r="B696" s="68" t="s">
        <v>5044</v>
      </c>
      <c r="C696" s="48">
        <v>693</v>
      </c>
    </row>
    <row r="697" spans="1:3">
      <c r="A697" s="52" t="s">
        <v>517</v>
      </c>
      <c r="B697" s="68" t="s">
        <v>5045</v>
      </c>
      <c r="C697" s="48">
        <v>694</v>
      </c>
    </row>
    <row r="698" spans="1:3">
      <c r="A698" s="52" t="s">
        <v>472</v>
      </c>
      <c r="B698" s="68" t="s">
        <v>5046</v>
      </c>
      <c r="C698" s="48">
        <v>695</v>
      </c>
    </row>
    <row r="699" spans="1:3">
      <c r="A699" s="49" t="s">
        <v>281</v>
      </c>
      <c r="B699" s="68" t="s">
        <v>5047</v>
      </c>
      <c r="C699" s="48">
        <v>696</v>
      </c>
    </row>
    <row r="700" spans="1:3">
      <c r="A700" s="49" t="s">
        <v>461</v>
      </c>
      <c r="B700" s="68" t="s">
        <v>5048</v>
      </c>
      <c r="C700" s="48">
        <v>697</v>
      </c>
    </row>
    <row r="701" spans="1:3">
      <c r="A701" s="49" t="s">
        <v>779</v>
      </c>
      <c r="B701" s="68" t="s">
        <v>5049</v>
      </c>
      <c r="C701" s="48">
        <v>698</v>
      </c>
    </row>
    <row r="702" spans="1:3">
      <c r="A702" s="52" t="s">
        <v>459</v>
      </c>
      <c r="B702" s="68" t="s">
        <v>5050</v>
      </c>
      <c r="C702" s="48">
        <v>699</v>
      </c>
    </row>
    <row r="703" spans="1:3">
      <c r="A703" s="52" t="s">
        <v>504</v>
      </c>
      <c r="B703" s="68" t="s">
        <v>5051</v>
      </c>
      <c r="C703" s="48">
        <v>700</v>
      </c>
    </row>
    <row r="704" spans="1:3">
      <c r="A704" s="52" t="s">
        <v>492</v>
      </c>
      <c r="B704" s="68" t="s">
        <v>5052</v>
      </c>
      <c r="C704" s="48">
        <v>701</v>
      </c>
    </row>
    <row r="705" spans="1:3">
      <c r="A705" s="52" t="s">
        <v>92</v>
      </c>
      <c r="B705" s="68" t="s">
        <v>5053</v>
      </c>
      <c r="C705" s="48">
        <v>702</v>
      </c>
    </row>
    <row r="706" spans="1:3">
      <c r="A706" s="52" t="s">
        <v>520</v>
      </c>
      <c r="B706" s="68" t="s">
        <v>5054</v>
      </c>
      <c r="C706" s="48">
        <v>703</v>
      </c>
    </row>
    <row r="707" spans="1:3">
      <c r="A707" s="52" t="s">
        <v>510</v>
      </c>
      <c r="B707" s="68" t="s">
        <v>5055</v>
      </c>
      <c r="C707" s="48">
        <v>704</v>
      </c>
    </row>
    <row r="708" spans="1:3">
      <c r="A708" s="52" t="s">
        <v>40</v>
      </c>
      <c r="B708" s="68" t="s">
        <v>5056</v>
      </c>
      <c r="C708" s="48">
        <v>705</v>
      </c>
    </row>
    <row r="709" spans="1:3">
      <c r="A709" s="52" t="s">
        <v>335</v>
      </c>
      <c r="B709" s="68" t="s">
        <v>5057</v>
      </c>
      <c r="C709" s="48">
        <v>706</v>
      </c>
    </row>
    <row r="710" spans="1:3">
      <c r="A710" s="52" t="s">
        <v>329</v>
      </c>
      <c r="B710" s="68" t="s">
        <v>5058</v>
      </c>
      <c r="C710" s="48">
        <v>707</v>
      </c>
    </row>
    <row r="711" spans="1:3">
      <c r="A711" s="52" t="s">
        <v>73</v>
      </c>
      <c r="B711" s="68" t="s">
        <v>5059</v>
      </c>
      <c r="C711" s="48">
        <v>708</v>
      </c>
    </row>
    <row r="712" spans="1:3">
      <c r="A712" s="52">
        <v>371406886</v>
      </c>
      <c r="B712" s="68" t="s">
        <v>5060</v>
      </c>
      <c r="C712" s="48">
        <v>709</v>
      </c>
    </row>
    <row r="713" spans="1:3">
      <c r="A713" s="49">
        <v>371406887</v>
      </c>
      <c r="B713" s="68" t="s">
        <v>5061</v>
      </c>
      <c r="C713" s="48">
        <v>710</v>
      </c>
    </row>
    <row r="714" spans="1:3">
      <c r="A714" s="49" t="s">
        <v>958</v>
      </c>
      <c r="B714" s="68" t="s">
        <v>5062</v>
      </c>
      <c r="C714" s="48">
        <v>711</v>
      </c>
    </row>
    <row r="715" spans="1:3">
      <c r="A715" s="49" t="s">
        <v>460</v>
      </c>
      <c r="B715" s="68" t="s">
        <v>5063</v>
      </c>
      <c r="C715" s="48">
        <v>712</v>
      </c>
    </row>
    <row r="716" spans="1:3" ht="15" customHeight="1">
      <c r="A716" s="49" t="s">
        <v>94</v>
      </c>
      <c r="B716" s="68" t="s">
        <v>5064</v>
      </c>
      <c r="C716" s="48">
        <v>713</v>
      </c>
    </row>
    <row r="717" spans="1:3" ht="15" customHeight="1">
      <c r="A717" s="49" t="s">
        <v>1166</v>
      </c>
      <c r="B717" s="68" t="s">
        <v>5065</v>
      </c>
      <c r="C717" s="48">
        <v>714</v>
      </c>
    </row>
    <row r="718" spans="1:3" ht="15" customHeight="1">
      <c r="A718" s="49" t="s">
        <v>796</v>
      </c>
      <c r="B718" s="68" t="s">
        <v>5066</v>
      </c>
      <c r="C718" s="48">
        <v>715</v>
      </c>
    </row>
    <row r="719" spans="1:3" ht="15" customHeight="1">
      <c r="A719" s="49" t="s">
        <v>587</v>
      </c>
      <c r="B719" s="68" t="s">
        <v>5067</v>
      </c>
      <c r="C719" s="48">
        <v>716</v>
      </c>
    </row>
    <row r="720" spans="1:3" ht="15" customHeight="1">
      <c r="A720" s="49" t="s">
        <v>799</v>
      </c>
      <c r="B720" s="68" t="s">
        <v>5068</v>
      </c>
      <c r="C720" s="48">
        <v>717</v>
      </c>
    </row>
    <row r="721" spans="1:21" ht="15" customHeight="1">
      <c r="A721" s="49" t="s">
        <v>297</v>
      </c>
      <c r="B721" s="68" t="s">
        <v>5069</v>
      </c>
      <c r="C721" s="48">
        <v>718</v>
      </c>
    </row>
    <row r="722" spans="1:21" ht="15" customHeight="1">
      <c r="A722" s="49" t="s">
        <v>183</v>
      </c>
      <c r="B722" s="68" t="s">
        <v>5070</v>
      </c>
      <c r="C722" s="48">
        <v>719</v>
      </c>
    </row>
    <row r="723" spans="1:21" ht="15" customHeight="1">
      <c r="A723" s="49" t="s">
        <v>566</v>
      </c>
      <c r="B723" s="68" t="s">
        <v>5071</v>
      </c>
      <c r="C723" s="48">
        <v>720</v>
      </c>
    </row>
    <row r="724" spans="1:21" ht="15" customHeight="1">
      <c r="A724" s="49" t="s">
        <v>570</v>
      </c>
      <c r="B724" s="68" t="s">
        <v>5072</v>
      </c>
      <c r="C724" s="48">
        <v>721</v>
      </c>
    </row>
    <row r="725" spans="1:21" ht="15" customHeight="1">
      <c r="A725" s="49" t="s">
        <v>360</v>
      </c>
      <c r="B725" s="68" t="s">
        <v>5073</v>
      </c>
      <c r="C725" s="48">
        <v>722</v>
      </c>
    </row>
    <row r="726" spans="1:21" ht="15" customHeight="1">
      <c r="A726" s="49" t="s">
        <v>108</v>
      </c>
      <c r="B726" s="68" t="s">
        <v>5074</v>
      </c>
      <c r="C726" s="48">
        <v>723</v>
      </c>
    </row>
    <row r="727" spans="1:21" ht="15" customHeight="1">
      <c r="A727" s="67" t="s">
        <v>117</v>
      </c>
      <c r="B727" s="68" t="s">
        <v>5075</v>
      </c>
      <c r="C727" s="48">
        <v>724</v>
      </c>
      <c r="G727" s="63"/>
    </row>
    <row r="728" spans="1:21" ht="15" customHeight="1">
      <c r="A728" s="49" t="s">
        <v>404</v>
      </c>
      <c r="B728" s="69" t="s">
        <v>5076</v>
      </c>
      <c r="C728" s="48">
        <v>725</v>
      </c>
    </row>
    <row r="729" spans="1:21" ht="15" customHeight="1">
      <c r="A729" s="49" t="s">
        <v>70</v>
      </c>
      <c r="B729" s="68" t="s">
        <v>5077</v>
      </c>
      <c r="C729" s="48">
        <v>726</v>
      </c>
    </row>
    <row r="730" spans="1:21" ht="15" customHeight="1">
      <c r="A730" s="49" t="s">
        <v>296</v>
      </c>
      <c r="B730" s="68" t="s">
        <v>5078</v>
      </c>
      <c r="C730" s="48">
        <v>727</v>
      </c>
    </row>
    <row r="731" spans="1:21">
      <c r="A731" s="52" t="s">
        <v>338</v>
      </c>
      <c r="B731" s="68" t="s">
        <v>5079</v>
      </c>
      <c r="C731" s="48">
        <v>728</v>
      </c>
      <c r="D731" s="41">
        <v>30</v>
      </c>
      <c r="E731" s="41">
        <v>30</v>
      </c>
      <c r="F731" s="41">
        <v>64</v>
      </c>
      <c r="G731" s="63">
        <v>-0.39234601895119686</v>
      </c>
      <c r="H731" s="41">
        <v>15</v>
      </c>
      <c r="I731" s="41">
        <v>15</v>
      </c>
      <c r="J731" s="41">
        <v>53</v>
      </c>
      <c r="K731" s="41">
        <v>-8.1927493863500275E-2</v>
      </c>
      <c r="L731" s="41">
        <v>30</v>
      </c>
      <c r="M731" s="41">
        <v>75</v>
      </c>
      <c r="N731" s="41">
        <v>-0.74915366494038838</v>
      </c>
      <c r="O731" s="41">
        <v>1</v>
      </c>
      <c r="R731" s="41">
        <v>22</v>
      </c>
      <c r="S731" s="41">
        <v>62</v>
      </c>
      <c r="T731" s="41">
        <v>-0.33382736652908995</v>
      </c>
      <c r="U731" s="41">
        <v>5</v>
      </c>
    </row>
    <row r="732" spans="1:21">
      <c r="A732" s="52" t="s">
        <v>568</v>
      </c>
      <c r="B732" s="68" t="s">
        <v>5080</v>
      </c>
      <c r="C732" s="48">
        <v>729</v>
      </c>
    </row>
    <row r="733" spans="1:21">
      <c r="A733" s="52" t="s">
        <v>69</v>
      </c>
      <c r="B733" s="68" t="s">
        <v>5081</v>
      </c>
      <c r="C733" s="48">
        <v>730</v>
      </c>
    </row>
    <row r="734" spans="1:21">
      <c r="A734" s="52" t="s">
        <v>402</v>
      </c>
      <c r="B734" s="68" t="s">
        <v>5082</v>
      </c>
      <c r="C734" s="48">
        <v>731</v>
      </c>
    </row>
    <row r="735" spans="1:21">
      <c r="A735" s="52" t="s">
        <v>585</v>
      </c>
      <c r="B735" s="68" t="s">
        <v>5083</v>
      </c>
      <c r="C735" s="48">
        <v>732</v>
      </c>
    </row>
    <row r="736" spans="1:21">
      <c r="A736" s="52" t="s">
        <v>343</v>
      </c>
      <c r="B736" s="68" t="s">
        <v>5084</v>
      </c>
      <c r="C736" s="48">
        <v>733</v>
      </c>
    </row>
    <row r="737" spans="1:21">
      <c r="A737" s="49" t="s">
        <v>532</v>
      </c>
      <c r="B737" s="68" t="s">
        <v>5085</v>
      </c>
      <c r="C737" s="48">
        <v>734</v>
      </c>
    </row>
    <row r="738" spans="1:21">
      <c r="A738" s="52" t="s">
        <v>625</v>
      </c>
      <c r="B738" s="68" t="s">
        <v>5086</v>
      </c>
      <c r="C738" s="48">
        <v>735</v>
      </c>
      <c r="D738" s="41">
        <v>1</v>
      </c>
      <c r="H738" s="41">
        <v>1</v>
      </c>
      <c r="L738" s="41">
        <v>1</v>
      </c>
      <c r="O738" s="41">
        <v>1</v>
      </c>
      <c r="R738" s="41">
        <v>1</v>
      </c>
      <c r="U738" s="41">
        <v>0</v>
      </c>
    </row>
    <row r="739" spans="1:21">
      <c r="A739" s="52" t="s">
        <v>388</v>
      </c>
      <c r="B739" s="69" t="s">
        <v>5087</v>
      </c>
      <c r="C739" s="48">
        <v>736</v>
      </c>
    </row>
    <row r="740" spans="1:21">
      <c r="A740" s="52" t="s">
        <v>327</v>
      </c>
      <c r="B740" s="68" t="s">
        <v>5088</v>
      </c>
      <c r="C740" s="48">
        <v>737</v>
      </c>
    </row>
    <row r="741" spans="1:21">
      <c r="A741" s="66" t="s">
        <v>695</v>
      </c>
      <c r="B741" s="68" t="s">
        <v>5089</v>
      </c>
      <c r="C741" s="48">
        <v>738</v>
      </c>
    </row>
    <row r="742" spans="1:21">
      <c r="A742" s="52" t="s">
        <v>658</v>
      </c>
      <c r="B742" s="68" t="s">
        <v>5090</v>
      </c>
      <c r="C742" s="48">
        <v>739</v>
      </c>
    </row>
    <row r="743" spans="1:21">
      <c r="A743" s="52" t="s">
        <v>583</v>
      </c>
      <c r="B743" s="68" t="s">
        <v>5091</v>
      </c>
      <c r="C743" s="48">
        <v>740</v>
      </c>
    </row>
    <row r="744" spans="1:21">
      <c r="A744" s="52" t="s">
        <v>441</v>
      </c>
      <c r="B744" s="68" t="s">
        <v>5092</v>
      </c>
      <c r="C744" s="48">
        <v>741</v>
      </c>
    </row>
    <row r="745" spans="1:21">
      <c r="A745" s="52" t="s">
        <v>78</v>
      </c>
      <c r="B745" s="68" t="s">
        <v>5093</v>
      </c>
      <c r="C745" s="48">
        <v>742</v>
      </c>
    </row>
    <row r="746" spans="1:21">
      <c r="A746" s="52" t="s">
        <v>140</v>
      </c>
      <c r="B746" s="68" t="s">
        <v>5094</v>
      </c>
      <c r="C746" s="48">
        <v>743</v>
      </c>
    </row>
    <row r="747" spans="1:21">
      <c r="A747" s="52" t="s">
        <v>806</v>
      </c>
      <c r="B747" s="68" t="s">
        <v>5095</v>
      </c>
      <c r="C747" s="48">
        <v>744</v>
      </c>
    </row>
    <row r="748" spans="1:21" ht="15" customHeight="1">
      <c r="A748" s="49" t="s">
        <v>804</v>
      </c>
      <c r="B748" s="68" t="s">
        <v>5096</v>
      </c>
      <c r="C748" s="48">
        <v>745</v>
      </c>
    </row>
    <row r="749" spans="1:21">
      <c r="A749" s="52" t="s">
        <v>792</v>
      </c>
      <c r="B749" s="68" t="s">
        <v>5097</v>
      </c>
      <c r="C749" s="48">
        <v>746</v>
      </c>
    </row>
    <row r="750" spans="1:21">
      <c r="A750" s="52" t="s">
        <v>812</v>
      </c>
      <c r="B750" s="68" t="s">
        <v>5098</v>
      </c>
      <c r="C750" s="48">
        <v>747</v>
      </c>
    </row>
    <row r="751" spans="1:21">
      <c r="A751" s="52" t="s">
        <v>809</v>
      </c>
      <c r="B751" s="68" t="s">
        <v>5099</v>
      </c>
      <c r="C751" s="48">
        <v>748</v>
      </c>
    </row>
    <row r="752" spans="1:21">
      <c r="A752" s="52" t="s">
        <v>813</v>
      </c>
      <c r="B752" s="68" t="s">
        <v>5100</v>
      </c>
      <c r="C752" s="48">
        <v>749</v>
      </c>
    </row>
    <row r="753" spans="1:3">
      <c r="A753" s="52" t="s">
        <v>793</v>
      </c>
      <c r="B753" s="68" t="s">
        <v>5101</v>
      </c>
      <c r="C753" s="48">
        <v>750</v>
      </c>
    </row>
    <row r="754" spans="1:3">
      <c r="A754" s="52" t="s">
        <v>805</v>
      </c>
      <c r="B754" s="68" t="s">
        <v>5102</v>
      </c>
      <c r="C754" s="48">
        <v>751</v>
      </c>
    </row>
    <row r="755" spans="1:3">
      <c r="A755" s="52" t="s">
        <v>808</v>
      </c>
      <c r="B755" s="68" t="s">
        <v>5103</v>
      </c>
      <c r="C755" s="48">
        <v>752</v>
      </c>
    </row>
    <row r="756" spans="1:3">
      <c r="A756" s="52" t="s">
        <v>810</v>
      </c>
      <c r="B756" s="68" t="s">
        <v>5104</v>
      </c>
      <c r="C756" s="48">
        <v>753</v>
      </c>
    </row>
    <row r="757" spans="1:3">
      <c r="A757" s="52" t="s">
        <v>811</v>
      </c>
      <c r="B757" s="68" t="s">
        <v>5105</v>
      </c>
      <c r="C757" s="48">
        <v>754</v>
      </c>
    </row>
    <row r="758" spans="1:3">
      <c r="A758" s="52" t="s">
        <v>807</v>
      </c>
      <c r="B758" s="68" t="s">
        <v>5106</v>
      </c>
      <c r="C758" s="48">
        <v>755</v>
      </c>
    </row>
    <row r="759" spans="1:3">
      <c r="A759" s="52" t="s">
        <v>673</v>
      </c>
      <c r="B759" s="68" t="s">
        <v>5107</v>
      </c>
      <c r="C759" s="48">
        <v>756</v>
      </c>
    </row>
    <row r="760" spans="1:3">
      <c r="A760" s="52" t="s">
        <v>263</v>
      </c>
      <c r="B760" s="68" t="s">
        <v>5108</v>
      </c>
      <c r="C760" s="48">
        <v>757</v>
      </c>
    </row>
    <row r="761" spans="1:3">
      <c r="A761" s="52" t="s">
        <v>759</v>
      </c>
      <c r="B761" s="68" t="s">
        <v>5109</v>
      </c>
      <c r="C761" s="48">
        <v>758</v>
      </c>
    </row>
    <row r="762" spans="1:3">
      <c r="A762" s="52" t="s">
        <v>677</v>
      </c>
      <c r="B762" s="68" t="s">
        <v>5110</v>
      </c>
      <c r="C762" s="48">
        <v>759</v>
      </c>
    </row>
    <row r="763" spans="1:3">
      <c r="A763" s="52" t="s">
        <v>320</v>
      </c>
      <c r="B763" s="68" t="s">
        <v>5111</v>
      </c>
      <c r="C763" s="48">
        <v>760</v>
      </c>
    </row>
    <row r="764" spans="1:3">
      <c r="A764" s="52" t="s">
        <v>663</v>
      </c>
      <c r="B764" s="68" t="s">
        <v>5112</v>
      </c>
      <c r="C764" s="48">
        <v>761</v>
      </c>
    </row>
    <row r="765" spans="1:3">
      <c r="A765" s="52" t="s">
        <v>678</v>
      </c>
      <c r="B765" s="68" t="s">
        <v>5113</v>
      </c>
      <c r="C765" s="48">
        <v>762</v>
      </c>
    </row>
    <row r="766" spans="1:3">
      <c r="A766" s="52" t="s">
        <v>761</v>
      </c>
      <c r="B766" s="68" t="s">
        <v>5114</v>
      </c>
      <c r="C766" s="48">
        <v>763</v>
      </c>
    </row>
    <row r="767" spans="1:3">
      <c r="A767" s="52" t="s">
        <v>265</v>
      </c>
      <c r="B767" s="68" t="s">
        <v>5115</v>
      </c>
      <c r="C767" s="48">
        <v>764</v>
      </c>
    </row>
    <row r="768" spans="1:3">
      <c r="A768" s="52" t="s">
        <v>272</v>
      </c>
      <c r="B768" s="68" t="s">
        <v>5116</v>
      </c>
      <c r="C768" s="48">
        <v>765</v>
      </c>
    </row>
    <row r="769" spans="1:3">
      <c r="A769" s="52" t="s">
        <v>267</v>
      </c>
      <c r="B769" s="68" t="s">
        <v>5117</v>
      </c>
      <c r="C769" s="48">
        <v>766</v>
      </c>
    </row>
    <row r="770" spans="1:3">
      <c r="A770" s="52" t="s">
        <v>274</v>
      </c>
      <c r="B770" s="68" t="s">
        <v>5118</v>
      </c>
      <c r="C770" s="48">
        <v>767</v>
      </c>
    </row>
    <row r="771" spans="1:3">
      <c r="A771" s="52" t="s">
        <v>261</v>
      </c>
      <c r="B771" s="68" t="s">
        <v>5119</v>
      </c>
      <c r="C771" s="48">
        <v>768</v>
      </c>
    </row>
    <row r="772" spans="1:3">
      <c r="A772" s="52" t="s">
        <v>720</v>
      </c>
      <c r="B772" s="68" t="s">
        <v>5120</v>
      </c>
      <c r="C772" s="48">
        <v>769</v>
      </c>
    </row>
    <row r="773" spans="1:3">
      <c r="A773" s="52" t="s">
        <v>721</v>
      </c>
      <c r="B773" s="68" t="s">
        <v>5121</v>
      </c>
      <c r="C773" s="48">
        <v>770</v>
      </c>
    </row>
    <row r="774" spans="1:3">
      <c r="A774" s="49" t="s">
        <v>379</v>
      </c>
      <c r="B774" s="68" t="s">
        <v>5122</v>
      </c>
      <c r="C774" s="48">
        <v>771</v>
      </c>
    </row>
    <row r="775" spans="1:3">
      <c r="A775" s="49" t="s">
        <v>434</v>
      </c>
      <c r="B775" s="68" t="s">
        <v>5123</v>
      </c>
      <c r="C775" s="48">
        <v>772</v>
      </c>
    </row>
    <row r="776" spans="1:3">
      <c r="A776" s="49" t="s">
        <v>444</v>
      </c>
      <c r="B776" s="68" t="s">
        <v>5124</v>
      </c>
      <c r="C776" s="48">
        <v>773</v>
      </c>
    </row>
    <row r="777" spans="1:3">
      <c r="A777" s="49" t="s">
        <v>598</v>
      </c>
      <c r="B777" s="68" t="s">
        <v>5125</v>
      </c>
      <c r="C777" s="48">
        <v>774</v>
      </c>
    </row>
    <row r="778" spans="1:3">
      <c r="A778" s="49" t="s">
        <v>599</v>
      </c>
      <c r="B778" s="68" t="s">
        <v>5126</v>
      </c>
      <c r="C778" s="48">
        <v>775</v>
      </c>
    </row>
    <row r="779" spans="1:3">
      <c r="A779" s="49" t="s">
        <v>518</v>
      </c>
      <c r="B779" s="68" t="s">
        <v>5127</v>
      </c>
      <c r="C779" s="48">
        <v>776</v>
      </c>
    </row>
    <row r="780" spans="1:3">
      <c r="A780" s="49" t="s">
        <v>1172</v>
      </c>
      <c r="B780" s="68" t="s">
        <v>5128</v>
      </c>
      <c r="C780" s="48">
        <v>777</v>
      </c>
    </row>
    <row r="781" spans="1:3">
      <c r="A781" s="49" t="s">
        <v>545</v>
      </c>
      <c r="B781" s="68" t="s">
        <v>5129</v>
      </c>
      <c r="C781" s="48">
        <v>778</v>
      </c>
    </row>
    <row r="782" spans="1:3">
      <c r="A782" s="49" t="s">
        <v>346</v>
      </c>
      <c r="B782" s="68" t="s">
        <v>5130</v>
      </c>
      <c r="C782" s="48">
        <v>779</v>
      </c>
    </row>
    <row r="783" spans="1:3">
      <c r="A783" s="49" t="s">
        <v>348</v>
      </c>
      <c r="B783" s="68" t="s">
        <v>5131</v>
      </c>
      <c r="C783" s="48">
        <v>780</v>
      </c>
    </row>
    <row r="784" spans="1:3">
      <c r="A784" s="49" t="s">
        <v>541</v>
      </c>
      <c r="B784" s="68" t="s">
        <v>5132</v>
      </c>
      <c r="C784" s="48">
        <v>781</v>
      </c>
    </row>
    <row r="785" spans="1:3">
      <c r="A785" s="49" t="s">
        <v>386</v>
      </c>
      <c r="B785" s="68" t="s">
        <v>5133</v>
      </c>
      <c r="C785" s="48">
        <v>782</v>
      </c>
    </row>
    <row r="786" spans="1:3">
      <c r="A786" s="49" t="s">
        <v>345</v>
      </c>
      <c r="B786" s="68" t="s">
        <v>5134</v>
      </c>
      <c r="C786" s="48">
        <v>783</v>
      </c>
    </row>
    <row r="787" spans="1:3">
      <c r="A787" s="49" t="s">
        <v>367</v>
      </c>
      <c r="B787" s="68" t="s">
        <v>5135</v>
      </c>
      <c r="C787" s="48">
        <v>784</v>
      </c>
    </row>
    <row r="788" spans="1:3">
      <c r="A788" s="49" t="s">
        <v>129</v>
      </c>
      <c r="B788" s="68" t="s">
        <v>5136</v>
      </c>
      <c r="C788" s="48">
        <v>785</v>
      </c>
    </row>
    <row r="789" spans="1:3">
      <c r="A789" s="49" t="s">
        <v>114</v>
      </c>
      <c r="B789" s="68" t="s">
        <v>5137</v>
      </c>
      <c r="C789" s="48">
        <v>786</v>
      </c>
    </row>
    <row r="790" spans="1:3">
      <c r="A790" s="49" t="s">
        <v>109</v>
      </c>
      <c r="B790" s="68" t="s">
        <v>5138</v>
      </c>
      <c r="C790" s="48">
        <v>787</v>
      </c>
    </row>
    <row r="791" spans="1:3">
      <c r="A791" s="49" t="s">
        <v>113</v>
      </c>
      <c r="B791" s="68" t="s">
        <v>5139</v>
      </c>
      <c r="C791" s="48">
        <v>788</v>
      </c>
    </row>
    <row r="792" spans="1:3">
      <c r="A792" s="49" t="s">
        <v>90</v>
      </c>
      <c r="B792" s="68" t="s">
        <v>5140</v>
      </c>
      <c r="C792" s="48">
        <v>789</v>
      </c>
    </row>
    <row r="793" spans="1:3">
      <c r="A793" s="49" t="s">
        <v>1170</v>
      </c>
      <c r="B793" s="68" t="s">
        <v>5141</v>
      </c>
      <c r="C793" s="48">
        <v>790</v>
      </c>
    </row>
    <row r="794" spans="1:3">
      <c r="A794" s="49" t="s">
        <v>1169</v>
      </c>
      <c r="B794" s="68" t="s">
        <v>5142</v>
      </c>
      <c r="C794" s="48">
        <v>791</v>
      </c>
    </row>
    <row r="795" spans="1:3">
      <c r="A795" s="49" t="s">
        <v>1168</v>
      </c>
      <c r="B795" s="68" t="s">
        <v>5143</v>
      </c>
      <c r="C795" s="48">
        <v>792</v>
      </c>
    </row>
    <row r="796" spans="1:3">
      <c r="A796" s="49" t="s">
        <v>1167</v>
      </c>
      <c r="B796" s="68" t="s">
        <v>5144</v>
      </c>
      <c r="C796" s="48">
        <v>793</v>
      </c>
    </row>
    <row r="797" spans="1:3">
      <c r="A797" s="49" t="s">
        <v>1173</v>
      </c>
      <c r="B797" s="68" t="s">
        <v>5145</v>
      </c>
      <c r="C797" s="48">
        <v>794</v>
      </c>
    </row>
    <row r="798" spans="1:3">
      <c r="A798" s="49" t="s">
        <v>1177</v>
      </c>
      <c r="B798" s="68" t="s">
        <v>5146</v>
      </c>
      <c r="C798" s="48">
        <v>795</v>
      </c>
    </row>
    <row r="799" spans="1:3">
      <c r="A799" s="49" t="s">
        <v>1176</v>
      </c>
      <c r="B799" s="68" t="s">
        <v>5147</v>
      </c>
      <c r="C799" s="48">
        <v>796</v>
      </c>
    </row>
    <row r="800" spans="1:3">
      <c r="A800" s="49" t="s">
        <v>1175</v>
      </c>
      <c r="B800" s="68" t="s">
        <v>5148</v>
      </c>
      <c r="C800" s="48">
        <v>797</v>
      </c>
    </row>
    <row r="801" spans="1:3">
      <c r="A801" s="49" t="s">
        <v>1174</v>
      </c>
      <c r="B801" s="68" t="s">
        <v>5149</v>
      </c>
      <c r="C801" s="48">
        <v>798</v>
      </c>
    </row>
    <row r="802" spans="1:3">
      <c r="A802" s="49" t="s">
        <v>1178</v>
      </c>
      <c r="B802" s="68" t="s">
        <v>5150</v>
      </c>
      <c r="C802" s="48">
        <v>799</v>
      </c>
    </row>
    <row r="803" spans="1:3">
      <c r="A803" s="49" t="s">
        <v>454</v>
      </c>
      <c r="B803" s="68" t="s">
        <v>5151</v>
      </c>
      <c r="C803" s="48">
        <v>800</v>
      </c>
    </row>
    <row r="804" spans="1:3">
      <c r="A804" s="49" t="s">
        <v>1171</v>
      </c>
      <c r="B804" s="68" t="s">
        <v>5152</v>
      </c>
      <c r="C804" s="48">
        <v>801</v>
      </c>
    </row>
    <row r="805" spans="1:3">
      <c r="A805" s="49" t="s">
        <v>104</v>
      </c>
      <c r="B805" s="68" t="s">
        <v>5153</v>
      </c>
      <c r="C805" s="48">
        <v>802</v>
      </c>
    </row>
    <row r="806" spans="1:3">
      <c r="A806" s="49" t="s">
        <v>3</v>
      </c>
      <c r="B806" s="68" t="s">
        <v>5154</v>
      </c>
      <c r="C806" s="48">
        <v>803</v>
      </c>
    </row>
    <row r="807" spans="1:3">
      <c r="A807" s="49" t="s">
        <v>5</v>
      </c>
      <c r="B807" s="68" t="s">
        <v>5155</v>
      </c>
      <c r="C807" s="48">
        <v>804</v>
      </c>
    </row>
    <row r="808" spans="1:3">
      <c r="A808" s="49" t="s">
        <v>105</v>
      </c>
      <c r="B808" s="68" t="s">
        <v>5156</v>
      </c>
      <c r="C808" s="48">
        <v>805</v>
      </c>
    </row>
    <row r="809" spans="1:3">
      <c r="A809" s="49" t="s">
        <v>76</v>
      </c>
      <c r="B809" s="68" t="s">
        <v>5157</v>
      </c>
      <c r="C809" s="48">
        <v>806</v>
      </c>
    </row>
    <row r="810" spans="1:3">
      <c r="A810" s="49" t="s">
        <v>77</v>
      </c>
      <c r="B810" s="68" t="s">
        <v>5158</v>
      </c>
      <c r="C810" s="48">
        <v>807</v>
      </c>
    </row>
    <row r="811" spans="1:3">
      <c r="A811" s="49" t="s">
        <v>122</v>
      </c>
      <c r="B811" s="68" t="s">
        <v>5159</v>
      </c>
      <c r="C811" s="48">
        <v>808</v>
      </c>
    </row>
    <row r="812" spans="1:3">
      <c r="A812" s="49" t="s">
        <v>75</v>
      </c>
      <c r="B812" s="68" t="s">
        <v>5160</v>
      </c>
      <c r="C812" s="48">
        <v>809</v>
      </c>
    </row>
    <row r="813" spans="1:3">
      <c r="A813" s="49" t="s">
        <v>123</v>
      </c>
      <c r="B813" s="68" t="s">
        <v>5161</v>
      </c>
      <c r="C813" s="48">
        <v>810</v>
      </c>
    </row>
    <row r="814" spans="1:3">
      <c r="A814" s="49" t="s">
        <v>120</v>
      </c>
      <c r="B814" s="68" t="s">
        <v>5162</v>
      </c>
      <c r="C814" s="48">
        <v>811</v>
      </c>
    </row>
    <row r="815" spans="1:3">
      <c r="A815" s="49" t="s">
        <v>86</v>
      </c>
      <c r="B815" s="68" t="s">
        <v>5163</v>
      </c>
      <c r="C815" s="48">
        <v>812</v>
      </c>
    </row>
    <row r="816" spans="1:3">
      <c r="A816" s="49" t="s">
        <v>85</v>
      </c>
      <c r="B816" s="68" t="s">
        <v>5164</v>
      </c>
      <c r="C816" s="48">
        <v>813</v>
      </c>
    </row>
    <row r="817" spans="1:3">
      <c r="A817" s="49" t="s">
        <v>68</v>
      </c>
      <c r="B817" s="68" t="s">
        <v>5165</v>
      </c>
      <c r="C817" s="48">
        <v>814</v>
      </c>
    </row>
    <row r="818" spans="1:3">
      <c r="A818" s="49" t="s">
        <v>84</v>
      </c>
      <c r="B818" s="68" t="s">
        <v>5166</v>
      </c>
      <c r="C818" s="48">
        <v>815</v>
      </c>
    </row>
    <row r="819" spans="1:3">
      <c r="A819" s="49" t="s">
        <v>87</v>
      </c>
      <c r="B819" s="68" t="s">
        <v>5167</v>
      </c>
      <c r="C819" s="48">
        <v>816</v>
      </c>
    </row>
    <row r="820" spans="1:3">
      <c r="A820" s="49" t="s">
        <v>124</v>
      </c>
      <c r="B820" s="68" t="s">
        <v>5168</v>
      </c>
      <c r="C820" s="48">
        <v>817</v>
      </c>
    </row>
    <row r="821" spans="1:3">
      <c r="A821" s="49" t="s">
        <v>125</v>
      </c>
      <c r="B821" s="68" t="s">
        <v>5169</v>
      </c>
      <c r="C821" s="48">
        <v>818</v>
      </c>
    </row>
    <row r="822" spans="1:3">
      <c r="A822" s="49" t="s">
        <v>91</v>
      </c>
      <c r="B822" s="68" t="s">
        <v>5170</v>
      </c>
      <c r="C822" s="48">
        <v>819</v>
      </c>
    </row>
    <row r="823" spans="1:3">
      <c r="A823" s="49" t="s">
        <v>47</v>
      </c>
      <c r="B823" s="68" t="s">
        <v>5171</v>
      </c>
      <c r="C823" s="48">
        <v>820</v>
      </c>
    </row>
    <row r="824" spans="1:3">
      <c r="A824" s="49" t="s">
        <v>48</v>
      </c>
      <c r="B824" s="68" t="s">
        <v>5171</v>
      </c>
      <c r="C824" s="48">
        <v>821</v>
      </c>
    </row>
    <row r="825" spans="1:3">
      <c r="A825" s="49" t="s">
        <v>127</v>
      </c>
      <c r="B825" s="68" t="s">
        <v>5172</v>
      </c>
      <c r="C825" s="48">
        <v>822</v>
      </c>
    </row>
    <row r="826" spans="1:3">
      <c r="A826" s="49" t="s">
        <v>45</v>
      </c>
      <c r="B826" s="68" t="s">
        <v>5173</v>
      </c>
      <c r="C826" s="48">
        <v>823</v>
      </c>
    </row>
    <row r="827" spans="1:3">
      <c r="A827" s="49" t="s">
        <v>46</v>
      </c>
      <c r="B827" s="68" t="s">
        <v>5173</v>
      </c>
      <c r="C827" s="48">
        <v>824</v>
      </c>
    </row>
    <row r="828" spans="1:3">
      <c r="A828" s="49" t="s">
        <v>10</v>
      </c>
      <c r="B828" s="68" t="s">
        <v>5174</v>
      </c>
      <c r="C828" s="48">
        <v>825</v>
      </c>
    </row>
    <row r="829" spans="1:3">
      <c r="A829" s="49" t="s">
        <v>31</v>
      </c>
      <c r="B829" s="68" t="s">
        <v>5175</v>
      </c>
      <c r="C829" s="48">
        <v>826</v>
      </c>
    </row>
    <row r="830" spans="1:3">
      <c r="A830" s="49" t="s">
        <v>32</v>
      </c>
      <c r="B830" s="68" t="s">
        <v>5176</v>
      </c>
      <c r="C830" s="48">
        <v>827</v>
      </c>
    </row>
    <row r="831" spans="1:3">
      <c r="A831" s="49" t="s">
        <v>11</v>
      </c>
      <c r="B831" s="68" t="s">
        <v>5174</v>
      </c>
      <c r="C831" s="48">
        <v>828</v>
      </c>
    </row>
    <row r="832" spans="1:3">
      <c r="A832" s="49" t="s">
        <v>50</v>
      </c>
      <c r="B832" s="68" t="s">
        <v>5177</v>
      </c>
      <c r="C832" s="48">
        <v>829</v>
      </c>
    </row>
    <row r="833" spans="1:3">
      <c r="A833" s="49" t="s">
        <v>1046</v>
      </c>
      <c r="B833" s="68" t="s">
        <v>5178</v>
      </c>
      <c r="C833" s="48">
        <v>830</v>
      </c>
    </row>
    <row r="834" spans="1:3">
      <c r="A834" s="49" t="s">
        <v>875</v>
      </c>
      <c r="B834" s="68" t="s">
        <v>5179</v>
      </c>
      <c r="C834" s="48">
        <v>831</v>
      </c>
    </row>
    <row r="835" spans="1:3">
      <c r="A835" s="49" t="s">
        <v>836</v>
      </c>
      <c r="B835" s="68" t="s">
        <v>5180</v>
      </c>
      <c r="C835" s="48">
        <v>832</v>
      </c>
    </row>
    <row r="836" spans="1:3">
      <c r="A836" s="49" t="s">
        <v>1047</v>
      </c>
      <c r="B836" s="68" t="s">
        <v>5181</v>
      </c>
      <c r="C836" s="48">
        <v>833</v>
      </c>
    </row>
    <row r="837" spans="1:3">
      <c r="A837" s="49" t="s">
        <v>51</v>
      </c>
      <c r="B837" s="68" t="s">
        <v>5182</v>
      </c>
      <c r="C837" s="48">
        <v>834</v>
      </c>
    </row>
    <row r="838" spans="1:3">
      <c r="A838" s="49" t="s">
        <v>876</v>
      </c>
      <c r="B838" s="68" t="s">
        <v>5183</v>
      </c>
      <c r="C838" s="48">
        <v>835</v>
      </c>
    </row>
    <row r="839" spans="1:3">
      <c r="A839" s="49" t="s">
        <v>872</v>
      </c>
      <c r="B839" s="68" t="s">
        <v>5184</v>
      </c>
      <c r="C839" s="48">
        <v>836</v>
      </c>
    </row>
    <row r="840" spans="1:3">
      <c r="A840" s="52" t="s">
        <v>873</v>
      </c>
      <c r="B840" s="68" t="s">
        <v>5185</v>
      </c>
      <c r="C840" s="48">
        <v>837</v>
      </c>
    </row>
    <row r="841" spans="1:3">
      <c r="A841" s="49" t="s">
        <v>866</v>
      </c>
      <c r="B841" s="68" t="s">
        <v>5186</v>
      </c>
      <c r="C841" s="48">
        <v>838</v>
      </c>
    </row>
    <row r="842" spans="1:3">
      <c r="A842" s="49" t="s">
        <v>1132</v>
      </c>
      <c r="B842" s="68" t="s">
        <v>5187</v>
      </c>
      <c r="C842" s="48">
        <v>839</v>
      </c>
    </row>
    <row r="843" spans="1:3">
      <c r="A843" s="49" t="s">
        <v>1048</v>
      </c>
      <c r="B843" s="68" t="s">
        <v>5188</v>
      </c>
      <c r="C843" s="48">
        <v>840</v>
      </c>
    </row>
    <row r="844" spans="1:3">
      <c r="A844" s="49" t="s">
        <v>1049</v>
      </c>
      <c r="B844" s="68" t="s">
        <v>5189</v>
      </c>
      <c r="C844" s="48">
        <v>841</v>
      </c>
    </row>
    <row r="845" spans="1:3">
      <c r="A845" s="49" t="s">
        <v>1050</v>
      </c>
      <c r="B845" s="68" t="s">
        <v>5190</v>
      </c>
      <c r="C845" s="48">
        <v>842</v>
      </c>
    </row>
    <row r="846" spans="1:3">
      <c r="A846" s="49" t="s">
        <v>1052</v>
      </c>
      <c r="B846" s="68" t="s">
        <v>5191</v>
      </c>
      <c r="C846" s="48">
        <v>843</v>
      </c>
    </row>
    <row r="847" spans="1:3">
      <c r="A847" s="49" t="s">
        <v>1051</v>
      </c>
      <c r="B847" s="68" t="s">
        <v>5192</v>
      </c>
      <c r="C847" s="48">
        <v>844</v>
      </c>
    </row>
    <row r="848" spans="1:3">
      <c r="A848" s="49" t="s">
        <v>7</v>
      </c>
      <c r="B848" s="68" t="s">
        <v>5193</v>
      </c>
      <c r="C848" s="48">
        <v>845</v>
      </c>
    </row>
    <row r="849" spans="1:3">
      <c r="A849" s="49" t="s">
        <v>55</v>
      </c>
      <c r="B849" s="68" t="s">
        <v>5194</v>
      </c>
      <c r="C849" s="48">
        <v>846</v>
      </c>
    </row>
    <row r="850" spans="1:3">
      <c r="A850" s="49" t="s">
        <v>1053</v>
      </c>
      <c r="B850" s="68" t="s">
        <v>5195</v>
      </c>
      <c r="C850" s="48">
        <v>847</v>
      </c>
    </row>
    <row r="851" spans="1:3">
      <c r="A851" s="49" t="s">
        <v>1054</v>
      </c>
      <c r="B851" s="68" t="s">
        <v>5196</v>
      </c>
      <c r="C851" s="48">
        <v>848</v>
      </c>
    </row>
    <row r="852" spans="1:3">
      <c r="A852" s="49" t="s">
        <v>1055</v>
      </c>
      <c r="B852" s="68" t="s">
        <v>5197</v>
      </c>
      <c r="C852" s="48">
        <v>849</v>
      </c>
    </row>
    <row r="853" spans="1:3">
      <c r="A853" s="49" t="s">
        <v>1056</v>
      </c>
      <c r="B853" s="68" t="s">
        <v>5198</v>
      </c>
      <c r="C853" s="48">
        <v>850</v>
      </c>
    </row>
    <row r="854" spans="1:3">
      <c r="A854" s="49" t="s">
        <v>1057</v>
      </c>
      <c r="B854" s="68" t="s">
        <v>5199</v>
      </c>
      <c r="C854" s="48">
        <v>851</v>
      </c>
    </row>
    <row r="855" spans="1:3">
      <c r="A855" s="49" t="s">
        <v>1058</v>
      </c>
      <c r="B855" s="68" t="s">
        <v>5200</v>
      </c>
      <c r="C855" s="48">
        <v>852</v>
      </c>
    </row>
    <row r="856" spans="1:3">
      <c r="A856" s="49" t="s">
        <v>855</v>
      </c>
      <c r="B856" s="68" t="s">
        <v>5201</v>
      </c>
      <c r="C856" s="48">
        <v>853</v>
      </c>
    </row>
    <row r="857" spans="1:3">
      <c r="A857" s="49" t="s">
        <v>33</v>
      </c>
      <c r="B857" s="68" t="s">
        <v>5202</v>
      </c>
      <c r="C857" s="48">
        <v>854</v>
      </c>
    </row>
    <row r="858" spans="1:3">
      <c r="A858" s="49" t="s">
        <v>106</v>
      </c>
      <c r="B858" s="68" t="s">
        <v>5203</v>
      </c>
      <c r="C858" s="48">
        <v>855</v>
      </c>
    </row>
    <row r="859" spans="1:3">
      <c r="A859" s="49" t="s">
        <v>97</v>
      </c>
      <c r="B859" s="68" t="s">
        <v>5204</v>
      </c>
      <c r="C859" s="48">
        <v>856</v>
      </c>
    </row>
    <row r="860" spans="1:3">
      <c r="A860" s="49" t="s">
        <v>74</v>
      </c>
      <c r="B860" s="68" t="s">
        <v>5205</v>
      </c>
      <c r="C860" s="48">
        <v>857</v>
      </c>
    </row>
    <row r="861" spans="1:3">
      <c r="A861" s="49" t="s">
        <v>98</v>
      </c>
      <c r="B861" s="68" t="s">
        <v>5206</v>
      </c>
      <c r="C861" s="48">
        <v>858</v>
      </c>
    </row>
    <row r="862" spans="1:3">
      <c r="A862" s="49" t="s">
        <v>13</v>
      </c>
      <c r="B862" s="68" t="s">
        <v>5207</v>
      </c>
      <c r="C862" s="48">
        <v>859</v>
      </c>
    </row>
    <row r="863" spans="1:3">
      <c r="A863" s="49" t="s">
        <v>99</v>
      </c>
      <c r="B863" s="68" t="s">
        <v>5208</v>
      </c>
      <c r="C863" s="48">
        <v>860</v>
      </c>
    </row>
    <row r="864" spans="1:3">
      <c r="A864" s="49" t="s">
        <v>96</v>
      </c>
      <c r="B864" s="68" t="s">
        <v>5209</v>
      </c>
      <c r="C864" s="48">
        <v>861</v>
      </c>
    </row>
    <row r="865" spans="1:3">
      <c r="A865" s="49" t="s">
        <v>1059</v>
      </c>
      <c r="B865" s="68" t="s">
        <v>5210</v>
      </c>
      <c r="C865" s="48">
        <v>862</v>
      </c>
    </row>
    <row r="866" spans="1:3">
      <c r="A866" s="49" t="s">
        <v>1060</v>
      </c>
      <c r="B866" s="68" t="s">
        <v>5211</v>
      </c>
      <c r="C866" s="48">
        <v>863</v>
      </c>
    </row>
    <row r="867" spans="1:3">
      <c r="A867" s="49" t="s">
        <v>1061</v>
      </c>
      <c r="B867" s="68" t="s">
        <v>5212</v>
      </c>
      <c r="C867" s="48">
        <v>864</v>
      </c>
    </row>
    <row r="868" spans="1:3">
      <c r="A868" s="49" t="s">
        <v>1062</v>
      </c>
      <c r="B868" s="68" t="s">
        <v>5213</v>
      </c>
      <c r="C868" s="48">
        <v>865</v>
      </c>
    </row>
    <row r="869" spans="1:3">
      <c r="A869" s="49" t="s">
        <v>1063</v>
      </c>
      <c r="B869" s="68" t="s">
        <v>5214</v>
      </c>
      <c r="C869" s="48">
        <v>866</v>
      </c>
    </row>
    <row r="870" spans="1:3">
      <c r="A870" s="49" t="s">
        <v>1064</v>
      </c>
      <c r="B870" s="68" t="s">
        <v>5215</v>
      </c>
      <c r="C870" s="48">
        <v>867</v>
      </c>
    </row>
    <row r="871" spans="1:3">
      <c r="A871" s="49" t="s">
        <v>14</v>
      </c>
      <c r="B871" s="68" t="s">
        <v>5216</v>
      </c>
      <c r="C871" s="48">
        <v>868</v>
      </c>
    </row>
    <row r="872" spans="1:3">
      <c r="A872" s="49" t="s">
        <v>93</v>
      </c>
      <c r="B872" s="68" t="s">
        <v>5217</v>
      </c>
      <c r="C872" s="48">
        <v>869</v>
      </c>
    </row>
    <row r="873" spans="1:3">
      <c r="A873" s="49" t="s">
        <v>852</v>
      </c>
      <c r="B873" s="68" t="s">
        <v>5218</v>
      </c>
      <c r="C873" s="48">
        <v>870</v>
      </c>
    </row>
    <row r="874" spans="1:3">
      <c r="A874" s="49" t="s">
        <v>829</v>
      </c>
      <c r="B874" s="68" t="s">
        <v>5219</v>
      </c>
      <c r="C874" s="48">
        <v>871</v>
      </c>
    </row>
    <row r="875" spans="1:3">
      <c r="A875" s="49" t="s">
        <v>828</v>
      </c>
      <c r="B875" s="68" t="s">
        <v>5220</v>
      </c>
      <c r="C875" s="48">
        <v>872</v>
      </c>
    </row>
    <row r="876" spans="1:3">
      <c r="A876" s="49" t="s">
        <v>1072</v>
      </c>
      <c r="B876" s="68" t="s">
        <v>5221</v>
      </c>
      <c r="C876" s="48">
        <v>873</v>
      </c>
    </row>
    <row r="877" spans="1:3">
      <c r="A877" s="49" t="s">
        <v>858</v>
      </c>
      <c r="B877" s="68" t="s">
        <v>5222</v>
      </c>
      <c r="C877" s="48">
        <v>874</v>
      </c>
    </row>
    <row r="878" spans="1:3">
      <c r="A878" s="49" t="s">
        <v>839</v>
      </c>
      <c r="B878" s="68" t="s">
        <v>5223</v>
      </c>
      <c r="C878" s="48">
        <v>875</v>
      </c>
    </row>
    <row r="879" spans="1:3">
      <c r="A879" s="49" t="s">
        <v>816</v>
      </c>
      <c r="B879" s="68" t="s">
        <v>5224</v>
      </c>
      <c r="C879" s="48">
        <v>876</v>
      </c>
    </row>
    <row r="880" spans="1:3">
      <c r="A880" s="49" t="s">
        <v>817</v>
      </c>
      <c r="B880" s="68" t="s">
        <v>5225</v>
      </c>
      <c r="C880" s="48">
        <v>877</v>
      </c>
    </row>
    <row r="881" spans="1:3">
      <c r="A881" s="49" t="s">
        <v>815</v>
      </c>
      <c r="B881" s="68" t="s">
        <v>5226</v>
      </c>
      <c r="C881" s="48">
        <v>878</v>
      </c>
    </row>
    <row r="882" spans="1:3">
      <c r="A882" s="49" t="s">
        <v>880</v>
      </c>
      <c r="B882" s="68" t="s">
        <v>5227</v>
      </c>
      <c r="C882" s="48">
        <v>879</v>
      </c>
    </row>
    <row r="883" spans="1:3">
      <c r="A883" s="49" t="s">
        <v>871</v>
      </c>
      <c r="B883" s="68" t="s">
        <v>5228</v>
      </c>
      <c r="C883" s="48">
        <v>880</v>
      </c>
    </row>
    <row r="884" spans="1:3">
      <c r="A884" s="49" t="s">
        <v>838</v>
      </c>
      <c r="B884" s="68" t="s">
        <v>5229</v>
      </c>
      <c r="C884" s="48">
        <v>881</v>
      </c>
    </row>
    <row r="885" spans="1:3">
      <c r="A885" s="49" t="s">
        <v>818</v>
      </c>
      <c r="B885" s="68" t="s">
        <v>5230</v>
      </c>
      <c r="C885" s="48">
        <v>882</v>
      </c>
    </row>
    <row r="886" spans="1:3">
      <c r="A886" s="49" t="s">
        <v>814</v>
      </c>
      <c r="B886" s="68" t="s">
        <v>5231</v>
      </c>
      <c r="C886" s="48">
        <v>883</v>
      </c>
    </row>
    <row r="887" spans="1:3">
      <c r="A887" s="49" t="s">
        <v>819</v>
      </c>
      <c r="B887" s="68" t="s">
        <v>5232</v>
      </c>
      <c r="C887" s="48">
        <v>884</v>
      </c>
    </row>
    <row r="888" spans="1:3">
      <c r="A888" s="49" t="s">
        <v>820</v>
      </c>
      <c r="B888" s="68" t="s">
        <v>5233</v>
      </c>
      <c r="C888" s="48">
        <v>885</v>
      </c>
    </row>
    <row r="889" spans="1:3">
      <c r="A889" s="49" t="s">
        <v>870</v>
      </c>
      <c r="B889" s="68" t="s">
        <v>5234</v>
      </c>
      <c r="C889" s="48">
        <v>886</v>
      </c>
    </row>
    <row r="890" spans="1:3">
      <c r="A890" s="49" t="s">
        <v>877</v>
      </c>
      <c r="B890" s="68" t="s">
        <v>5235</v>
      </c>
      <c r="C890" s="48">
        <v>887</v>
      </c>
    </row>
    <row r="891" spans="1:3">
      <c r="A891" s="49" t="s">
        <v>1073</v>
      </c>
      <c r="B891" s="68" t="s">
        <v>5236</v>
      </c>
      <c r="C891" s="48">
        <v>888</v>
      </c>
    </row>
    <row r="892" spans="1:3">
      <c r="A892" s="49" t="s">
        <v>1074</v>
      </c>
      <c r="B892" s="68" t="s">
        <v>5237</v>
      </c>
      <c r="C892" s="48">
        <v>889</v>
      </c>
    </row>
    <row r="893" spans="1:3">
      <c r="A893" s="49" t="s">
        <v>1075</v>
      </c>
      <c r="B893" s="68" t="s">
        <v>5238</v>
      </c>
      <c r="C893" s="48">
        <v>890</v>
      </c>
    </row>
    <row r="894" spans="1:3">
      <c r="A894" s="49" t="s">
        <v>1076</v>
      </c>
      <c r="B894" s="68" t="s">
        <v>5239</v>
      </c>
      <c r="C894" s="48">
        <v>891</v>
      </c>
    </row>
    <row r="895" spans="1:3">
      <c r="A895" s="49" t="s">
        <v>1077</v>
      </c>
      <c r="B895" s="68" t="s">
        <v>5240</v>
      </c>
      <c r="C895" s="48">
        <v>892</v>
      </c>
    </row>
    <row r="896" spans="1:3">
      <c r="A896" s="49" t="s">
        <v>1078</v>
      </c>
      <c r="B896" s="68" t="s">
        <v>5241</v>
      </c>
      <c r="C896" s="48">
        <v>893</v>
      </c>
    </row>
    <row r="897" spans="1:3">
      <c r="A897" s="49" t="s">
        <v>1079</v>
      </c>
      <c r="B897" s="68" t="s">
        <v>5242</v>
      </c>
      <c r="C897" s="48">
        <v>894</v>
      </c>
    </row>
    <row r="898" spans="1:3">
      <c r="A898" s="49" t="s">
        <v>79</v>
      </c>
      <c r="B898" s="68" t="s">
        <v>5243</v>
      </c>
      <c r="C898" s="48">
        <v>895</v>
      </c>
    </row>
    <row r="899" spans="1:3">
      <c r="A899" s="49" t="s">
        <v>1080</v>
      </c>
      <c r="B899" s="68" t="s">
        <v>5244</v>
      </c>
      <c r="C899" s="48">
        <v>896</v>
      </c>
    </row>
    <row r="900" spans="1:3">
      <c r="A900" s="49" t="s">
        <v>1081</v>
      </c>
      <c r="B900" s="68" t="s">
        <v>5245</v>
      </c>
      <c r="C900" s="48">
        <v>897</v>
      </c>
    </row>
    <row r="901" spans="1:3">
      <c r="A901" s="49" t="s">
        <v>1082</v>
      </c>
      <c r="B901" s="68" t="s">
        <v>5246</v>
      </c>
      <c r="C901" s="48">
        <v>898</v>
      </c>
    </row>
    <row r="902" spans="1:3">
      <c r="A902" s="49" t="s">
        <v>1083</v>
      </c>
      <c r="B902" s="68" t="s">
        <v>5247</v>
      </c>
      <c r="C902" s="48">
        <v>899</v>
      </c>
    </row>
    <row r="903" spans="1:3">
      <c r="A903" s="49" t="s">
        <v>57</v>
      </c>
      <c r="B903" s="68" t="s">
        <v>5248</v>
      </c>
      <c r="C903" s="48">
        <v>900</v>
      </c>
    </row>
    <row r="904" spans="1:3">
      <c r="A904" s="49" t="s">
        <v>1085</v>
      </c>
      <c r="B904" s="68" t="s">
        <v>5249</v>
      </c>
      <c r="C904" s="48">
        <v>901</v>
      </c>
    </row>
    <row r="905" spans="1:3">
      <c r="A905" s="49" t="s">
        <v>631</v>
      </c>
      <c r="B905" s="68" t="s">
        <v>5250</v>
      </c>
      <c r="C905" s="48">
        <v>902</v>
      </c>
    </row>
    <row r="906" spans="1:3">
      <c r="A906" s="49" t="s">
        <v>1086</v>
      </c>
      <c r="B906" s="68" t="s">
        <v>5251</v>
      </c>
      <c r="C906" s="48">
        <v>903</v>
      </c>
    </row>
    <row r="907" spans="1:3">
      <c r="A907" s="49" t="s">
        <v>1087</v>
      </c>
      <c r="B907" s="68" t="s">
        <v>5252</v>
      </c>
      <c r="C907" s="48">
        <v>904</v>
      </c>
    </row>
    <row r="908" spans="1:3">
      <c r="A908" s="49" t="s">
        <v>58</v>
      </c>
      <c r="B908" s="68" t="s">
        <v>5253</v>
      </c>
      <c r="C908" s="48">
        <v>905</v>
      </c>
    </row>
    <row r="909" spans="1:3">
      <c r="A909" s="49" t="s">
        <v>1088</v>
      </c>
      <c r="B909" s="68" t="s">
        <v>5254</v>
      </c>
      <c r="C909" s="48">
        <v>906</v>
      </c>
    </row>
    <row r="910" spans="1:3">
      <c r="A910" s="49" t="s">
        <v>1089</v>
      </c>
      <c r="B910" s="68" t="s">
        <v>5255</v>
      </c>
      <c r="C910" s="48">
        <v>907</v>
      </c>
    </row>
    <row r="911" spans="1:3">
      <c r="A911" s="49" t="s">
        <v>869</v>
      </c>
      <c r="B911" s="68" t="s">
        <v>5256</v>
      </c>
      <c r="C911" s="48">
        <v>908</v>
      </c>
    </row>
    <row r="912" spans="1:3">
      <c r="A912" s="49" t="s">
        <v>840</v>
      </c>
      <c r="B912" s="68" t="s">
        <v>5257</v>
      </c>
      <c r="C912" s="48">
        <v>909</v>
      </c>
    </row>
    <row r="913" spans="1:3">
      <c r="A913" s="49" t="s">
        <v>862</v>
      </c>
      <c r="B913" s="68" t="s">
        <v>5258</v>
      </c>
      <c r="C913" s="48">
        <v>910</v>
      </c>
    </row>
    <row r="914" spans="1:3">
      <c r="A914" s="49" t="s">
        <v>848</v>
      </c>
      <c r="B914" s="68" t="s">
        <v>5259</v>
      </c>
      <c r="C914" s="48">
        <v>911</v>
      </c>
    </row>
    <row r="915" spans="1:3">
      <c r="A915" s="49" t="s">
        <v>825</v>
      </c>
      <c r="B915" s="68" t="s">
        <v>5260</v>
      </c>
      <c r="C915" s="48">
        <v>912</v>
      </c>
    </row>
    <row r="916" spans="1:3">
      <c r="A916" s="49" t="s">
        <v>860</v>
      </c>
      <c r="B916" s="68" t="s">
        <v>5261</v>
      </c>
      <c r="C916" s="48">
        <v>913</v>
      </c>
    </row>
    <row r="917" spans="1:3">
      <c r="A917" s="49" t="s">
        <v>851</v>
      </c>
      <c r="B917" s="68" t="s">
        <v>5262</v>
      </c>
      <c r="C917" s="48">
        <v>914</v>
      </c>
    </row>
    <row r="918" spans="1:3">
      <c r="A918" s="49" t="s">
        <v>821</v>
      </c>
      <c r="B918" s="68" t="s">
        <v>5263</v>
      </c>
      <c r="C918" s="48">
        <v>915</v>
      </c>
    </row>
    <row r="919" spans="1:3">
      <c r="A919" s="49" t="s">
        <v>826</v>
      </c>
      <c r="B919" s="68" t="s">
        <v>5264</v>
      </c>
      <c r="C919" s="48">
        <v>916</v>
      </c>
    </row>
    <row r="920" spans="1:3">
      <c r="A920" s="49" t="s">
        <v>822</v>
      </c>
      <c r="B920" s="68" t="s">
        <v>5265</v>
      </c>
      <c r="C920" s="48">
        <v>917</v>
      </c>
    </row>
    <row r="921" spans="1:3">
      <c r="A921" s="49" t="s">
        <v>844</v>
      </c>
      <c r="B921" s="68" t="s">
        <v>5266</v>
      </c>
      <c r="C921" s="48">
        <v>918</v>
      </c>
    </row>
    <row r="922" spans="1:3">
      <c r="A922" s="49" t="s">
        <v>849</v>
      </c>
      <c r="B922" s="68" t="s">
        <v>5267</v>
      </c>
      <c r="C922" s="48">
        <v>919</v>
      </c>
    </row>
    <row r="923" spans="1:3">
      <c r="A923" s="49" t="s">
        <v>830</v>
      </c>
      <c r="B923" s="68" t="s">
        <v>5268</v>
      </c>
      <c r="C923" s="48">
        <v>920</v>
      </c>
    </row>
    <row r="924" spans="1:3">
      <c r="A924" s="49" t="s">
        <v>827</v>
      </c>
      <c r="B924" s="68" t="s">
        <v>5269</v>
      </c>
      <c r="C924" s="48">
        <v>921</v>
      </c>
    </row>
    <row r="925" spans="1:3">
      <c r="A925" s="49" t="s">
        <v>861</v>
      </c>
      <c r="B925" s="68" t="s">
        <v>5270</v>
      </c>
      <c r="C925" s="48">
        <v>922</v>
      </c>
    </row>
    <row r="926" spans="1:3">
      <c r="A926" s="49" t="s">
        <v>837</v>
      </c>
      <c r="B926" s="68" t="s">
        <v>5271</v>
      </c>
      <c r="C926" s="48">
        <v>923</v>
      </c>
    </row>
    <row r="927" spans="1:3">
      <c r="A927" s="49" t="s">
        <v>850</v>
      </c>
      <c r="B927" s="68" t="s">
        <v>5272</v>
      </c>
      <c r="C927" s="48">
        <v>924</v>
      </c>
    </row>
    <row r="928" spans="1:3">
      <c r="A928" s="49" t="s">
        <v>823</v>
      </c>
      <c r="B928" s="68" t="s">
        <v>5273</v>
      </c>
      <c r="C928" s="48">
        <v>925</v>
      </c>
    </row>
    <row r="929" spans="1:3">
      <c r="A929" s="49" t="s">
        <v>824</v>
      </c>
      <c r="B929" s="68" t="s">
        <v>5274</v>
      </c>
      <c r="C929" s="48">
        <v>926</v>
      </c>
    </row>
    <row r="930" spans="1:3">
      <c r="A930" s="49" t="s">
        <v>859</v>
      </c>
      <c r="B930" s="68" t="s">
        <v>5275</v>
      </c>
      <c r="C930" s="48">
        <v>927</v>
      </c>
    </row>
    <row r="931" spans="1:3">
      <c r="A931" s="42" t="s">
        <v>846</v>
      </c>
      <c r="B931" s="68" t="s">
        <v>5276</v>
      </c>
      <c r="C931" s="48">
        <v>928</v>
      </c>
    </row>
    <row r="932" spans="1:3">
      <c r="A932" s="42" t="s">
        <v>847</v>
      </c>
      <c r="B932" s="68" t="s">
        <v>5277</v>
      </c>
      <c r="C932" s="48">
        <v>929</v>
      </c>
    </row>
    <row r="933" spans="1:3">
      <c r="A933" s="42" t="s">
        <v>843</v>
      </c>
      <c r="B933" s="68" t="s">
        <v>5278</v>
      </c>
      <c r="C933" s="48">
        <v>930</v>
      </c>
    </row>
    <row r="934" spans="1:3">
      <c r="A934" s="49" t="s">
        <v>1131</v>
      </c>
      <c r="B934" s="68" t="s">
        <v>5279</v>
      </c>
      <c r="C934" s="48">
        <v>931</v>
      </c>
    </row>
    <row r="935" spans="1:3">
      <c r="A935" s="49" t="s">
        <v>1130</v>
      </c>
      <c r="B935" s="68" t="s">
        <v>5280</v>
      </c>
      <c r="C935" s="48">
        <v>932</v>
      </c>
    </row>
    <row r="936" spans="1:3">
      <c r="A936" s="49" t="s">
        <v>879</v>
      </c>
      <c r="B936" s="68" t="s">
        <v>5281</v>
      </c>
      <c r="C936" s="48">
        <v>933</v>
      </c>
    </row>
    <row r="937" spans="1:3">
      <c r="A937" s="49" t="s">
        <v>878</v>
      </c>
      <c r="B937" s="68" t="s">
        <v>5282</v>
      </c>
      <c r="C937" s="48">
        <v>934</v>
      </c>
    </row>
    <row r="938" spans="1:3">
      <c r="A938" s="49" t="s">
        <v>845</v>
      </c>
      <c r="B938" s="68" t="s">
        <v>5283</v>
      </c>
      <c r="C938" s="48">
        <v>935</v>
      </c>
    </row>
    <row r="939" spans="1:3">
      <c r="A939" s="49" t="s">
        <v>842</v>
      </c>
      <c r="B939" s="68" t="s">
        <v>5284</v>
      </c>
      <c r="C939" s="48">
        <v>936</v>
      </c>
    </row>
    <row r="940" spans="1:3">
      <c r="A940" s="49" t="s">
        <v>864</v>
      </c>
      <c r="B940" s="68" t="s">
        <v>5285</v>
      </c>
      <c r="C940" s="48">
        <v>937</v>
      </c>
    </row>
    <row r="941" spans="1:3">
      <c r="A941" s="49" t="s">
        <v>118</v>
      </c>
      <c r="B941" s="68" t="s">
        <v>5286</v>
      </c>
      <c r="C941" s="48">
        <v>938</v>
      </c>
    </row>
    <row r="942" spans="1:3">
      <c r="A942" s="49" t="s">
        <v>131</v>
      </c>
      <c r="B942" s="68" t="s">
        <v>5287</v>
      </c>
      <c r="C942" s="48">
        <v>939</v>
      </c>
    </row>
    <row r="943" spans="1:3">
      <c r="A943" s="49" t="s">
        <v>65</v>
      </c>
      <c r="B943" s="68" t="s">
        <v>5288</v>
      </c>
      <c r="C943" s="48">
        <v>940</v>
      </c>
    </row>
    <row r="944" spans="1:3">
      <c r="A944" s="49" t="s">
        <v>67</v>
      </c>
      <c r="B944" s="68" t="s">
        <v>5289</v>
      </c>
      <c r="C944" s="48">
        <v>941</v>
      </c>
    </row>
    <row r="945" spans="1:3">
      <c r="A945" s="49" t="s">
        <v>132</v>
      </c>
      <c r="B945" s="68" t="s">
        <v>5290</v>
      </c>
      <c r="C945" s="48">
        <v>942</v>
      </c>
    </row>
    <row r="946" spans="1:3">
      <c r="A946" s="49" t="s">
        <v>101</v>
      </c>
      <c r="B946" s="68" t="s">
        <v>5291</v>
      </c>
      <c r="C946" s="48">
        <v>943</v>
      </c>
    </row>
    <row r="947" spans="1:3">
      <c r="A947" s="49" t="s">
        <v>102</v>
      </c>
      <c r="B947" s="68" t="s">
        <v>5292</v>
      </c>
      <c r="C947" s="48">
        <v>944</v>
      </c>
    </row>
    <row r="948" spans="1:3">
      <c r="A948" s="49" t="s">
        <v>868</v>
      </c>
      <c r="B948" s="68" t="s">
        <v>5293</v>
      </c>
      <c r="C948" s="48">
        <v>945</v>
      </c>
    </row>
    <row r="949" spans="1:3">
      <c r="A949" s="49" t="s">
        <v>121</v>
      </c>
      <c r="B949" s="68" t="s">
        <v>5294</v>
      </c>
      <c r="C949" s="48">
        <v>946</v>
      </c>
    </row>
    <row r="950" spans="1:3">
      <c r="A950" s="49" t="s">
        <v>53</v>
      </c>
      <c r="B950" s="68" t="s">
        <v>5295</v>
      </c>
      <c r="C950" s="48">
        <v>947</v>
      </c>
    </row>
    <row r="951" spans="1:3">
      <c r="A951" s="49" t="s">
        <v>36</v>
      </c>
      <c r="B951" s="68" t="s">
        <v>5296</v>
      </c>
      <c r="C951" s="48">
        <v>948</v>
      </c>
    </row>
    <row r="952" spans="1:3">
      <c r="A952" s="49" t="s">
        <v>856</v>
      </c>
      <c r="B952" s="68" t="s">
        <v>5297</v>
      </c>
      <c r="C952" s="48">
        <v>949</v>
      </c>
    </row>
    <row r="953" spans="1:3">
      <c r="A953" s="49" t="s">
        <v>1007</v>
      </c>
      <c r="B953" s="68" t="s">
        <v>5298</v>
      </c>
      <c r="C953" s="48">
        <v>950</v>
      </c>
    </row>
    <row r="954" spans="1:3">
      <c r="A954" s="49" t="s">
        <v>853</v>
      </c>
      <c r="B954" s="68" t="s">
        <v>5299</v>
      </c>
      <c r="C954" s="48">
        <v>951</v>
      </c>
    </row>
    <row r="955" spans="1:3">
      <c r="A955" s="49" t="s">
        <v>854</v>
      </c>
      <c r="B955" s="68" t="s">
        <v>5300</v>
      </c>
      <c r="C955" s="48">
        <v>952</v>
      </c>
    </row>
    <row r="956" spans="1:3">
      <c r="A956" s="49" t="s">
        <v>867</v>
      </c>
      <c r="B956" s="68" t="s">
        <v>5301</v>
      </c>
      <c r="C956" s="48">
        <v>953</v>
      </c>
    </row>
    <row r="957" spans="1:3">
      <c r="A957" s="49" t="s">
        <v>100</v>
      </c>
      <c r="B957" s="68" t="s">
        <v>5302</v>
      </c>
      <c r="C957" s="48">
        <v>954</v>
      </c>
    </row>
    <row r="958" spans="1:3">
      <c r="A958" s="49" t="s">
        <v>1008</v>
      </c>
      <c r="B958" s="68" t="s">
        <v>5303</v>
      </c>
      <c r="C958" s="48">
        <v>955</v>
      </c>
    </row>
    <row r="959" spans="1:3">
      <c r="A959" s="49" t="s">
        <v>863</v>
      </c>
      <c r="B959" s="68" t="s">
        <v>5304</v>
      </c>
      <c r="C959" s="48">
        <v>956</v>
      </c>
    </row>
    <row r="960" spans="1:3">
      <c r="A960" s="49" t="s">
        <v>831</v>
      </c>
      <c r="B960" s="68" t="s">
        <v>5305</v>
      </c>
      <c r="C960" s="48">
        <v>957</v>
      </c>
    </row>
    <row r="961" spans="1:3">
      <c r="A961" s="49" t="s">
        <v>833</v>
      </c>
      <c r="B961" s="68" t="s">
        <v>5306</v>
      </c>
      <c r="C961" s="48">
        <v>958</v>
      </c>
    </row>
    <row r="962" spans="1:3">
      <c r="A962" s="49" t="s">
        <v>834</v>
      </c>
      <c r="B962" s="68" t="s">
        <v>5307</v>
      </c>
      <c r="C962" s="48">
        <v>959</v>
      </c>
    </row>
    <row r="963" spans="1:3">
      <c r="A963" s="49" t="s">
        <v>857</v>
      </c>
      <c r="B963" s="68" t="s">
        <v>5308</v>
      </c>
      <c r="C963" s="48">
        <v>960</v>
      </c>
    </row>
    <row r="964" spans="1:3">
      <c r="A964" s="49" t="s">
        <v>832</v>
      </c>
      <c r="B964" s="68" t="s">
        <v>5309</v>
      </c>
      <c r="C964" s="48">
        <v>961</v>
      </c>
    </row>
    <row r="965" spans="1:3">
      <c r="A965" s="49" t="s">
        <v>865</v>
      </c>
      <c r="B965" s="68" t="s">
        <v>5310</v>
      </c>
      <c r="C965" s="48">
        <v>962</v>
      </c>
    </row>
    <row r="966" spans="1:3">
      <c r="A966" s="49" t="s">
        <v>841</v>
      </c>
      <c r="B966" s="68" t="s">
        <v>5311</v>
      </c>
      <c r="C966" s="48">
        <v>963</v>
      </c>
    </row>
    <row r="967" spans="1:3">
      <c r="A967" s="49" t="s">
        <v>874</v>
      </c>
      <c r="B967" s="68" t="s">
        <v>5312</v>
      </c>
      <c r="C967" s="48">
        <v>964</v>
      </c>
    </row>
    <row r="968" spans="1:3">
      <c r="A968" s="49" t="s">
        <v>835</v>
      </c>
      <c r="B968" s="68" t="s">
        <v>5313</v>
      </c>
      <c r="C968" s="48">
        <v>965</v>
      </c>
    </row>
    <row r="969" spans="1:3">
      <c r="A969" s="49" t="s">
        <v>881</v>
      </c>
      <c r="B969" s="68" t="s">
        <v>5314</v>
      </c>
      <c r="C969" s="48">
        <v>966</v>
      </c>
    </row>
    <row r="970" spans="1:3">
      <c r="A970" s="49" t="s">
        <v>882</v>
      </c>
      <c r="B970" s="68" t="s">
        <v>5315</v>
      </c>
      <c r="C970" s="48">
        <v>967</v>
      </c>
    </row>
    <row r="971" spans="1:3">
      <c r="A971" s="49" t="s">
        <v>61</v>
      </c>
      <c r="B971" s="68" t="s">
        <v>5202</v>
      </c>
      <c r="C971" s="48">
        <v>968</v>
      </c>
    </row>
    <row r="972" spans="1:3">
      <c r="A972" s="49" t="s">
        <v>1208</v>
      </c>
      <c r="B972" s="68" t="s">
        <v>5316</v>
      </c>
      <c r="C972" s="48">
        <v>969</v>
      </c>
    </row>
    <row r="973" spans="1:3">
      <c r="A973" s="49" t="s">
        <v>883</v>
      </c>
      <c r="B973" s="68" t="s">
        <v>5317</v>
      </c>
      <c r="C973" s="48">
        <v>970</v>
      </c>
    </row>
    <row r="974" spans="1:3">
      <c r="A974" s="49" t="s">
        <v>884</v>
      </c>
      <c r="B974" s="68" t="s">
        <v>5318</v>
      </c>
      <c r="C974" s="48">
        <v>971</v>
      </c>
    </row>
    <row r="975" spans="1:3">
      <c r="A975" s="49" t="s">
        <v>885</v>
      </c>
      <c r="B975" s="68" t="s">
        <v>5319</v>
      </c>
      <c r="C975" s="48">
        <v>972</v>
      </c>
    </row>
    <row r="976" spans="1:3">
      <c r="A976" s="49" t="s">
        <v>886</v>
      </c>
      <c r="B976" s="68" t="s">
        <v>5320</v>
      </c>
      <c r="C976" s="48">
        <v>973</v>
      </c>
    </row>
    <row r="977" spans="1:3">
      <c r="A977" s="49" t="s">
        <v>887</v>
      </c>
      <c r="B977" s="68" t="s">
        <v>5321</v>
      </c>
      <c r="C977" s="48">
        <v>974</v>
      </c>
    </row>
    <row r="978" spans="1:3">
      <c r="A978" s="49" t="s">
        <v>888</v>
      </c>
      <c r="B978" s="68" t="s">
        <v>5322</v>
      </c>
      <c r="C978" s="48">
        <v>975</v>
      </c>
    </row>
    <row r="979" spans="1:3">
      <c r="A979" s="49" t="s">
        <v>908</v>
      </c>
      <c r="B979" s="68" t="s">
        <v>5323</v>
      </c>
      <c r="C979" s="48">
        <v>976</v>
      </c>
    </row>
    <row r="980" spans="1:3">
      <c r="A980" s="53" t="s">
        <v>1278</v>
      </c>
      <c r="B980" s="68" t="s">
        <v>5324</v>
      </c>
      <c r="C980" s="48">
        <v>977</v>
      </c>
    </row>
    <row r="981" spans="1:3">
      <c r="A981" s="53" t="s">
        <v>1279</v>
      </c>
      <c r="B981" s="68" t="s">
        <v>5325</v>
      </c>
      <c r="C981" s="48">
        <v>978</v>
      </c>
    </row>
    <row r="982" spans="1:3">
      <c r="A982" s="53" t="s">
        <v>909</v>
      </c>
      <c r="B982" s="68" t="s">
        <v>5326</v>
      </c>
      <c r="C982" s="48">
        <v>979</v>
      </c>
    </row>
    <row r="983" spans="1:3">
      <c r="A983" s="53" t="s">
        <v>1280</v>
      </c>
      <c r="B983" s="68" t="s">
        <v>5327</v>
      </c>
      <c r="C983" s="48">
        <v>980</v>
      </c>
    </row>
    <row r="984" spans="1:3">
      <c r="A984" s="53" t="s">
        <v>910</v>
      </c>
      <c r="B984" s="68" t="s">
        <v>5328</v>
      </c>
      <c r="C984" s="48">
        <v>981</v>
      </c>
    </row>
    <row r="985" spans="1:3">
      <c r="A985" s="49" t="s">
        <v>911</v>
      </c>
      <c r="B985" s="68" t="s">
        <v>5329</v>
      </c>
      <c r="C985" s="48">
        <v>982</v>
      </c>
    </row>
    <row r="986" spans="1:3">
      <c r="A986" s="53" t="s">
        <v>912</v>
      </c>
      <c r="B986" s="68" t="s">
        <v>5330</v>
      </c>
      <c r="C986" s="48">
        <v>983</v>
      </c>
    </row>
    <row r="987" spans="1:3">
      <c r="A987" s="53" t="s">
        <v>913</v>
      </c>
      <c r="B987" s="68" t="s">
        <v>5331</v>
      </c>
      <c r="C987" s="48">
        <v>984</v>
      </c>
    </row>
    <row r="988" spans="1:3">
      <c r="A988" s="53" t="s">
        <v>914</v>
      </c>
      <c r="B988" s="68" t="s">
        <v>5332</v>
      </c>
      <c r="C988" s="48">
        <v>985</v>
      </c>
    </row>
    <row r="989" spans="1:3">
      <c r="A989" s="53" t="s">
        <v>915</v>
      </c>
      <c r="B989" s="68" t="s">
        <v>5333</v>
      </c>
      <c r="C989" s="48">
        <v>986</v>
      </c>
    </row>
    <row r="990" spans="1:3">
      <c r="A990" s="53" t="s">
        <v>916</v>
      </c>
      <c r="B990" s="68" t="s">
        <v>5334</v>
      </c>
      <c r="C990" s="48">
        <v>987</v>
      </c>
    </row>
    <row r="991" spans="1:3">
      <c r="A991" s="53" t="s">
        <v>917</v>
      </c>
      <c r="B991" s="68" t="s">
        <v>5335</v>
      </c>
      <c r="C991" s="48">
        <v>988</v>
      </c>
    </row>
    <row r="992" spans="1:3">
      <c r="A992" s="53" t="s">
        <v>918</v>
      </c>
      <c r="B992" s="68" t="s">
        <v>5336</v>
      </c>
      <c r="C992" s="48">
        <v>989</v>
      </c>
    </row>
    <row r="993" spans="1:3">
      <c r="A993" s="49" t="s">
        <v>919</v>
      </c>
      <c r="B993" s="68" t="s">
        <v>5337</v>
      </c>
      <c r="C993" s="48">
        <v>990</v>
      </c>
    </row>
    <row r="994" spans="1:3">
      <c r="A994" s="49" t="s">
        <v>920</v>
      </c>
      <c r="B994" s="68" t="s">
        <v>5338</v>
      </c>
      <c r="C994" s="48">
        <v>991</v>
      </c>
    </row>
    <row r="995" spans="1:3">
      <c r="A995" s="49" t="s">
        <v>921</v>
      </c>
      <c r="B995" s="68" t="s">
        <v>5339</v>
      </c>
      <c r="C995" s="48">
        <v>992</v>
      </c>
    </row>
    <row r="996" spans="1:3">
      <c r="A996" s="49" t="s">
        <v>922</v>
      </c>
      <c r="B996" s="68" t="s">
        <v>5340</v>
      </c>
      <c r="C996" s="48">
        <v>993</v>
      </c>
    </row>
    <row r="997" spans="1:3">
      <c r="A997" s="49" t="s">
        <v>923</v>
      </c>
      <c r="B997" s="68" t="s">
        <v>5341</v>
      </c>
      <c r="C997" s="48">
        <v>994</v>
      </c>
    </row>
    <row r="998" spans="1:3">
      <c r="A998" s="49" t="s">
        <v>924</v>
      </c>
      <c r="B998" s="68" t="s">
        <v>5342</v>
      </c>
      <c r="C998" s="48">
        <v>995</v>
      </c>
    </row>
    <row r="999" spans="1:3">
      <c r="A999" s="49" t="s">
        <v>925</v>
      </c>
      <c r="B999" s="68" t="s">
        <v>5343</v>
      </c>
      <c r="C999" s="48">
        <v>996</v>
      </c>
    </row>
    <row r="1000" spans="1:3">
      <c r="A1000" s="49" t="s">
        <v>926</v>
      </c>
      <c r="B1000" s="68" t="s">
        <v>5344</v>
      </c>
      <c r="C1000" s="48">
        <v>997</v>
      </c>
    </row>
    <row r="1001" spans="1:3">
      <c r="A1001" s="49" t="s">
        <v>927</v>
      </c>
      <c r="B1001" s="68" t="s">
        <v>5345</v>
      </c>
      <c r="C1001" s="48">
        <v>998</v>
      </c>
    </row>
    <row r="1002" spans="1:3">
      <c r="A1002" s="49" t="s">
        <v>928</v>
      </c>
      <c r="B1002" s="68" t="s">
        <v>5346</v>
      </c>
      <c r="C1002" s="48">
        <v>999</v>
      </c>
    </row>
    <row r="1003" spans="1:3">
      <c r="A1003" s="49" t="s">
        <v>929</v>
      </c>
      <c r="B1003" s="68" t="s">
        <v>5347</v>
      </c>
      <c r="C1003" s="48">
        <v>1000</v>
      </c>
    </row>
    <row r="1004" spans="1:3">
      <c r="A1004" s="49" t="s">
        <v>930</v>
      </c>
      <c r="B1004" s="68" t="s">
        <v>5348</v>
      </c>
      <c r="C1004" s="48">
        <v>1001</v>
      </c>
    </row>
    <row r="1005" spans="1:3">
      <c r="A1005" s="49" t="s">
        <v>931</v>
      </c>
      <c r="B1005" s="68" t="s">
        <v>5349</v>
      </c>
      <c r="C1005" s="48">
        <v>1002</v>
      </c>
    </row>
    <row r="1006" spans="1:3">
      <c r="A1006" s="49" t="s">
        <v>932</v>
      </c>
      <c r="B1006" s="68" t="s">
        <v>5350</v>
      </c>
      <c r="C1006" s="48">
        <v>1003</v>
      </c>
    </row>
    <row r="1007" spans="1:3">
      <c r="A1007" s="49" t="s">
        <v>933</v>
      </c>
      <c r="B1007" s="68" t="s">
        <v>5351</v>
      </c>
      <c r="C1007" s="48">
        <v>1004</v>
      </c>
    </row>
    <row r="1008" spans="1:3">
      <c r="A1008" s="49" t="s">
        <v>934</v>
      </c>
      <c r="B1008" s="68" t="s">
        <v>5352</v>
      </c>
      <c r="C1008" s="48">
        <v>1005</v>
      </c>
    </row>
    <row r="1009" spans="1:3">
      <c r="A1009" s="49" t="s">
        <v>935</v>
      </c>
      <c r="B1009" s="68" t="s">
        <v>5353</v>
      </c>
      <c r="C1009" s="48">
        <v>1006</v>
      </c>
    </row>
    <row r="1010" spans="1:3">
      <c r="A1010" s="49" t="s">
        <v>936</v>
      </c>
      <c r="B1010" s="68" t="s">
        <v>5354</v>
      </c>
      <c r="C1010" s="48">
        <v>1007</v>
      </c>
    </row>
    <row r="1011" spans="1:3">
      <c r="A1011" s="49" t="s">
        <v>937</v>
      </c>
      <c r="B1011" s="68" t="s">
        <v>5355</v>
      </c>
      <c r="C1011" s="48">
        <v>1008</v>
      </c>
    </row>
    <row r="1012" spans="1:3">
      <c r="A1012" s="49" t="s">
        <v>938</v>
      </c>
      <c r="B1012" s="68" t="s">
        <v>5356</v>
      </c>
      <c r="C1012" s="48">
        <v>1009</v>
      </c>
    </row>
    <row r="1013" spans="1:3">
      <c r="A1013" s="49" t="s">
        <v>889</v>
      </c>
      <c r="B1013" s="68" t="s">
        <v>5357</v>
      </c>
      <c r="C1013" s="48">
        <v>1010</v>
      </c>
    </row>
    <row r="1014" spans="1:3">
      <c r="A1014" s="49" t="s">
        <v>890</v>
      </c>
      <c r="B1014" s="68" t="s">
        <v>5358</v>
      </c>
      <c r="C1014" s="48">
        <v>1011</v>
      </c>
    </row>
    <row r="1015" spans="1:3">
      <c r="A1015" s="49" t="s">
        <v>891</v>
      </c>
      <c r="B1015" s="68" t="s">
        <v>5359</v>
      </c>
      <c r="C1015" s="48">
        <v>1012</v>
      </c>
    </row>
    <row r="1016" spans="1:3">
      <c r="A1016" s="49" t="s">
        <v>939</v>
      </c>
      <c r="B1016" s="68" t="s">
        <v>5360</v>
      </c>
      <c r="C1016" s="48">
        <v>1013</v>
      </c>
    </row>
    <row r="1017" spans="1:3">
      <c r="A1017" s="49" t="s">
        <v>940</v>
      </c>
      <c r="B1017" s="68" t="s">
        <v>5361</v>
      </c>
      <c r="C1017" s="48">
        <v>1014</v>
      </c>
    </row>
    <row r="1018" spans="1:3">
      <c r="A1018" s="49" t="s">
        <v>941</v>
      </c>
      <c r="B1018" s="68" t="s">
        <v>5362</v>
      </c>
      <c r="C1018" s="48">
        <v>1015</v>
      </c>
    </row>
    <row r="1019" spans="1:3">
      <c r="A1019" s="49" t="s">
        <v>942</v>
      </c>
      <c r="B1019" s="68" t="s">
        <v>5363</v>
      </c>
      <c r="C1019" s="48">
        <v>1016</v>
      </c>
    </row>
    <row r="1020" spans="1:3">
      <c r="A1020" s="49" t="s">
        <v>943</v>
      </c>
      <c r="B1020" s="68" t="s">
        <v>5364</v>
      </c>
      <c r="C1020" s="48">
        <v>1017</v>
      </c>
    </row>
    <row r="1021" spans="1:3">
      <c r="A1021" s="49" t="s">
        <v>944</v>
      </c>
      <c r="B1021" s="68" t="s">
        <v>5365</v>
      </c>
      <c r="C1021" s="48">
        <v>1018</v>
      </c>
    </row>
    <row r="1022" spans="1:3">
      <c r="A1022" s="49" t="s">
        <v>945</v>
      </c>
      <c r="B1022" s="68" t="s">
        <v>5366</v>
      </c>
      <c r="C1022" s="48">
        <v>1019</v>
      </c>
    </row>
    <row r="1023" spans="1:3">
      <c r="A1023" s="49" t="s">
        <v>947</v>
      </c>
      <c r="B1023" s="68" t="s">
        <v>5367</v>
      </c>
      <c r="C1023" s="48">
        <v>1020</v>
      </c>
    </row>
    <row r="1024" spans="1:3">
      <c r="A1024" s="49" t="s">
        <v>946</v>
      </c>
      <c r="B1024" s="68" t="s">
        <v>5368</v>
      </c>
      <c r="C1024" s="48">
        <v>1021</v>
      </c>
    </row>
    <row r="1025" spans="1:3">
      <c r="A1025" s="49" t="s">
        <v>948</v>
      </c>
      <c r="B1025" s="68" t="s">
        <v>5369</v>
      </c>
      <c r="C1025" s="48">
        <v>1022</v>
      </c>
    </row>
    <row r="1026" spans="1:3">
      <c r="A1026" s="49" t="s">
        <v>949</v>
      </c>
      <c r="B1026" s="68" t="s">
        <v>5370</v>
      </c>
      <c r="C1026" s="48">
        <v>1023</v>
      </c>
    </row>
    <row r="1027" spans="1:3">
      <c r="A1027" s="49" t="s">
        <v>950</v>
      </c>
      <c r="B1027" s="68" t="s">
        <v>5371</v>
      </c>
      <c r="C1027" s="48">
        <v>1024</v>
      </c>
    </row>
    <row r="1028" spans="1:3">
      <c r="A1028" s="49" t="s">
        <v>951</v>
      </c>
      <c r="B1028" s="68" t="s">
        <v>5372</v>
      </c>
      <c r="C1028" s="48">
        <v>1025</v>
      </c>
    </row>
    <row r="1029" spans="1:3">
      <c r="A1029" s="49" t="s">
        <v>952</v>
      </c>
      <c r="B1029" s="68" t="s">
        <v>5373</v>
      </c>
      <c r="C1029" s="48">
        <v>1026</v>
      </c>
    </row>
    <row r="1030" spans="1:3">
      <c r="A1030" s="49" t="s">
        <v>953</v>
      </c>
      <c r="B1030" s="68" t="s">
        <v>5374</v>
      </c>
      <c r="C1030" s="48">
        <v>1027</v>
      </c>
    </row>
    <row r="1031" spans="1:3">
      <c r="A1031" s="49" t="s">
        <v>954</v>
      </c>
      <c r="B1031" s="68" t="s">
        <v>5375</v>
      </c>
      <c r="C1031" s="48">
        <v>1028</v>
      </c>
    </row>
    <row r="1032" spans="1:3">
      <c r="A1032" s="49" t="s">
        <v>955</v>
      </c>
      <c r="B1032" s="68" t="s">
        <v>5376</v>
      </c>
      <c r="C1032" s="48">
        <v>1029</v>
      </c>
    </row>
    <row r="1033" spans="1:3">
      <c r="A1033" s="49" t="s">
        <v>956</v>
      </c>
      <c r="B1033" s="68" t="s">
        <v>5377</v>
      </c>
      <c r="C1033" s="48">
        <v>1030</v>
      </c>
    </row>
    <row r="1034" spans="1:3">
      <c r="A1034" s="49" t="s">
        <v>957</v>
      </c>
      <c r="B1034" s="68" t="s">
        <v>5378</v>
      </c>
      <c r="C1034" s="48">
        <v>1031</v>
      </c>
    </row>
    <row r="1035" spans="1:3">
      <c r="A1035" s="42" t="s">
        <v>967</v>
      </c>
      <c r="B1035" s="68" t="s">
        <v>5379</v>
      </c>
      <c r="C1035" s="48">
        <v>1032</v>
      </c>
    </row>
    <row r="1036" spans="1:3">
      <c r="A1036" s="49" t="s">
        <v>959</v>
      </c>
      <c r="B1036" s="68" t="s">
        <v>5380</v>
      </c>
      <c r="C1036" s="48">
        <v>1033</v>
      </c>
    </row>
    <row r="1037" spans="1:3">
      <c r="A1037" s="49" t="s">
        <v>960</v>
      </c>
      <c r="B1037" s="68" t="s">
        <v>5381</v>
      </c>
      <c r="C1037" s="48">
        <v>1034</v>
      </c>
    </row>
    <row r="1038" spans="1:3">
      <c r="A1038" s="49" t="s">
        <v>961</v>
      </c>
      <c r="B1038" s="68" t="s">
        <v>5382</v>
      </c>
      <c r="C1038" s="48">
        <v>1035</v>
      </c>
    </row>
    <row r="1039" spans="1:3">
      <c r="A1039" s="49" t="s">
        <v>962</v>
      </c>
      <c r="B1039" s="68" t="s">
        <v>5262</v>
      </c>
      <c r="C1039" s="48">
        <v>1036</v>
      </c>
    </row>
    <row r="1040" spans="1:3">
      <c r="A1040" s="49" t="s">
        <v>963</v>
      </c>
      <c r="B1040" s="68" t="s">
        <v>5383</v>
      </c>
      <c r="C1040" s="48">
        <v>1037</v>
      </c>
    </row>
    <row r="1041" spans="1:3">
      <c r="A1041" s="49" t="s">
        <v>964</v>
      </c>
      <c r="B1041" s="68" t="s">
        <v>5384</v>
      </c>
      <c r="C1041" s="48">
        <v>1038</v>
      </c>
    </row>
    <row r="1042" spans="1:3">
      <c r="A1042" s="49" t="s">
        <v>965</v>
      </c>
      <c r="B1042" s="68" t="s">
        <v>5385</v>
      </c>
      <c r="C1042" s="48">
        <v>1039</v>
      </c>
    </row>
    <row r="1043" spans="1:3">
      <c r="A1043" s="49" t="s">
        <v>966</v>
      </c>
      <c r="B1043" s="68" t="s">
        <v>5386</v>
      </c>
      <c r="C1043" s="48">
        <v>1040</v>
      </c>
    </row>
    <row r="1044" spans="1:3">
      <c r="A1044" s="49" t="s">
        <v>968</v>
      </c>
      <c r="B1044" s="68" t="s">
        <v>5387</v>
      </c>
      <c r="C1044" s="48">
        <v>1041</v>
      </c>
    </row>
    <row r="1045" spans="1:3">
      <c r="A1045" s="49" t="s">
        <v>969</v>
      </c>
      <c r="B1045" s="68" t="s">
        <v>5388</v>
      </c>
      <c r="C1045" s="48">
        <v>1042</v>
      </c>
    </row>
    <row r="1046" spans="1:3">
      <c r="A1046" s="49" t="s">
        <v>970</v>
      </c>
      <c r="B1046" s="68" t="s">
        <v>5389</v>
      </c>
      <c r="C1046" s="48">
        <v>1043</v>
      </c>
    </row>
    <row r="1047" spans="1:3">
      <c r="A1047" s="49" t="s">
        <v>971</v>
      </c>
      <c r="B1047" s="68" t="s">
        <v>5390</v>
      </c>
      <c r="C1047" s="48">
        <v>1044</v>
      </c>
    </row>
    <row r="1048" spans="1:3">
      <c r="A1048" s="49" t="s">
        <v>972</v>
      </c>
      <c r="B1048" s="68" t="s">
        <v>5391</v>
      </c>
      <c r="C1048" s="48">
        <v>1045</v>
      </c>
    </row>
    <row r="1049" spans="1:3">
      <c r="A1049" s="49" t="s">
        <v>973</v>
      </c>
      <c r="B1049" s="68" t="s">
        <v>5392</v>
      </c>
      <c r="C1049" s="48">
        <v>1046</v>
      </c>
    </row>
    <row r="1050" spans="1:3">
      <c r="A1050" s="49" t="s">
        <v>974</v>
      </c>
      <c r="B1050" s="68" t="s">
        <v>5393</v>
      </c>
      <c r="C1050" s="48">
        <v>1047</v>
      </c>
    </row>
    <row r="1051" spans="1:3">
      <c r="A1051" s="49" t="s">
        <v>975</v>
      </c>
      <c r="B1051" s="68" t="s">
        <v>5394</v>
      </c>
      <c r="C1051" s="48">
        <v>1048</v>
      </c>
    </row>
    <row r="1052" spans="1:3">
      <c r="A1052" s="49" t="s">
        <v>977</v>
      </c>
      <c r="B1052" s="68" t="s">
        <v>5395</v>
      </c>
      <c r="C1052" s="48">
        <v>1049</v>
      </c>
    </row>
    <row r="1053" spans="1:3">
      <c r="A1053" s="42" t="s">
        <v>978</v>
      </c>
      <c r="B1053" s="68" t="s">
        <v>5396</v>
      </c>
      <c r="C1053" s="48">
        <v>1050</v>
      </c>
    </row>
    <row r="1054" spans="1:3">
      <c r="A1054" s="49" t="s">
        <v>979</v>
      </c>
      <c r="B1054" s="68" t="s">
        <v>5397</v>
      </c>
      <c r="C1054" s="48">
        <v>1051</v>
      </c>
    </row>
    <row r="1055" spans="1:3">
      <c r="A1055" s="42" t="s">
        <v>980</v>
      </c>
      <c r="B1055" s="68" t="s">
        <v>5398</v>
      </c>
      <c r="C1055" s="48">
        <v>1052</v>
      </c>
    </row>
    <row r="1056" spans="1:3">
      <c r="A1056" s="49" t="s">
        <v>981</v>
      </c>
      <c r="B1056" s="68" t="s">
        <v>5399</v>
      </c>
      <c r="C1056" s="48">
        <v>1053</v>
      </c>
    </row>
    <row r="1057" spans="1:3">
      <c r="A1057" s="49" t="s">
        <v>982</v>
      </c>
      <c r="B1057" s="68" t="s">
        <v>5400</v>
      </c>
      <c r="C1057" s="48">
        <v>1054</v>
      </c>
    </row>
    <row r="1058" spans="1:3">
      <c r="A1058" s="42" t="s">
        <v>983</v>
      </c>
      <c r="B1058" s="68" t="s">
        <v>5401</v>
      </c>
      <c r="C1058" s="48">
        <v>1055</v>
      </c>
    </row>
    <row r="1059" spans="1:3">
      <c r="A1059" s="42" t="s">
        <v>984</v>
      </c>
      <c r="B1059" s="68" t="s">
        <v>5402</v>
      </c>
      <c r="C1059" s="48">
        <v>1056</v>
      </c>
    </row>
    <row r="1060" spans="1:3">
      <c r="A1060" s="49" t="s">
        <v>985</v>
      </c>
      <c r="B1060" s="68" t="s">
        <v>5403</v>
      </c>
      <c r="C1060" s="48">
        <v>1057</v>
      </c>
    </row>
    <row r="1061" spans="1:3">
      <c r="A1061" s="49" t="s">
        <v>986</v>
      </c>
      <c r="B1061" s="68" t="s">
        <v>5404</v>
      </c>
      <c r="C1061" s="48">
        <v>1058</v>
      </c>
    </row>
    <row r="1062" spans="1:3">
      <c r="A1062" s="42" t="s">
        <v>988</v>
      </c>
      <c r="B1062" s="68" t="s">
        <v>5405</v>
      </c>
      <c r="C1062" s="48">
        <v>1059</v>
      </c>
    </row>
    <row r="1063" spans="1:3">
      <c r="A1063" s="49" t="s">
        <v>987</v>
      </c>
      <c r="B1063" s="68" t="s">
        <v>5406</v>
      </c>
      <c r="C1063" s="48">
        <v>1060</v>
      </c>
    </row>
    <row r="1064" spans="1:3">
      <c r="A1064" s="49" t="s">
        <v>989</v>
      </c>
      <c r="B1064" s="68" t="s">
        <v>5407</v>
      </c>
      <c r="C1064" s="48">
        <v>1061</v>
      </c>
    </row>
    <row r="1065" spans="1:3">
      <c r="A1065" s="42" t="s">
        <v>990</v>
      </c>
      <c r="B1065" s="68" t="s">
        <v>5408</v>
      </c>
      <c r="C1065" s="48">
        <v>1062</v>
      </c>
    </row>
    <row r="1066" spans="1:3">
      <c r="A1066" s="49" t="s">
        <v>991</v>
      </c>
      <c r="B1066" s="68" t="s">
        <v>5409</v>
      </c>
      <c r="C1066" s="48">
        <v>1063</v>
      </c>
    </row>
    <row r="1067" spans="1:3">
      <c r="A1067" s="49" t="s">
        <v>992</v>
      </c>
      <c r="B1067" s="68" t="s">
        <v>5410</v>
      </c>
      <c r="C1067" s="48">
        <v>1064</v>
      </c>
    </row>
    <row r="1068" spans="1:3">
      <c r="A1068" s="49" t="s">
        <v>993</v>
      </c>
      <c r="B1068" s="68" t="s">
        <v>5411</v>
      </c>
      <c r="C1068" s="48">
        <v>1065</v>
      </c>
    </row>
    <row r="1069" spans="1:3">
      <c r="A1069" s="42" t="s">
        <v>994</v>
      </c>
      <c r="B1069" s="68" t="s">
        <v>5412</v>
      </c>
      <c r="C1069" s="48">
        <v>1066</v>
      </c>
    </row>
    <row r="1070" spans="1:3">
      <c r="A1070" s="42" t="s">
        <v>995</v>
      </c>
      <c r="B1070" s="68" t="s">
        <v>5413</v>
      </c>
      <c r="C1070" s="48">
        <v>1067</v>
      </c>
    </row>
    <row r="1071" spans="1:3">
      <c r="A1071" s="49" t="s">
        <v>996</v>
      </c>
      <c r="B1071" s="68" t="s">
        <v>5414</v>
      </c>
      <c r="C1071" s="48">
        <v>1068</v>
      </c>
    </row>
    <row r="1072" spans="1:3">
      <c r="A1072" s="49" t="s">
        <v>997</v>
      </c>
      <c r="B1072" s="68" t="s">
        <v>5415</v>
      </c>
      <c r="C1072" s="48">
        <v>1069</v>
      </c>
    </row>
    <row r="1073" spans="1:3">
      <c r="A1073" s="49" t="s">
        <v>998</v>
      </c>
      <c r="B1073" s="68" t="s">
        <v>5416</v>
      </c>
      <c r="C1073" s="48">
        <v>1070</v>
      </c>
    </row>
    <row r="1074" spans="1:3">
      <c r="A1074" s="49" t="s">
        <v>999</v>
      </c>
      <c r="B1074" s="68" t="s">
        <v>5417</v>
      </c>
      <c r="C1074" s="48">
        <v>1071</v>
      </c>
    </row>
    <row r="1075" spans="1:3">
      <c r="A1075" s="49" t="s">
        <v>1000</v>
      </c>
      <c r="B1075" s="68" t="s">
        <v>5418</v>
      </c>
      <c r="C1075" s="48">
        <v>1072</v>
      </c>
    </row>
    <row r="1076" spans="1:3">
      <c r="A1076" s="49" t="s">
        <v>1001</v>
      </c>
      <c r="B1076" s="68" t="s">
        <v>5419</v>
      </c>
      <c r="C1076" s="48">
        <v>1073</v>
      </c>
    </row>
    <row r="1077" spans="1:3">
      <c r="A1077" s="49" t="s">
        <v>1002</v>
      </c>
      <c r="B1077" s="68" t="s">
        <v>5420</v>
      </c>
      <c r="C1077" s="48">
        <v>1074</v>
      </c>
    </row>
    <row r="1078" spans="1:3">
      <c r="A1078" s="49" t="s">
        <v>1003</v>
      </c>
      <c r="B1078" s="68" t="s">
        <v>5421</v>
      </c>
      <c r="C1078" s="48">
        <v>1075</v>
      </c>
    </row>
    <row r="1079" spans="1:3">
      <c r="A1079" s="49" t="s">
        <v>1004</v>
      </c>
      <c r="B1079" s="68" t="s">
        <v>5422</v>
      </c>
      <c r="C1079" s="48">
        <v>1076</v>
      </c>
    </row>
    <row r="1080" spans="1:3">
      <c r="A1080" s="49" t="s">
        <v>1005</v>
      </c>
      <c r="B1080" s="68" t="s">
        <v>5423</v>
      </c>
      <c r="C1080" s="48">
        <v>1077</v>
      </c>
    </row>
    <row r="1081" spans="1:3">
      <c r="A1081" s="49" t="s">
        <v>1006</v>
      </c>
      <c r="B1081" s="68" t="s">
        <v>5424</v>
      </c>
      <c r="C1081" s="48">
        <v>1078</v>
      </c>
    </row>
    <row r="1082" spans="1:3">
      <c r="A1082" s="49" t="s">
        <v>1010</v>
      </c>
      <c r="B1082" s="70" t="s">
        <v>4373</v>
      </c>
      <c r="C1082" s="48">
        <v>1079</v>
      </c>
    </row>
    <row r="1083" spans="1:3">
      <c r="A1083" s="49" t="s">
        <v>1009</v>
      </c>
      <c r="B1083" s="70" t="s">
        <v>4373</v>
      </c>
      <c r="C1083" s="48">
        <v>1080</v>
      </c>
    </row>
    <row r="1084" spans="1:3">
      <c r="A1084" s="49" t="s">
        <v>1011</v>
      </c>
      <c r="B1084" s="70" t="s">
        <v>4373</v>
      </c>
      <c r="C1084" s="48">
        <v>1081</v>
      </c>
    </row>
    <row r="1085" spans="1:3">
      <c r="A1085" s="49" t="s">
        <v>1012</v>
      </c>
      <c r="B1085" s="70" t="s">
        <v>4373</v>
      </c>
      <c r="C1085" s="48">
        <v>1082</v>
      </c>
    </row>
    <row r="1086" spans="1:3">
      <c r="A1086" s="49" t="s">
        <v>1013</v>
      </c>
      <c r="B1086" s="3" t="s">
        <v>5425</v>
      </c>
      <c r="C1086" s="48">
        <v>1083</v>
      </c>
    </row>
    <row r="1087" spans="1:3">
      <c r="A1087" s="49" t="s">
        <v>1014</v>
      </c>
      <c r="B1087" s="3" t="s">
        <v>5426</v>
      </c>
      <c r="C1087" s="48">
        <v>1084</v>
      </c>
    </row>
    <row r="1088" spans="1:3">
      <c r="A1088" s="49" t="s">
        <v>1015</v>
      </c>
      <c r="B1088" s="3" t="s">
        <v>5427</v>
      </c>
      <c r="C1088" s="48">
        <v>1085</v>
      </c>
    </row>
    <row r="1089" spans="1:3">
      <c r="A1089" s="49" t="s">
        <v>1016</v>
      </c>
      <c r="B1089" s="3" t="s">
        <v>5428</v>
      </c>
      <c r="C1089" s="48">
        <v>1086</v>
      </c>
    </row>
    <row r="1090" spans="1:3">
      <c r="A1090" s="49" t="s">
        <v>1017</v>
      </c>
      <c r="B1090" s="3" t="s">
        <v>5429</v>
      </c>
      <c r="C1090" s="48">
        <v>1087</v>
      </c>
    </row>
    <row r="1091" spans="1:3">
      <c r="A1091" s="49" t="s">
        <v>1018</v>
      </c>
      <c r="B1091" s="3" t="s">
        <v>5430</v>
      </c>
      <c r="C1091" s="48">
        <v>1088</v>
      </c>
    </row>
    <row r="1092" spans="1:3">
      <c r="A1092" s="49" t="s">
        <v>1019</v>
      </c>
      <c r="B1092" s="3" t="s">
        <v>5431</v>
      </c>
      <c r="C1092" s="48">
        <v>1089</v>
      </c>
    </row>
    <row r="1093" spans="1:3">
      <c r="A1093" s="49" t="s">
        <v>1020</v>
      </c>
      <c r="B1093" s="3" t="s">
        <v>5432</v>
      </c>
      <c r="C1093" s="48">
        <v>1090</v>
      </c>
    </row>
    <row r="1094" spans="1:3">
      <c r="A1094" s="49" t="s">
        <v>1021</v>
      </c>
      <c r="B1094" s="3" t="s">
        <v>5433</v>
      </c>
      <c r="C1094" s="48">
        <v>1091</v>
      </c>
    </row>
    <row r="1095" spans="1:3">
      <c r="A1095" s="49" t="s">
        <v>1022</v>
      </c>
      <c r="B1095" s="3" t="s">
        <v>5434</v>
      </c>
      <c r="C1095" s="48">
        <v>1092</v>
      </c>
    </row>
    <row r="1096" spans="1:3">
      <c r="A1096" s="49" t="s">
        <v>1023</v>
      </c>
      <c r="B1096" s="3" t="s">
        <v>5435</v>
      </c>
      <c r="C1096" s="48">
        <v>1093</v>
      </c>
    </row>
    <row r="1097" spans="1:3">
      <c r="A1097" s="49" t="s">
        <v>1024</v>
      </c>
      <c r="B1097" s="3" t="s">
        <v>5436</v>
      </c>
      <c r="C1097" s="48">
        <v>1094</v>
      </c>
    </row>
    <row r="1098" spans="1:3">
      <c r="A1098" s="49" t="s">
        <v>1025</v>
      </c>
      <c r="B1098" s="3" t="s">
        <v>5437</v>
      </c>
      <c r="C1098" s="48">
        <v>1095</v>
      </c>
    </row>
    <row r="1099" spans="1:3">
      <c r="A1099" s="49" t="s">
        <v>1026</v>
      </c>
      <c r="B1099" s="3" t="s">
        <v>5438</v>
      </c>
      <c r="C1099" s="48">
        <v>1096</v>
      </c>
    </row>
    <row r="1100" spans="1:3">
      <c r="A1100" s="49" t="s">
        <v>1027</v>
      </c>
      <c r="B1100" s="3" t="s">
        <v>5439</v>
      </c>
      <c r="C1100" s="48">
        <v>1097</v>
      </c>
    </row>
    <row r="1101" spans="1:3">
      <c r="A1101" s="49" t="s">
        <v>1028</v>
      </c>
      <c r="B1101" s="3" t="s">
        <v>5440</v>
      </c>
      <c r="C1101" s="48">
        <v>1098</v>
      </c>
    </row>
    <row r="1102" spans="1:3">
      <c r="A1102" s="49" t="s">
        <v>1029</v>
      </c>
      <c r="B1102" s="3" t="s">
        <v>5441</v>
      </c>
      <c r="C1102" s="48">
        <v>1099</v>
      </c>
    </row>
    <row r="1103" spans="1:3">
      <c r="A1103" s="49" t="s">
        <v>1030</v>
      </c>
      <c r="B1103" s="3" t="s">
        <v>5442</v>
      </c>
      <c r="C1103" s="48">
        <v>1100</v>
      </c>
    </row>
    <row r="1104" spans="1:3">
      <c r="A1104" s="49" t="s">
        <v>1031</v>
      </c>
      <c r="B1104" s="3" t="s">
        <v>5443</v>
      </c>
      <c r="C1104" s="48">
        <v>1101</v>
      </c>
    </row>
    <row r="1105" spans="1:3">
      <c r="A1105" s="42" t="s">
        <v>1032</v>
      </c>
      <c r="B1105" s="3" t="s">
        <v>5444</v>
      </c>
      <c r="C1105" s="48">
        <v>1102</v>
      </c>
    </row>
    <row r="1106" spans="1:3">
      <c r="A1106" s="49" t="s">
        <v>1033</v>
      </c>
      <c r="B1106" s="3" t="s">
        <v>5445</v>
      </c>
      <c r="C1106" s="48">
        <v>1103</v>
      </c>
    </row>
    <row r="1107" spans="1:3">
      <c r="A1107" s="42" t="s">
        <v>1034</v>
      </c>
      <c r="B1107" s="3" t="s">
        <v>5446</v>
      </c>
      <c r="C1107" s="48">
        <v>1104</v>
      </c>
    </row>
    <row r="1108" spans="1:3">
      <c r="A1108" s="49" t="s">
        <v>1035</v>
      </c>
      <c r="B1108" s="3" t="s">
        <v>5447</v>
      </c>
      <c r="C1108" s="48">
        <v>1105</v>
      </c>
    </row>
    <row r="1109" spans="1:3">
      <c r="A1109" s="49" t="s">
        <v>1036</v>
      </c>
      <c r="B1109" s="3" t="s">
        <v>5448</v>
      </c>
      <c r="C1109" s="48">
        <v>1106</v>
      </c>
    </row>
    <row r="1110" spans="1:3">
      <c r="A1110" s="49" t="s">
        <v>1037</v>
      </c>
      <c r="B1110" s="3" t="s">
        <v>5449</v>
      </c>
      <c r="C1110" s="48">
        <v>1107</v>
      </c>
    </row>
    <row r="1111" spans="1:3">
      <c r="A1111" s="49" t="s">
        <v>1038</v>
      </c>
      <c r="B1111" s="3" t="s">
        <v>5450</v>
      </c>
      <c r="C1111" s="48">
        <v>1108</v>
      </c>
    </row>
    <row r="1112" spans="1:3">
      <c r="A1112" s="49" t="s">
        <v>1039</v>
      </c>
      <c r="B1112" s="3" t="s">
        <v>5451</v>
      </c>
      <c r="C1112" s="48">
        <v>1109</v>
      </c>
    </row>
    <row r="1113" spans="1:3">
      <c r="A1113" s="49" t="s">
        <v>1040</v>
      </c>
      <c r="B1113" s="3" t="s">
        <v>5452</v>
      </c>
      <c r="C1113" s="48">
        <v>1110</v>
      </c>
    </row>
    <row r="1114" spans="1:3">
      <c r="A1114" s="49" t="s">
        <v>1041</v>
      </c>
      <c r="B1114" s="3" t="s">
        <v>5453</v>
      </c>
      <c r="C1114" s="48">
        <v>1111</v>
      </c>
    </row>
    <row r="1115" spans="1:3">
      <c r="A1115" s="49" t="s">
        <v>1042</v>
      </c>
      <c r="B1115" s="3" t="s">
        <v>5454</v>
      </c>
      <c r="C1115" s="48">
        <v>1112</v>
      </c>
    </row>
    <row r="1116" spans="1:3">
      <c r="A1116" s="49" t="s">
        <v>1043</v>
      </c>
      <c r="B1116" s="3" t="s">
        <v>5455</v>
      </c>
      <c r="C1116" s="48">
        <v>1113</v>
      </c>
    </row>
    <row r="1117" spans="1:3">
      <c r="A1117" s="49" t="s">
        <v>1044</v>
      </c>
      <c r="B1117" s="3" t="s">
        <v>5456</v>
      </c>
      <c r="C1117" s="48">
        <v>1114</v>
      </c>
    </row>
    <row r="1118" spans="1:3">
      <c r="A1118" s="49" t="s">
        <v>1045</v>
      </c>
      <c r="B1118" s="3" t="s">
        <v>5457</v>
      </c>
      <c r="C1118" s="48">
        <v>1115</v>
      </c>
    </row>
    <row r="1119" spans="1:3">
      <c r="A1119" s="49" t="s">
        <v>1437</v>
      </c>
      <c r="B1119" s="3" t="s">
        <v>5458</v>
      </c>
      <c r="C1119" s="48">
        <v>1116</v>
      </c>
    </row>
    <row r="1120" spans="1:3">
      <c r="A1120" s="49" t="s">
        <v>1065</v>
      </c>
      <c r="B1120" s="3" t="s">
        <v>5459</v>
      </c>
      <c r="C1120" s="48">
        <v>1117</v>
      </c>
    </row>
    <row r="1121" spans="1:3">
      <c r="A1121" s="49" t="s">
        <v>1066</v>
      </c>
      <c r="B1121" s="3" t="s">
        <v>5460</v>
      </c>
      <c r="C1121" s="48">
        <v>1118</v>
      </c>
    </row>
    <row r="1122" spans="1:3">
      <c r="A1122" s="49" t="s">
        <v>1067</v>
      </c>
      <c r="B1122" s="3" t="s">
        <v>5461</v>
      </c>
      <c r="C1122" s="48">
        <v>1119</v>
      </c>
    </row>
    <row r="1123" spans="1:3">
      <c r="A1123" s="49" t="s">
        <v>1068</v>
      </c>
      <c r="B1123" s="3" t="s">
        <v>5462</v>
      </c>
      <c r="C1123" s="48">
        <v>1120</v>
      </c>
    </row>
    <row r="1124" spans="1:3">
      <c r="A1124" s="49" t="s">
        <v>1069</v>
      </c>
      <c r="B1124" s="3" t="s">
        <v>5463</v>
      </c>
      <c r="C1124" s="48">
        <v>1121</v>
      </c>
    </row>
    <row r="1125" spans="1:3">
      <c r="A1125" s="49" t="s">
        <v>1070</v>
      </c>
      <c r="B1125" s="3" t="s">
        <v>5464</v>
      </c>
      <c r="C1125" s="48">
        <v>1122</v>
      </c>
    </row>
    <row r="1126" spans="1:3">
      <c r="A1126" s="49" t="s">
        <v>1084</v>
      </c>
      <c r="B1126" s="68" t="s">
        <v>5251</v>
      </c>
      <c r="C1126" s="48">
        <v>1123</v>
      </c>
    </row>
    <row r="1127" spans="1:3">
      <c r="A1127" s="49" t="s">
        <v>1090</v>
      </c>
      <c r="B1127" s="3" t="s">
        <v>5465</v>
      </c>
      <c r="C1127" s="48">
        <v>1124</v>
      </c>
    </row>
    <row r="1128" spans="1:3">
      <c r="A1128" s="49" t="s">
        <v>1091</v>
      </c>
      <c r="B1128" s="3" t="s">
        <v>5466</v>
      </c>
      <c r="C1128" s="48">
        <v>1125</v>
      </c>
    </row>
    <row r="1129" spans="1:3">
      <c r="A1129" s="49" t="s">
        <v>1092</v>
      </c>
      <c r="B1129" s="3" t="s">
        <v>5467</v>
      </c>
      <c r="C1129" s="48">
        <v>1126</v>
      </c>
    </row>
    <row r="1130" spans="1:3">
      <c r="A1130" s="49" t="s">
        <v>1093</v>
      </c>
      <c r="B1130" s="3" t="s">
        <v>5468</v>
      </c>
      <c r="C1130" s="48">
        <v>1127</v>
      </c>
    </row>
    <row r="1131" spans="1:3">
      <c r="A1131" s="49" t="s">
        <v>1094</v>
      </c>
      <c r="B1131" s="3" t="s">
        <v>5469</v>
      </c>
      <c r="C1131" s="48">
        <v>1128</v>
      </c>
    </row>
    <row r="1132" spans="1:3">
      <c r="A1132" s="49" t="s">
        <v>1096</v>
      </c>
      <c r="B1132" s="3" t="s">
        <v>5470</v>
      </c>
      <c r="C1132" s="48">
        <v>1129</v>
      </c>
    </row>
    <row r="1133" spans="1:3">
      <c r="A1133" s="49" t="s">
        <v>1095</v>
      </c>
      <c r="B1133" s="3" t="s">
        <v>5471</v>
      </c>
      <c r="C1133" s="48">
        <v>1130</v>
      </c>
    </row>
    <row r="1134" spans="1:3">
      <c r="A1134" s="49" t="s">
        <v>1097</v>
      </c>
      <c r="B1134" s="68" t="s">
        <v>5472</v>
      </c>
      <c r="C1134" s="48">
        <v>1131</v>
      </c>
    </row>
    <row r="1135" spans="1:3">
      <c r="A1135" s="49" t="s">
        <v>1098</v>
      </c>
      <c r="B1135" s="68" t="s">
        <v>5473</v>
      </c>
      <c r="C1135" s="48">
        <v>1132</v>
      </c>
    </row>
    <row r="1136" spans="1:3">
      <c r="A1136" s="49" t="s">
        <v>1099</v>
      </c>
      <c r="B1136" s="68" t="s">
        <v>5474</v>
      </c>
      <c r="C1136" s="48">
        <v>1133</v>
      </c>
    </row>
    <row r="1137" spans="1:3">
      <c r="A1137" s="49" t="s">
        <v>1100</v>
      </c>
      <c r="B1137" s="68" t="s">
        <v>5475</v>
      </c>
      <c r="C1137" s="48">
        <v>1134</v>
      </c>
    </row>
    <row r="1138" spans="1:3">
      <c r="A1138" s="49" t="s">
        <v>1101</v>
      </c>
      <c r="B1138" s="68" t="s">
        <v>5476</v>
      </c>
      <c r="C1138" s="48">
        <v>1135</v>
      </c>
    </row>
    <row r="1139" spans="1:3">
      <c r="A1139" s="49" t="s">
        <v>1102</v>
      </c>
      <c r="B1139" s="68" t="s">
        <v>5477</v>
      </c>
      <c r="C1139" s="48">
        <v>1136</v>
      </c>
    </row>
    <row r="1140" spans="1:3">
      <c r="A1140" s="49" t="s">
        <v>1103</v>
      </c>
      <c r="B1140" s="68" t="s">
        <v>5478</v>
      </c>
      <c r="C1140" s="48">
        <v>1137</v>
      </c>
    </row>
    <row r="1141" spans="1:3">
      <c r="A1141" s="49" t="s">
        <v>1104</v>
      </c>
      <c r="B1141" s="68" t="s">
        <v>5479</v>
      </c>
      <c r="C1141" s="48">
        <v>1138</v>
      </c>
    </row>
    <row r="1142" spans="1:3">
      <c r="A1142" s="49" t="s">
        <v>1105</v>
      </c>
      <c r="B1142" s="68" t="s">
        <v>5480</v>
      </c>
      <c r="C1142" s="48">
        <v>1139</v>
      </c>
    </row>
    <row r="1143" spans="1:3">
      <c r="A1143" s="49" t="s">
        <v>1106</v>
      </c>
      <c r="B1143" s="68" t="s">
        <v>5481</v>
      </c>
      <c r="C1143" s="48">
        <v>1140</v>
      </c>
    </row>
    <row r="1144" spans="1:3">
      <c r="A1144" s="49" t="s">
        <v>1107</v>
      </c>
      <c r="B1144" s="68" t="s">
        <v>5482</v>
      </c>
      <c r="C1144" s="48">
        <v>1141</v>
      </c>
    </row>
    <row r="1145" spans="1:3">
      <c r="A1145" s="49" t="s">
        <v>1108</v>
      </c>
      <c r="B1145" s="68" t="s">
        <v>5483</v>
      </c>
      <c r="C1145" s="48">
        <v>1142</v>
      </c>
    </row>
    <row r="1146" spans="1:3">
      <c r="A1146" s="42" t="s">
        <v>1109</v>
      </c>
      <c r="B1146" s="68" t="s">
        <v>5484</v>
      </c>
      <c r="C1146" s="48">
        <v>1143</v>
      </c>
    </row>
    <row r="1147" spans="1:3">
      <c r="A1147" s="49" t="s">
        <v>1110</v>
      </c>
      <c r="B1147" s="68" t="s">
        <v>5485</v>
      </c>
      <c r="C1147" s="48">
        <v>1144</v>
      </c>
    </row>
    <row r="1148" spans="1:3">
      <c r="A1148" s="49" t="s">
        <v>1111</v>
      </c>
      <c r="B1148" s="68" t="s">
        <v>5486</v>
      </c>
      <c r="C1148" s="48">
        <v>1145</v>
      </c>
    </row>
    <row r="1149" spans="1:3">
      <c r="A1149" s="49" t="s">
        <v>1112</v>
      </c>
      <c r="B1149" s="68" t="s">
        <v>5487</v>
      </c>
      <c r="C1149" s="48">
        <v>1146</v>
      </c>
    </row>
    <row r="1150" spans="1:3">
      <c r="A1150" s="49" t="s">
        <v>1113</v>
      </c>
      <c r="B1150" s="68" t="s">
        <v>5488</v>
      </c>
      <c r="C1150" s="48">
        <v>1147</v>
      </c>
    </row>
    <row r="1151" spans="1:3">
      <c r="A1151" s="49" t="s">
        <v>1114</v>
      </c>
      <c r="B1151" s="68" t="s">
        <v>5489</v>
      </c>
      <c r="C1151" s="48">
        <v>1148</v>
      </c>
    </row>
    <row r="1152" spans="1:3">
      <c r="A1152" s="49" t="s">
        <v>1115</v>
      </c>
      <c r="B1152" s="68" t="s">
        <v>5490</v>
      </c>
      <c r="C1152" s="48">
        <v>1149</v>
      </c>
    </row>
    <row r="1153" spans="1:3">
      <c r="A1153" s="49" t="s">
        <v>1116</v>
      </c>
      <c r="B1153" s="68" t="s">
        <v>5491</v>
      </c>
      <c r="C1153" s="48">
        <v>1150</v>
      </c>
    </row>
    <row r="1154" spans="1:3">
      <c r="A1154" s="49" t="s">
        <v>1117</v>
      </c>
      <c r="B1154" s="68" t="s">
        <v>5492</v>
      </c>
      <c r="C1154" s="48">
        <v>1151</v>
      </c>
    </row>
    <row r="1155" spans="1:3">
      <c r="A1155" s="49" t="s">
        <v>1118</v>
      </c>
      <c r="B1155" s="68" t="s">
        <v>5493</v>
      </c>
      <c r="C1155" s="48">
        <v>1152</v>
      </c>
    </row>
    <row r="1156" spans="1:3">
      <c r="A1156" s="49" t="s">
        <v>1119</v>
      </c>
      <c r="B1156" s="68" t="s">
        <v>5494</v>
      </c>
      <c r="C1156" s="48">
        <v>1153</v>
      </c>
    </row>
    <row r="1157" spans="1:3">
      <c r="A1157" s="49" t="s">
        <v>1120</v>
      </c>
      <c r="B1157" s="68" t="s">
        <v>5495</v>
      </c>
      <c r="C1157" s="48">
        <v>1154</v>
      </c>
    </row>
    <row r="1158" spans="1:3">
      <c r="A1158" s="49" t="s">
        <v>1121</v>
      </c>
      <c r="B1158" s="68" t="s">
        <v>5496</v>
      </c>
      <c r="C1158" s="48">
        <v>1155</v>
      </c>
    </row>
    <row r="1159" spans="1:3">
      <c r="A1159" s="49" t="s">
        <v>1122</v>
      </c>
      <c r="B1159" s="68" t="s">
        <v>5497</v>
      </c>
      <c r="C1159" s="48">
        <v>1156</v>
      </c>
    </row>
    <row r="1160" spans="1:3">
      <c r="A1160" s="49" t="s">
        <v>1123</v>
      </c>
      <c r="B1160" s="68" t="s">
        <v>5498</v>
      </c>
      <c r="C1160" s="48">
        <v>1157</v>
      </c>
    </row>
    <row r="1161" spans="1:3">
      <c r="A1161" s="49" t="s">
        <v>1124</v>
      </c>
      <c r="B1161" s="68" t="s">
        <v>5499</v>
      </c>
      <c r="C1161" s="48">
        <v>1158</v>
      </c>
    </row>
    <row r="1162" spans="1:3">
      <c r="A1162" s="49" t="s">
        <v>1125</v>
      </c>
      <c r="B1162" s="68" t="s">
        <v>5500</v>
      </c>
      <c r="C1162" s="48">
        <v>1159</v>
      </c>
    </row>
    <row r="1163" spans="1:3">
      <c r="A1163" s="49" t="s">
        <v>1126</v>
      </c>
      <c r="B1163" s="68" t="s">
        <v>5501</v>
      </c>
      <c r="C1163" s="48">
        <v>1160</v>
      </c>
    </row>
    <row r="1164" spans="1:3">
      <c r="A1164" s="49" t="s">
        <v>1127</v>
      </c>
      <c r="B1164" s="68" t="s">
        <v>5502</v>
      </c>
      <c r="C1164" s="48">
        <v>1161</v>
      </c>
    </row>
    <row r="1165" spans="1:3">
      <c r="A1165" s="42" t="s">
        <v>1128</v>
      </c>
      <c r="B1165" s="68" t="s">
        <v>5503</v>
      </c>
      <c r="C1165" s="48">
        <v>1162</v>
      </c>
    </row>
    <row r="1166" spans="1:3">
      <c r="A1166" s="49" t="s">
        <v>1129</v>
      </c>
      <c r="B1166" s="68" t="s">
        <v>5504</v>
      </c>
      <c r="C1166" s="48">
        <v>1163</v>
      </c>
    </row>
    <row r="1167" spans="1:3">
      <c r="A1167" s="49" t="s">
        <v>1133</v>
      </c>
      <c r="B1167" s="3" t="s">
        <v>5505</v>
      </c>
      <c r="C1167" s="48">
        <v>1164</v>
      </c>
    </row>
    <row r="1168" spans="1:3">
      <c r="A1168" s="49" t="s">
        <v>1134</v>
      </c>
      <c r="B1168" s="3" t="s">
        <v>5506</v>
      </c>
      <c r="C1168" s="48">
        <v>1165</v>
      </c>
    </row>
    <row r="1169" spans="1:3">
      <c r="A1169" s="49" t="s">
        <v>1135</v>
      </c>
      <c r="B1169" s="3" t="s">
        <v>5507</v>
      </c>
      <c r="C1169" s="48">
        <v>1166</v>
      </c>
    </row>
    <row r="1170" spans="1:3">
      <c r="A1170" s="49" t="s">
        <v>1136</v>
      </c>
      <c r="B1170" s="3" t="s">
        <v>5508</v>
      </c>
      <c r="C1170" s="48">
        <v>1167</v>
      </c>
    </row>
    <row r="1171" spans="1:3">
      <c r="A1171" s="49" t="s">
        <v>1137</v>
      </c>
      <c r="B1171" s="3" t="s">
        <v>5509</v>
      </c>
      <c r="C1171" s="48">
        <v>1168</v>
      </c>
    </row>
    <row r="1172" spans="1:3">
      <c r="A1172" s="49" t="s">
        <v>1138</v>
      </c>
      <c r="B1172" s="3" t="s">
        <v>5510</v>
      </c>
      <c r="C1172" s="48">
        <v>1169</v>
      </c>
    </row>
    <row r="1173" spans="1:3">
      <c r="A1173" s="49" t="s">
        <v>1139</v>
      </c>
      <c r="B1173" s="3" t="s">
        <v>5511</v>
      </c>
      <c r="C1173" s="48">
        <v>1170</v>
      </c>
    </row>
    <row r="1174" spans="1:3">
      <c r="A1174" s="49" t="s">
        <v>1140</v>
      </c>
      <c r="B1174" s="3" t="s">
        <v>5512</v>
      </c>
      <c r="C1174" s="48">
        <v>1171</v>
      </c>
    </row>
    <row r="1175" spans="1:3">
      <c r="A1175" s="49" t="s">
        <v>1141</v>
      </c>
      <c r="B1175" s="3" t="s">
        <v>5513</v>
      </c>
      <c r="C1175" s="48">
        <v>1172</v>
      </c>
    </row>
    <row r="1176" spans="1:3">
      <c r="A1176" s="49" t="s">
        <v>1142</v>
      </c>
      <c r="B1176" s="3" t="s">
        <v>5514</v>
      </c>
      <c r="C1176" s="48">
        <v>1173</v>
      </c>
    </row>
    <row r="1177" spans="1:3">
      <c r="A1177" s="49" t="s">
        <v>1143</v>
      </c>
      <c r="B1177" s="3" t="s">
        <v>5515</v>
      </c>
      <c r="C1177" s="48">
        <v>1174</v>
      </c>
    </row>
    <row r="1178" spans="1:3">
      <c r="A1178" s="42" t="s">
        <v>1139</v>
      </c>
      <c r="B1178" s="3" t="s">
        <v>5511</v>
      </c>
      <c r="C1178" s="48">
        <v>1175</v>
      </c>
    </row>
    <row r="1179" spans="1:3">
      <c r="A1179" s="42" t="s">
        <v>1144</v>
      </c>
      <c r="B1179" s="3" t="s">
        <v>5516</v>
      </c>
      <c r="C1179" s="48">
        <v>1176</v>
      </c>
    </row>
    <row r="1180" spans="1:3">
      <c r="A1180" s="49" t="s">
        <v>1145</v>
      </c>
      <c r="B1180" s="3" t="s">
        <v>5517</v>
      </c>
      <c r="C1180" s="48">
        <v>1177</v>
      </c>
    </row>
    <row r="1181" spans="1:3">
      <c r="A1181" s="49" t="s">
        <v>1146</v>
      </c>
      <c r="B1181" s="3" t="s">
        <v>5518</v>
      </c>
      <c r="C1181" s="48">
        <v>1178</v>
      </c>
    </row>
    <row r="1182" spans="1:3">
      <c r="A1182" s="49" t="s">
        <v>1147</v>
      </c>
      <c r="B1182" s="3" t="s">
        <v>5519</v>
      </c>
      <c r="C1182" s="48">
        <v>1179</v>
      </c>
    </row>
    <row r="1183" spans="1:3">
      <c r="A1183" s="49" t="s">
        <v>1148</v>
      </c>
      <c r="B1183" s="3" t="s">
        <v>5520</v>
      </c>
      <c r="C1183" s="48">
        <v>1180</v>
      </c>
    </row>
    <row r="1184" spans="1:3">
      <c r="A1184" s="49" t="s">
        <v>1149</v>
      </c>
      <c r="B1184" s="3" t="s">
        <v>5521</v>
      </c>
      <c r="C1184" s="48">
        <v>1181</v>
      </c>
    </row>
    <row r="1185" spans="1:3">
      <c r="A1185" s="49" t="s">
        <v>1150</v>
      </c>
      <c r="B1185" s="3" t="s">
        <v>5522</v>
      </c>
      <c r="C1185" s="48">
        <v>1182</v>
      </c>
    </row>
    <row r="1186" spans="1:3">
      <c r="A1186" s="49" t="s">
        <v>1151</v>
      </c>
      <c r="B1186" s="3" t="s">
        <v>5523</v>
      </c>
      <c r="C1186" s="48">
        <v>1183</v>
      </c>
    </row>
    <row r="1187" spans="1:3">
      <c r="A1187" s="49" t="s">
        <v>1152</v>
      </c>
      <c r="B1187" s="3" t="s">
        <v>5524</v>
      </c>
      <c r="C1187" s="48">
        <v>1184</v>
      </c>
    </row>
    <row r="1188" spans="1:3">
      <c r="A1188" s="49" t="s">
        <v>1153</v>
      </c>
      <c r="B1188" s="3" t="s">
        <v>5525</v>
      </c>
      <c r="C1188" s="48">
        <v>1185</v>
      </c>
    </row>
    <row r="1189" spans="1:3">
      <c r="A1189" s="49" t="s">
        <v>1154</v>
      </c>
      <c r="B1189" s="3" t="s">
        <v>5526</v>
      </c>
      <c r="C1189" s="48">
        <v>1186</v>
      </c>
    </row>
    <row r="1190" spans="1:3">
      <c r="A1190" s="49" t="s">
        <v>1155</v>
      </c>
      <c r="B1190" s="3" t="s">
        <v>5527</v>
      </c>
      <c r="C1190" s="48">
        <v>1187</v>
      </c>
    </row>
    <row r="1191" spans="1:3">
      <c r="A1191" s="49" t="s">
        <v>1156</v>
      </c>
      <c r="B1191" s="3" t="s">
        <v>5528</v>
      </c>
      <c r="C1191" s="48">
        <v>1188</v>
      </c>
    </row>
    <row r="1192" spans="1:3">
      <c r="A1192" s="49" t="s">
        <v>1157</v>
      </c>
      <c r="B1192" s="3" t="s">
        <v>5529</v>
      </c>
      <c r="C1192" s="48">
        <v>1189</v>
      </c>
    </row>
    <row r="1193" spans="1:3">
      <c r="A1193" s="49" t="s">
        <v>1158</v>
      </c>
      <c r="B1193" s="3" t="s">
        <v>5530</v>
      </c>
      <c r="C1193" s="48">
        <v>1190</v>
      </c>
    </row>
    <row r="1194" spans="1:3">
      <c r="A1194" s="49" t="s">
        <v>1159</v>
      </c>
      <c r="B1194" s="3" t="s">
        <v>5531</v>
      </c>
      <c r="C1194" s="48">
        <v>1191</v>
      </c>
    </row>
    <row r="1195" spans="1:3">
      <c r="A1195" s="49" t="s">
        <v>1161</v>
      </c>
      <c r="B1195" s="3" t="s">
        <v>5532</v>
      </c>
      <c r="C1195" s="48">
        <v>1192</v>
      </c>
    </row>
    <row r="1196" spans="1:3">
      <c r="A1196" s="49" t="s">
        <v>1160</v>
      </c>
      <c r="B1196" s="3" t="s">
        <v>5533</v>
      </c>
      <c r="C1196" s="48">
        <v>1193</v>
      </c>
    </row>
    <row r="1197" spans="1:3">
      <c r="A1197" s="49" t="s">
        <v>1163</v>
      </c>
      <c r="B1197" s="3" t="s">
        <v>5534</v>
      </c>
      <c r="C1197" s="48">
        <v>1194</v>
      </c>
    </row>
    <row r="1198" spans="1:3">
      <c r="A1198" s="49" t="s">
        <v>1162</v>
      </c>
      <c r="B1198" s="3" t="s">
        <v>5535</v>
      </c>
      <c r="C1198" s="48">
        <v>1195</v>
      </c>
    </row>
    <row r="1199" spans="1:3">
      <c r="A1199" s="49" t="s">
        <v>1164</v>
      </c>
      <c r="B1199" s="3" t="s">
        <v>5536</v>
      </c>
      <c r="C1199" s="48">
        <v>1196</v>
      </c>
    </row>
    <row r="1200" spans="1:3">
      <c r="A1200" s="49" t="s">
        <v>1165</v>
      </c>
      <c r="B1200" s="3" t="s">
        <v>5537</v>
      </c>
      <c r="C1200" s="48">
        <v>1197</v>
      </c>
    </row>
    <row r="1201" spans="1:3">
      <c r="A1201" s="49" t="s">
        <v>1187</v>
      </c>
      <c r="B1201" s="3" t="s">
        <v>5538</v>
      </c>
      <c r="C1201" s="48">
        <v>1198</v>
      </c>
    </row>
    <row r="1202" spans="1:3">
      <c r="A1202" s="49" t="s">
        <v>1186</v>
      </c>
      <c r="B1202" s="3" t="s">
        <v>5539</v>
      </c>
      <c r="C1202" s="48">
        <v>1199</v>
      </c>
    </row>
    <row r="1203" spans="1:3">
      <c r="A1203" s="49" t="s">
        <v>1182</v>
      </c>
      <c r="B1203" s="3" t="s">
        <v>5540</v>
      </c>
      <c r="C1203" s="48">
        <v>1200</v>
      </c>
    </row>
    <row r="1204" spans="1:3">
      <c r="A1204" s="49" t="s">
        <v>1184</v>
      </c>
      <c r="B1204" s="3" t="s">
        <v>5541</v>
      </c>
      <c r="C1204" s="48">
        <v>1201</v>
      </c>
    </row>
    <row r="1205" spans="1:3">
      <c r="A1205" s="49" t="s">
        <v>1183</v>
      </c>
      <c r="B1205" s="3" t="s">
        <v>5542</v>
      </c>
      <c r="C1205" s="48">
        <v>1202</v>
      </c>
    </row>
    <row r="1206" spans="1:3">
      <c r="A1206" s="49" t="s">
        <v>1185</v>
      </c>
      <c r="B1206" s="3" t="s">
        <v>5543</v>
      </c>
      <c r="C1206" s="48">
        <v>1203</v>
      </c>
    </row>
    <row r="1207" spans="1:3">
      <c r="A1207" s="49" t="s">
        <v>1188</v>
      </c>
      <c r="B1207" s="3" t="s">
        <v>5544</v>
      </c>
      <c r="C1207" s="48">
        <v>1204</v>
      </c>
    </row>
    <row r="1208" spans="1:3">
      <c r="A1208" s="49" t="s">
        <v>1189</v>
      </c>
      <c r="B1208" s="3" t="s">
        <v>5545</v>
      </c>
      <c r="C1208" s="48">
        <v>1205</v>
      </c>
    </row>
    <row r="1209" spans="1:3">
      <c r="A1209" s="49" t="s">
        <v>1191</v>
      </c>
      <c r="B1209" s="3" t="s">
        <v>5546</v>
      </c>
      <c r="C1209" s="48">
        <v>1206</v>
      </c>
    </row>
    <row r="1210" spans="1:3">
      <c r="A1210" s="49" t="s">
        <v>1192</v>
      </c>
      <c r="B1210" s="3" t="s">
        <v>5547</v>
      </c>
      <c r="C1210" s="48">
        <v>1207</v>
      </c>
    </row>
    <row r="1211" spans="1:3">
      <c r="A1211" s="49" t="s">
        <v>1193</v>
      </c>
      <c r="B1211" s="3" t="s">
        <v>5548</v>
      </c>
      <c r="C1211" s="48">
        <v>1208</v>
      </c>
    </row>
    <row r="1212" spans="1:3">
      <c r="A1212" s="49" t="s">
        <v>1194</v>
      </c>
      <c r="B1212" s="3" t="s">
        <v>5549</v>
      </c>
      <c r="C1212" s="48">
        <v>1209</v>
      </c>
    </row>
    <row r="1213" spans="1:3">
      <c r="A1213" s="49" t="s">
        <v>1196</v>
      </c>
      <c r="B1213" s="3" t="s">
        <v>5550</v>
      </c>
      <c r="C1213" s="48">
        <v>1210</v>
      </c>
    </row>
    <row r="1214" spans="1:3">
      <c r="A1214" s="49" t="s">
        <v>1197</v>
      </c>
      <c r="B1214" s="3" t="s">
        <v>5551</v>
      </c>
      <c r="C1214" s="48">
        <v>1211</v>
      </c>
    </row>
    <row r="1215" spans="1:3">
      <c r="A1215" s="49" t="s">
        <v>1198</v>
      </c>
      <c r="B1215" s="3" t="s">
        <v>5552</v>
      </c>
      <c r="C1215" s="48">
        <v>1212</v>
      </c>
    </row>
    <row r="1216" spans="1:3">
      <c r="A1216" s="49" t="s">
        <v>1209</v>
      </c>
      <c r="B1216" s="3" t="s">
        <v>5553</v>
      </c>
      <c r="C1216" s="48">
        <v>1213</v>
      </c>
    </row>
    <row r="1217" spans="1:58">
      <c r="A1217" s="49" t="s">
        <v>1199</v>
      </c>
      <c r="B1217" s="3" t="s">
        <v>5554</v>
      </c>
      <c r="C1217" s="48">
        <v>1214</v>
      </c>
    </row>
    <row r="1218" spans="1:58">
      <c r="A1218" s="49" t="s">
        <v>1200</v>
      </c>
      <c r="B1218" s="3" t="s">
        <v>5555</v>
      </c>
      <c r="C1218" s="48">
        <v>1215</v>
      </c>
    </row>
    <row r="1219" spans="1:58">
      <c r="A1219" s="49" t="s">
        <v>1201</v>
      </c>
      <c r="B1219" s="3" t="s">
        <v>5556</v>
      </c>
      <c r="C1219" s="48">
        <v>1216</v>
      </c>
    </row>
    <row r="1220" spans="1:58">
      <c r="A1220" s="49" t="s">
        <v>1202</v>
      </c>
      <c r="B1220" s="3" t="s">
        <v>5557</v>
      </c>
      <c r="C1220" s="48">
        <v>1217</v>
      </c>
    </row>
    <row r="1221" spans="1:58">
      <c r="A1221" s="49" t="s">
        <v>1203</v>
      </c>
      <c r="B1221" s="3" t="s">
        <v>5558</v>
      </c>
      <c r="C1221" s="48">
        <v>1218</v>
      </c>
    </row>
    <row r="1222" spans="1:58">
      <c r="A1222" s="49" t="s">
        <v>1204</v>
      </c>
      <c r="B1222" s="3" t="s">
        <v>5559</v>
      </c>
      <c r="C1222" s="48">
        <v>1219</v>
      </c>
    </row>
    <row r="1223" spans="1:58">
      <c r="A1223" s="49" t="s">
        <v>1205</v>
      </c>
      <c r="B1223" s="3" t="s">
        <v>5560</v>
      </c>
      <c r="C1223" s="48">
        <v>1220</v>
      </c>
    </row>
    <row r="1224" spans="1:58">
      <c r="A1224" s="49" t="s">
        <v>1206</v>
      </c>
      <c r="B1224" s="3" t="s">
        <v>5561</v>
      </c>
      <c r="C1224" s="48">
        <v>1221</v>
      </c>
    </row>
    <row r="1225" spans="1:58">
      <c r="A1225" s="49" t="s">
        <v>1207</v>
      </c>
      <c r="B1225" s="3" t="s">
        <v>5562</v>
      </c>
      <c r="C1225" s="48">
        <v>1222</v>
      </c>
    </row>
    <row r="1226" spans="1:58">
      <c r="A1226" s="49" t="s">
        <v>1262</v>
      </c>
      <c r="B1226" s="3" t="s">
        <v>5563</v>
      </c>
      <c r="C1226" s="48">
        <v>1223</v>
      </c>
    </row>
    <row r="1227" spans="1:58">
      <c r="A1227" s="49" t="s">
        <v>1210</v>
      </c>
      <c r="B1227" s="68" t="s">
        <v>5564</v>
      </c>
      <c r="C1227" s="48">
        <v>1224</v>
      </c>
      <c r="X1227" s="52"/>
      <c r="Y1227" s="42"/>
      <c r="Z1227" s="52"/>
      <c r="AA1227" s="42"/>
      <c r="AB1227" s="52"/>
      <c r="AC1227" s="42"/>
      <c r="AD1227" s="42"/>
      <c r="AE1227" s="42"/>
      <c r="AF1227" s="42"/>
      <c r="AG1227" s="54"/>
      <c r="AH1227" s="54"/>
      <c r="AI1227" s="54"/>
      <c r="AJ1227" s="54"/>
      <c r="AL1227" s="50"/>
      <c r="AN1227" s="55"/>
      <c r="AO1227" s="56"/>
      <c r="AP1227" s="55"/>
      <c r="AQ1227" s="55"/>
      <c r="AR1227" s="56"/>
      <c r="AS1227" s="55"/>
      <c r="AT1227" s="55"/>
      <c r="AU1227" s="55"/>
      <c r="AV1227" s="57"/>
      <c r="AW1227" s="56"/>
      <c r="AX1227" s="56"/>
      <c r="AY1227" s="56"/>
      <c r="AZ1227" s="56"/>
      <c r="BA1227" s="56"/>
      <c r="BB1227" s="56"/>
      <c r="BC1227" s="55"/>
      <c r="BD1227" s="56"/>
      <c r="BE1227" s="58"/>
      <c r="BF1227" s="58"/>
    </row>
    <row r="1228" spans="1:58">
      <c r="A1228" s="49" t="s">
        <v>1211</v>
      </c>
      <c r="B1228" s="68" t="s">
        <v>5565</v>
      </c>
      <c r="C1228" s="48">
        <v>1225</v>
      </c>
      <c r="X1228" s="52"/>
      <c r="Y1228" s="42"/>
      <c r="Z1228" s="52"/>
      <c r="AA1228" s="42"/>
      <c r="AB1228" s="52"/>
      <c r="AC1228" s="42"/>
      <c r="AD1228" s="42"/>
      <c r="AE1228" s="42"/>
      <c r="AF1228" s="42"/>
      <c r="AG1228" s="54"/>
      <c r="AH1228" s="54"/>
      <c r="AI1228" s="54"/>
      <c r="AJ1228" s="54"/>
      <c r="AL1228" s="50"/>
      <c r="AN1228" s="55"/>
      <c r="AO1228" s="56"/>
      <c r="AP1228" s="55"/>
      <c r="AQ1228" s="55"/>
      <c r="AR1228" s="56"/>
      <c r="AS1228" s="55"/>
      <c r="AT1228" s="55"/>
      <c r="AU1228" s="55"/>
      <c r="AV1228" s="57"/>
      <c r="AW1228" s="56"/>
      <c r="AX1228" s="56"/>
      <c r="AY1228" s="56"/>
      <c r="AZ1228" s="56"/>
      <c r="BA1228" s="56"/>
      <c r="BB1228" s="56"/>
      <c r="BC1228" s="55"/>
      <c r="BD1228" s="56"/>
      <c r="BE1228" s="58"/>
      <c r="BF1228" s="58"/>
    </row>
    <row r="1229" spans="1:58">
      <c r="A1229" s="49" t="s">
        <v>1212</v>
      </c>
      <c r="B1229" s="68" t="s">
        <v>5566</v>
      </c>
      <c r="C1229" s="48">
        <v>1226</v>
      </c>
      <c r="X1229" s="52"/>
      <c r="Y1229" s="42"/>
      <c r="Z1229" s="52"/>
      <c r="AA1229" s="42"/>
      <c r="AB1229" s="52"/>
      <c r="AC1229" s="42"/>
      <c r="AD1229" s="42"/>
      <c r="AE1229" s="42"/>
      <c r="AF1229" s="42"/>
      <c r="AG1229" s="54"/>
      <c r="AH1229" s="54"/>
      <c r="AI1229" s="54"/>
      <c r="AJ1229" s="54"/>
      <c r="AL1229" s="50"/>
      <c r="AN1229" s="55"/>
      <c r="AO1229" s="56"/>
      <c r="AP1229" s="55"/>
      <c r="AQ1229" s="55"/>
      <c r="AR1229" s="56"/>
      <c r="AS1229" s="55"/>
      <c r="AT1229" s="55"/>
      <c r="AU1229" s="55"/>
      <c r="AV1229" s="57"/>
      <c r="AW1229" s="56"/>
      <c r="AX1229" s="56"/>
      <c r="AY1229" s="56"/>
      <c r="AZ1229" s="56"/>
      <c r="BA1229" s="56"/>
      <c r="BB1229" s="56"/>
      <c r="BC1229" s="55"/>
      <c r="BD1229" s="56"/>
      <c r="BE1229" s="58"/>
      <c r="BF1229" s="58"/>
    </row>
    <row r="1230" spans="1:58">
      <c r="A1230" s="49" t="s">
        <v>1213</v>
      </c>
      <c r="B1230" s="68" t="s">
        <v>5567</v>
      </c>
      <c r="C1230" s="48">
        <v>1227</v>
      </c>
      <c r="X1230" s="52"/>
      <c r="Y1230" s="42"/>
      <c r="Z1230" s="52"/>
      <c r="AA1230" s="42"/>
      <c r="AB1230" s="52"/>
      <c r="AC1230" s="42"/>
      <c r="AD1230" s="42"/>
      <c r="AE1230" s="42"/>
      <c r="AF1230" s="42"/>
      <c r="AG1230" s="54"/>
      <c r="AH1230" s="54"/>
      <c r="AI1230" s="54"/>
      <c r="AJ1230" s="54"/>
      <c r="AL1230" s="50"/>
      <c r="AN1230" s="55"/>
      <c r="AO1230" s="56"/>
      <c r="AP1230" s="55"/>
      <c r="AQ1230" s="55"/>
      <c r="AR1230" s="56"/>
      <c r="AS1230" s="55"/>
      <c r="AT1230" s="55"/>
      <c r="AU1230" s="55"/>
      <c r="AV1230" s="57"/>
      <c r="AW1230" s="56"/>
      <c r="AX1230" s="56"/>
      <c r="AY1230" s="56"/>
      <c r="AZ1230" s="56"/>
      <c r="BA1230" s="56"/>
      <c r="BB1230" s="56"/>
      <c r="BC1230" s="55"/>
      <c r="BD1230" s="56"/>
      <c r="BE1230" s="58"/>
      <c r="BF1230" s="58"/>
    </row>
    <row r="1231" spans="1:58">
      <c r="A1231" s="49" t="s">
        <v>1214</v>
      </c>
      <c r="B1231" s="68" t="s">
        <v>5568</v>
      </c>
      <c r="C1231" s="48">
        <v>1228</v>
      </c>
      <c r="X1231" s="52"/>
      <c r="Y1231" s="42"/>
      <c r="Z1231" s="52"/>
      <c r="AA1231" s="42"/>
      <c r="AB1231" s="52"/>
      <c r="AC1231" s="42"/>
      <c r="AD1231" s="42"/>
      <c r="AE1231" s="42"/>
      <c r="AF1231" s="42"/>
      <c r="AG1231" s="54"/>
      <c r="AH1231" s="54"/>
      <c r="AI1231" s="54"/>
      <c r="AJ1231" s="54"/>
      <c r="AL1231" s="50"/>
      <c r="AN1231" s="55"/>
      <c r="AO1231" s="56"/>
      <c r="AP1231" s="55"/>
      <c r="AQ1231" s="55"/>
      <c r="AR1231" s="56"/>
      <c r="AS1231" s="55"/>
      <c r="AT1231" s="55"/>
      <c r="AU1231" s="55"/>
      <c r="AV1231" s="57"/>
      <c r="AW1231" s="56"/>
      <c r="AX1231" s="56"/>
      <c r="AY1231" s="56"/>
      <c r="AZ1231" s="56"/>
      <c r="BA1231" s="56"/>
      <c r="BB1231" s="56"/>
      <c r="BC1231" s="55"/>
      <c r="BD1231" s="56"/>
      <c r="BE1231" s="58"/>
      <c r="BF1231" s="58"/>
    </row>
    <row r="1232" spans="1:58">
      <c r="A1232" s="49" t="s">
        <v>1215</v>
      </c>
      <c r="B1232" s="68" t="s">
        <v>5569</v>
      </c>
      <c r="C1232" s="48">
        <v>1229</v>
      </c>
      <c r="X1232" s="52"/>
      <c r="Y1232" s="42"/>
      <c r="Z1232" s="52"/>
      <c r="AA1232" s="42"/>
      <c r="AB1232" s="52"/>
      <c r="AC1232" s="42"/>
      <c r="AD1232" s="42"/>
      <c r="AE1232" s="42"/>
      <c r="AF1232" s="42"/>
      <c r="AG1232" s="54"/>
      <c r="AH1232" s="54"/>
      <c r="AI1232" s="54"/>
      <c r="AJ1232" s="54"/>
      <c r="AL1232" s="50"/>
      <c r="AN1232" s="55"/>
      <c r="AO1232" s="56"/>
      <c r="AP1232" s="55"/>
      <c r="AQ1232" s="55"/>
      <c r="AR1232" s="56"/>
      <c r="AS1232" s="55"/>
      <c r="AT1232" s="55"/>
      <c r="AU1232" s="55"/>
      <c r="AV1232" s="57"/>
      <c r="AW1232" s="56"/>
      <c r="AX1232" s="56"/>
      <c r="AY1232" s="56"/>
      <c r="AZ1232" s="56"/>
      <c r="BA1232" s="56"/>
      <c r="BB1232" s="56"/>
      <c r="BC1232" s="55"/>
      <c r="BD1232" s="56"/>
      <c r="BE1232" s="58"/>
      <c r="BF1232" s="58"/>
    </row>
    <row r="1233" spans="1:58">
      <c r="A1233" s="49" t="s">
        <v>1216</v>
      </c>
      <c r="B1233" s="68" t="s">
        <v>5570</v>
      </c>
      <c r="C1233" s="48">
        <v>1230</v>
      </c>
      <c r="X1233" s="52"/>
      <c r="Y1233" s="42"/>
      <c r="Z1233" s="52"/>
      <c r="AA1233" s="42"/>
      <c r="AB1233" s="52"/>
      <c r="AC1233" s="42"/>
      <c r="AD1233" s="42"/>
      <c r="AE1233" s="42"/>
      <c r="AF1233" s="42"/>
      <c r="AG1233" s="54"/>
      <c r="AH1233" s="54"/>
      <c r="AI1233" s="54"/>
      <c r="AJ1233" s="54"/>
      <c r="AL1233" s="50"/>
      <c r="AN1233" s="55"/>
      <c r="AO1233" s="56"/>
      <c r="AP1233" s="55"/>
      <c r="AQ1233" s="55"/>
      <c r="AR1233" s="56"/>
      <c r="AS1233" s="55"/>
      <c r="AT1233" s="55"/>
      <c r="AU1233" s="55"/>
      <c r="AV1233" s="57"/>
      <c r="AW1233" s="56"/>
      <c r="AX1233" s="56"/>
      <c r="AY1233" s="56"/>
      <c r="AZ1233" s="56"/>
      <c r="BA1233" s="56"/>
      <c r="BB1233" s="56"/>
      <c r="BC1233" s="55"/>
      <c r="BD1233" s="56"/>
      <c r="BE1233" s="58"/>
      <c r="BF1233" s="58"/>
    </row>
    <row r="1234" spans="1:58">
      <c r="A1234" s="49" t="s">
        <v>1217</v>
      </c>
      <c r="B1234" s="68" t="s">
        <v>5571</v>
      </c>
      <c r="C1234" s="48">
        <v>1231</v>
      </c>
      <c r="X1234" s="52"/>
      <c r="Y1234" s="42"/>
      <c r="Z1234" s="52"/>
      <c r="AA1234" s="42"/>
      <c r="AB1234" s="52"/>
      <c r="AC1234" s="42"/>
      <c r="AD1234" s="42"/>
      <c r="AE1234" s="42"/>
      <c r="AF1234" s="42"/>
      <c r="AG1234" s="54"/>
      <c r="AH1234" s="54"/>
      <c r="AI1234" s="54"/>
      <c r="AJ1234" s="54"/>
      <c r="AL1234" s="50"/>
      <c r="AN1234" s="55"/>
      <c r="AO1234" s="56"/>
      <c r="AP1234" s="55"/>
      <c r="AQ1234" s="55"/>
      <c r="AR1234" s="56"/>
      <c r="AS1234" s="55"/>
      <c r="AT1234" s="55"/>
      <c r="AU1234" s="55"/>
      <c r="AV1234" s="57"/>
      <c r="AW1234" s="56"/>
      <c r="AX1234" s="56"/>
      <c r="AY1234" s="56"/>
      <c r="AZ1234" s="56"/>
      <c r="BA1234" s="56"/>
      <c r="BB1234" s="56"/>
      <c r="BC1234" s="55"/>
      <c r="BD1234" s="56"/>
      <c r="BE1234" s="58"/>
      <c r="BF1234" s="58"/>
    </row>
    <row r="1235" spans="1:58">
      <c r="A1235" s="49" t="s">
        <v>1218</v>
      </c>
      <c r="B1235" s="68" t="s">
        <v>5572</v>
      </c>
      <c r="C1235" s="48">
        <v>1232</v>
      </c>
      <c r="X1235" s="52"/>
      <c r="Y1235" s="42"/>
      <c r="Z1235" s="52"/>
      <c r="AA1235" s="42"/>
      <c r="AB1235" s="52"/>
      <c r="AC1235" s="42"/>
      <c r="AD1235" s="42"/>
      <c r="AE1235" s="42"/>
      <c r="AF1235" s="42"/>
      <c r="AG1235" s="54"/>
      <c r="AH1235" s="54"/>
      <c r="AI1235" s="54"/>
      <c r="AJ1235" s="54"/>
      <c r="AL1235" s="50"/>
      <c r="AN1235" s="55"/>
      <c r="AO1235" s="56"/>
      <c r="AP1235" s="55"/>
      <c r="AQ1235" s="55"/>
      <c r="AR1235" s="56"/>
      <c r="AS1235" s="55"/>
      <c r="AT1235" s="55"/>
      <c r="AU1235" s="55"/>
      <c r="AV1235" s="57"/>
      <c r="AW1235" s="56"/>
      <c r="AX1235" s="56"/>
      <c r="AY1235" s="56"/>
      <c r="AZ1235" s="56"/>
      <c r="BA1235" s="56"/>
      <c r="BB1235" s="56"/>
      <c r="BC1235" s="55"/>
      <c r="BD1235" s="56"/>
      <c r="BE1235" s="58"/>
      <c r="BF1235" s="58"/>
    </row>
    <row r="1236" spans="1:58">
      <c r="A1236" s="49" t="s">
        <v>1219</v>
      </c>
      <c r="B1236" s="68" t="s">
        <v>5573</v>
      </c>
      <c r="C1236" s="48">
        <v>1233</v>
      </c>
      <c r="X1236" s="52"/>
      <c r="Y1236" s="42"/>
      <c r="Z1236" s="52"/>
      <c r="AA1236" s="42"/>
      <c r="AB1236" s="52"/>
      <c r="AC1236" s="42"/>
      <c r="AD1236" s="42"/>
      <c r="AE1236" s="42"/>
      <c r="AF1236" s="42"/>
      <c r="AG1236" s="54"/>
      <c r="AH1236" s="54"/>
      <c r="AI1236" s="54"/>
      <c r="AJ1236" s="54"/>
      <c r="AL1236" s="50"/>
      <c r="AN1236" s="55"/>
      <c r="AO1236" s="56"/>
      <c r="AP1236" s="55"/>
      <c r="AQ1236" s="55"/>
      <c r="AR1236" s="56"/>
      <c r="AS1236" s="55"/>
      <c r="AT1236" s="55"/>
      <c r="AU1236" s="55"/>
      <c r="AV1236" s="57"/>
      <c r="AW1236" s="56"/>
      <c r="AX1236" s="56"/>
      <c r="AY1236" s="56"/>
      <c r="AZ1236" s="56"/>
      <c r="BA1236" s="56"/>
      <c r="BB1236" s="56"/>
      <c r="BC1236" s="55"/>
      <c r="BD1236" s="56"/>
      <c r="BE1236" s="58"/>
      <c r="BF1236" s="58"/>
    </row>
    <row r="1237" spans="1:58">
      <c r="A1237" s="49" t="s">
        <v>1220</v>
      </c>
      <c r="B1237" s="68" t="s">
        <v>5574</v>
      </c>
      <c r="C1237" s="48">
        <v>1234</v>
      </c>
      <c r="X1237" s="52"/>
      <c r="Y1237" s="42"/>
      <c r="Z1237" s="52"/>
      <c r="AA1237" s="42"/>
      <c r="AB1237" s="52"/>
      <c r="AC1237" s="42"/>
      <c r="AD1237" s="42"/>
      <c r="AE1237" s="42"/>
      <c r="AF1237" s="42"/>
      <c r="AG1237" s="54"/>
      <c r="AH1237" s="54"/>
      <c r="AI1237" s="54"/>
      <c r="AJ1237" s="54"/>
      <c r="AL1237" s="50"/>
      <c r="AN1237" s="55"/>
      <c r="AO1237" s="56"/>
      <c r="AP1237" s="55"/>
      <c r="AQ1237" s="55"/>
      <c r="AR1237" s="56"/>
      <c r="AS1237" s="55"/>
      <c r="AT1237" s="55"/>
      <c r="AU1237" s="55"/>
      <c r="AV1237" s="57"/>
      <c r="AW1237" s="56"/>
      <c r="AX1237" s="56"/>
      <c r="AY1237" s="56"/>
      <c r="AZ1237" s="56"/>
      <c r="BA1237" s="56"/>
      <c r="BB1237" s="56"/>
      <c r="BC1237" s="55"/>
      <c r="BD1237" s="56"/>
      <c r="BE1237" s="58"/>
      <c r="BF1237" s="58"/>
    </row>
    <row r="1238" spans="1:58">
      <c r="A1238" s="49" t="s">
        <v>1221</v>
      </c>
      <c r="B1238" s="68" t="s">
        <v>5575</v>
      </c>
      <c r="C1238" s="48">
        <v>1235</v>
      </c>
      <c r="X1238" s="52"/>
      <c r="Y1238" s="42"/>
      <c r="Z1238" s="52"/>
      <c r="AA1238" s="42"/>
      <c r="AB1238" s="52"/>
      <c r="AC1238" s="42"/>
      <c r="AD1238" s="42"/>
      <c r="AE1238" s="42"/>
      <c r="AF1238" s="42"/>
      <c r="AG1238" s="54"/>
      <c r="AH1238" s="54"/>
      <c r="AI1238" s="54"/>
      <c r="AJ1238" s="54"/>
      <c r="AL1238" s="50"/>
      <c r="AN1238" s="55"/>
      <c r="AO1238" s="56"/>
      <c r="AP1238" s="55"/>
      <c r="AQ1238" s="55"/>
      <c r="AR1238" s="56"/>
      <c r="AS1238" s="55"/>
      <c r="AT1238" s="55"/>
      <c r="AU1238" s="55"/>
      <c r="AV1238" s="57"/>
      <c r="AW1238" s="56"/>
      <c r="AX1238" s="56"/>
      <c r="AY1238" s="56"/>
      <c r="AZ1238" s="56"/>
      <c r="BA1238" s="56"/>
      <c r="BB1238" s="56"/>
      <c r="BC1238" s="55"/>
      <c r="BD1238" s="56"/>
      <c r="BE1238" s="58"/>
      <c r="BF1238" s="58"/>
    </row>
    <row r="1239" spans="1:58">
      <c r="A1239" s="49" t="s">
        <v>1222</v>
      </c>
      <c r="B1239" s="68" t="s">
        <v>5576</v>
      </c>
      <c r="C1239" s="48">
        <v>1236</v>
      </c>
      <c r="X1239" s="52"/>
      <c r="Y1239" s="42"/>
      <c r="Z1239" s="52"/>
      <c r="AA1239" s="42"/>
      <c r="AB1239" s="52"/>
      <c r="AC1239" s="42"/>
      <c r="AD1239" s="42"/>
      <c r="AE1239" s="42"/>
      <c r="AF1239" s="42"/>
      <c r="AG1239" s="54"/>
      <c r="AH1239" s="54"/>
      <c r="AI1239" s="54"/>
      <c r="AJ1239" s="54"/>
      <c r="AL1239" s="50"/>
      <c r="AN1239" s="55"/>
      <c r="AO1239" s="56"/>
      <c r="AP1239" s="55"/>
      <c r="AQ1239" s="55"/>
      <c r="AR1239" s="56"/>
      <c r="AS1239" s="55"/>
      <c r="AT1239" s="55"/>
      <c r="AU1239" s="55"/>
      <c r="AV1239" s="57"/>
      <c r="AW1239" s="56"/>
      <c r="AX1239" s="56"/>
      <c r="AY1239" s="56"/>
      <c r="AZ1239" s="56"/>
      <c r="BA1239" s="56"/>
      <c r="BB1239" s="56"/>
      <c r="BC1239" s="55"/>
      <c r="BD1239" s="56"/>
      <c r="BE1239" s="58"/>
      <c r="BF1239" s="58"/>
    </row>
    <row r="1240" spans="1:58">
      <c r="A1240" s="49" t="s">
        <v>1223</v>
      </c>
      <c r="B1240" s="71" t="s">
        <v>5577</v>
      </c>
      <c r="C1240" s="48">
        <v>1237</v>
      </c>
      <c r="X1240" s="52"/>
      <c r="Y1240" s="42"/>
      <c r="Z1240" s="52"/>
      <c r="AA1240" s="42"/>
      <c r="AB1240" s="52"/>
      <c r="AC1240" s="42"/>
      <c r="AD1240" s="42"/>
      <c r="AE1240" s="42"/>
      <c r="AF1240" s="42"/>
      <c r="AG1240" s="54"/>
      <c r="AH1240" s="54"/>
      <c r="AI1240" s="54"/>
      <c r="AJ1240" s="54"/>
      <c r="AL1240" s="50"/>
      <c r="AN1240" s="55"/>
      <c r="AO1240" s="56"/>
      <c r="AP1240" s="55"/>
      <c r="AQ1240" s="55"/>
      <c r="AR1240" s="56"/>
      <c r="AS1240" s="55"/>
      <c r="AT1240" s="55"/>
      <c r="AU1240" s="55"/>
      <c r="AV1240" s="57"/>
      <c r="AW1240" s="56"/>
      <c r="AX1240" s="56"/>
      <c r="AY1240" s="56"/>
      <c r="AZ1240" s="56"/>
      <c r="BA1240" s="56"/>
      <c r="BB1240" s="56"/>
      <c r="BC1240" s="55"/>
      <c r="BD1240" s="56"/>
      <c r="BE1240" s="58"/>
      <c r="BF1240" s="58"/>
    </row>
    <row r="1241" spans="1:58">
      <c r="A1241" s="49" t="s">
        <v>1224</v>
      </c>
      <c r="B1241" s="3" t="s">
        <v>5578</v>
      </c>
      <c r="C1241" s="48">
        <v>1238</v>
      </c>
      <c r="X1241" s="52"/>
      <c r="Y1241" s="42"/>
      <c r="Z1241" s="52"/>
      <c r="AA1241" s="42"/>
      <c r="AB1241" s="52"/>
      <c r="AC1241" s="42"/>
      <c r="AD1241" s="42"/>
      <c r="AE1241" s="42"/>
      <c r="AF1241" s="42"/>
      <c r="AG1241" s="54"/>
      <c r="AH1241" s="54"/>
      <c r="AI1241" s="54"/>
      <c r="AJ1241" s="54"/>
      <c r="AL1241" s="50"/>
      <c r="AN1241" s="55"/>
      <c r="AO1241" s="56"/>
      <c r="AP1241" s="55"/>
      <c r="AQ1241" s="55"/>
      <c r="AR1241" s="56"/>
      <c r="AS1241" s="55"/>
      <c r="AT1241" s="55"/>
      <c r="AU1241" s="55"/>
      <c r="AV1241" s="57"/>
      <c r="AW1241" s="56"/>
      <c r="AX1241" s="56"/>
      <c r="AY1241" s="56"/>
      <c r="AZ1241" s="56"/>
      <c r="BA1241" s="56"/>
      <c r="BB1241" s="56"/>
      <c r="BC1241" s="55"/>
      <c r="BD1241" s="56"/>
      <c r="BE1241" s="58"/>
      <c r="BF1241" s="58"/>
    </row>
    <row r="1242" spans="1:58">
      <c r="A1242" s="49" t="s">
        <v>1225</v>
      </c>
      <c r="B1242" s="71" t="s">
        <v>5579</v>
      </c>
      <c r="C1242" s="48">
        <v>1239</v>
      </c>
      <c r="X1242" s="52"/>
      <c r="Y1242" s="42"/>
      <c r="Z1242" s="52"/>
      <c r="AA1242" s="42"/>
      <c r="AB1242" s="52"/>
      <c r="AC1242" s="42"/>
      <c r="AD1242" s="42"/>
      <c r="AE1242" s="42"/>
      <c r="AF1242" s="42"/>
      <c r="AG1242" s="54"/>
      <c r="AH1242" s="54"/>
      <c r="AI1242" s="54"/>
      <c r="AJ1242" s="54"/>
      <c r="AL1242" s="50"/>
      <c r="AN1242" s="55"/>
      <c r="AO1242" s="56"/>
      <c r="AP1242" s="55"/>
      <c r="AQ1242" s="55"/>
      <c r="AR1242" s="56"/>
      <c r="AS1242" s="55"/>
      <c r="AT1242" s="55"/>
      <c r="AU1242" s="55"/>
      <c r="AV1242" s="57"/>
      <c r="AW1242" s="56"/>
      <c r="AX1242" s="56"/>
      <c r="AY1242" s="56"/>
      <c r="AZ1242" s="56"/>
      <c r="BA1242" s="56"/>
      <c r="BB1242" s="56"/>
      <c r="BC1242" s="55"/>
      <c r="BD1242" s="56"/>
      <c r="BE1242" s="58"/>
      <c r="BF1242" s="58"/>
    </row>
    <row r="1243" spans="1:58">
      <c r="A1243" s="49" t="s">
        <v>1226</v>
      </c>
      <c r="B1243" s="71" t="s">
        <v>5580</v>
      </c>
      <c r="C1243" s="48">
        <v>1240</v>
      </c>
      <c r="X1243" s="52"/>
      <c r="Y1243" s="42"/>
      <c r="Z1243" s="52"/>
      <c r="AA1243" s="42"/>
      <c r="AB1243" s="52"/>
      <c r="AC1243" s="42"/>
      <c r="AD1243" s="42"/>
      <c r="AE1243" s="42"/>
      <c r="AF1243" s="42"/>
      <c r="AG1243" s="54"/>
      <c r="AH1243" s="54"/>
      <c r="AI1243" s="54"/>
      <c r="AJ1243" s="54"/>
      <c r="AL1243" s="50"/>
      <c r="AN1243" s="55"/>
      <c r="AO1243" s="56"/>
      <c r="AP1243" s="55"/>
      <c r="AQ1243" s="55"/>
      <c r="AR1243" s="56"/>
      <c r="AS1243" s="55"/>
      <c r="AT1243" s="55"/>
      <c r="AU1243" s="55"/>
      <c r="AV1243" s="57"/>
      <c r="AW1243" s="56"/>
      <c r="AX1243" s="56"/>
      <c r="AY1243" s="56"/>
      <c r="AZ1243" s="56"/>
      <c r="BA1243" s="56"/>
      <c r="BB1243" s="56"/>
      <c r="BC1243" s="55"/>
      <c r="BD1243" s="56"/>
      <c r="BE1243" s="58"/>
      <c r="BF1243" s="58"/>
    </row>
    <row r="1244" spans="1:58">
      <c r="A1244" s="49" t="s">
        <v>1227</v>
      </c>
      <c r="B1244" s="71" t="s">
        <v>5581</v>
      </c>
      <c r="C1244" s="48">
        <v>1241</v>
      </c>
      <c r="X1244" s="52"/>
      <c r="Y1244" s="42"/>
      <c r="Z1244" s="52"/>
      <c r="AA1244" s="42"/>
      <c r="AB1244" s="52"/>
      <c r="AC1244" s="42"/>
      <c r="AD1244" s="42"/>
      <c r="AE1244" s="42"/>
      <c r="AF1244" s="42"/>
      <c r="AG1244" s="54"/>
      <c r="AH1244" s="54"/>
      <c r="AI1244" s="54"/>
      <c r="AJ1244" s="54"/>
      <c r="AL1244" s="50"/>
      <c r="AN1244" s="55"/>
      <c r="AO1244" s="56"/>
      <c r="AP1244" s="55"/>
      <c r="AQ1244" s="55"/>
      <c r="AR1244" s="56"/>
      <c r="AS1244" s="55"/>
      <c r="AT1244" s="55"/>
      <c r="AU1244" s="55"/>
      <c r="AV1244" s="57"/>
      <c r="AW1244" s="56"/>
      <c r="AX1244" s="56"/>
      <c r="AY1244" s="56"/>
      <c r="AZ1244" s="56"/>
      <c r="BA1244" s="56"/>
      <c r="BB1244" s="56"/>
      <c r="BC1244" s="55"/>
      <c r="BD1244" s="56"/>
      <c r="BE1244" s="58"/>
      <c r="BF1244" s="58"/>
    </row>
    <row r="1245" spans="1:58">
      <c r="A1245" s="49" t="s">
        <v>1228</v>
      </c>
      <c r="B1245" s="71" t="s">
        <v>5582</v>
      </c>
      <c r="C1245" s="48">
        <v>1242</v>
      </c>
      <c r="X1245" s="52"/>
      <c r="Y1245" s="42"/>
      <c r="Z1245" s="52"/>
      <c r="AA1245" s="42"/>
      <c r="AB1245" s="52"/>
      <c r="AC1245" s="42"/>
      <c r="AD1245" s="42"/>
      <c r="AE1245" s="42"/>
      <c r="AF1245" s="42"/>
      <c r="AG1245" s="54"/>
      <c r="AH1245" s="54"/>
      <c r="AI1245" s="54"/>
      <c r="AJ1245" s="54"/>
      <c r="AL1245" s="50"/>
      <c r="AN1245" s="55"/>
      <c r="AO1245" s="56"/>
      <c r="AP1245" s="55"/>
      <c r="AQ1245" s="55"/>
      <c r="AR1245" s="56"/>
      <c r="AS1245" s="55"/>
      <c r="AT1245" s="55"/>
      <c r="AU1245" s="55"/>
      <c r="AV1245" s="57"/>
      <c r="AW1245" s="56"/>
      <c r="AX1245" s="56"/>
      <c r="AY1245" s="56"/>
      <c r="AZ1245" s="56"/>
      <c r="BA1245" s="56"/>
      <c r="BB1245" s="56"/>
      <c r="BC1245" s="55"/>
      <c r="BD1245" s="56"/>
      <c r="BE1245" s="58"/>
      <c r="BF1245" s="58"/>
    </row>
    <row r="1246" spans="1:58">
      <c r="A1246" s="49" t="s">
        <v>1229</v>
      </c>
      <c r="B1246" s="71" t="s">
        <v>5583</v>
      </c>
      <c r="C1246" s="48">
        <v>1243</v>
      </c>
      <c r="X1246" s="52"/>
      <c r="Y1246" s="42"/>
      <c r="Z1246" s="52"/>
      <c r="AA1246" s="42"/>
      <c r="AB1246" s="52"/>
      <c r="AC1246" s="42"/>
      <c r="AD1246" s="42"/>
      <c r="AE1246" s="42"/>
      <c r="AF1246" s="42"/>
      <c r="AG1246" s="54"/>
      <c r="AH1246" s="54"/>
      <c r="AI1246" s="54"/>
      <c r="AJ1246" s="54"/>
      <c r="AL1246" s="50"/>
      <c r="AN1246" s="55"/>
      <c r="AO1246" s="56"/>
      <c r="AP1246" s="55"/>
      <c r="AQ1246" s="55"/>
      <c r="AR1246" s="56"/>
      <c r="AS1246" s="55"/>
      <c r="AT1246" s="55"/>
      <c r="AU1246" s="55"/>
      <c r="AV1246" s="57"/>
      <c r="AW1246" s="56"/>
      <c r="AX1246" s="56"/>
      <c r="AY1246" s="56"/>
      <c r="AZ1246" s="56"/>
      <c r="BA1246" s="56"/>
      <c r="BB1246" s="56"/>
      <c r="BC1246" s="55"/>
      <c r="BD1246" s="56"/>
      <c r="BE1246" s="58"/>
      <c r="BF1246" s="58"/>
    </row>
    <row r="1247" spans="1:58">
      <c r="A1247" s="49" t="s">
        <v>1230</v>
      </c>
      <c r="B1247" s="71" t="s">
        <v>5584</v>
      </c>
      <c r="C1247" s="48">
        <v>1244</v>
      </c>
      <c r="X1247" s="52"/>
      <c r="Y1247" s="42"/>
      <c r="Z1247" s="52"/>
      <c r="AA1247" s="42"/>
      <c r="AB1247" s="52"/>
      <c r="AC1247" s="42"/>
      <c r="AD1247" s="42"/>
      <c r="AE1247" s="42"/>
      <c r="AF1247" s="42"/>
      <c r="AG1247" s="54"/>
      <c r="AH1247" s="54"/>
      <c r="AI1247" s="54"/>
      <c r="AJ1247" s="54"/>
      <c r="AL1247" s="50"/>
      <c r="AN1247" s="55"/>
      <c r="AO1247" s="56"/>
      <c r="AP1247" s="55"/>
      <c r="AQ1247" s="55"/>
      <c r="AR1247" s="56"/>
      <c r="AS1247" s="55"/>
      <c r="AT1247" s="55"/>
      <c r="AU1247" s="55"/>
      <c r="AV1247" s="57"/>
      <c r="AW1247" s="56"/>
      <c r="AX1247" s="56"/>
      <c r="AY1247" s="56"/>
      <c r="AZ1247" s="56"/>
      <c r="BA1247" s="56"/>
      <c r="BB1247" s="56"/>
      <c r="BC1247" s="55"/>
      <c r="BD1247" s="56"/>
      <c r="BE1247" s="58"/>
      <c r="BF1247" s="58"/>
    </row>
    <row r="1248" spans="1:58">
      <c r="A1248" s="49" t="s">
        <v>1231</v>
      </c>
      <c r="B1248" s="71" t="s">
        <v>5585</v>
      </c>
      <c r="C1248" s="48">
        <v>1245</v>
      </c>
      <c r="X1248" s="52"/>
      <c r="Y1248" s="42"/>
      <c r="Z1248" s="52"/>
      <c r="AA1248" s="42"/>
      <c r="AB1248" s="52"/>
      <c r="AC1248" s="42"/>
      <c r="AD1248" s="42"/>
      <c r="AE1248" s="42"/>
      <c r="AF1248" s="42"/>
      <c r="AG1248" s="54"/>
      <c r="AH1248" s="54"/>
      <c r="AI1248" s="54"/>
      <c r="AJ1248" s="54"/>
      <c r="AL1248" s="50"/>
      <c r="AN1248" s="55"/>
      <c r="AO1248" s="56"/>
      <c r="AP1248" s="55"/>
      <c r="AQ1248" s="55"/>
      <c r="AR1248" s="56"/>
      <c r="AS1248" s="55"/>
      <c r="AT1248" s="55"/>
      <c r="AU1248" s="55"/>
      <c r="AV1248" s="57"/>
      <c r="AW1248" s="56"/>
      <c r="AX1248" s="56"/>
      <c r="AY1248" s="56"/>
      <c r="AZ1248" s="56"/>
      <c r="BA1248" s="56"/>
      <c r="BB1248" s="56"/>
      <c r="BC1248" s="55"/>
      <c r="BD1248" s="56"/>
      <c r="BE1248" s="58"/>
      <c r="BF1248" s="58"/>
    </row>
    <row r="1249" spans="1:58">
      <c r="A1249" s="49" t="s">
        <v>1232</v>
      </c>
      <c r="B1249" s="71" t="s">
        <v>5586</v>
      </c>
      <c r="C1249" s="48">
        <v>1246</v>
      </c>
      <c r="X1249" s="52"/>
      <c r="Y1249" s="42"/>
      <c r="Z1249" s="52"/>
      <c r="AA1249" s="42"/>
      <c r="AB1249" s="52"/>
      <c r="AC1249" s="42"/>
      <c r="AD1249" s="42"/>
      <c r="AE1249" s="42"/>
      <c r="AF1249" s="42"/>
      <c r="AG1249" s="54"/>
      <c r="AH1249" s="54"/>
      <c r="AI1249" s="54"/>
      <c r="AJ1249" s="54"/>
      <c r="AL1249" s="50"/>
      <c r="AN1249" s="55"/>
      <c r="AO1249" s="56"/>
      <c r="AP1249" s="55"/>
      <c r="AQ1249" s="55"/>
      <c r="AR1249" s="56"/>
      <c r="AS1249" s="55"/>
      <c r="AT1249" s="55"/>
      <c r="AU1249" s="55"/>
      <c r="AV1249" s="57"/>
      <c r="AW1249" s="56"/>
      <c r="AX1249" s="56"/>
      <c r="AY1249" s="56"/>
      <c r="AZ1249" s="56"/>
      <c r="BA1249" s="56"/>
      <c r="BB1249" s="56"/>
      <c r="BC1249" s="55"/>
      <c r="BD1249" s="56"/>
      <c r="BE1249" s="58"/>
      <c r="BF1249" s="58"/>
    </row>
    <row r="1250" spans="1:58">
      <c r="A1250" s="49" t="s">
        <v>1233</v>
      </c>
      <c r="B1250" s="3" t="s">
        <v>5587</v>
      </c>
      <c r="C1250" s="48">
        <v>1247</v>
      </c>
      <c r="X1250" s="52"/>
      <c r="Y1250" s="42"/>
      <c r="Z1250" s="52"/>
      <c r="AA1250" s="42"/>
      <c r="AB1250" s="52"/>
      <c r="AC1250" s="42"/>
      <c r="AD1250" s="42"/>
      <c r="AE1250" s="42"/>
      <c r="AF1250" s="42"/>
      <c r="AG1250" s="54"/>
      <c r="AH1250" s="54"/>
      <c r="AI1250" s="54"/>
      <c r="AJ1250" s="54"/>
      <c r="AL1250" s="50"/>
      <c r="AN1250" s="55"/>
      <c r="AO1250" s="56"/>
      <c r="AP1250" s="55"/>
      <c r="AQ1250" s="55"/>
      <c r="AR1250" s="56"/>
      <c r="AS1250" s="55"/>
      <c r="AT1250" s="55"/>
      <c r="AU1250" s="55"/>
      <c r="AV1250" s="57"/>
      <c r="AW1250" s="56"/>
      <c r="AX1250" s="56"/>
      <c r="AY1250" s="56"/>
      <c r="AZ1250" s="56"/>
      <c r="BA1250" s="56"/>
      <c r="BB1250" s="56"/>
      <c r="BC1250" s="55"/>
      <c r="BD1250" s="56"/>
      <c r="BE1250" s="58"/>
      <c r="BF1250" s="58"/>
    </row>
    <row r="1251" spans="1:58">
      <c r="A1251" s="49" t="s">
        <v>1234</v>
      </c>
      <c r="B1251" s="71" t="s">
        <v>5588</v>
      </c>
      <c r="C1251" s="48">
        <v>1248</v>
      </c>
      <c r="X1251" s="52"/>
      <c r="Y1251" s="42"/>
      <c r="Z1251" s="52"/>
      <c r="AA1251" s="42"/>
      <c r="AB1251" s="52"/>
      <c r="AC1251" s="42"/>
      <c r="AD1251" s="42"/>
      <c r="AE1251" s="42"/>
      <c r="AF1251" s="42"/>
      <c r="AG1251" s="54"/>
      <c r="AH1251" s="54"/>
      <c r="AI1251" s="54"/>
      <c r="AJ1251" s="54"/>
      <c r="AL1251" s="50"/>
      <c r="AN1251" s="55"/>
      <c r="AO1251" s="56"/>
      <c r="AP1251" s="55"/>
      <c r="AQ1251" s="55"/>
      <c r="AR1251" s="56"/>
      <c r="AS1251" s="55"/>
      <c r="AT1251" s="55"/>
      <c r="AU1251" s="55"/>
      <c r="AV1251" s="57"/>
      <c r="AW1251" s="56"/>
      <c r="AX1251" s="56"/>
      <c r="AY1251" s="56"/>
      <c r="AZ1251" s="56"/>
      <c r="BA1251" s="56"/>
      <c r="BB1251" s="56"/>
      <c r="BC1251" s="55"/>
      <c r="BD1251" s="56"/>
      <c r="BE1251" s="58"/>
      <c r="BF1251" s="58"/>
    </row>
    <row r="1252" spans="1:58">
      <c r="A1252" s="49" t="s">
        <v>1235</v>
      </c>
      <c r="B1252" s="71" t="s">
        <v>5589</v>
      </c>
      <c r="C1252" s="48">
        <v>1249</v>
      </c>
      <c r="X1252" s="52"/>
      <c r="Y1252" s="42"/>
      <c r="Z1252" s="52"/>
      <c r="AA1252" s="42"/>
      <c r="AB1252" s="52"/>
      <c r="AC1252" s="42"/>
      <c r="AD1252" s="42"/>
      <c r="AE1252" s="42"/>
      <c r="AF1252" s="42"/>
      <c r="AG1252" s="54"/>
      <c r="AH1252" s="54"/>
      <c r="AI1252" s="54"/>
      <c r="AJ1252" s="54"/>
      <c r="AL1252" s="50"/>
      <c r="AN1252" s="55"/>
      <c r="AO1252" s="56"/>
      <c r="AP1252" s="55"/>
      <c r="AQ1252" s="55"/>
      <c r="AR1252" s="56"/>
      <c r="AS1252" s="55"/>
      <c r="AT1252" s="55"/>
      <c r="AU1252" s="55"/>
      <c r="AV1252" s="57"/>
      <c r="AW1252" s="56"/>
      <c r="AX1252" s="56"/>
      <c r="AY1252" s="56"/>
      <c r="AZ1252" s="56"/>
      <c r="BA1252" s="56"/>
      <c r="BB1252" s="56"/>
      <c r="BC1252" s="55"/>
      <c r="BD1252" s="56"/>
      <c r="BE1252" s="58"/>
      <c r="BF1252" s="58"/>
    </row>
    <row r="1253" spans="1:58">
      <c r="A1253" s="49" t="s">
        <v>1236</v>
      </c>
      <c r="B1253" s="3" t="s">
        <v>5590</v>
      </c>
      <c r="C1253" s="48">
        <v>1250</v>
      </c>
      <c r="X1253" s="52"/>
      <c r="Y1253" s="42"/>
      <c r="Z1253" s="52"/>
      <c r="AA1253" s="42"/>
      <c r="AB1253" s="52"/>
      <c r="AC1253" s="42"/>
      <c r="AD1253" s="42"/>
      <c r="AE1253" s="42"/>
      <c r="AF1253" s="42"/>
      <c r="AG1253" s="54"/>
      <c r="AH1253" s="54"/>
      <c r="AI1253" s="54"/>
      <c r="AJ1253" s="54"/>
      <c r="AL1253" s="50"/>
      <c r="AN1253" s="55"/>
      <c r="AO1253" s="56"/>
      <c r="AP1253" s="55"/>
      <c r="AQ1253" s="55"/>
      <c r="AR1253" s="56"/>
      <c r="AS1253" s="55"/>
      <c r="AT1253" s="55"/>
      <c r="AU1253" s="55"/>
      <c r="AV1253" s="57"/>
      <c r="AW1253" s="56"/>
      <c r="AX1253" s="56"/>
      <c r="AY1253" s="56"/>
      <c r="AZ1253" s="56"/>
      <c r="BA1253" s="56"/>
      <c r="BB1253" s="56"/>
      <c r="BC1253" s="55"/>
      <c r="BD1253" s="56"/>
      <c r="BE1253" s="58"/>
      <c r="BF1253" s="58"/>
    </row>
    <row r="1254" spans="1:58">
      <c r="A1254" s="42" t="s">
        <v>1237</v>
      </c>
      <c r="B1254" s="3" t="s">
        <v>5591</v>
      </c>
      <c r="C1254" s="48">
        <v>1251</v>
      </c>
      <c r="X1254" s="52"/>
      <c r="Y1254" s="42"/>
      <c r="Z1254" s="52"/>
      <c r="AA1254" s="42"/>
      <c r="AB1254" s="52"/>
      <c r="AC1254" s="42"/>
      <c r="AD1254" s="42"/>
      <c r="AE1254" s="42"/>
      <c r="AF1254" s="42"/>
      <c r="AG1254" s="54"/>
      <c r="AH1254" s="54"/>
      <c r="AI1254" s="54"/>
      <c r="AJ1254" s="54"/>
      <c r="AL1254" s="50"/>
      <c r="AN1254" s="55"/>
      <c r="AO1254" s="56"/>
      <c r="AP1254" s="55"/>
      <c r="AQ1254" s="55"/>
      <c r="AR1254" s="56"/>
      <c r="AS1254" s="55"/>
      <c r="AT1254" s="55"/>
      <c r="AU1254" s="55"/>
      <c r="AV1254" s="57"/>
      <c r="AW1254" s="56"/>
      <c r="AX1254" s="56"/>
      <c r="AY1254" s="56"/>
      <c r="AZ1254" s="56"/>
      <c r="BA1254" s="56"/>
      <c r="BB1254" s="56"/>
      <c r="BC1254" s="55"/>
      <c r="BD1254" s="56"/>
      <c r="BE1254" s="58"/>
      <c r="BF1254" s="58"/>
    </row>
    <row r="1255" spans="1:58">
      <c r="A1255" s="49" t="s">
        <v>1238</v>
      </c>
      <c r="B1255" s="3" t="s">
        <v>5592</v>
      </c>
      <c r="C1255" s="48">
        <v>1252</v>
      </c>
      <c r="X1255" s="52"/>
      <c r="Y1255" s="42"/>
      <c r="Z1255" s="52"/>
      <c r="AA1255" s="42"/>
      <c r="AB1255" s="52"/>
      <c r="AC1255" s="42"/>
      <c r="AD1255" s="42"/>
      <c r="AE1255" s="42"/>
      <c r="AF1255" s="42"/>
      <c r="AG1255" s="54"/>
      <c r="AH1255" s="54"/>
      <c r="AI1255" s="54"/>
      <c r="AJ1255" s="54"/>
      <c r="AL1255" s="50"/>
      <c r="AN1255" s="55"/>
      <c r="AO1255" s="56"/>
      <c r="AP1255" s="55"/>
      <c r="AQ1255" s="55"/>
      <c r="AR1255" s="56"/>
      <c r="AS1255" s="55"/>
      <c r="AT1255" s="55"/>
      <c r="AU1255" s="55"/>
      <c r="AV1255" s="57"/>
      <c r="AW1255" s="56"/>
      <c r="AX1255" s="56"/>
      <c r="AY1255" s="56"/>
      <c r="AZ1255" s="56"/>
      <c r="BA1255" s="56"/>
      <c r="BB1255" s="56"/>
      <c r="BC1255" s="55"/>
      <c r="BD1255" s="56"/>
      <c r="BE1255" s="58"/>
      <c r="BF1255" s="58"/>
    </row>
    <row r="1256" spans="1:58">
      <c r="A1256" s="49" t="s">
        <v>1239</v>
      </c>
      <c r="B1256" s="3" t="s">
        <v>5593</v>
      </c>
      <c r="C1256" s="48">
        <v>1253</v>
      </c>
      <c r="X1256" s="52"/>
      <c r="Y1256" s="42"/>
      <c r="Z1256" s="52"/>
      <c r="AA1256" s="42"/>
      <c r="AB1256" s="52"/>
      <c r="AC1256" s="42"/>
      <c r="AD1256" s="42"/>
      <c r="AE1256" s="42"/>
      <c r="AF1256" s="42"/>
      <c r="AG1256" s="54"/>
      <c r="AH1256" s="54"/>
      <c r="AI1256" s="54"/>
      <c r="AJ1256" s="54"/>
      <c r="AL1256" s="50"/>
      <c r="AN1256" s="55"/>
      <c r="AO1256" s="56"/>
      <c r="AP1256" s="55"/>
      <c r="AQ1256" s="55"/>
      <c r="AR1256" s="56"/>
      <c r="AS1256" s="55"/>
      <c r="AT1256" s="55"/>
      <c r="AU1256" s="55"/>
      <c r="AV1256" s="57"/>
      <c r="AW1256" s="56"/>
      <c r="AX1256" s="56"/>
      <c r="AY1256" s="56"/>
      <c r="AZ1256" s="56"/>
      <c r="BA1256" s="56"/>
      <c r="BB1256" s="56"/>
      <c r="BC1256" s="55"/>
      <c r="BD1256" s="56"/>
      <c r="BE1256" s="58"/>
      <c r="BF1256" s="58"/>
    </row>
    <row r="1257" spans="1:58">
      <c r="A1257" s="42" t="s">
        <v>1240</v>
      </c>
      <c r="B1257" s="71" t="s">
        <v>5594</v>
      </c>
      <c r="C1257" s="48">
        <v>1254</v>
      </c>
      <c r="X1257" s="52"/>
      <c r="Y1257" s="42"/>
      <c r="Z1257" s="52"/>
      <c r="AA1257" s="42"/>
      <c r="AB1257" s="52"/>
      <c r="AC1257" s="42"/>
      <c r="AD1257" s="42"/>
      <c r="AE1257" s="42"/>
      <c r="AF1257" s="42"/>
      <c r="AG1257" s="54"/>
      <c r="AH1257" s="54"/>
      <c r="AI1257" s="54"/>
      <c r="AJ1257" s="54"/>
      <c r="AL1257" s="50"/>
      <c r="AN1257" s="55"/>
      <c r="AO1257" s="56"/>
      <c r="AP1257" s="55"/>
      <c r="AQ1257" s="55"/>
      <c r="AR1257" s="56"/>
      <c r="AS1257" s="55"/>
      <c r="AT1257" s="55"/>
      <c r="AU1257" s="55"/>
      <c r="AV1257" s="57"/>
      <c r="AW1257" s="56"/>
      <c r="AX1257" s="56"/>
      <c r="AY1257" s="56"/>
      <c r="AZ1257" s="56"/>
      <c r="BA1257" s="56"/>
      <c r="BB1257" s="56"/>
      <c r="BC1257" s="55"/>
      <c r="BD1257" s="56"/>
      <c r="BE1257" s="58"/>
      <c r="BF1257" s="58"/>
    </row>
    <row r="1258" spans="1:58">
      <c r="A1258" s="49" t="s">
        <v>1241</v>
      </c>
      <c r="B1258" s="3" t="s">
        <v>5595</v>
      </c>
      <c r="C1258" s="48">
        <v>1255</v>
      </c>
      <c r="X1258" s="52"/>
      <c r="Y1258" s="42"/>
      <c r="Z1258" s="52"/>
      <c r="AA1258" s="42"/>
      <c r="AB1258" s="52"/>
      <c r="AC1258" s="42"/>
      <c r="AD1258" s="42"/>
      <c r="AE1258" s="42"/>
      <c r="AF1258" s="42"/>
      <c r="AG1258" s="54"/>
      <c r="AH1258" s="54"/>
      <c r="AI1258" s="54"/>
      <c r="AJ1258" s="54"/>
      <c r="AL1258" s="50"/>
      <c r="AN1258" s="55"/>
      <c r="AO1258" s="56"/>
      <c r="AP1258" s="55"/>
      <c r="AQ1258" s="55"/>
      <c r="AR1258" s="56"/>
      <c r="AS1258" s="55"/>
      <c r="AT1258" s="55"/>
      <c r="AU1258" s="55"/>
      <c r="AV1258" s="57"/>
      <c r="AW1258" s="56"/>
      <c r="AX1258" s="56"/>
      <c r="AY1258" s="56"/>
      <c r="AZ1258" s="56"/>
      <c r="BA1258" s="56"/>
      <c r="BB1258" s="56"/>
      <c r="BC1258" s="55"/>
      <c r="BD1258" s="56"/>
      <c r="BE1258" s="58"/>
      <c r="BF1258" s="58"/>
    </row>
    <row r="1259" spans="1:58">
      <c r="A1259" s="42" t="s">
        <v>1242</v>
      </c>
      <c r="B1259" s="71" t="s">
        <v>5596</v>
      </c>
      <c r="C1259" s="48">
        <v>1256</v>
      </c>
      <c r="X1259" s="52"/>
      <c r="Y1259" s="42"/>
      <c r="Z1259" s="52"/>
      <c r="AA1259" s="42"/>
      <c r="AB1259" s="52"/>
      <c r="AC1259" s="42"/>
      <c r="AD1259" s="42"/>
      <c r="AE1259" s="42"/>
      <c r="AF1259" s="42"/>
      <c r="AG1259" s="54"/>
      <c r="AH1259" s="54"/>
      <c r="AI1259" s="54"/>
      <c r="AJ1259" s="54"/>
      <c r="AL1259" s="50"/>
      <c r="AN1259" s="55"/>
      <c r="AO1259" s="56"/>
      <c r="AP1259" s="55"/>
      <c r="AQ1259" s="55"/>
      <c r="AR1259" s="56"/>
      <c r="AS1259" s="55"/>
      <c r="AT1259" s="55"/>
      <c r="AU1259" s="55"/>
      <c r="AV1259" s="57"/>
      <c r="AW1259" s="56"/>
      <c r="AX1259" s="56"/>
      <c r="AY1259" s="56"/>
      <c r="AZ1259" s="56"/>
      <c r="BA1259" s="56"/>
      <c r="BB1259" s="56"/>
      <c r="BC1259" s="55"/>
      <c r="BD1259" s="56"/>
      <c r="BE1259" s="58"/>
      <c r="BF1259" s="58"/>
    </row>
    <row r="1260" spans="1:58">
      <c r="A1260" s="49" t="s">
        <v>1243</v>
      </c>
      <c r="B1260" s="71" t="s">
        <v>5597</v>
      </c>
      <c r="C1260" s="48">
        <v>1257</v>
      </c>
      <c r="X1260" s="52"/>
      <c r="Y1260" s="42"/>
      <c r="Z1260" s="52"/>
      <c r="AA1260" s="42"/>
      <c r="AB1260" s="52"/>
      <c r="AC1260" s="42"/>
      <c r="AD1260" s="42"/>
      <c r="AE1260" s="42"/>
      <c r="AF1260" s="42"/>
      <c r="AG1260" s="54"/>
      <c r="AH1260" s="54"/>
      <c r="AI1260" s="54"/>
      <c r="AJ1260" s="54"/>
      <c r="AL1260" s="50"/>
      <c r="AN1260" s="55"/>
      <c r="AO1260" s="56"/>
      <c r="AP1260" s="55"/>
      <c r="AQ1260" s="55"/>
      <c r="AR1260" s="56"/>
      <c r="AS1260" s="55"/>
      <c r="AT1260" s="55"/>
      <c r="AU1260" s="55"/>
      <c r="AV1260" s="57"/>
      <c r="AW1260" s="56"/>
      <c r="AX1260" s="56"/>
      <c r="AY1260" s="56"/>
      <c r="AZ1260" s="56"/>
      <c r="BA1260" s="56"/>
      <c r="BB1260" s="56"/>
      <c r="BC1260" s="55"/>
      <c r="BD1260" s="56"/>
      <c r="BE1260" s="58"/>
      <c r="BF1260" s="58"/>
    </row>
    <row r="1261" spans="1:58">
      <c r="A1261" s="42" t="s">
        <v>1244</v>
      </c>
      <c r="B1261" s="71" t="s">
        <v>5598</v>
      </c>
      <c r="C1261" s="48">
        <v>1258</v>
      </c>
      <c r="X1261" s="52"/>
      <c r="Y1261" s="42"/>
      <c r="Z1261" s="52"/>
      <c r="AA1261" s="42"/>
      <c r="AB1261" s="52"/>
      <c r="AC1261" s="42"/>
      <c r="AD1261" s="42"/>
      <c r="AE1261" s="42"/>
      <c r="AF1261" s="42"/>
      <c r="AG1261" s="54"/>
      <c r="AH1261" s="54"/>
      <c r="AI1261" s="54"/>
      <c r="AJ1261" s="54"/>
      <c r="AL1261" s="50"/>
      <c r="AN1261" s="55"/>
      <c r="AO1261" s="56"/>
      <c r="AP1261" s="55"/>
      <c r="AQ1261" s="55"/>
      <c r="AR1261" s="56"/>
      <c r="AS1261" s="55"/>
      <c r="AT1261" s="55"/>
      <c r="AU1261" s="55"/>
      <c r="AV1261" s="57"/>
      <c r="AW1261" s="56"/>
      <c r="AX1261" s="56"/>
      <c r="AY1261" s="56"/>
      <c r="AZ1261" s="56"/>
      <c r="BA1261" s="56"/>
      <c r="BB1261" s="56"/>
      <c r="BC1261" s="55"/>
      <c r="BD1261" s="56"/>
      <c r="BE1261" s="58"/>
      <c r="BF1261" s="58"/>
    </row>
    <row r="1262" spans="1:58">
      <c r="A1262" s="42" t="s">
        <v>1245</v>
      </c>
      <c r="B1262" s="3" t="s">
        <v>5599</v>
      </c>
      <c r="C1262" s="48">
        <v>1259</v>
      </c>
      <c r="X1262" s="52"/>
      <c r="Y1262" s="42"/>
      <c r="Z1262" s="52"/>
      <c r="AA1262" s="42"/>
      <c r="AB1262" s="52"/>
      <c r="AC1262" s="42"/>
      <c r="AD1262" s="42"/>
      <c r="AE1262" s="42"/>
      <c r="AF1262" s="42"/>
      <c r="AG1262" s="54"/>
      <c r="AH1262" s="54"/>
      <c r="AI1262" s="54"/>
      <c r="AJ1262" s="54"/>
      <c r="AL1262" s="50"/>
      <c r="AN1262" s="55"/>
      <c r="AO1262" s="56"/>
      <c r="AP1262" s="55"/>
      <c r="AQ1262" s="55"/>
      <c r="AR1262" s="56"/>
      <c r="AS1262" s="55"/>
      <c r="AT1262" s="55"/>
      <c r="AU1262" s="55"/>
      <c r="AV1262" s="57"/>
      <c r="AW1262" s="56"/>
      <c r="AX1262" s="56"/>
      <c r="AY1262" s="56"/>
      <c r="AZ1262" s="56"/>
      <c r="BA1262" s="56"/>
      <c r="BB1262" s="56"/>
      <c r="BC1262" s="55"/>
      <c r="BD1262" s="56"/>
      <c r="BE1262" s="58"/>
      <c r="BF1262" s="58"/>
    </row>
    <row r="1263" spans="1:58">
      <c r="A1263" s="42" t="s">
        <v>1246</v>
      </c>
      <c r="B1263" s="3" t="s">
        <v>5600</v>
      </c>
      <c r="C1263" s="48">
        <v>1260</v>
      </c>
      <c r="X1263" s="52"/>
      <c r="Y1263" s="42"/>
      <c r="Z1263" s="52"/>
      <c r="AA1263" s="42"/>
      <c r="AB1263" s="52"/>
      <c r="AC1263" s="42"/>
      <c r="AD1263" s="42"/>
      <c r="AE1263" s="42"/>
      <c r="AF1263" s="42"/>
      <c r="AG1263" s="54"/>
      <c r="AH1263" s="54"/>
      <c r="AI1263" s="54"/>
      <c r="AJ1263" s="54"/>
      <c r="AL1263" s="50"/>
      <c r="AN1263" s="55"/>
      <c r="AO1263" s="56"/>
      <c r="AP1263" s="55"/>
      <c r="AQ1263" s="55"/>
      <c r="AR1263" s="56"/>
      <c r="AS1263" s="55"/>
      <c r="AT1263" s="55"/>
      <c r="AU1263" s="55"/>
      <c r="AV1263" s="57"/>
      <c r="AW1263" s="56"/>
      <c r="AX1263" s="56"/>
      <c r="AY1263" s="56"/>
      <c r="AZ1263" s="56"/>
      <c r="BA1263" s="56"/>
      <c r="BB1263" s="56"/>
      <c r="BC1263" s="55"/>
      <c r="BD1263" s="56"/>
      <c r="BE1263" s="58"/>
      <c r="BF1263" s="58"/>
    </row>
    <row r="1264" spans="1:58">
      <c r="A1264" s="42" t="s">
        <v>1247</v>
      </c>
      <c r="B1264" s="68" t="s">
        <v>5601</v>
      </c>
      <c r="C1264" s="48">
        <v>1261</v>
      </c>
    </row>
    <row r="1265" spans="1:3">
      <c r="A1265" s="49" t="s">
        <v>1248</v>
      </c>
      <c r="B1265" s="68" t="s">
        <v>5602</v>
      </c>
      <c r="C1265" s="48">
        <v>1262</v>
      </c>
    </row>
    <row r="1266" spans="1:3">
      <c r="A1266" s="42" t="s">
        <v>1249</v>
      </c>
      <c r="B1266" s="68" t="s">
        <v>5603</v>
      </c>
      <c r="C1266" s="48">
        <v>1263</v>
      </c>
    </row>
    <row r="1267" spans="1:3">
      <c r="A1267" s="42" t="s">
        <v>1250</v>
      </c>
      <c r="B1267" s="68" t="s">
        <v>5604</v>
      </c>
      <c r="C1267" s="48">
        <v>1264</v>
      </c>
    </row>
    <row r="1268" spans="1:3">
      <c r="A1268" s="42" t="s">
        <v>1251</v>
      </c>
      <c r="B1268" s="68" t="s">
        <v>5605</v>
      </c>
      <c r="C1268" s="48">
        <v>1265</v>
      </c>
    </row>
    <row r="1269" spans="1:3">
      <c r="A1269" s="42" t="s">
        <v>1252</v>
      </c>
      <c r="B1269" s="68" t="s">
        <v>5606</v>
      </c>
      <c r="C1269" s="48">
        <v>1266</v>
      </c>
    </row>
    <row r="1270" spans="1:3">
      <c r="A1270" s="42" t="s">
        <v>1253</v>
      </c>
      <c r="B1270" s="68" t="s">
        <v>5607</v>
      </c>
      <c r="C1270" s="48">
        <v>1267</v>
      </c>
    </row>
    <row r="1271" spans="1:3">
      <c r="A1271" s="42" t="s">
        <v>1254</v>
      </c>
      <c r="B1271" s="68" t="s">
        <v>5608</v>
      </c>
      <c r="C1271" s="48">
        <v>1268</v>
      </c>
    </row>
    <row r="1272" spans="1:3">
      <c r="A1272" s="42" t="s">
        <v>1255</v>
      </c>
      <c r="B1272" s="68" t="s">
        <v>5609</v>
      </c>
      <c r="C1272" s="48">
        <v>1269</v>
      </c>
    </row>
    <row r="1273" spans="1:3">
      <c r="A1273" s="49" t="s">
        <v>1256</v>
      </c>
      <c r="B1273" s="68" t="s">
        <v>5610</v>
      </c>
      <c r="C1273" s="48">
        <v>1270</v>
      </c>
    </row>
    <row r="1274" spans="1:3">
      <c r="A1274" s="42" t="s">
        <v>1257</v>
      </c>
      <c r="B1274" s="68" t="s">
        <v>5611</v>
      </c>
      <c r="C1274" s="48">
        <v>1271</v>
      </c>
    </row>
    <row r="1275" spans="1:3">
      <c r="A1275" s="42" t="s">
        <v>1258</v>
      </c>
      <c r="B1275" s="68" t="s">
        <v>5612</v>
      </c>
      <c r="C1275" s="48">
        <v>1272</v>
      </c>
    </row>
    <row r="1276" spans="1:3">
      <c r="A1276" s="49" t="s">
        <v>1259</v>
      </c>
      <c r="B1276" s="68" t="s">
        <v>5613</v>
      </c>
      <c r="C1276" s="48">
        <v>1273</v>
      </c>
    </row>
    <row r="1277" spans="1:3">
      <c r="A1277" s="42" t="s">
        <v>1260</v>
      </c>
      <c r="B1277" s="3" t="s">
        <v>5614</v>
      </c>
      <c r="C1277" s="48">
        <v>1274</v>
      </c>
    </row>
    <row r="1278" spans="1:3">
      <c r="A1278" s="42" t="s">
        <v>1261</v>
      </c>
      <c r="B1278" s="3" t="s">
        <v>5615</v>
      </c>
      <c r="C1278" s="48">
        <v>1275</v>
      </c>
    </row>
    <row r="1279" spans="1:3">
      <c r="A1279" s="49" t="s">
        <v>1263</v>
      </c>
      <c r="B1279" s="3" t="s">
        <v>5616</v>
      </c>
      <c r="C1279" s="48">
        <v>1276</v>
      </c>
    </row>
    <row r="1280" spans="1:3">
      <c r="A1280" s="49" t="s">
        <v>1264</v>
      </c>
      <c r="B1280" s="3" t="s">
        <v>5617</v>
      </c>
      <c r="C1280" s="48">
        <v>1277</v>
      </c>
    </row>
    <row r="1281" spans="1:3">
      <c r="A1281" s="49" t="s">
        <v>1265</v>
      </c>
      <c r="B1281" s="3" t="s">
        <v>5618</v>
      </c>
      <c r="C1281" s="48">
        <v>1278</v>
      </c>
    </row>
    <row r="1282" spans="1:3">
      <c r="A1282" s="49" t="s">
        <v>1281</v>
      </c>
      <c r="B1282" s="3" t="s">
        <v>5619</v>
      </c>
      <c r="C1282" s="48">
        <v>1279</v>
      </c>
    </row>
    <row r="1283" spans="1:3">
      <c r="A1283" s="42" t="s">
        <v>1282</v>
      </c>
      <c r="B1283" s="3" t="s">
        <v>5620</v>
      </c>
      <c r="C1283" s="48">
        <v>1280</v>
      </c>
    </row>
    <row r="1284" spans="1:3">
      <c r="A1284" s="49" t="s">
        <v>1283</v>
      </c>
      <c r="B1284" s="3" t="s">
        <v>5621</v>
      </c>
      <c r="C1284" s="48">
        <v>1281</v>
      </c>
    </row>
    <row r="1285" spans="1:3">
      <c r="A1285" s="49" t="s">
        <v>1284</v>
      </c>
      <c r="B1285" s="3" t="s">
        <v>5622</v>
      </c>
      <c r="C1285" s="48">
        <v>1282</v>
      </c>
    </row>
    <row r="1286" spans="1:3">
      <c r="A1286" s="50" t="s">
        <v>1285</v>
      </c>
      <c r="B1286" t="s">
        <v>5623</v>
      </c>
      <c r="C1286" s="48">
        <v>1283</v>
      </c>
    </row>
    <row r="1287" spans="1:3">
      <c r="A1287" s="50" t="s">
        <v>1286</v>
      </c>
      <c r="B1287" t="s">
        <v>5624</v>
      </c>
      <c r="C1287" s="48">
        <v>1284</v>
      </c>
    </row>
    <row r="1288" spans="1:3">
      <c r="A1288" s="50" t="s">
        <v>1287</v>
      </c>
      <c r="B1288" t="s">
        <v>5625</v>
      </c>
      <c r="C1288" s="48">
        <v>1285</v>
      </c>
    </row>
    <row r="1289" spans="1:3">
      <c r="A1289" s="50" t="s">
        <v>1288</v>
      </c>
      <c r="B1289" t="s">
        <v>5626</v>
      </c>
      <c r="C1289" s="48">
        <v>1286</v>
      </c>
    </row>
    <row r="1290" spans="1:3">
      <c r="A1290" s="50" t="s">
        <v>1289</v>
      </c>
      <c r="B1290" t="s">
        <v>5627</v>
      </c>
      <c r="C1290" s="48">
        <v>1287</v>
      </c>
    </row>
    <row r="1291" spans="1:3">
      <c r="A1291" s="50" t="s">
        <v>1290</v>
      </c>
      <c r="B1291" t="s">
        <v>5628</v>
      </c>
      <c r="C1291" s="48">
        <v>1288</v>
      </c>
    </row>
    <row r="1292" spans="1:3">
      <c r="A1292" s="50" t="s">
        <v>1291</v>
      </c>
      <c r="B1292" t="s">
        <v>5629</v>
      </c>
      <c r="C1292" s="48">
        <v>1289</v>
      </c>
    </row>
    <row r="1293" spans="1:3">
      <c r="A1293" s="50" t="s">
        <v>1292</v>
      </c>
      <c r="B1293" t="s">
        <v>5630</v>
      </c>
      <c r="C1293" s="48">
        <v>1290</v>
      </c>
    </row>
    <row r="1294" spans="1:3">
      <c r="A1294" s="50" t="s">
        <v>1293</v>
      </c>
      <c r="B1294" t="s">
        <v>5631</v>
      </c>
      <c r="C1294" s="48">
        <v>1291</v>
      </c>
    </row>
    <row r="1295" spans="1:3">
      <c r="A1295" s="50" t="s">
        <v>1294</v>
      </c>
      <c r="B1295" t="s">
        <v>5632</v>
      </c>
      <c r="C1295" s="48">
        <v>1292</v>
      </c>
    </row>
    <row r="1296" spans="1:3">
      <c r="A1296" s="50" t="s">
        <v>1295</v>
      </c>
      <c r="B1296" t="s">
        <v>5633</v>
      </c>
      <c r="C1296" s="48">
        <v>1293</v>
      </c>
    </row>
    <row r="1297" spans="1:3">
      <c r="A1297" s="50" t="s">
        <v>1296</v>
      </c>
      <c r="B1297" t="s">
        <v>5634</v>
      </c>
      <c r="C1297" s="48">
        <v>1294</v>
      </c>
    </row>
    <row r="1298" spans="1:3">
      <c r="A1298" s="50" t="s">
        <v>1297</v>
      </c>
      <c r="B1298" t="s">
        <v>5635</v>
      </c>
      <c r="C1298" s="48">
        <v>1295</v>
      </c>
    </row>
    <row r="1299" spans="1:3">
      <c r="A1299" s="41" t="s">
        <v>1298</v>
      </c>
      <c r="B1299" t="s">
        <v>5636</v>
      </c>
      <c r="C1299" s="48">
        <v>1296</v>
      </c>
    </row>
    <row r="1300" spans="1:3">
      <c r="A1300" s="50" t="s">
        <v>1299</v>
      </c>
      <c r="B1300" t="s">
        <v>5637</v>
      </c>
      <c r="C1300" s="48">
        <v>1297</v>
      </c>
    </row>
    <row r="1301" spans="1:3">
      <c r="A1301" s="50" t="s">
        <v>1300</v>
      </c>
      <c r="B1301" t="s">
        <v>5638</v>
      </c>
      <c r="C1301" s="48">
        <v>1298</v>
      </c>
    </row>
    <row r="1302" spans="1:3">
      <c r="A1302" s="50" t="s">
        <v>903</v>
      </c>
      <c r="B1302" t="s">
        <v>5639</v>
      </c>
      <c r="C1302" s="48">
        <v>1299</v>
      </c>
    </row>
    <row r="1303" spans="1:3">
      <c r="A1303" s="41" t="s">
        <v>1368</v>
      </c>
      <c r="B1303" t="s">
        <v>5640</v>
      </c>
      <c r="C1303" s="48">
        <v>1300</v>
      </c>
    </row>
    <row r="1304" spans="1:3">
      <c r="A1304" s="41" t="s">
        <v>1369</v>
      </c>
      <c r="B1304" t="s">
        <v>5641</v>
      </c>
      <c r="C1304" s="48">
        <v>1302</v>
      </c>
    </row>
    <row r="1305" spans="1:3">
      <c r="A1305" s="50" t="s">
        <v>1370</v>
      </c>
      <c r="B1305" t="s">
        <v>5642</v>
      </c>
      <c r="C1305" s="48">
        <v>1303</v>
      </c>
    </row>
    <row r="1306" spans="1:3">
      <c r="A1306" s="50" t="s">
        <v>1371</v>
      </c>
      <c r="B1306" t="s">
        <v>5643</v>
      </c>
      <c r="C1306" s="48">
        <v>1304</v>
      </c>
    </row>
    <row r="1307" spans="1:3">
      <c r="A1307" s="50" t="s">
        <v>1372</v>
      </c>
      <c r="B1307" t="s">
        <v>5644</v>
      </c>
      <c r="C1307" s="48">
        <v>1305</v>
      </c>
    </row>
    <row r="1308" spans="1:3">
      <c r="A1308" s="41" t="s">
        <v>1373</v>
      </c>
      <c r="B1308" t="s">
        <v>5645</v>
      </c>
      <c r="C1308" s="48">
        <v>1306</v>
      </c>
    </row>
    <row r="1309" spans="1:3">
      <c r="A1309" s="50" t="s">
        <v>1374</v>
      </c>
      <c r="B1309" t="s">
        <v>5646</v>
      </c>
      <c r="C1309" s="48">
        <v>1307</v>
      </c>
    </row>
    <row r="1310" spans="1:3">
      <c r="A1310" s="50" t="s">
        <v>1375</v>
      </c>
      <c r="B1310" t="s">
        <v>5647</v>
      </c>
      <c r="C1310" s="48">
        <v>1308</v>
      </c>
    </row>
    <row r="1311" spans="1:3">
      <c r="A1311" s="50" t="s">
        <v>1376</v>
      </c>
      <c r="B1311" t="s">
        <v>5648</v>
      </c>
      <c r="C1311" s="48">
        <v>1309</v>
      </c>
    </row>
    <row r="1312" spans="1:3">
      <c r="A1312" s="41" t="s">
        <v>1377</v>
      </c>
      <c r="B1312" t="s">
        <v>5649</v>
      </c>
      <c r="C1312" s="48">
        <v>1310</v>
      </c>
    </row>
    <row r="1313" spans="1:3">
      <c r="A1313" s="50" t="s">
        <v>1378</v>
      </c>
      <c r="B1313" t="s">
        <v>5650</v>
      </c>
      <c r="C1313" s="48">
        <v>1311</v>
      </c>
    </row>
    <row r="1314" spans="1:3">
      <c r="A1314" s="50" t="s">
        <v>1379</v>
      </c>
      <c r="B1314" t="s">
        <v>5651</v>
      </c>
      <c r="C1314" s="48">
        <v>1312</v>
      </c>
    </row>
    <row r="1315" spans="1:3">
      <c r="A1315" s="50" t="s">
        <v>1380</v>
      </c>
      <c r="B1315" t="s">
        <v>5652</v>
      </c>
      <c r="C1315" s="48">
        <v>1313</v>
      </c>
    </row>
    <row r="1316" spans="1:3">
      <c r="A1316" s="50" t="s">
        <v>1381</v>
      </c>
      <c r="B1316" t="s">
        <v>5653</v>
      </c>
      <c r="C1316" s="48">
        <v>1314</v>
      </c>
    </row>
    <row r="1317" spans="1:3">
      <c r="A1317" s="50" t="s">
        <v>1382</v>
      </c>
      <c r="B1317" t="s">
        <v>5654</v>
      </c>
      <c r="C1317" s="48">
        <v>1315</v>
      </c>
    </row>
    <row r="1318" spans="1:3">
      <c r="A1318" s="50" t="s">
        <v>1383</v>
      </c>
      <c r="B1318" t="s">
        <v>5655</v>
      </c>
      <c r="C1318" s="48">
        <v>1316</v>
      </c>
    </row>
    <row r="1319" spans="1:3">
      <c r="A1319" s="50" t="s">
        <v>1384</v>
      </c>
      <c r="B1319" t="s">
        <v>5656</v>
      </c>
      <c r="C1319" s="48">
        <v>1317</v>
      </c>
    </row>
    <row r="1320" spans="1:3">
      <c r="A1320" s="50" t="s">
        <v>1385</v>
      </c>
      <c r="B1320" t="s">
        <v>5657</v>
      </c>
      <c r="C1320" s="48">
        <v>1318</v>
      </c>
    </row>
    <row r="1321" spans="1:3">
      <c r="A1321" s="41" t="s">
        <v>1386</v>
      </c>
      <c r="B1321" t="s">
        <v>5658</v>
      </c>
      <c r="C1321" s="48">
        <v>1319</v>
      </c>
    </row>
    <row r="1322" spans="1:3">
      <c r="A1322" s="50" t="s">
        <v>1387</v>
      </c>
      <c r="B1322" t="s">
        <v>5659</v>
      </c>
      <c r="C1322" s="48">
        <v>1320</v>
      </c>
    </row>
    <row r="1323" spans="1:3">
      <c r="A1323" s="50" t="s">
        <v>1388</v>
      </c>
      <c r="B1323" t="s">
        <v>5660</v>
      </c>
      <c r="C1323" s="48">
        <v>1321</v>
      </c>
    </row>
    <row r="1324" spans="1:3">
      <c r="A1324" s="50" t="s">
        <v>1389</v>
      </c>
      <c r="B1324" t="s">
        <v>5661</v>
      </c>
      <c r="C1324" s="48">
        <v>1330</v>
      </c>
    </row>
    <row r="1325" spans="1:3">
      <c r="A1325" s="41" t="s">
        <v>1390</v>
      </c>
      <c r="B1325" t="s">
        <v>5662</v>
      </c>
      <c r="C1325" s="48">
        <v>1331</v>
      </c>
    </row>
    <row r="1326" spans="1:3">
      <c r="A1326" s="50" t="s">
        <v>1391</v>
      </c>
      <c r="B1326" t="s">
        <v>5663</v>
      </c>
      <c r="C1326" s="48">
        <v>1332</v>
      </c>
    </row>
    <row r="1327" spans="1:3">
      <c r="A1327" s="50" t="s">
        <v>1392</v>
      </c>
      <c r="B1327" t="s">
        <v>5664</v>
      </c>
      <c r="C1327" s="48">
        <v>1333</v>
      </c>
    </row>
    <row r="1328" spans="1:3">
      <c r="A1328" s="50" t="s">
        <v>2890</v>
      </c>
      <c r="B1328" s="72" t="s">
        <v>5665</v>
      </c>
      <c r="C1328" s="48">
        <v>1334</v>
      </c>
    </row>
    <row r="1329" spans="1:3">
      <c r="A1329" s="42" t="s">
        <v>1195</v>
      </c>
      <c r="B1329" s="3" t="s">
        <v>5666</v>
      </c>
      <c r="C1329" s="48">
        <v>1400</v>
      </c>
    </row>
    <row r="1330" spans="1:3">
      <c r="A1330" s="41" t="s">
        <v>1301</v>
      </c>
      <c r="B1330" t="s">
        <v>5667</v>
      </c>
      <c r="C1330" s="48">
        <v>1401</v>
      </c>
    </row>
    <row r="1331" spans="1:3">
      <c r="A1331" s="50" t="s">
        <v>1302</v>
      </c>
      <c r="B1331" t="s">
        <v>5668</v>
      </c>
      <c r="C1331" s="48">
        <v>1402</v>
      </c>
    </row>
    <row r="1332" spans="1:3">
      <c r="A1332" s="50" t="s">
        <v>1303</v>
      </c>
      <c r="B1332" t="s">
        <v>5669</v>
      </c>
      <c r="C1332" s="48">
        <v>1403</v>
      </c>
    </row>
    <row r="1333" spans="1:3">
      <c r="A1333" s="50" t="s">
        <v>1304</v>
      </c>
      <c r="B1333" t="s">
        <v>5670</v>
      </c>
      <c r="C1333" s="48">
        <v>1404</v>
      </c>
    </row>
    <row r="1334" spans="1:3">
      <c r="A1334" s="50" t="s">
        <v>1305</v>
      </c>
      <c r="B1334" t="s">
        <v>5671</v>
      </c>
      <c r="C1334" s="48">
        <v>1405</v>
      </c>
    </row>
    <row r="1335" spans="1:3">
      <c r="A1335" s="50" t="s">
        <v>1306</v>
      </c>
      <c r="B1335" t="s">
        <v>5672</v>
      </c>
      <c r="C1335" s="48">
        <v>1406</v>
      </c>
    </row>
    <row r="1336" spans="1:3">
      <c r="A1336" s="50" t="s">
        <v>1307</v>
      </c>
      <c r="B1336" t="s">
        <v>5673</v>
      </c>
      <c r="C1336" s="48">
        <v>1407</v>
      </c>
    </row>
    <row r="1337" spans="1:3">
      <c r="A1337" s="50" t="s">
        <v>1308</v>
      </c>
      <c r="B1337" t="s">
        <v>5674</v>
      </c>
      <c r="C1337" s="48">
        <v>1408</v>
      </c>
    </row>
    <row r="1338" spans="1:3">
      <c r="A1338" s="50" t="s">
        <v>1309</v>
      </c>
      <c r="B1338" t="s">
        <v>5675</v>
      </c>
      <c r="C1338" s="48">
        <v>1409</v>
      </c>
    </row>
    <row r="1339" spans="1:3">
      <c r="A1339" s="50" t="s">
        <v>1310</v>
      </c>
      <c r="B1339" t="s">
        <v>5676</v>
      </c>
      <c r="C1339" s="48">
        <v>1410</v>
      </c>
    </row>
    <row r="1340" spans="1:3">
      <c r="A1340" s="50" t="s">
        <v>1311</v>
      </c>
      <c r="B1340" t="s">
        <v>5677</v>
      </c>
      <c r="C1340" s="48">
        <v>1411</v>
      </c>
    </row>
    <row r="1341" spans="1:3">
      <c r="A1341" s="50" t="s">
        <v>1312</v>
      </c>
      <c r="B1341" t="s">
        <v>5678</v>
      </c>
      <c r="C1341" s="48">
        <v>1412</v>
      </c>
    </row>
    <row r="1342" spans="1:3">
      <c r="A1342" s="50" t="s">
        <v>1313</v>
      </c>
      <c r="B1342" t="s">
        <v>5679</v>
      </c>
      <c r="C1342" s="48">
        <v>1413</v>
      </c>
    </row>
    <row r="1343" spans="1:3">
      <c r="A1343" s="50" t="s">
        <v>1314</v>
      </c>
      <c r="B1343" t="s">
        <v>5680</v>
      </c>
      <c r="C1343" s="48">
        <v>1414</v>
      </c>
    </row>
    <row r="1344" spans="1:3">
      <c r="A1344" s="50" t="s">
        <v>1315</v>
      </c>
      <c r="B1344" t="s">
        <v>5681</v>
      </c>
      <c r="C1344" s="48">
        <v>1415</v>
      </c>
    </row>
    <row r="1345" spans="1:3">
      <c r="A1345" s="50" t="s">
        <v>1316</v>
      </c>
      <c r="B1345" t="s">
        <v>5682</v>
      </c>
      <c r="C1345" s="48">
        <v>1416</v>
      </c>
    </row>
    <row r="1346" spans="1:3">
      <c r="A1346" s="50" t="s">
        <v>1317</v>
      </c>
      <c r="B1346" t="s">
        <v>5683</v>
      </c>
      <c r="C1346" s="48">
        <v>1417</v>
      </c>
    </row>
    <row r="1347" spans="1:3">
      <c r="A1347" s="41" t="s">
        <v>1318</v>
      </c>
      <c r="B1347" t="s">
        <v>5684</v>
      </c>
      <c r="C1347" s="48">
        <v>1418</v>
      </c>
    </row>
    <row r="1348" spans="1:3">
      <c r="A1348" s="50" t="s">
        <v>1319</v>
      </c>
      <c r="B1348" t="s">
        <v>5685</v>
      </c>
      <c r="C1348" s="48">
        <v>1419</v>
      </c>
    </row>
    <row r="1349" spans="1:3">
      <c r="A1349" s="50" t="s">
        <v>1320</v>
      </c>
      <c r="B1349" t="s">
        <v>5686</v>
      </c>
      <c r="C1349" s="48">
        <v>1420</v>
      </c>
    </row>
    <row r="1350" spans="1:3">
      <c r="A1350" s="50" t="s">
        <v>1321</v>
      </c>
      <c r="B1350" t="s">
        <v>5687</v>
      </c>
      <c r="C1350" s="48">
        <v>1421</v>
      </c>
    </row>
    <row r="1351" spans="1:3">
      <c r="A1351" s="50" t="s">
        <v>1322</v>
      </c>
      <c r="B1351" t="s">
        <v>5688</v>
      </c>
      <c r="C1351" s="48">
        <v>1422</v>
      </c>
    </row>
    <row r="1352" spans="1:3">
      <c r="A1352" s="50" t="s">
        <v>1323</v>
      </c>
      <c r="B1352" t="s">
        <v>5689</v>
      </c>
      <c r="C1352" s="48">
        <v>1423</v>
      </c>
    </row>
    <row r="1353" spans="1:3">
      <c r="A1353" s="50" t="s">
        <v>1324</v>
      </c>
      <c r="B1353" t="s">
        <v>5690</v>
      </c>
      <c r="C1353" s="48">
        <v>1424</v>
      </c>
    </row>
    <row r="1354" spans="1:3">
      <c r="A1354" s="41" t="s">
        <v>1325</v>
      </c>
      <c r="B1354" t="s">
        <v>5691</v>
      </c>
      <c r="C1354" s="48">
        <v>1425</v>
      </c>
    </row>
    <row r="1355" spans="1:3">
      <c r="A1355" s="50" t="s">
        <v>1326</v>
      </c>
      <c r="B1355" t="s">
        <v>5692</v>
      </c>
      <c r="C1355" s="48">
        <v>1426</v>
      </c>
    </row>
    <row r="1356" spans="1:3">
      <c r="A1356" s="50" t="s">
        <v>1327</v>
      </c>
      <c r="B1356" t="s">
        <v>5693</v>
      </c>
      <c r="C1356" s="48">
        <v>1427</v>
      </c>
    </row>
    <row r="1357" spans="1:3">
      <c r="A1357" s="50" t="s">
        <v>1328</v>
      </c>
      <c r="B1357" t="s">
        <v>5694</v>
      </c>
      <c r="C1357" s="48">
        <v>1428</v>
      </c>
    </row>
    <row r="1358" spans="1:3">
      <c r="A1358" s="41" t="s">
        <v>1329</v>
      </c>
      <c r="B1358" t="s">
        <v>5695</v>
      </c>
      <c r="C1358" s="48">
        <v>1429</v>
      </c>
    </row>
    <row r="1359" spans="1:3">
      <c r="A1359" s="50" t="s">
        <v>1330</v>
      </c>
      <c r="B1359" t="s">
        <v>5696</v>
      </c>
      <c r="C1359" s="48">
        <v>1430</v>
      </c>
    </row>
    <row r="1360" spans="1:3">
      <c r="A1360" s="60" t="s">
        <v>1331</v>
      </c>
      <c r="B1360" t="s">
        <v>5697</v>
      </c>
      <c r="C1360" s="48">
        <v>1431</v>
      </c>
    </row>
    <row r="1361" spans="1:3">
      <c r="A1361" s="60" t="s">
        <v>1332</v>
      </c>
      <c r="B1361" t="s">
        <v>5698</v>
      </c>
      <c r="C1361" s="48">
        <v>1432</v>
      </c>
    </row>
    <row r="1362" spans="1:3">
      <c r="A1362" s="49" t="s">
        <v>1333</v>
      </c>
      <c r="B1362" s="3" t="s">
        <v>5699</v>
      </c>
      <c r="C1362" s="48">
        <v>1433</v>
      </c>
    </row>
    <row r="1363" spans="1:3">
      <c r="A1363" s="49" t="s">
        <v>1334</v>
      </c>
      <c r="B1363" s="3" t="s">
        <v>5700</v>
      </c>
      <c r="C1363" s="48">
        <v>1434</v>
      </c>
    </row>
    <row r="1364" spans="1:3">
      <c r="A1364" s="49" t="s">
        <v>1337</v>
      </c>
      <c r="B1364" s="3" t="s">
        <v>5701</v>
      </c>
      <c r="C1364" s="48">
        <v>1435</v>
      </c>
    </row>
    <row r="1365" spans="1:3">
      <c r="A1365" s="49" t="s">
        <v>1338</v>
      </c>
      <c r="B1365" s="3" t="s">
        <v>5702</v>
      </c>
      <c r="C1365" s="48">
        <v>1436</v>
      </c>
    </row>
    <row r="1366" spans="1:3">
      <c r="A1366" s="49" t="s">
        <v>1335</v>
      </c>
      <c r="B1366" s="3" t="s">
        <v>5703</v>
      </c>
      <c r="C1366" s="48">
        <v>1437</v>
      </c>
    </row>
    <row r="1367" spans="1:3">
      <c r="A1367" s="49" t="s">
        <v>1336</v>
      </c>
      <c r="B1367" s="3" t="s">
        <v>5704</v>
      </c>
      <c r="C1367" s="48">
        <v>1438</v>
      </c>
    </row>
    <row r="1368" spans="1:3">
      <c r="A1368" s="49" t="s">
        <v>1339</v>
      </c>
      <c r="B1368" s="3" t="s">
        <v>5705</v>
      </c>
      <c r="C1368" s="48">
        <v>1439</v>
      </c>
    </row>
    <row r="1369" spans="1:3">
      <c r="A1369" s="42" t="s">
        <v>1340</v>
      </c>
      <c r="B1369" s="3" t="s">
        <v>5706</v>
      </c>
      <c r="C1369" s="48">
        <v>1440</v>
      </c>
    </row>
    <row r="1370" spans="1:3">
      <c r="A1370" s="49" t="s">
        <v>1341</v>
      </c>
      <c r="B1370" s="3" t="s">
        <v>5707</v>
      </c>
      <c r="C1370" s="48">
        <v>1441</v>
      </c>
    </row>
    <row r="1371" spans="1:3">
      <c r="A1371" s="42" t="s">
        <v>1342</v>
      </c>
      <c r="B1371" s="3" t="s">
        <v>5708</v>
      </c>
      <c r="C1371" s="48">
        <v>1442</v>
      </c>
    </row>
    <row r="1372" spans="1:3">
      <c r="A1372" s="49" t="s">
        <v>1343</v>
      </c>
      <c r="B1372" s="3" t="s">
        <v>5709</v>
      </c>
      <c r="C1372" s="48">
        <v>1443</v>
      </c>
    </row>
    <row r="1373" spans="1:3">
      <c r="A1373" s="42" t="s">
        <v>1344</v>
      </c>
      <c r="B1373" s="3" t="s">
        <v>5710</v>
      </c>
      <c r="C1373" s="48">
        <v>1444</v>
      </c>
    </row>
    <row r="1374" spans="1:3">
      <c r="A1374" s="61" t="s">
        <v>1345</v>
      </c>
      <c r="B1374" s="73" t="s">
        <v>5711</v>
      </c>
      <c r="C1374" s="48">
        <v>1445</v>
      </c>
    </row>
    <row r="1375" spans="1:3">
      <c r="A1375" s="60" t="s">
        <v>1346</v>
      </c>
      <c r="B1375" s="73" t="s">
        <v>5712</v>
      </c>
      <c r="C1375" s="48">
        <v>1446</v>
      </c>
    </row>
    <row r="1376" spans="1:3">
      <c r="A1376" s="60" t="s">
        <v>1347</v>
      </c>
      <c r="B1376" s="73" t="s">
        <v>5713</v>
      </c>
      <c r="C1376" s="48">
        <v>1447</v>
      </c>
    </row>
    <row r="1377" spans="1:3">
      <c r="A1377" s="61" t="s">
        <v>1348</v>
      </c>
      <c r="B1377" s="73" t="s">
        <v>5714</v>
      </c>
      <c r="C1377" s="48">
        <v>1448</v>
      </c>
    </row>
    <row r="1378" spans="1:3">
      <c r="A1378" s="61" t="s">
        <v>1349</v>
      </c>
      <c r="B1378" s="73" t="s">
        <v>5715</v>
      </c>
      <c r="C1378" s="48">
        <v>1449</v>
      </c>
    </row>
    <row r="1379" spans="1:3">
      <c r="A1379" s="41" t="s">
        <v>1350</v>
      </c>
      <c r="B1379" s="73" t="s">
        <v>5716</v>
      </c>
      <c r="C1379" s="48">
        <v>1450</v>
      </c>
    </row>
    <row r="1380" spans="1:3">
      <c r="A1380" s="60" t="s">
        <v>1351</v>
      </c>
      <c r="B1380" s="73" t="s">
        <v>5717</v>
      </c>
      <c r="C1380" s="48">
        <v>1451</v>
      </c>
    </row>
    <row r="1381" spans="1:3">
      <c r="A1381" s="61" t="s">
        <v>1352</v>
      </c>
      <c r="B1381" s="73" t="s">
        <v>5718</v>
      </c>
      <c r="C1381" s="48">
        <v>1452</v>
      </c>
    </row>
    <row r="1382" spans="1:3">
      <c r="A1382" s="61" t="s">
        <v>1353</v>
      </c>
      <c r="B1382" s="73" t="s">
        <v>5719</v>
      </c>
      <c r="C1382" s="48">
        <v>1453</v>
      </c>
    </row>
    <row r="1383" spans="1:3">
      <c r="A1383" s="61" t="s">
        <v>1354</v>
      </c>
      <c r="B1383" s="73" t="s">
        <v>5720</v>
      </c>
      <c r="C1383" s="48">
        <v>1454</v>
      </c>
    </row>
    <row r="1384" spans="1:3">
      <c r="A1384" s="61" t="s">
        <v>1355</v>
      </c>
      <c r="B1384" s="73" t="s">
        <v>5721</v>
      </c>
      <c r="C1384" s="48">
        <v>1455</v>
      </c>
    </row>
    <row r="1385" spans="1:3">
      <c r="A1385" s="61" t="s">
        <v>1356</v>
      </c>
      <c r="B1385" s="73" t="s">
        <v>5722</v>
      </c>
      <c r="C1385" s="48">
        <v>1456</v>
      </c>
    </row>
    <row r="1386" spans="1:3">
      <c r="A1386" s="42" t="s">
        <v>1357</v>
      </c>
      <c r="B1386" s="3" t="s">
        <v>5723</v>
      </c>
      <c r="C1386" s="48">
        <v>1457</v>
      </c>
    </row>
    <row r="1387" spans="1:3">
      <c r="A1387" s="61" t="s">
        <v>1358</v>
      </c>
      <c r="B1387" s="73" t="s">
        <v>5724</v>
      </c>
      <c r="C1387" s="48">
        <v>1458</v>
      </c>
    </row>
    <row r="1388" spans="1:3">
      <c r="A1388" s="60" t="s">
        <v>1359</v>
      </c>
      <c r="B1388" s="73" t="s">
        <v>5725</v>
      </c>
      <c r="C1388" s="48">
        <v>1459</v>
      </c>
    </row>
    <row r="1389" spans="1:3">
      <c r="A1389" s="60" t="s">
        <v>1360</v>
      </c>
      <c r="B1389" s="73" t="s">
        <v>5726</v>
      </c>
      <c r="C1389" s="48">
        <v>1460</v>
      </c>
    </row>
    <row r="1390" spans="1:3">
      <c r="A1390" s="61" t="s">
        <v>1361</v>
      </c>
      <c r="B1390" s="73" t="s">
        <v>5727</v>
      </c>
      <c r="C1390" s="48">
        <v>1461</v>
      </c>
    </row>
    <row r="1391" spans="1:3">
      <c r="A1391" s="61" t="s">
        <v>1362</v>
      </c>
      <c r="B1391" s="73" t="s">
        <v>5728</v>
      </c>
      <c r="C1391" s="48">
        <v>1462</v>
      </c>
    </row>
    <row r="1392" spans="1:3">
      <c r="A1392" s="61" t="s">
        <v>1363</v>
      </c>
      <c r="B1392" s="73" t="s">
        <v>5729</v>
      </c>
      <c r="C1392" s="48">
        <v>1463</v>
      </c>
    </row>
    <row r="1393" spans="1:3">
      <c r="A1393" s="61" t="s">
        <v>1364</v>
      </c>
      <c r="B1393" s="73" t="s">
        <v>5730</v>
      </c>
      <c r="C1393" s="48">
        <v>1464</v>
      </c>
    </row>
    <row r="1394" spans="1:3">
      <c r="A1394" s="61" t="s">
        <v>1365</v>
      </c>
      <c r="B1394" s="73" t="s">
        <v>5731</v>
      </c>
      <c r="C1394" s="48">
        <v>1465</v>
      </c>
    </row>
    <row r="1395" spans="1:3">
      <c r="A1395" s="61" t="s">
        <v>1366</v>
      </c>
      <c r="B1395" s="73" t="s">
        <v>5732</v>
      </c>
      <c r="C1395" s="48">
        <v>1466</v>
      </c>
    </row>
    <row r="1396" spans="1:3">
      <c r="A1396" s="61" t="s">
        <v>1367</v>
      </c>
      <c r="B1396" s="73" t="s">
        <v>5733</v>
      </c>
      <c r="C1396" s="48">
        <v>1467</v>
      </c>
    </row>
    <row r="1397" spans="1:3">
      <c r="A1397" s="42" t="s">
        <v>1393</v>
      </c>
      <c r="B1397" s="3" t="s">
        <v>5734</v>
      </c>
      <c r="C1397" s="48">
        <v>1468</v>
      </c>
    </row>
    <row r="1398" spans="1:3">
      <c r="A1398" s="42" t="s">
        <v>1394</v>
      </c>
      <c r="B1398" s="3" t="s">
        <v>5735</v>
      </c>
      <c r="C1398" s="48">
        <v>1469</v>
      </c>
    </row>
    <row r="1399" spans="1:3">
      <c r="A1399" s="49" t="s">
        <v>1395</v>
      </c>
      <c r="B1399" s="3" t="s">
        <v>5736</v>
      </c>
      <c r="C1399" s="48">
        <v>1470</v>
      </c>
    </row>
    <row r="1400" spans="1:3">
      <c r="A1400" s="49" t="s">
        <v>1396</v>
      </c>
      <c r="B1400" s="3" t="s">
        <v>5737</v>
      </c>
      <c r="C1400" s="48">
        <v>1471</v>
      </c>
    </row>
    <row r="1401" spans="1:3">
      <c r="A1401" s="49" t="s">
        <v>1397</v>
      </c>
      <c r="B1401" s="3" t="s">
        <v>5738</v>
      </c>
      <c r="C1401" s="48">
        <v>1472</v>
      </c>
    </row>
    <row r="1402" spans="1:3">
      <c r="A1402" s="49" t="s">
        <v>1398</v>
      </c>
      <c r="B1402" s="3" t="s">
        <v>5739</v>
      </c>
      <c r="C1402" s="48">
        <v>1473</v>
      </c>
    </row>
    <row r="1403" spans="1:3">
      <c r="A1403" s="42" t="s">
        <v>1399</v>
      </c>
      <c r="B1403" s="3" t="s">
        <v>5740</v>
      </c>
      <c r="C1403" s="48">
        <v>1474</v>
      </c>
    </row>
    <row r="1404" spans="1:3">
      <c r="A1404" s="42" t="s">
        <v>1400</v>
      </c>
      <c r="B1404" s="68" t="s">
        <v>5741</v>
      </c>
      <c r="C1404" s="48">
        <v>1475</v>
      </c>
    </row>
    <row r="1405" spans="1:3">
      <c r="A1405" s="42" t="s">
        <v>1401</v>
      </c>
      <c r="B1405" s="68" t="s">
        <v>5742</v>
      </c>
      <c r="C1405" s="48">
        <v>1476</v>
      </c>
    </row>
    <row r="1406" spans="1:3">
      <c r="A1406" s="49" t="s">
        <v>1402</v>
      </c>
      <c r="B1406" s="3" t="s">
        <v>5743</v>
      </c>
      <c r="C1406" s="48">
        <v>1477</v>
      </c>
    </row>
    <row r="1407" spans="1:3">
      <c r="A1407" s="49" t="s">
        <v>1403</v>
      </c>
      <c r="B1407" s="3" t="s">
        <v>5744</v>
      </c>
      <c r="C1407" s="48">
        <v>1478</v>
      </c>
    </row>
    <row r="1408" spans="1:3">
      <c r="A1408" s="42" t="s">
        <v>1404</v>
      </c>
      <c r="B1408" s="3" t="s">
        <v>5745</v>
      </c>
      <c r="C1408" s="48">
        <v>1479</v>
      </c>
    </row>
    <row r="1409" spans="1:3">
      <c r="A1409" s="49" t="s">
        <v>1405</v>
      </c>
      <c r="B1409" s="3" t="s">
        <v>5746</v>
      </c>
      <c r="C1409" s="48">
        <v>1480</v>
      </c>
    </row>
    <row r="1410" spans="1:3">
      <c r="A1410" s="42" t="s">
        <v>1406</v>
      </c>
      <c r="B1410" s="3" t="s">
        <v>5747</v>
      </c>
      <c r="C1410" s="48">
        <v>1481</v>
      </c>
    </row>
    <row r="1411" spans="1:3">
      <c r="A1411" s="42" t="s">
        <v>1407</v>
      </c>
      <c r="B1411" s="3" t="s">
        <v>5748</v>
      </c>
      <c r="C1411" s="48">
        <v>1482</v>
      </c>
    </row>
    <row r="1412" spans="1:3">
      <c r="A1412" s="59" t="s">
        <v>892</v>
      </c>
      <c r="B1412" s="3" t="s">
        <v>5749</v>
      </c>
      <c r="C1412" s="48">
        <v>1483</v>
      </c>
    </row>
    <row r="1413" spans="1:3">
      <c r="A1413" s="59" t="s">
        <v>893</v>
      </c>
      <c r="B1413" s="3" t="s">
        <v>5750</v>
      </c>
      <c r="C1413" s="48">
        <v>1484</v>
      </c>
    </row>
    <row r="1414" spans="1:3">
      <c r="A1414" s="59" t="s">
        <v>894</v>
      </c>
      <c r="B1414" s="3" t="s">
        <v>5751</v>
      </c>
      <c r="C1414" s="48">
        <v>1485</v>
      </c>
    </row>
    <row r="1415" spans="1:3">
      <c r="A1415" s="59" t="s">
        <v>895</v>
      </c>
      <c r="B1415" s="3" t="s">
        <v>5752</v>
      </c>
      <c r="C1415" s="48">
        <v>1486</v>
      </c>
    </row>
    <row r="1416" spans="1:3">
      <c r="A1416" s="59" t="s">
        <v>896</v>
      </c>
      <c r="B1416" s="3" t="s">
        <v>5753</v>
      </c>
      <c r="C1416" s="48">
        <v>1487</v>
      </c>
    </row>
    <row r="1417" spans="1:3">
      <c r="A1417" s="44" t="s">
        <v>897</v>
      </c>
      <c r="B1417" s="3" t="s">
        <v>5754</v>
      </c>
      <c r="C1417" s="48">
        <v>1488</v>
      </c>
    </row>
    <row r="1418" spans="1:3">
      <c r="A1418" s="44" t="s">
        <v>898</v>
      </c>
      <c r="B1418" s="3" t="s">
        <v>5755</v>
      </c>
      <c r="C1418" s="48">
        <v>1489</v>
      </c>
    </row>
    <row r="1419" spans="1:3">
      <c r="A1419" s="59" t="s">
        <v>899</v>
      </c>
      <c r="B1419" s="3" t="s">
        <v>5756</v>
      </c>
      <c r="C1419" s="48">
        <v>1490</v>
      </c>
    </row>
    <row r="1420" spans="1:3">
      <c r="A1420" s="44" t="s">
        <v>900</v>
      </c>
      <c r="B1420" s="3" t="s">
        <v>5757</v>
      </c>
      <c r="C1420" s="48">
        <v>1491</v>
      </c>
    </row>
    <row r="1421" spans="1:3">
      <c r="A1421" s="59" t="s">
        <v>901</v>
      </c>
      <c r="B1421" s="3" t="s">
        <v>5758</v>
      </c>
      <c r="C1421" s="48">
        <v>1492</v>
      </c>
    </row>
    <row r="1422" spans="1:3">
      <c r="A1422" s="59" t="s">
        <v>902</v>
      </c>
      <c r="B1422" s="3" t="s">
        <v>5759</v>
      </c>
      <c r="C1422" s="48">
        <v>1493</v>
      </c>
    </row>
    <row r="1423" spans="1:3">
      <c r="A1423" s="59" t="s">
        <v>904</v>
      </c>
      <c r="B1423" s="3" t="s">
        <v>5760</v>
      </c>
      <c r="C1423" s="48">
        <v>1494</v>
      </c>
    </row>
    <row r="1424" spans="1:3">
      <c r="A1424" s="59" t="s">
        <v>905</v>
      </c>
      <c r="B1424" s="3" t="s">
        <v>5761</v>
      </c>
      <c r="C1424" s="48">
        <v>1495</v>
      </c>
    </row>
    <row r="1425" spans="1:23">
      <c r="A1425" s="59" t="s">
        <v>906</v>
      </c>
      <c r="B1425" s="3" t="s">
        <v>5762</v>
      </c>
      <c r="C1425" s="48">
        <v>1496</v>
      </c>
    </row>
    <row r="1426" spans="1:23">
      <c r="A1426" s="59" t="s">
        <v>907</v>
      </c>
      <c r="B1426" s="3" t="s">
        <v>5763</v>
      </c>
      <c r="C1426" s="48">
        <v>1497</v>
      </c>
    </row>
    <row r="1427" spans="1:23">
      <c r="A1427" s="42" t="s">
        <v>1408</v>
      </c>
      <c r="B1427" s="3" t="s">
        <v>5764</v>
      </c>
      <c r="C1427" s="48">
        <v>1498</v>
      </c>
    </row>
    <row r="1428" spans="1:23">
      <c r="A1428" s="49" t="s">
        <v>1409</v>
      </c>
      <c r="B1428" s="3" t="s">
        <v>5765</v>
      </c>
      <c r="C1428" s="48">
        <v>1499</v>
      </c>
    </row>
    <row r="1429" spans="1:23">
      <c r="A1429" s="49" t="s">
        <v>1410</v>
      </c>
      <c r="B1429" s="3" t="s">
        <v>5766</v>
      </c>
      <c r="C1429" s="48">
        <v>1500</v>
      </c>
    </row>
    <row r="1430" spans="1:23">
      <c r="A1430" s="49" t="s">
        <v>1411</v>
      </c>
      <c r="B1430" s="3" t="s">
        <v>5767</v>
      </c>
      <c r="C1430" s="48">
        <v>1501</v>
      </c>
    </row>
    <row r="1431" spans="1:23">
      <c r="A1431" s="42" t="s">
        <v>1412</v>
      </c>
      <c r="B1431" s="3" t="s">
        <v>5768</v>
      </c>
      <c r="C1431" s="48">
        <v>1502</v>
      </c>
    </row>
    <row r="1432" spans="1:23">
      <c r="A1432" s="42" t="s">
        <v>1413</v>
      </c>
      <c r="B1432" s="3" t="s">
        <v>5769</v>
      </c>
      <c r="C1432" s="48">
        <v>1503</v>
      </c>
    </row>
    <row r="1433" spans="1:23">
      <c r="A1433" s="49" t="s">
        <v>1414</v>
      </c>
      <c r="B1433" s="3" t="s">
        <v>5770</v>
      </c>
      <c r="C1433" s="48">
        <v>1504</v>
      </c>
      <c r="D1433" s="44"/>
      <c r="E1433" s="44"/>
      <c r="F1433" s="44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</row>
    <row r="1434" spans="1:23">
      <c r="A1434" s="49" t="s">
        <v>1415</v>
      </c>
      <c r="B1434" s="3" t="s">
        <v>5771</v>
      </c>
      <c r="C1434" s="48">
        <v>1505</v>
      </c>
    </row>
    <row r="1435" spans="1:23">
      <c r="A1435" s="49" t="s">
        <v>1416</v>
      </c>
      <c r="B1435" s="3" t="s">
        <v>5772</v>
      </c>
      <c r="C1435" s="48">
        <v>1506</v>
      </c>
    </row>
    <row r="1436" spans="1:23">
      <c r="A1436" s="42" t="s">
        <v>1417</v>
      </c>
      <c r="B1436" s="3" t="s">
        <v>5773</v>
      </c>
      <c r="C1436" s="48">
        <v>1507</v>
      </c>
    </row>
    <row r="1437" spans="1:23">
      <c r="A1437" s="49" t="s">
        <v>1418</v>
      </c>
      <c r="B1437" s="3" t="s">
        <v>5774</v>
      </c>
      <c r="C1437" s="48">
        <v>1508</v>
      </c>
    </row>
    <row r="1438" spans="1:23">
      <c r="A1438" s="42" t="s">
        <v>1419</v>
      </c>
      <c r="B1438" s="3" t="s">
        <v>5775</v>
      </c>
      <c r="C1438" s="48">
        <v>1509</v>
      </c>
    </row>
    <row r="1439" spans="1:23">
      <c r="A1439" s="49" t="s">
        <v>1420</v>
      </c>
      <c r="B1439" s="3" t="s">
        <v>5776</v>
      </c>
      <c r="C1439" s="48">
        <v>1510</v>
      </c>
    </row>
    <row r="1440" spans="1:23">
      <c r="A1440" s="62" t="s">
        <v>1421</v>
      </c>
      <c r="B1440" s="3" t="s">
        <v>5777</v>
      </c>
      <c r="C1440" s="48">
        <v>1511</v>
      </c>
    </row>
    <row r="1441" spans="1:3">
      <c r="A1441" s="63" t="s">
        <v>1422</v>
      </c>
      <c r="B1441" s="3" t="s">
        <v>5778</v>
      </c>
      <c r="C1441" s="48">
        <v>1512</v>
      </c>
    </row>
    <row r="1442" spans="1:3">
      <c r="A1442" s="62" t="s">
        <v>1423</v>
      </c>
      <c r="B1442" s="3" t="s">
        <v>5779</v>
      </c>
      <c r="C1442" s="48">
        <v>1513</v>
      </c>
    </row>
    <row r="1443" spans="1:3">
      <c r="A1443" s="62" t="s">
        <v>1424</v>
      </c>
      <c r="B1443" s="3" t="s">
        <v>5780</v>
      </c>
      <c r="C1443" s="48">
        <v>1514</v>
      </c>
    </row>
    <row r="1444" spans="1:3">
      <c r="A1444" s="63" t="s">
        <v>1425</v>
      </c>
      <c r="B1444" s="3" t="s">
        <v>5781</v>
      </c>
      <c r="C1444" s="48">
        <v>1515</v>
      </c>
    </row>
    <row r="1445" spans="1:3">
      <c r="A1445" s="63" t="s">
        <v>1426</v>
      </c>
      <c r="B1445" s="3" t="s">
        <v>5782</v>
      </c>
      <c r="C1445" s="48">
        <v>1516</v>
      </c>
    </row>
    <row r="1446" spans="1:3">
      <c r="A1446" s="42" t="s">
        <v>1427</v>
      </c>
      <c r="B1446" s="3" t="s">
        <v>5783</v>
      </c>
      <c r="C1446" s="48">
        <v>1517</v>
      </c>
    </row>
    <row r="1447" spans="1:3">
      <c r="A1447" s="42" t="s">
        <v>1428</v>
      </c>
      <c r="B1447" s="3" t="s">
        <v>5784</v>
      </c>
      <c r="C1447" s="48">
        <v>1518</v>
      </c>
    </row>
    <row r="1448" spans="1:3">
      <c r="A1448" s="42" t="s">
        <v>1429</v>
      </c>
      <c r="B1448" s="3" t="s">
        <v>5785</v>
      </c>
      <c r="C1448" s="48">
        <v>1519</v>
      </c>
    </row>
    <row r="1449" spans="1:3">
      <c r="A1449" s="42" t="s">
        <v>1430</v>
      </c>
      <c r="B1449" s="3" t="s">
        <v>5786</v>
      </c>
      <c r="C1449" s="48">
        <v>1520</v>
      </c>
    </row>
    <row r="1450" spans="1:3">
      <c r="A1450" s="42" t="s">
        <v>1431</v>
      </c>
      <c r="B1450" s="3" t="s">
        <v>5787</v>
      </c>
      <c r="C1450" s="48">
        <v>1521</v>
      </c>
    </row>
    <row r="1451" spans="1:3">
      <c r="A1451" s="42" t="s">
        <v>1432</v>
      </c>
      <c r="B1451" s="3" t="s">
        <v>5788</v>
      </c>
      <c r="C1451" s="48">
        <v>1522</v>
      </c>
    </row>
    <row r="1452" spans="1:3">
      <c r="A1452" s="42" t="s">
        <v>1436</v>
      </c>
      <c r="B1452" s="3" t="s">
        <v>5789</v>
      </c>
      <c r="C1452" s="48">
        <v>1523</v>
      </c>
    </row>
    <row r="1453" spans="1:3">
      <c r="A1453" s="42" t="s">
        <v>1433</v>
      </c>
      <c r="B1453" s="3" t="s">
        <v>5790</v>
      </c>
      <c r="C1453" s="48">
        <v>1524</v>
      </c>
    </row>
    <row r="1454" spans="1:3">
      <c r="A1454" s="42" t="s">
        <v>1434</v>
      </c>
      <c r="B1454" s="3" t="s">
        <v>5791</v>
      </c>
      <c r="C1454" s="48">
        <v>1525</v>
      </c>
    </row>
    <row r="1455" spans="1:3">
      <c r="A1455" s="42" t="s">
        <v>1435</v>
      </c>
      <c r="B1455" s="3" t="s">
        <v>5792</v>
      </c>
      <c r="C1455" s="48">
        <v>1526</v>
      </c>
    </row>
    <row r="1456" spans="1:3">
      <c r="A1456" s="61" t="s">
        <v>4350</v>
      </c>
      <c r="B1456" s="3" t="s">
        <v>5793</v>
      </c>
      <c r="C1456" s="64">
        <v>1527</v>
      </c>
    </row>
    <row r="1457" spans="1:3">
      <c r="A1457" s="61" t="s">
        <v>4350</v>
      </c>
      <c r="B1457" s="3" t="s">
        <v>5794</v>
      </c>
      <c r="C1457" s="65">
        <v>1528</v>
      </c>
    </row>
    <row r="1458" spans="1:3">
      <c r="A1458" s="61" t="s">
        <v>4350</v>
      </c>
      <c r="B1458" s="3" t="s">
        <v>5795</v>
      </c>
      <c r="C1458" s="64">
        <v>1529</v>
      </c>
    </row>
    <row r="1459" spans="1:3">
      <c r="A1459" s="61" t="s">
        <v>4350</v>
      </c>
      <c r="B1459" s="3" t="s">
        <v>5796</v>
      </c>
      <c r="C1459" s="65">
        <v>1530</v>
      </c>
    </row>
    <row r="1460" spans="1:3">
      <c r="A1460" s="61" t="s">
        <v>4350</v>
      </c>
      <c r="B1460" s="3" t="s">
        <v>5797</v>
      </c>
      <c r="C1460" s="64">
        <v>1531</v>
      </c>
    </row>
    <row r="1461" spans="1:3">
      <c r="A1461" s="61" t="s">
        <v>4350</v>
      </c>
      <c r="B1461" s="3" t="s">
        <v>5798</v>
      </c>
      <c r="C1461" s="65">
        <v>1532</v>
      </c>
    </row>
    <row r="1462" spans="1:3">
      <c r="A1462" s="61" t="s">
        <v>4350</v>
      </c>
      <c r="B1462" s="3" t="s">
        <v>5799</v>
      </c>
      <c r="C1462" s="64">
        <v>1533</v>
      </c>
    </row>
    <row r="1463" spans="1:3">
      <c r="A1463" s="61" t="s">
        <v>4350</v>
      </c>
      <c r="B1463" s="3" t="s">
        <v>5800</v>
      </c>
      <c r="C1463" s="65">
        <v>1534</v>
      </c>
    </row>
    <row r="1464" spans="1:3">
      <c r="A1464" s="61" t="s">
        <v>4350</v>
      </c>
      <c r="B1464" s="3" t="s">
        <v>5801</v>
      </c>
      <c r="C1464" s="64">
        <v>1535</v>
      </c>
    </row>
    <row r="1465" spans="1:3">
      <c r="A1465" s="61" t="s">
        <v>4350</v>
      </c>
      <c r="B1465" s="3" t="s">
        <v>5802</v>
      </c>
      <c r="C1465" s="65">
        <v>1536</v>
      </c>
    </row>
    <row r="1466" spans="1:3">
      <c r="A1466" s="61" t="s">
        <v>4350</v>
      </c>
      <c r="B1466" s="3" t="s">
        <v>5803</v>
      </c>
      <c r="C1466" s="64">
        <v>1537</v>
      </c>
    </row>
    <row r="1467" spans="1:3">
      <c r="A1467" s="61" t="s">
        <v>4350</v>
      </c>
      <c r="B1467" s="3" t="s">
        <v>5804</v>
      </c>
      <c r="C1467" s="65">
        <v>1538</v>
      </c>
    </row>
    <row r="1468" spans="1:3">
      <c r="A1468" s="61" t="s">
        <v>4350</v>
      </c>
      <c r="B1468" s="3" t="s">
        <v>5805</v>
      </c>
      <c r="C1468" s="64">
        <v>1539</v>
      </c>
    </row>
    <row r="1469" spans="1:3">
      <c r="A1469" s="61" t="s">
        <v>4350</v>
      </c>
      <c r="B1469" s="3" t="s">
        <v>5806</v>
      </c>
      <c r="C1469" s="65">
        <v>1540</v>
      </c>
    </row>
    <row r="1470" spans="1:3">
      <c r="A1470" s="61" t="s">
        <v>4350</v>
      </c>
      <c r="B1470" s="3" t="s">
        <v>5807</v>
      </c>
      <c r="C1470" s="64">
        <v>1541</v>
      </c>
    </row>
    <row r="1471" spans="1:3">
      <c r="A1471" s="61" t="s">
        <v>4350</v>
      </c>
      <c r="B1471" s="3" t="s">
        <v>5808</v>
      </c>
      <c r="C1471" s="65">
        <v>1542</v>
      </c>
    </row>
    <row r="1472" spans="1:3">
      <c r="A1472" s="61" t="s">
        <v>4350</v>
      </c>
      <c r="B1472" s="3" t="s">
        <v>5809</v>
      </c>
      <c r="C1472" s="64">
        <v>1543</v>
      </c>
    </row>
    <row r="1473" spans="1:3">
      <c r="A1473" s="61" t="s">
        <v>4350</v>
      </c>
      <c r="B1473" s="3" t="s">
        <v>5810</v>
      </c>
      <c r="C1473" s="65">
        <v>1544</v>
      </c>
    </row>
    <row r="1474" spans="1:3">
      <c r="A1474" s="61" t="s">
        <v>4350</v>
      </c>
      <c r="B1474" s="3" t="s">
        <v>5811</v>
      </c>
      <c r="C1474" s="64">
        <v>1545</v>
      </c>
    </row>
    <row r="1475" spans="1:3">
      <c r="A1475" s="61" t="s">
        <v>4350</v>
      </c>
      <c r="B1475" s="3" t="s">
        <v>5812</v>
      </c>
      <c r="C1475" s="65">
        <v>1546</v>
      </c>
    </row>
    <row r="1476" spans="1:3">
      <c r="A1476" s="61" t="s">
        <v>4350</v>
      </c>
      <c r="B1476" s="3" t="s">
        <v>5813</v>
      </c>
      <c r="C1476" s="64">
        <v>1547</v>
      </c>
    </row>
    <row r="1477" spans="1:3">
      <c r="A1477" s="61" t="s">
        <v>4350</v>
      </c>
      <c r="B1477" s="3" t="s">
        <v>5814</v>
      </c>
      <c r="C1477" s="65">
        <v>1548</v>
      </c>
    </row>
    <row r="1478" spans="1:3">
      <c r="A1478" s="61" t="s">
        <v>4350</v>
      </c>
      <c r="B1478" s="3" t="s">
        <v>5815</v>
      </c>
      <c r="C1478" s="64">
        <v>1549</v>
      </c>
    </row>
    <row r="1479" spans="1:3">
      <c r="A1479" s="61" t="s">
        <v>4350</v>
      </c>
      <c r="B1479" s="3" t="s">
        <v>5816</v>
      </c>
      <c r="C1479" s="65">
        <v>1550</v>
      </c>
    </row>
    <row r="1480" spans="1:3">
      <c r="A1480" s="61" t="s">
        <v>4350</v>
      </c>
      <c r="B1480" s="3" t="s">
        <v>5817</v>
      </c>
      <c r="C1480" s="65">
        <v>1551</v>
      </c>
    </row>
    <row r="1481" spans="1:3">
      <c r="A1481" s="61" t="s">
        <v>4350</v>
      </c>
      <c r="B1481" s="3" t="s">
        <v>5818</v>
      </c>
      <c r="C1481" s="64">
        <v>1552</v>
      </c>
    </row>
    <row r="1482" spans="1:3">
      <c r="A1482" s="61" t="s">
        <v>4350</v>
      </c>
      <c r="B1482" s="3" t="s">
        <v>5819</v>
      </c>
      <c r="C1482" s="65">
        <v>1553</v>
      </c>
    </row>
    <row r="1483" spans="1:3">
      <c r="A1483" s="61" t="s">
        <v>4350</v>
      </c>
      <c r="B1483" s="3" t="s">
        <v>5820</v>
      </c>
      <c r="C1483" s="64">
        <v>1554</v>
      </c>
    </row>
    <row r="1484" spans="1:3">
      <c r="A1484" s="61" t="s">
        <v>4350</v>
      </c>
      <c r="B1484" s="3" t="s">
        <v>5821</v>
      </c>
      <c r="C1484" s="65">
        <v>1555</v>
      </c>
    </row>
    <row r="1485" spans="1:3">
      <c r="A1485" s="61" t="s">
        <v>4350</v>
      </c>
      <c r="B1485" s="3" t="s">
        <v>5822</v>
      </c>
      <c r="C1485" s="64">
        <v>1556</v>
      </c>
    </row>
    <row r="1486" spans="1:3">
      <c r="A1486" s="61" t="s">
        <v>4350</v>
      </c>
      <c r="B1486" s="3" t="s">
        <v>5823</v>
      </c>
      <c r="C1486" s="65">
        <v>1557</v>
      </c>
    </row>
    <row r="1487" spans="1:3">
      <c r="A1487" s="61" t="s">
        <v>4350</v>
      </c>
      <c r="B1487" s="3" t="s">
        <v>5824</v>
      </c>
      <c r="C1487" s="64">
        <v>1558</v>
      </c>
    </row>
    <row r="1488" spans="1:3">
      <c r="A1488" s="61" t="s">
        <v>4350</v>
      </c>
      <c r="B1488" s="3" t="s">
        <v>5825</v>
      </c>
      <c r="C1488" s="65">
        <v>1559</v>
      </c>
    </row>
    <row r="1489" spans="1:3">
      <c r="A1489" s="61" t="s">
        <v>4350</v>
      </c>
      <c r="B1489" s="3" t="s">
        <v>5826</v>
      </c>
      <c r="C1489" s="64">
        <v>1560</v>
      </c>
    </row>
    <row r="1490" spans="1:3">
      <c r="A1490" s="61" t="s">
        <v>4350</v>
      </c>
      <c r="B1490" s="3" t="s">
        <v>5827</v>
      </c>
      <c r="C1490" s="65">
        <v>1561</v>
      </c>
    </row>
    <row r="1491" spans="1:3">
      <c r="A1491" s="61" t="s">
        <v>4350</v>
      </c>
      <c r="B1491" s="3" t="s">
        <v>5828</v>
      </c>
      <c r="C1491" s="64">
        <v>1562</v>
      </c>
    </row>
    <row r="1492" spans="1:3">
      <c r="A1492" s="61" t="s">
        <v>4350</v>
      </c>
      <c r="B1492" s="3" t="s">
        <v>5829</v>
      </c>
      <c r="C1492" s="65">
        <v>1563</v>
      </c>
    </row>
    <row r="1493" spans="1:3">
      <c r="A1493" s="61" t="s">
        <v>4350</v>
      </c>
      <c r="B1493" s="3" t="s">
        <v>5830</v>
      </c>
      <c r="C1493" s="64">
        <v>1564</v>
      </c>
    </row>
    <row r="1494" spans="1:3">
      <c r="A1494" s="61" t="s">
        <v>4350</v>
      </c>
      <c r="B1494" s="3" t="s">
        <v>5831</v>
      </c>
      <c r="C1494" s="65">
        <v>1565</v>
      </c>
    </row>
    <row r="1495" spans="1:3">
      <c r="A1495" s="61" t="s">
        <v>4350</v>
      </c>
      <c r="B1495" s="3" t="s">
        <v>5832</v>
      </c>
      <c r="C1495" s="64">
        <v>1566</v>
      </c>
    </row>
    <row r="1496" spans="1:3">
      <c r="A1496" s="61" t="s">
        <v>4350</v>
      </c>
      <c r="B1496" s="3" t="s">
        <v>5833</v>
      </c>
      <c r="C1496" s="65">
        <v>1567</v>
      </c>
    </row>
    <row r="1497" spans="1:3">
      <c r="A1497" s="61" t="s">
        <v>4350</v>
      </c>
      <c r="B1497" s="3" t="s">
        <v>5834</v>
      </c>
      <c r="C1497" s="64">
        <v>1568</v>
      </c>
    </row>
    <row r="1498" spans="1:3">
      <c r="A1498" s="61" t="s">
        <v>4350</v>
      </c>
      <c r="B1498" s="3" t="s">
        <v>5835</v>
      </c>
      <c r="C1498" s="65">
        <v>1569</v>
      </c>
    </row>
    <row r="1499" spans="1:3">
      <c r="A1499" s="61" t="s">
        <v>4350</v>
      </c>
      <c r="B1499" s="3" t="s">
        <v>5836</v>
      </c>
      <c r="C1499" s="64">
        <v>1570</v>
      </c>
    </row>
    <row r="1500" spans="1:3">
      <c r="A1500" s="61" t="s">
        <v>4350</v>
      </c>
      <c r="B1500" s="3" t="s">
        <v>5837</v>
      </c>
      <c r="C1500" s="65">
        <v>1571</v>
      </c>
    </row>
    <row r="1501" spans="1:3">
      <c r="A1501" s="61" t="s">
        <v>4350</v>
      </c>
      <c r="B1501" s="3" t="s">
        <v>5838</v>
      </c>
      <c r="C1501" s="64">
        <v>1572</v>
      </c>
    </row>
    <row r="1502" spans="1:3">
      <c r="A1502" s="61" t="s">
        <v>4350</v>
      </c>
      <c r="B1502" s="3" t="s">
        <v>5839</v>
      </c>
      <c r="C1502" s="65">
        <v>1573</v>
      </c>
    </row>
    <row r="1503" spans="1:3">
      <c r="A1503" s="61" t="s">
        <v>4350</v>
      </c>
      <c r="B1503" s="3" t="s">
        <v>5840</v>
      </c>
      <c r="C1503" s="64">
        <v>1574</v>
      </c>
    </row>
    <row r="1504" spans="1:3">
      <c r="A1504" s="61" t="s">
        <v>4350</v>
      </c>
      <c r="B1504" s="3" t="s">
        <v>5841</v>
      </c>
      <c r="C1504" s="65">
        <v>1575</v>
      </c>
    </row>
    <row r="1505" spans="1:3">
      <c r="A1505" s="61" t="s">
        <v>4350</v>
      </c>
      <c r="B1505" s="3" t="s">
        <v>5842</v>
      </c>
      <c r="C1505" s="64">
        <v>1576</v>
      </c>
    </row>
    <row r="1506" spans="1:3">
      <c r="A1506" s="61" t="s">
        <v>4350</v>
      </c>
      <c r="B1506" s="3" t="s">
        <v>5843</v>
      </c>
      <c r="C1506" s="65">
        <v>1577</v>
      </c>
    </row>
    <row r="1507" spans="1:3">
      <c r="A1507" s="61" t="s">
        <v>4350</v>
      </c>
      <c r="B1507" s="3" t="s">
        <v>5844</v>
      </c>
      <c r="C1507" s="64">
        <v>1578</v>
      </c>
    </row>
    <row r="1508" spans="1:3">
      <c r="A1508" s="61" t="s">
        <v>4350</v>
      </c>
      <c r="B1508" s="3" t="s">
        <v>5845</v>
      </c>
      <c r="C1508" s="65">
        <v>1579</v>
      </c>
    </row>
    <row r="1509" spans="1:3">
      <c r="A1509" s="61" t="s">
        <v>4350</v>
      </c>
      <c r="B1509" s="3" t="s">
        <v>5846</v>
      </c>
      <c r="C1509" s="64">
        <v>1580</v>
      </c>
    </row>
    <row r="1510" spans="1:3">
      <c r="A1510" s="61" t="s">
        <v>4350</v>
      </c>
      <c r="B1510" s="3" t="s">
        <v>5847</v>
      </c>
      <c r="C1510" s="65">
        <v>1581</v>
      </c>
    </row>
    <row r="1511" spans="1:3">
      <c r="A1511" s="61" t="s">
        <v>4350</v>
      </c>
      <c r="B1511" s="3" t="s">
        <v>5848</v>
      </c>
      <c r="C1511" s="64">
        <v>1582</v>
      </c>
    </row>
    <row r="1512" spans="1:3">
      <c r="A1512" s="61" t="s">
        <v>4350</v>
      </c>
      <c r="B1512" s="3" t="s">
        <v>5849</v>
      </c>
      <c r="C1512" s="65">
        <v>1583</v>
      </c>
    </row>
    <row r="1513" spans="1:3">
      <c r="A1513" s="61" t="s">
        <v>4350</v>
      </c>
      <c r="B1513" s="3" t="s">
        <v>5850</v>
      </c>
      <c r="C1513" s="64">
        <v>1584</v>
      </c>
    </row>
    <row r="1514" spans="1:3">
      <c r="A1514" s="61" t="s">
        <v>4350</v>
      </c>
      <c r="B1514" s="3" t="s">
        <v>5851</v>
      </c>
      <c r="C1514" s="65">
        <v>1585</v>
      </c>
    </row>
    <row r="1515" spans="1:3">
      <c r="A1515" s="61" t="s">
        <v>4350</v>
      </c>
      <c r="B1515" s="3" t="s">
        <v>5852</v>
      </c>
      <c r="C1515" s="64">
        <v>1586</v>
      </c>
    </row>
    <row r="1516" spans="1:3">
      <c r="A1516" s="61" t="s">
        <v>4350</v>
      </c>
      <c r="B1516" s="3" t="s">
        <v>5853</v>
      </c>
      <c r="C1516" s="65">
        <v>1587</v>
      </c>
    </row>
    <row r="1517" spans="1:3">
      <c r="A1517" s="61" t="s">
        <v>4350</v>
      </c>
      <c r="B1517" s="3" t="s">
        <v>5854</v>
      </c>
      <c r="C1517" s="64">
        <v>1588</v>
      </c>
    </row>
    <row r="1518" spans="1:3">
      <c r="A1518" s="61" t="s">
        <v>4350</v>
      </c>
      <c r="B1518" s="3" t="s">
        <v>5855</v>
      </c>
      <c r="C1518" s="65">
        <v>1589</v>
      </c>
    </row>
    <row r="1519" spans="1:3">
      <c r="A1519" s="61" t="s">
        <v>4350</v>
      </c>
      <c r="B1519" s="3" t="s">
        <v>5856</v>
      </c>
      <c r="C1519" s="64">
        <v>1590</v>
      </c>
    </row>
    <row r="1520" spans="1:3">
      <c r="A1520" s="61" t="s">
        <v>4350</v>
      </c>
      <c r="B1520" s="3" t="s">
        <v>5857</v>
      </c>
      <c r="C1520" s="65">
        <v>1591</v>
      </c>
    </row>
    <row r="1521" spans="1:3">
      <c r="A1521" s="61" t="s">
        <v>4350</v>
      </c>
      <c r="B1521" s="3" t="s">
        <v>5858</v>
      </c>
      <c r="C1521" s="64">
        <v>1592</v>
      </c>
    </row>
    <row r="1522" spans="1:3">
      <c r="A1522" s="61" t="s">
        <v>4350</v>
      </c>
      <c r="B1522" s="3" t="s">
        <v>5859</v>
      </c>
      <c r="C1522" s="65">
        <v>1593</v>
      </c>
    </row>
    <row r="1523" spans="1:3">
      <c r="A1523" s="61" t="s">
        <v>4350</v>
      </c>
      <c r="B1523" s="3" t="s">
        <v>5860</v>
      </c>
      <c r="C1523" s="64">
        <v>1594</v>
      </c>
    </row>
    <row r="1524" spans="1:3">
      <c r="A1524" s="61" t="s">
        <v>4350</v>
      </c>
      <c r="B1524" s="3" t="s">
        <v>5861</v>
      </c>
      <c r="C1524" s="65">
        <v>1595</v>
      </c>
    </row>
    <row r="1525" spans="1:3">
      <c r="A1525" s="61" t="s">
        <v>4350</v>
      </c>
      <c r="B1525" s="3" t="s">
        <v>5862</v>
      </c>
      <c r="C1525" s="64">
        <v>1596</v>
      </c>
    </row>
    <row r="1526" spans="1:3">
      <c r="A1526" s="61" t="s">
        <v>4350</v>
      </c>
      <c r="B1526" s="3" t="s">
        <v>5863</v>
      </c>
      <c r="C1526" s="65">
        <v>1597</v>
      </c>
    </row>
    <row r="1527" spans="1:3">
      <c r="A1527" s="61" t="s">
        <v>4350</v>
      </c>
      <c r="B1527" s="3" t="s">
        <v>5864</v>
      </c>
      <c r="C1527" s="64">
        <v>1598</v>
      </c>
    </row>
    <row r="1528" spans="1:3">
      <c r="A1528" s="61" t="s">
        <v>4350</v>
      </c>
      <c r="B1528" s="3" t="s">
        <v>5865</v>
      </c>
      <c r="C1528" s="65">
        <v>1599</v>
      </c>
    </row>
    <row r="1529" spans="1:3">
      <c r="A1529" s="61" t="s">
        <v>4350</v>
      </c>
      <c r="B1529" s="3" t="s">
        <v>5866</v>
      </c>
      <c r="C1529" s="64">
        <v>1600</v>
      </c>
    </row>
    <row r="1530" spans="1:3">
      <c r="A1530" s="61" t="s">
        <v>4350</v>
      </c>
      <c r="B1530" s="3" t="s">
        <v>5867</v>
      </c>
      <c r="C1530" s="64">
        <v>1601</v>
      </c>
    </row>
    <row r="1531" spans="1:3">
      <c r="A1531" s="61" t="s">
        <v>4350</v>
      </c>
      <c r="B1531" s="3" t="s">
        <v>5868</v>
      </c>
      <c r="C1531" s="65">
        <v>1602</v>
      </c>
    </row>
    <row r="1532" spans="1:3">
      <c r="A1532" s="61" t="s">
        <v>4350</v>
      </c>
      <c r="B1532" s="3" t="s">
        <v>5869</v>
      </c>
      <c r="C1532" s="64">
        <v>1603</v>
      </c>
    </row>
    <row r="1533" spans="1:3">
      <c r="A1533" s="61" t="s">
        <v>4350</v>
      </c>
      <c r="B1533" s="3" t="s">
        <v>5870</v>
      </c>
      <c r="C1533" s="65">
        <v>1604</v>
      </c>
    </row>
    <row r="1534" spans="1:3">
      <c r="A1534" s="61" t="s">
        <v>4350</v>
      </c>
      <c r="B1534" s="3" t="s">
        <v>5871</v>
      </c>
      <c r="C1534" s="64">
        <v>1605</v>
      </c>
    </row>
    <row r="1535" spans="1:3">
      <c r="A1535" s="61" t="s">
        <v>4350</v>
      </c>
      <c r="B1535" s="3" t="s">
        <v>5872</v>
      </c>
      <c r="C1535" s="65">
        <v>1606</v>
      </c>
    </row>
    <row r="1536" spans="1:3">
      <c r="A1536" s="61" t="s">
        <v>4350</v>
      </c>
      <c r="B1536" s="3" t="s">
        <v>5873</v>
      </c>
      <c r="C1536" s="64">
        <v>1607</v>
      </c>
    </row>
    <row r="1537" spans="1:3">
      <c r="A1537" s="61" t="s">
        <v>4350</v>
      </c>
      <c r="B1537" s="3" t="s">
        <v>5874</v>
      </c>
      <c r="C1537" s="65">
        <v>1608</v>
      </c>
    </row>
    <row r="1538" spans="1:3">
      <c r="A1538" s="61" t="s">
        <v>4350</v>
      </c>
      <c r="B1538" s="3" t="s">
        <v>5875</v>
      </c>
      <c r="C1538" s="64">
        <v>1610</v>
      </c>
    </row>
    <row r="1539" spans="1:3">
      <c r="A1539" s="61" t="s">
        <v>4350</v>
      </c>
      <c r="B1539" s="3" t="s">
        <v>5876</v>
      </c>
      <c r="C1539" s="64">
        <v>1611</v>
      </c>
    </row>
    <row r="1540" spans="1:3">
      <c r="A1540" s="61" t="s">
        <v>4350</v>
      </c>
      <c r="B1540" s="3" t="s">
        <v>5877</v>
      </c>
      <c r="C1540" s="64">
        <v>1612</v>
      </c>
    </row>
    <row r="1541" spans="1:3">
      <c r="A1541" s="61" t="s">
        <v>4350</v>
      </c>
      <c r="B1541" s="3" t="s">
        <v>5878</v>
      </c>
      <c r="C1541" s="64">
        <v>1613</v>
      </c>
    </row>
    <row r="1542" spans="1:3">
      <c r="A1542" s="61" t="s">
        <v>4350</v>
      </c>
      <c r="B1542" s="3" t="s">
        <v>5879</v>
      </c>
      <c r="C1542" s="64">
        <v>1614</v>
      </c>
    </row>
    <row r="1543" spans="1:3">
      <c r="A1543" s="61" t="s">
        <v>4350</v>
      </c>
      <c r="B1543" s="3" t="s">
        <v>5880</v>
      </c>
      <c r="C1543" s="64">
        <v>1615</v>
      </c>
    </row>
    <row r="1544" spans="1:3">
      <c r="A1544" s="61" t="s">
        <v>4350</v>
      </c>
      <c r="B1544" s="3" t="s">
        <v>5881</v>
      </c>
      <c r="C1544" s="64">
        <v>1616</v>
      </c>
    </row>
    <row r="1545" spans="1:3">
      <c r="A1545" s="61" t="s">
        <v>4350</v>
      </c>
      <c r="B1545" s="3" t="s">
        <v>5882</v>
      </c>
      <c r="C1545" s="64">
        <v>1618</v>
      </c>
    </row>
    <row r="1546" spans="1:3">
      <c r="A1546" s="61" t="s">
        <v>4350</v>
      </c>
      <c r="B1546" s="3" t="s">
        <v>5883</v>
      </c>
      <c r="C1546" s="64">
        <v>1619</v>
      </c>
    </row>
    <row r="1547" spans="1:3">
      <c r="A1547" s="61" t="s">
        <v>4350</v>
      </c>
      <c r="B1547" s="3" t="s">
        <v>5884</v>
      </c>
      <c r="C1547" s="64">
        <v>1620</v>
      </c>
    </row>
    <row r="1548" spans="1:3">
      <c r="A1548" s="61" t="s">
        <v>4350</v>
      </c>
      <c r="B1548" s="3" t="s">
        <v>5885</v>
      </c>
      <c r="C1548" s="64">
        <v>1621</v>
      </c>
    </row>
    <row r="1549" spans="1:3">
      <c r="A1549" s="61" t="s">
        <v>4350</v>
      </c>
      <c r="B1549" s="3" t="s">
        <v>5886</v>
      </c>
      <c r="C1549" s="64">
        <v>1622</v>
      </c>
    </row>
    <row r="1550" spans="1:3">
      <c r="A1550" s="61" t="s">
        <v>4350</v>
      </c>
      <c r="B1550" s="3" t="s">
        <v>5887</v>
      </c>
      <c r="C1550" s="64">
        <v>1623</v>
      </c>
    </row>
    <row r="1551" spans="1:3">
      <c r="A1551" s="61" t="s">
        <v>4350</v>
      </c>
      <c r="B1551" s="3" t="s">
        <v>5888</v>
      </c>
      <c r="C1551" s="64">
        <v>1624</v>
      </c>
    </row>
    <row r="1552" spans="1:3">
      <c r="A1552" s="61" t="s">
        <v>4350</v>
      </c>
      <c r="B1552" s="3" t="s">
        <v>5889</v>
      </c>
      <c r="C1552" s="64">
        <v>1625</v>
      </c>
    </row>
    <row r="1553" spans="1:3">
      <c r="A1553" s="61" t="s">
        <v>4350</v>
      </c>
      <c r="B1553" s="3" t="s">
        <v>5890</v>
      </c>
      <c r="C1553" s="64">
        <v>1626</v>
      </c>
    </row>
    <row r="1554" spans="1:3">
      <c r="A1554" s="61" t="s">
        <v>4350</v>
      </c>
      <c r="B1554" s="3" t="s">
        <v>5891</v>
      </c>
      <c r="C1554" s="64">
        <v>1627</v>
      </c>
    </row>
    <row r="1555" spans="1:3">
      <c r="A1555" s="61" t="s">
        <v>4350</v>
      </c>
      <c r="B1555" s="3" t="s">
        <v>5892</v>
      </c>
      <c r="C1555" s="64">
        <v>1628</v>
      </c>
    </row>
    <row r="1556" spans="1:3">
      <c r="A1556" s="61" t="s">
        <v>4350</v>
      </c>
      <c r="B1556" s="3" t="s">
        <v>5893</v>
      </c>
      <c r="C1556" s="64">
        <v>1629</v>
      </c>
    </row>
    <row r="1557" spans="1:3">
      <c r="A1557" s="61" t="s">
        <v>4350</v>
      </c>
      <c r="B1557" s="3" t="s">
        <v>5894</v>
      </c>
      <c r="C1557" s="64">
        <v>1630</v>
      </c>
    </row>
    <row r="1558" spans="1:3">
      <c r="A1558" s="61" t="s">
        <v>4350</v>
      </c>
      <c r="B1558" s="3" t="s">
        <v>5895</v>
      </c>
      <c r="C1558" s="64">
        <v>1631</v>
      </c>
    </row>
    <row r="1559" spans="1:3">
      <c r="A1559" s="61" t="s">
        <v>4350</v>
      </c>
      <c r="B1559" s="3" t="s">
        <v>5896</v>
      </c>
      <c r="C1559" s="64">
        <v>1632</v>
      </c>
    </row>
    <row r="1560" spans="1:3">
      <c r="A1560" s="61" t="s">
        <v>4350</v>
      </c>
      <c r="B1560" s="3" t="s">
        <v>5897</v>
      </c>
      <c r="C1560" s="64">
        <v>1633</v>
      </c>
    </row>
    <row r="1561" spans="1:3">
      <c r="A1561" s="61" t="s">
        <v>4350</v>
      </c>
      <c r="B1561" s="3" t="s">
        <v>5898</v>
      </c>
      <c r="C1561" s="64">
        <v>1634</v>
      </c>
    </row>
    <row r="1562" spans="1:3">
      <c r="A1562" s="61" t="s">
        <v>4350</v>
      </c>
      <c r="B1562" s="3" t="s">
        <v>5899</v>
      </c>
      <c r="C1562" s="64">
        <v>1635</v>
      </c>
    </row>
    <row r="1563" spans="1:3">
      <c r="A1563" s="61" t="s">
        <v>4350</v>
      </c>
      <c r="B1563" s="3" t="s">
        <v>5900</v>
      </c>
      <c r="C1563" s="64">
        <v>1636</v>
      </c>
    </row>
    <row r="1564" spans="1:3">
      <c r="A1564" s="61" t="s">
        <v>4350</v>
      </c>
      <c r="B1564" s="3" t="s">
        <v>5901</v>
      </c>
      <c r="C1564" s="64">
        <v>1637</v>
      </c>
    </row>
    <row r="1565" spans="1:3">
      <c r="A1565" s="61" t="s">
        <v>4350</v>
      </c>
      <c r="B1565" s="3" t="s">
        <v>5902</v>
      </c>
      <c r="C1565" s="64">
        <v>1638</v>
      </c>
    </row>
    <row r="1566" spans="1:3">
      <c r="A1566" s="61" t="s">
        <v>4350</v>
      </c>
      <c r="B1566" s="3" t="s">
        <v>5903</v>
      </c>
      <c r="C1566" s="64">
        <v>1639</v>
      </c>
    </row>
    <row r="1567" spans="1:3">
      <c r="A1567" s="61" t="s">
        <v>4350</v>
      </c>
      <c r="B1567" s="3" t="s">
        <v>5904</v>
      </c>
      <c r="C1567" s="64">
        <v>1640</v>
      </c>
    </row>
    <row r="1568" spans="1:3">
      <c r="A1568" s="61" t="s">
        <v>4350</v>
      </c>
      <c r="B1568" s="3" t="s">
        <v>5905</v>
      </c>
      <c r="C1568" s="64">
        <v>1641</v>
      </c>
    </row>
    <row r="1569" spans="1:3">
      <c r="A1569" s="61" t="s">
        <v>4350</v>
      </c>
      <c r="B1569" s="3" t="s">
        <v>5906</v>
      </c>
      <c r="C1569" s="64">
        <v>1642</v>
      </c>
    </row>
    <row r="1570" spans="1:3">
      <c r="A1570" s="61" t="s">
        <v>4350</v>
      </c>
      <c r="B1570" s="3" t="s">
        <v>5907</v>
      </c>
      <c r="C1570" s="64">
        <v>1643</v>
      </c>
    </row>
    <row r="1571" spans="1:3">
      <c r="A1571" s="61" t="s">
        <v>4350</v>
      </c>
      <c r="B1571" s="3" t="s">
        <v>5908</v>
      </c>
      <c r="C1571" s="64">
        <v>1644</v>
      </c>
    </row>
    <row r="1572" spans="1:3">
      <c r="A1572" s="61" t="s">
        <v>4350</v>
      </c>
      <c r="B1572" s="3" t="s">
        <v>5909</v>
      </c>
      <c r="C1572" s="64">
        <v>1645</v>
      </c>
    </row>
    <row r="1573" spans="1:3">
      <c r="A1573" s="61" t="s">
        <v>4350</v>
      </c>
      <c r="B1573" s="3" t="s">
        <v>5910</v>
      </c>
      <c r="C1573" s="64">
        <v>1646</v>
      </c>
    </row>
    <row r="1574" spans="1:3">
      <c r="A1574" s="61" t="s">
        <v>4350</v>
      </c>
      <c r="B1574" s="3" t="s">
        <v>5911</v>
      </c>
      <c r="C1574" s="64">
        <v>1647</v>
      </c>
    </row>
    <row r="1575" spans="1:3">
      <c r="A1575" s="61" t="s">
        <v>4350</v>
      </c>
      <c r="B1575" s="3" t="s">
        <v>5912</v>
      </c>
      <c r="C1575" s="64">
        <v>1648</v>
      </c>
    </row>
    <row r="1576" spans="1:3">
      <c r="A1576" s="61" t="s">
        <v>4350</v>
      </c>
      <c r="B1576" s="3" t="s">
        <v>5913</v>
      </c>
      <c r="C1576" s="64">
        <v>1649</v>
      </c>
    </row>
    <row r="1577" spans="1:3">
      <c r="A1577" s="61" t="s">
        <v>4350</v>
      </c>
      <c r="B1577" s="3" t="s">
        <v>5914</v>
      </c>
      <c r="C1577" s="64">
        <v>1650</v>
      </c>
    </row>
    <row r="1578" spans="1:3">
      <c r="A1578" s="61" t="s">
        <v>4350</v>
      </c>
      <c r="B1578" s="3" t="s">
        <v>5915</v>
      </c>
      <c r="C1578" s="64">
        <v>1651</v>
      </c>
    </row>
    <row r="1579" spans="1:3">
      <c r="A1579" s="61" t="s">
        <v>4350</v>
      </c>
      <c r="B1579" s="3" t="s">
        <v>5916</v>
      </c>
      <c r="C1579" s="64">
        <v>1652</v>
      </c>
    </row>
    <row r="1580" spans="1:3">
      <c r="A1580" s="61" t="s">
        <v>4350</v>
      </c>
      <c r="B1580" s="3" t="s">
        <v>5917</v>
      </c>
      <c r="C1580" s="64">
        <v>1653</v>
      </c>
    </row>
    <row r="1581" spans="1:3">
      <c r="A1581" s="61" t="s">
        <v>4350</v>
      </c>
      <c r="B1581" s="3" t="s">
        <v>5918</v>
      </c>
      <c r="C1581" s="64">
        <v>1654</v>
      </c>
    </row>
    <row r="1582" spans="1:3">
      <c r="A1582" s="61" t="s">
        <v>4350</v>
      </c>
      <c r="B1582" s="3" t="s">
        <v>5919</v>
      </c>
      <c r="C1582" s="64">
        <v>1655</v>
      </c>
    </row>
    <row r="1583" spans="1:3">
      <c r="A1583" s="61" t="s">
        <v>4350</v>
      </c>
      <c r="B1583" s="3" t="s">
        <v>5920</v>
      </c>
      <c r="C1583" s="64">
        <v>1656</v>
      </c>
    </row>
    <row r="1584" spans="1:3">
      <c r="A1584" s="61" t="s">
        <v>4350</v>
      </c>
      <c r="B1584" s="3" t="s">
        <v>5921</v>
      </c>
      <c r="C1584" s="64">
        <v>1657</v>
      </c>
    </row>
    <row r="1585" spans="1:3">
      <c r="A1585" s="61" t="s">
        <v>4350</v>
      </c>
      <c r="B1585" s="3" t="s">
        <v>5922</v>
      </c>
      <c r="C1585" s="64">
        <v>1658</v>
      </c>
    </row>
    <row r="1586" spans="1:3">
      <c r="A1586" s="61" t="s">
        <v>4350</v>
      </c>
      <c r="B1586" s="3" t="s">
        <v>5923</v>
      </c>
      <c r="C1586" s="64">
        <v>1659</v>
      </c>
    </row>
    <row r="1587" spans="1:3">
      <c r="A1587" s="61" t="s">
        <v>4350</v>
      </c>
      <c r="B1587" s="3" t="s">
        <v>5924</v>
      </c>
      <c r="C1587" s="64">
        <v>1660</v>
      </c>
    </row>
    <row r="1588" spans="1:3">
      <c r="A1588" s="61" t="s">
        <v>4350</v>
      </c>
      <c r="B1588" s="3" t="s">
        <v>5925</v>
      </c>
      <c r="C1588" s="64">
        <v>1661</v>
      </c>
    </row>
    <row r="1589" spans="1:3">
      <c r="A1589" s="61" t="s">
        <v>4350</v>
      </c>
      <c r="B1589" s="3" t="s">
        <v>5926</v>
      </c>
      <c r="C1589" s="64">
        <v>1662</v>
      </c>
    </row>
    <row r="1590" spans="1:3">
      <c r="A1590" s="61" t="s">
        <v>4350</v>
      </c>
      <c r="B1590" s="3" t="s">
        <v>5927</v>
      </c>
      <c r="C1590" s="64">
        <v>1663</v>
      </c>
    </row>
    <row r="1591" spans="1:3">
      <c r="A1591" s="61" t="s">
        <v>4350</v>
      </c>
      <c r="B1591" s="3" t="s">
        <v>5928</v>
      </c>
      <c r="C1591" s="64">
        <v>1664</v>
      </c>
    </row>
    <row r="1592" spans="1:3">
      <c r="A1592" s="61" t="s">
        <v>4350</v>
      </c>
      <c r="B1592" s="3" t="s">
        <v>5929</v>
      </c>
      <c r="C1592" s="64">
        <v>1665</v>
      </c>
    </row>
    <row r="1593" spans="1:3">
      <c r="A1593" s="61" t="s">
        <v>4350</v>
      </c>
      <c r="B1593" s="3" t="s">
        <v>5930</v>
      </c>
      <c r="C1593" s="64">
        <v>1666</v>
      </c>
    </row>
    <row r="1594" spans="1:3">
      <c r="A1594" s="61" t="s">
        <v>4350</v>
      </c>
      <c r="B1594" s="3" t="s">
        <v>5931</v>
      </c>
      <c r="C1594" s="64">
        <v>1667</v>
      </c>
    </row>
    <row r="1595" spans="1:3">
      <c r="A1595" s="61" t="s">
        <v>4350</v>
      </c>
      <c r="B1595" s="3" t="s">
        <v>5932</v>
      </c>
      <c r="C1595" s="64">
        <v>1668</v>
      </c>
    </row>
    <row r="1596" spans="1:3">
      <c r="A1596" s="61" t="s">
        <v>4350</v>
      </c>
      <c r="B1596" s="3" t="s">
        <v>5933</v>
      </c>
      <c r="C1596" s="64">
        <v>1669</v>
      </c>
    </row>
    <row r="1597" spans="1:3">
      <c r="A1597" s="61" t="s">
        <v>4350</v>
      </c>
      <c r="B1597" s="3" t="s">
        <v>5934</v>
      </c>
      <c r="C1597" s="64">
        <v>1670</v>
      </c>
    </row>
    <row r="1598" spans="1:3">
      <c r="A1598" s="61" t="s">
        <v>4350</v>
      </c>
      <c r="B1598" s="3" t="s">
        <v>5935</v>
      </c>
      <c r="C1598" s="64">
        <v>1671</v>
      </c>
    </row>
    <row r="1599" spans="1:3">
      <c r="A1599" s="61" t="s">
        <v>4350</v>
      </c>
      <c r="B1599" s="3" t="s">
        <v>5936</v>
      </c>
      <c r="C1599" s="64">
        <v>1672</v>
      </c>
    </row>
    <row r="1600" spans="1:3">
      <c r="A1600" s="61" t="s">
        <v>4350</v>
      </c>
      <c r="B1600" s="3" t="s">
        <v>5937</v>
      </c>
      <c r="C1600" s="64">
        <v>1673</v>
      </c>
    </row>
    <row r="1601" spans="1:3">
      <c r="A1601" s="61" t="s">
        <v>4350</v>
      </c>
      <c r="B1601" s="3" t="s">
        <v>5938</v>
      </c>
      <c r="C1601" s="64">
        <v>1674</v>
      </c>
    </row>
    <row r="1602" spans="1:3">
      <c r="A1602" s="61" t="s">
        <v>4350</v>
      </c>
      <c r="B1602" s="3" t="s">
        <v>5939</v>
      </c>
      <c r="C1602" s="64">
        <v>1675</v>
      </c>
    </row>
    <row r="1603" spans="1:3">
      <c r="A1603" s="61" t="s">
        <v>4350</v>
      </c>
      <c r="B1603" s="3" t="s">
        <v>5940</v>
      </c>
      <c r="C1603" s="64">
        <v>1676</v>
      </c>
    </row>
    <row r="1604" spans="1:3">
      <c r="A1604" s="61" t="s">
        <v>4350</v>
      </c>
      <c r="B1604" s="3" t="s">
        <v>5941</v>
      </c>
      <c r="C1604" s="64">
        <v>1677</v>
      </c>
    </row>
    <row r="1605" spans="1:3">
      <c r="A1605" s="61" t="s">
        <v>4350</v>
      </c>
      <c r="B1605" s="3" t="s">
        <v>5942</v>
      </c>
      <c r="C1605" s="64">
        <v>1678</v>
      </c>
    </row>
    <row r="1606" spans="1:3">
      <c r="A1606" s="61" t="s">
        <v>4350</v>
      </c>
      <c r="B1606" s="3" t="s">
        <v>5943</v>
      </c>
      <c r="C1606" s="64">
        <v>1679</v>
      </c>
    </row>
    <row r="1607" spans="1:3">
      <c r="A1607" s="61" t="s">
        <v>4350</v>
      </c>
      <c r="B1607" s="3" t="s">
        <v>5944</v>
      </c>
      <c r="C1607" s="64">
        <v>1680</v>
      </c>
    </row>
    <row r="1608" spans="1:3">
      <c r="A1608" s="61" t="s">
        <v>4350</v>
      </c>
      <c r="B1608" s="3" t="s">
        <v>5945</v>
      </c>
      <c r="C1608" s="64">
        <v>1681</v>
      </c>
    </row>
    <row r="1609" spans="1:3">
      <c r="A1609" s="61" t="s">
        <v>4350</v>
      </c>
      <c r="B1609" s="3" t="s">
        <v>5946</v>
      </c>
      <c r="C1609" s="64">
        <v>1682</v>
      </c>
    </row>
    <row r="1610" spans="1:3">
      <c r="A1610" s="61" t="s">
        <v>4350</v>
      </c>
      <c r="B1610" s="3" t="s">
        <v>5947</v>
      </c>
      <c r="C1610" s="64">
        <v>1683</v>
      </c>
    </row>
    <row r="1611" spans="1:3">
      <c r="A1611" s="61" t="s">
        <v>4350</v>
      </c>
      <c r="B1611" s="3" t="s">
        <v>5948</v>
      </c>
      <c r="C1611" s="64">
        <v>1684</v>
      </c>
    </row>
    <row r="1612" spans="1:3">
      <c r="A1612" s="61" t="s">
        <v>4350</v>
      </c>
      <c r="B1612" s="3" t="s">
        <v>5949</v>
      </c>
      <c r="C1612" s="64">
        <v>1685</v>
      </c>
    </row>
    <row r="1613" spans="1:3">
      <c r="A1613" s="61" t="s">
        <v>4350</v>
      </c>
      <c r="B1613" s="3" t="s">
        <v>5950</v>
      </c>
      <c r="C1613" s="64">
        <v>1686</v>
      </c>
    </row>
    <row r="1614" spans="1:3">
      <c r="A1614" s="61" t="s">
        <v>4350</v>
      </c>
      <c r="B1614" s="3" t="s">
        <v>5951</v>
      </c>
      <c r="C1614" s="64">
        <v>1687</v>
      </c>
    </row>
    <row r="1615" spans="1:3">
      <c r="A1615" s="61" t="s">
        <v>4350</v>
      </c>
      <c r="B1615" s="3" t="s">
        <v>5952</v>
      </c>
      <c r="C1615" s="64">
        <v>1688</v>
      </c>
    </row>
    <row r="1616" spans="1:3">
      <c r="A1616" s="61" t="s">
        <v>4350</v>
      </c>
      <c r="B1616" s="3" t="s">
        <v>5953</v>
      </c>
      <c r="C1616" s="64">
        <v>1689</v>
      </c>
    </row>
    <row r="1617" spans="1:3">
      <c r="A1617" s="61" t="s">
        <v>4350</v>
      </c>
      <c r="B1617" s="3" t="s">
        <v>5954</v>
      </c>
      <c r="C1617" s="64">
        <v>1690</v>
      </c>
    </row>
    <row r="1618" spans="1:3">
      <c r="A1618" s="61" t="s">
        <v>4350</v>
      </c>
      <c r="B1618" s="3" t="s">
        <v>5955</v>
      </c>
      <c r="C1618" s="64">
        <v>1691</v>
      </c>
    </row>
    <row r="1619" spans="1:3">
      <c r="A1619" s="61" t="s">
        <v>4350</v>
      </c>
      <c r="B1619" s="3" t="s">
        <v>5956</v>
      </c>
      <c r="C1619" s="64">
        <v>1692</v>
      </c>
    </row>
    <row r="1620" spans="1:3">
      <c r="A1620" s="61" t="s">
        <v>4350</v>
      </c>
      <c r="B1620" s="3" t="s">
        <v>5957</v>
      </c>
      <c r="C1620" s="64">
        <v>1693</v>
      </c>
    </row>
    <row r="1621" spans="1:3">
      <c r="A1621" s="61" t="s">
        <v>4350</v>
      </c>
      <c r="B1621" s="3" t="s">
        <v>5958</v>
      </c>
      <c r="C1621" s="64">
        <v>1694</v>
      </c>
    </row>
    <row r="1622" spans="1:3">
      <c r="A1622" s="61" t="s">
        <v>4350</v>
      </c>
      <c r="B1622" s="3" t="s">
        <v>5959</v>
      </c>
      <c r="C1622" s="64">
        <v>1695</v>
      </c>
    </row>
    <row r="1623" spans="1:3">
      <c r="A1623" s="61" t="s">
        <v>4350</v>
      </c>
      <c r="B1623" s="3" t="s">
        <v>5960</v>
      </c>
      <c r="C1623" s="64">
        <v>1696</v>
      </c>
    </row>
    <row r="1624" spans="1:3">
      <c r="A1624" s="61" t="s">
        <v>4350</v>
      </c>
      <c r="B1624" s="3" t="s">
        <v>5961</v>
      </c>
      <c r="C1624" s="64">
        <v>1697</v>
      </c>
    </row>
    <row r="1625" spans="1:3">
      <c r="A1625" s="61" t="s">
        <v>4350</v>
      </c>
      <c r="B1625" s="3" t="s">
        <v>5962</v>
      </c>
      <c r="C1625" s="64">
        <v>1698</v>
      </c>
    </row>
    <row r="1626" spans="1:3">
      <c r="A1626" s="61" t="s">
        <v>4350</v>
      </c>
      <c r="B1626" s="3" t="s">
        <v>5963</v>
      </c>
      <c r="C1626" s="64">
        <v>1699</v>
      </c>
    </row>
    <row r="1627" spans="1:3">
      <c r="A1627" s="61" t="s">
        <v>4350</v>
      </c>
      <c r="B1627" s="3" t="s">
        <v>5964</v>
      </c>
      <c r="C1627" s="64">
        <v>1700</v>
      </c>
    </row>
    <row r="1628" spans="1:3">
      <c r="A1628" s="61" t="s">
        <v>4350</v>
      </c>
      <c r="B1628" s="3" t="s">
        <v>5965</v>
      </c>
      <c r="C1628" s="64">
        <v>1701</v>
      </c>
    </row>
    <row r="1629" spans="1:3">
      <c r="A1629" s="61" t="s">
        <v>4350</v>
      </c>
      <c r="B1629" s="3" t="s">
        <v>5966</v>
      </c>
      <c r="C1629" s="64">
        <v>1702</v>
      </c>
    </row>
    <row r="1630" spans="1:3">
      <c r="A1630" s="61" t="s">
        <v>4350</v>
      </c>
      <c r="B1630" s="3" t="s">
        <v>5967</v>
      </c>
      <c r="C1630" s="64">
        <v>1703</v>
      </c>
    </row>
    <row r="1631" spans="1:3">
      <c r="A1631" s="61" t="s">
        <v>4350</v>
      </c>
      <c r="B1631" s="3" t="s">
        <v>5968</v>
      </c>
      <c r="C1631" s="64">
        <v>1704</v>
      </c>
    </row>
    <row r="1632" spans="1:3">
      <c r="A1632" s="61" t="s">
        <v>4350</v>
      </c>
      <c r="B1632" s="3" t="s">
        <v>5969</v>
      </c>
      <c r="C1632" s="64">
        <v>1705</v>
      </c>
    </row>
    <row r="1633" spans="1:3">
      <c r="A1633" s="61" t="s">
        <v>4350</v>
      </c>
      <c r="B1633" s="3" t="s">
        <v>5970</v>
      </c>
      <c r="C1633" s="64">
        <v>1706</v>
      </c>
    </row>
    <row r="1634" spans="1:3">
      <c r="A1634" s="61" t="s">
        <v>4350</v>
      </c>
      <c r="B1634" s="3" t="s">
        <v>5971</v>
      </c>
      <c r="C1634" s="64">
        <v>1707</v>
      </c>
    </row>
    <row r="1635" spans="1:3">
      <c r="A1635" s="61" t="s">
        <v>4350</v>
      </c>
      <c r="B1635" s="3" t="s">
        <v>5972</v>
      </c>
      <c r="C1635" s="64">
        <v>1708</v>
      </c>
    </row>
    <row r="1636" spans="1:3">
      <c r="A1636" s="61" t="s">
        <v>4350</v>
      </c>
      <c r="B1636" s="3" t="s">
        <v>5973</v>
      </c>
      <c r="C1636" s="64">
        <v>1709</v>
      </c>
    </row>
    <row r="1637" spans="1:3">
      <c r="A1637" s="61" t="s">
        <v>4350</v>
      </c>
      <c r="B1637" s="3" t="s">
        <v>5974</v>
      </c>
      <c r="C1637" s="64">
        <v>1710</v>
      </c>
    </row>
    <row r="1638" spans="1:3">
      <c r="A1638" s="61" t="s">
        <v>4350</v>
      </c>
      <c r="B1638" s="3" t="s">
        <v>5975</v>
      </c>
      <c r="C1638" s="64">
        <v>1711</v>
      </c>
    </row>
    <row r="1639" spans="1:3">
      <c r="A1639" s="61" t="s">
        <v>4350</v>
      </c>
      <c r="B1639" s="3" t="s">
        <v>5976</v>
      </c>
      <c r="C1639" s="64">
        <v>1712</v>
      </c>
    </row>
    <row r="1640" spans="1:3">
      <c r="A1640" s="61" t="s">
        <v>4350</v>
      </c>
      <c r="B1640" s="3" t="s">
        <v>5977</v>
      </c>
      <c r="C1640" s="64">
        <v>1713</v>
      </c>
    </row>
    <row r="1641" spans="1:3">
      <c r="A1641" s="61" t="s">
        <v>4350</v>
      </c>
      <c r="B1641" s="3" t="s">
        <v>5978</v>
      </c>
      <c r="C1641" s="64">
        <v>1714</v>
      </c>
    </row>
    <row r="1642" spans="1:3">
      <c r="A1642" s="61" t="s">
        <v>4350</v>
      </c>
      <c r="B1642" s="3" t="s">
        <v>5979</v>
      </c>
      <c r="C1642" s="64">
        <v>1715</v>
      </c>
    </row>
    <row r="1643" spans="1:3">
      <c r="A1643" s="61" t="s">
        <v>4350</v>
      </c>
      <c r="B1643" s="3" t="s">
        <v>5980</v>
      </c>
      <c r="C1643" s="64">
        <v>1716</v>
      </c>
    </row>
    <row r="1644" spans="1:3">
      <c r="A1644" s="61" t="s">
        <v>4350</v>
      </c>
      <c r="B1644" s="3" t="s">
        <v>5981</v>
      </c>
      <c r="C1644" s="64">
        <v>1717</v>
      </c>
    </row>
    <row r="1645" spans="1:3">
      <c r="A1645" s="61" t="s">
        <v>4350</v>
      </c>
      <c r="B1645" s="3" t="s">
        <v>5982</v>
      </c>
      <c r="C1645" s="64">
        <v>1718</v>
      </c>
    </row>
    <row r="1646" spans="1:3">
      <c r="A1646" s="61" t="s">
        <v>4350</v>
      </c>
      <c r="B1646" s="3" t="s">
        <v>5983</v>
      </c>
      <c r="C1646" s="64">
        <v>1719</v>
      </c>
    </row>
    <row r="1647" spans="1:3">
      <c r="A1647" s="61" t="s">
        <v>4350</v>
      </c>
      <c r="B1647" s="3" t="s">
        <v>5984</v>
      </c>
      <c r="C1647" s="64">
        <v>1720</v>
      </c>
    </row>
    <row r="1648" spans="1:3">
      <c r="A1648" s="61" t="s">
        <v>4350</v>
      </c>
      <c r="B1648" s="3" t="s">
        <v>5985</v>
      </c>
      <c r="C1648" s="64">
        <v>1721</v>
      </c>
    </row>
    <row r="1649" spans="1:3">
      <c r="A1649" s="61" t="s">
        <v>4350</v>
      </c>
      <c r="B1649" s="3" t="s">
        <v>5986</v>
      </c>
      <c r="C1649" s="64">
        <v>1722</v>
      </c>
    </row>
    <row r="1650" spans="1:3">
      <c r="A1650" s="61" t="s">
        <v>4350</v>
      </c>
      <c r="B1650" s="3" t="s">
        <v>5987</v>
      </c>
      <c r="C1650" s="64">
        <v>1723</v>
      </c>
    </row>
    <row r="1651" spans="1:3">
      <c r="A1651" s="61" t="s">
        <v>4350</v>
      </c>
      <c r="B1651" s="3" t="s">
        <v>5988</v>
      </c>
      <c r="C1651" s="64">
        <v>1724</v>
      </c>
    </row>
    <row r="1652" spans="1:3">
      <c r="A1652" s="61" t="s">
        <v>4350</v>
      </c>
      <c r="B1652" s="3" t="s">
        <v>5989</v>
      </c>
      <c r="C1652" s="64">
        <v>1725</v>
      </c>
    </row>
    <row r="1653" spans="1:3">
      <c r="A1653" s="61" t="s">
        <v>4350</v>
      </c>
      <c r="B1653" s="3" t="s">
        <v>5990</v>
      </c>
      <c r="C1653" s="64">
        <v>1726</v>
      </c>
    </row>
    <row r="1654" spans="1:3">
      <c r="A1654" s="61" t="s">
        <v>4350</v>
      </c>
      <c r="B1654" s="3" t="s">
        <v>5991</v>
      </c>
      <c r="C1654" s="64">
        <v>1727</v>
      </c>
    </row>
    <row r="1655" spans="1:3">
      <c r="A1655" s="61" t="s">
        <v>4350</v>
      </c>
      <c r="B1655" s="3" t="s">
        <v>5992</v>
      </c>
      <c r="C1655" s="64">
        <v>1728</v>
      </c>
    </row>
    <row r="1656" spans="1:3">
      <c r="A1656" s="61" t="s">
        <v>4350</v>
      </c>
      <c r="B1656" s="3" t="s">
        <v>5993</v>
      </c>
      <c r="C1656" s="64">
        <v>1729</v>
      </c>
    </row>
    <row r="1657" spans="1:3">
      <c r="A1657" s="61" t="s">
        <v>4350</v>
      </c>
      <c r="B1657" s="3" t="s">
        <v>5994</v>
      </c>
      <c r="C1657" s="64">
        <v>1730</v>
      </c>
    </row>
    <row r="1658" spans="1:3">
      <c r="A1658" s="61" t="s">
        <v>4350</v>
      </c>
      <c r="B1658" s="3" t="s">
        <v>5995</v>
      </c>
      <c r="C1658" s="64">
        <v>1731</v>
      </c>
    </row>
    <row r="1659" spans="1:3">
      <c r="A1659" s="61" t="s">
        <v>4350</v>
      </c>
      <c r="B1659" s="3" t="s">
        <v>5996</v>
      </c>
      <c r="C1659" s="64">
        <v>1732</v>
      </c>
    </row>
    <row r="1660" spans="1:3">
      <c r="A1660" s="61" t="s">
        <v>4350</v>
      </c>
      <c r="B1660" s="3" t="s">
        <v>5997</v>
      </c>
      <c r="C1660" s="64">
        <v>1733</v>
      </c>
    </row>
    <row r="1661" spans="1:3">
      <c r="A1661" s="61" t="s">
        <v>4350</v>
      </c>
      <c r="B1661" s="3" t="s">
        <v>5998</v>
      </c>
      <c r="C1661" s="64">
        <v>1734</v>
      </c>
    </row>
    <row r="1662" spans="1:3">
      <c r="A1662" s="61" t="s">
        <v>4350</v>
      </c>
      <c r="B1662" s="3" t="s">
        <v>5999</v>
      </c>
      <c r="C1662" s="64">
        <v>1735</v>
      </c>
    </row>
    <row r="1663" spans="1:3">
      <c r="A1663" s="61" t="s">
        <v>4350</v>
      </c>
      <c r="B1663" s="3" t="s">
        <v>6000</v>
      </c>
      <c r="C1663" s="64">
        <v>1736</v>
      </c>
    </row>
    <row r="1664" spans="1:3">
      <c r="A1664" s="61" t="s">
        <v>4350</v>
      </c>
      <c r="B1664" s="3" t="s">
        <v>6001</v>
      </c>
      <c r="C1664" s="64">
        <v>1737</v>
      </c>
    </row>
    <row r="1665" spans="1:3">
      <c r="A1665" s="61" t="s">
        <v>4350</v>
      </c>
      <c r="B1665" s="3" t="s">
        <v>6002</v>
      </c>
      <c r="C1665" s="64">
        <v>1738</v>
      </c>
    </row>
    <row r="1666" spans="1:3">
      <c r="A1666" s="61" t="s">
        <v>4350</v>
      </c>
      <c r="B1666" s="3" t="s">
        <v>6003</v>
      </c>
      <c r="C1666" s="64">
        <v>1739</v>
      </c>
    </row>
    <row r="1667" spans="1:3">
      <c r="A1667" s="61" t="s">
        <v>4350</v>
      </c>
      <c r="B1667" s="3" t="s">
        <v>6004</v>
      </c>
      <c r="C1667" s="64">
        <v>1740</v>
      </c>
    </row>
    <row r="1668" spans="1:3">
      <c r="A1668" s="61" t="s">
        <v>4350</v>
      </c>
      <c r="B1668" s="3" t="s">
        <v>6005</v>
      </c>
      <c r="C1668" s="64">
        <v>1741</v>
      </c>
    </row>
    <row r="1669" spans="1:3">
      <c r="A1669" s="61" t="s">
        <v>4350</v>
      </c>
      <c r="B1669" s="3" t="s">
        <v>6006</v>
      </c>
      <c r="C1669" s="64">
        <v>1742</v>
      </c>
    </row>
    <row r="1670" spans="1:3">
      <c r="A1670" s="61" t="s">
        <v>4350</v>
      </c>
      <c r="B1670" s="3" t="s">
        <v>6007</v>
      </c>
      <c r="C1670" s="64">
        <v>1743</v>
      </c>
    </row>
    <row r="1671" spans="1:3">
      <c r="A1671" s="61" t="s">
        <v>4350</v>
      </c>
      <c r="B1671" s="3" t="s">
        <v>6008</v>
      </c>
      <c r="C1671" s="64">
        <v>1744</v>
      </c>
    </row>
    <row r="1672" spans="1:3">
      <c r="A1672" s="61" t="s">
        <v>4350</v>
      </c>
      <c r="B1672" s="3" t="s">
        <v>6009</v>
      </c>
      <c r="C1672" s="64">
        <v>1745</v>
      </c>
    </row>
    <row r="1673" spans="1:3">
      <c r="A1673" s="61" t="s">
        <v>4350</v>
      </c>
      <c r="B1673" s="3" t="s">
        <v>6010</v>
      </c>
      <c r="C1673" s="64">
        <v>1746</v>
      </c>
    </row>
    <row r="1674" spans="1:3">
      <c r="A1674" s="61" t="s">
        <v>4350</v>
      </c>
      <c r="B1674" s="3" t="s">
        <v>6011</v>
      </c>
      <c r="C1674" s="64">
        <v>1747</v>
      </c>
    </row>
    <row r="1675" spans="1:3">
      <c r="A1675" s="61" t="s">
        <v>4350</v>
      </c>
      <c r="B1675" s="3" t="s">
        <v>6012</v>
      </c>
      <c r="C1675" s="64">
        <v>1748</v>
      </c>
    </row>
    <row r="1676" spans="1:3">
      <c r="A1676" s="61" t="s">
        <v>4350</v>
      </c>
      <c r="B1676" s="3" t="s">
        <v>6013</v>
      </c>
      <c r="C1676" s="64">
        <v>1749</v>
      </c>
    </row>
    <row r="1677" spans="1:3">
      <c r="A1677" s="61" t="s">
        <v>4350</v>
      </c>
      <c r="B1677" s="3" t="s">
        <v>6014</v>
      </c>
      <c r="C1677" s="64">
        <v>1750</v>
      </c>
    </row>
    <row r="1678" spans="1:3">
      <c r="A1678" s="61" t="s">
        <v>4350</v>
      </c>
      <c r="B1678" s="3" t="s">
        <v>6015</v>
      </c>
      <c r="C1678" s="64">
        <v>1751</v>
      </c>
    </row>
    <row r="1679" spans="1:3">
      <c r="A1679" s="61" t="s">
        <v>4350</v>
      </c>
      <c r="B1679" s="3" t="s">
        <v>6016</v>
      </c>
      <c r="C1679" s="64">
        <v>1752</v>
      </c>
    </row>
    <row r="1680" spans="1:3">
      <c r="A1680" s="61" t="s">
        <v>4350</v>
      </c>
      <c r="B1680" s="3" t="s">
        <v>6017</v>
      </c>
      <c r="C1680" s="64">
        <v>1753</v>
      </c>
    </row>
    <row r="1681" spans="1:3">
      <c r="A1681" s="61" t="s">
        <v>4350</v>
      </c>
      <c r="B1681" s="3" t="s">
        <v>6018</v>
      </c>
      <c r="C1681" s="64">
        <v>1754</v>
      </c>
    </row>
    <row r="1682" spans="1:3">
      <c r="A1682" s="61" t="s">
        <v>4350</v>
      </c>
      <c r="B1682" s="3" t="s">
        <v>6019</v>
      </c>
      <c r="C1682" s="64">
        <v>1755</v>
      </c>
    </row>
    <row r="1683" spans="1:3">
      <c r="A1683" s="61" t="s">
        <v>4350</v>
      </c>
      <c r="B1683" s="3" t="s">
        <v>6020</v>
      </c>
      <c r="C1683" s="64">
        <v>1756</v>
      </c>
    </row>
    <row r="1684" spans="1:3">
      <c r="A1684" s="61" t="s">
        <v>4350</v>
      </c>
      <c r="B1684" s="3" t="s">
        <v>6021</v>
      </c>
      <c r="C1684" s="64">
        <v>1757</v>
      </c>
    </row>
    <row r="1685" spans="1:3">
      <c r="A1685" s="61" t="s">
        <v>4350</v>
      </c>
      <c r="B1685" s="3" t="s">
        <v>6022</v>
      </c>
      <c r="C1685" s="64">
        <v>1758</v>
      </c>
    </row>
    <row r="1686" spans="1:3">
      <c r="A1686" s="61" t="s">
        <v>4350</v>
      </c>
      <c r="B1686" s="3" t="s">
        <v>6023</v>
      </c>
      <c r="C1686" s="64">
        <v>1759</v>
      </c>
    </row>
    <row r="1687" spans="1:3">
      <c r="A1687" s="61" t="s">
        <v>4350</v>
      </c>
      <c r="B1687" s="3" t="s">
        <v>6024</v>
      </c>
      <c r="C1687" s="64">
        <v>1760</v>
      </c>
    </row>
    <row r="1688" spans="1:3">
      <c r="A1688" s="61" t="s">
        <v>4350</v>
      </c>
      <c r="B1688" s="3" t="s">
        <v>6025</v>
      </c>
      <c r="C1688" s="64">
        <v>1761</v>
      </c>
    </row>
    <row r="1689" spans="1:3">
      <c r="A1689" s="61" t="s">
        <v>4350</v>
      </c>
      <c r="B1689" s="3" t="s">
        <v>6026</v>
      </c>
      <c r="C1689" s="64">
        <v>1762</v>
      </c>
    </row>
    <row r="1690" spans="1:3">
      <c r="A1690" s="61" t="s">
        <v>4350</v>
      </c>
      <c r="B1690" s="3" t="s">
        <v>6027</v>
      </c>
      <c r="C1690" s="64">
        <v>1763</v>
      </c>
    </row>
    <row r="1691" spans="1:3">
      <c r="A1691" s="61" t="s">
        <v>4350</v>
      </c>
      <c r="B1691" s="3" t="s">
        <v>6028</v>
      </c>
      <c r="C1691" s="64">
        <v>1764</v>
      </c>
    </row>
    <row r="1692" spans="1:3">
      <c r="A1692" s="61" t="s">
        <v>4350</v>
      </c>
      <c r="B1692" s="3" t="s">
        <v>6029</v>
      </c>
      <c r="C1692" s="64">
        <v>1765</v>
      </c>
    </row>
    <row r="1693" spans="1:3">
      <c r="A1693" s="61" t="s">
        <v>4350</v>
      </c>
      <c r="B1693" s="3" t="s">
        <v>6030</v>
      </c>
      <c r="C1693" s="64">
        <v>1766</v>
      </c>
    </row>
    <row r="1694" spans="1:3">
      <c r="A1694" s="61" t="s">
        <v>4350</v>
      </c>
      <c r="B1694" s="3" t="s">
        <v>6031</v>
      </c>
      <c r="C1694" s="64">
        <v>1767</v>
      </c>
    </row>
    <row r="1695" spans="1:3">
      <c r="A1695" s="61" t="s">
        <v>4350</v>
      </c>
      <c r="B1695" s="3" t="s">
        <v>6032</v>
      </c>
      <c r="C1695" s="64">
        <v>1768</v>
      </c>
    </row>
    <row r="1696" spans="1:3">
      <c r="A1696" s="61" t="s">
        <v>4350</v>
      </c>
      <c r="B1696" s="3" t="s">
        <v>6033</v>
      </c>
      <c r="C1696" s="64">
        <v>1769</v>
      </c>
    </row>
    <row r="1697" spans="1:3">
      <c r="A1697" s="61" t="s">
        <v>4350</v>
      </c>
      <c r="B1697" s="3" t="s">
        <v>6034</v>
      </c>
      <c r="C1697" s="64">
        <v>1770</v>
      </c>
    </row>
    <row r="1698" spans="1:3">
      <c r="A1698" s="61" t="s">
        <v>4350</v>
      </c>
      <c r="B1698" s="3" t="s">
        <v>6035</v>
      </c>
      <c r="C1698" s="64">
        <v>1771</v>
      </c>
    </row>
    <row r="1699" spans="1:3">
      <c r="A1699" s="61" t="s">
        <v>4350</v>
      </c>
      <c r="B1699" s="3" t="s">
        <v>6036</v>
      </c>
      <c r="C1699" s="64">
        <v>1772</v>
      </c>
    </row>
    <row r="1700" spans="1:3">
      <c r="A1700" s="61" t="s">
        <v>4350</v>
      </c>
      <c r="B1700" s="3" t="s">
        <v>6037</v>
      </c>
      <c r="C1700" s="64">
        <v>1773</v>
      </c>
    </row>
    <row r="1701" spans="1:3">
      <c r="A1701" s="61" t="s">
        <v>4350</v>
      </c>
      <c r="B1701" s="3" t="s">
        <v>6038</v>
      </c>
      <c r="C1701" s="64">
        <v>1774</v>
      </c>
    </row>
    <row r="1702" spans="1:3">
      <c r="A1702" s="61" t="s">
        <v>4350</v>
      </c>
      <c r="B1702" s="3" t="s">
        <v>6039</v>
      </c>
      <c r="C1702" s="64">
        <v>1775</v>
      </c>
    </row>
    <row r="1703" spans="1:3">
      <c r="A1703" s="61" t="s">
        <v>4350</v>
      </c>
      <c r="B1703" s="3" t="s">
        <v>6040</v>
      </c>
      <c r="C1703" s="64">
        <v>1776</v>
      </c>
    </row>
    <row r="1704" spans="1:3">
      <c r="A1704" s="61" t="s">
        <v>4350</v>
      </c>
      <c r="B1704" s="3" t="s">
        <v>6041</v>
      </c>
      <c r="C1704" s="64">
        <v>1777</v>
      </c>
    </row>
    <row r="1705" spans="1:3">
      <c r="A1705" s="61" t="s">
        <v>4350</v>
      </c>
      <c r="B1705" s="3" t="s">
        <v>6042</v>
      </c>
      <c r="C1705" s="64">
        <v>1778</v>
      </c>
    </row>
    <row r="1706" spans="1:3">
      <c r="A1706" s="61" t="s">
        <v>4350</v>
      </c>
      <c r="B1706" s="3" t="s">
        <v>6043</v>
      </c>
      <c r="C1706" s="64">
        <v>1779</v>
      </c>
    </row>
    <row r="1707" spans="1:3">
      <c r="A1707" s="61" t="s">
        <v>4350</v>
      </c>
      <c r="B1707" s="3" t="s">
        <v>6044</v>
      </c>
      <c r="C1707" s="64">
        <v>1780</v>
      </c>
    </row>
    <row r="1708" spans="1:3">
      <c r="A1708" s="61" t="s">
        <v>4350</v>
      </c>
      <c r="B1708" s="3" t="s">
        <v>6045</v>
      </c>
      <c r="C1708" s="64">
        <v>1781</v>
      </c>
    </row>
    <row r="1709" spans="1:3">
      <c r="A1709" s="61" t="s">
        <v>4350</v>
      </c>
      <c r="B1709" s="3" t="s">
        <v>6046</v>
      </c>
      <c r="C1709" s="64">
        <v>1782</v>
      </c>
    </row>
    <row r="1710" spans="1:3">
      <c r="A1710" s="61" t="s">
        <v>4350</v>
      </c>
      <c r="B1710" s="3" t="s">
        <v>6047</v>
      </c>
      <c r="C1710" s="64">
        <v>1783</v>
      </c>
    </row>
    <row r="1711" spans="1:3">
      <c r="A1711" s="61" t="s">
        <v>4350</v>
      </c>
      <c r="B1711" s="3" t="s">
        <v>6048</v>
      </c>
      <c r="C1711" s="64">
        <v>1784</v>
      </c>
    </row>
    <row r="1712" spans="1:3">
      <c r="A1712" s="61" t="s">
        <v>4350</v>
      </c>
      <c r="B1712" s="3" t="s">
        <v>6049</v>
      </c>
      <c r="C1712" s="64">
        <v>1785</v>
      </c>
    </row>
    <row r="1713" spans="1:3">
      <c r="A1713" s="61" t="s">
        <v>4350</v>
      </c>
      <c r="B1713" s="3" t="s">
        <v>6050</v>
      </c>
      <c r="C1713" s="64">
        <v>1786</v>
      </c>
    </row>
    <row r="1714" spans="1:3">
      <c r="A1714" s="61" t="s">
        <v>4350</v>
      </c>
      <c r="B1714" s="3" t="s">
        <v>6051</v>
      </c>
      <c r="C1714" s="64">
        <v>1787</v>
      </c>
    </row>
    <row r="1715" spans="1:3">
      <c r="A1715" s="61" t="s">
        <v>4350</v>
      </c>
      <c r="B1715" s="3" t="s">
        <v>6052</v>
      </c>
      <c r="C1715" s="64">
        <v>1788</v>
      </c>
    </row>
    <row r="1716" spans="1:3">
      <c r="A1716" s="61" t="s">
        <v>4350</v>
      </c>
      <c r="B1716" s="3" t="s">
        <v>6053</v>
      </c>
      <c r="C1716" s="64">
        <v>1789</v>
      </c>
    </row>
    <row r="1717" spans="1:3">
      <c r="A1717" s="61" t="s">
        <v>4350</v>
      </c>
      <c r="B1717" s="3" t="s">
        <v>6054</v>
      </c>
      <c r="C1717" s="64">
        <v>1790</v>
      </c>
    </row>
    <row r="1718" spans="1:3">
      <c r="A1718" s="61" t="s">
        <v>4350</v>
      </c>
      <c r="B1718" s="3" t="s">
        <v>6055</v>
      </c>
      <c r="C1718" s="64">
        <v>1791</v>
      </c>
    </row>
    <row r="1719" spans="1:3">
      <c r="A1719" s="61" t="s">
        <v>4350</v>
      </c>
      <c r="B1719" s="3" t="s">
        <v>6056</v>
      </c>
      <c r="C1719" s="64">
        <v>1792</v>
      </c>
    </row>
    <row r="1720" spans="1:3">
      <c r="A1720" s="61" t="s">
        <v>4350</v>
      </c>
      <c r="B1720" s="3" t="s">
        <v>6057</v>
      </c>
      <c r="C1720" s="64">
        <v>1793</v>
      </c>
    </row>
    <row r="1721" spans="1:3">
      <c r="A1721" s="61" t="s">
        <v>4350</v>
      </c>
      <c r="B1721" s="3" t="s">
        <v>6058</v>
      </c>
      <c r="C1721" s="64">
        <v>1794</v>
      </c>
    </row>
    <row r="1722" spans="1:3">
      <c r="A1722" s="61" t="s">
        <v>4350</v>
      </c>
      <c r="B1722" s="3" t="s">
        <v>6059</v>
      </c>
      <c r="C1722" s="64">
        <v>1796</v>
      </c>
    </row>
    <row r="1723" spans="1:3">
      <c r="A1723" s="61" t="s">
        <v>4350</v>
      </c>
      <c r="B1723" s="3" t="s">
        <v>6060</v>
      </c>
      <c r="C1723" s="64">
        <v>1797</v>
      </c>
    </row>
    <row r="1724" spans="1:3">
      <c r="A1724" s="61" t="s">
        <v>4350</v>
      </c>
      <c r="B1724" s="3" t="s">
        <v>6061</v>
      </c>
      <c r="C1724" s="64">
        <v>1798</v>
      </c>
    </row>
    <row r="1725" spans="1:3">
      <c r="A1725" s="61" t="s">
        <v>4350</v>
      </c>
      <c r="B1725" s="3" t="s">
        <v>6062</v>
      </c>
      <c r="C1725" s="64">
        <v>1799</v>
      </c>
    </row>
    <row r="1726" spans="1:3">
      <c r="A1726" s="61" t="s">
        <v>4350</v>
      </c>
      <c r="B1726" s="3" t="s">
        <v>6063</v>
      </c>
      <c r="C1726" s="64">
        <v>1800</v>
      </c>
    </row>
    <row r="1727" spans="1:3">
      <c r="A1727" s="61" t="s">
        <v>4350</v>
      </c>
      <c r="B1727" s="3" t="s">
        <v>6064</v>
      </c>
      <c r="C1727" s="64">
        <v>1801</v>
      </c>
    </row>
    <row r="1728" spans="1:3">
      <c r="A1728" s="61" t="s">
        <v>4350</v>
      </c>
      <c r="B1728" s="3" t="s">
        <v>6065</v>
      </c>
      <c r="C1728" s="64">
        <v>1802</v>
      </c>
    </row>
    <row r="1729" spans="1:3">
      <c r="A1729" s="61" t="s">
        <v>4350</v>
      </c>
      <c r="B1729" s="3" t="s">
        <v>6066</v>
      </c>
      <c r="C1729" s="64">
        <v>1803</v>
      </c>
    </row>
    <row r="1730" spans="1:3">
      <c r="A1730" s="61" t="s">
        <v>4350</v>
      </c>
      <c r="B1730" s="3" t="s">
        <v>6067</v>
      </c>
      <c r="C1730" s="64">
        <v>1804</v>
      </c>
    </row>
    <row r="1731" spans="1:3">
      <c r="A1731" s="61" t="s">
        <v>4350</v>
      </c>
      <c r="B1731" s="3" t="s">
        <v>6068</v>
      </c>
      <c r="C1731" s="64">
        <v>1805</v>
      </c>
    </row>
    <row r="1732" spans="1:3">
      <c r="A1732" s="61" t="s">
        <v>4350</v>
      </c>
      <c r="B1732" s="3" t="s">
        <v>6069</v>
      </c>
      <c r="C1732" s="64">
        <v>1806</v>
      </c>
    </row>
    <row r="1733" spans="1:3">
      <c r="A1733" s="61" t="s">
        <v>4350</v>
      </c>
      <c r="B1733" s="3" t="s">
        <v>6070</v>
      </c>
      <c r="C1733" s="64">
        <v>1807</v>
      </c>
    </row>
    <row r="1734" spans="1:3">
      <c r="A1734" s="61" t="s">
        <v>4350</v>
      </c>
      <c r="B1734" s="3" t="s">
        <v>6071</v>
      </c>
      <c r="C1734" s="64">
        <v>1808</v>
      </c>
    </row>
    <row r="1735" spans="1:3">
      <c r="A1735" s="61" t="s">
        <v>4350</v>
      </c>
      <c r="B1735" s="3" t="s">
        <v>6072</v>
      </c>
      <c r="C1735" s="64">
        <v>1809</v>
      </c>
    </row>
    <row r="1736" spans="1:3">
      <c r="A1736" s="61" t="s">
        <v>4350</v>
      </c>
      <c r="B1736" s="3" t="s">
        <v>6073</v>
      </c>
      <c r="C1736" s="64">
        <v>1810</v>
      </c>
    </row>
    <row r="1737" spans="1:3">
      <c r="A1737" s="61" t="s">
        <v>4350</v>
      </c>
      <c r="B1737" s="3" t="s">
        <v>6074</v>
      </c>
      <c r="C1737" s="64">
        <v>1811</v>
      </c>
    </row>
    <row r="1738" spans="1:3">
      <c r="A1738" s="61" t="s">
        <v>4350</v>
      </c>
      <c r="B1738" s="3" t="s">
        <v>6075</v>
      </c>
      <c r="C1738" s="64">
        <v>1812</v>
      </c>
    </row>
    <row r="1739" spans="1:3">
      <c r="A1739" s="61" t="s">
        <v>4350</v>
      </c>
      <c r="B1739" s="3" t="s">
        <v>6076</v>
      </c>
      <c r="C1739" s="64">
        <v>1813</v>
      </c>
    </row>
    <row r="1740" spans="1:3">
      <c r="A1740" s="61" t="s">
        <v>4350</v>
      </c>
      <c r="B1740" s="3" t="s">
        <v>6077</v>
      </c>
      <c r="C1740" s="64">
        <v>1814</v>
      </c>
    </row>
    <row r="1741" spans="1:3">
      <c r="A1741" s="61" t="s">
        <v>4350</v>
      </c>
      <c r="B1741" s="3" t="s">
        <v>6078</v>
      </c>
      <c r="C1741" s="64">
        <v>1815</v>
      </c>
    </row>
    <row r="1742" spans="1:3">
      <c r="A1742" s="61" t="s">
        <v>4350</v>
      </c>
      <c r="B1742" s="3" t="s">
        <v>6079</v>
      </c>
      <c r="C1742" s="64">
        <v>1816</v>
      </c>
    </row>
    <row r="1743" spans="1:3">
      <c r="A1743" s="61" t="s">
        <v>4350</v>
      </c>
      <c r="B1743" s="3" t="s">
        <v>6080</v>
      </c>
      <c r="C1743" s="64">
        <v>1817</v>
      </c>
    </row>
    <row r="1744" spans="1:3">
      <c r="A1744" s="61" t="s">
        <v>4350</v>
      </c>
      <c r="B1744" s="3" t="s">
        <v>6081</v>
      </c>
      <c r="C1744" s="64">
        <v>1818</v>
      </c>
    </row>
    <row r="1745" spans="1:3">
      <c r="A1745" s="61" t="s">
        <v>4350</v>
      </c>
      <c r="B1745" s="3" t="s">
        <v>6082</v>
      </c>
      <c r="C1745" s="64">
        <v>1819</v>
      </c>
    </row>
    <row r="1746" spans="1:3">
      <c r="A1746" s="61" t="s">
        <v>4350</v>
      </c>
      <c r="B1746" s="3" t="s">
        <v>6083</v>
      </c>
      <c r="C1746" s="64">
        <v>1820</v>
      </c>
    </row>
    <row r="1747" spans="1:3">
      <c r="A1747" s="61" t="s">
        <v>4350</v>
      </c>
      <c r="B1747" s="3" t="s">
        <v>6084</v>
      </c>
      <c r="C1747" s="64">
        <v>1821</v>
      </c>
    </row>
    <row r="1748" spans="1:3">
      <c r="A1748" s="61" t="s">
        <v>4350</v>
      </c>
      <c r="B1748" s="3" t="s">
        <v>6085</v>
      </c>
      <c r="C1748" s="64">
        <v>1822</v>
      </c>
    </row>
    <row r="1749" spans="1:3">
      <c r="A1749" s="61" t="s">
        <v>4350</v>
      </c>
      <c r="B1749" s="3" t="s">
        <v>6086</v>
      </c>
      <c r="C1749" s="64">
        <v>1823</v>
      </c>
    </row>
    <row r="1750" spans="1:3">
      <c r="A1750" s="61" t="s">
        <v>4350</v>
      </c>
      <c r="B1750" s="3" t="s">
        <v>6087</v>
      </c>
      <c r="C1750" s="64">
        <v>1824</v>
      </c>
    </row>
    <row r="1751" spans="1:3">
      <c r="A1751" s="61" t="s">
        <v>4350</v>
      </c>
      <c r="B1751" s="3" t="s">
        <v>6088</v>
      </c>
      <c r="C1751" s="64">
        <v>1825</v>
      </c>
    </row>
    <row r="1752" spans="1:3">
      <c r="A1752" s="61" t="s">
        <v>4350</v>
      </c>
      <c r="B1752" s="3" t="s">
        <v>6089</v>
      </c>
      <c r="C1752" s="64">
        <v>1826</v>
      </c>
    </row>
    <row r="1753" spans="1:3">
      <c r="A1753" s="61" t="s">
        <v>4350</v>
      </c>
      <c r="B1753" s="3" t="s">
        <v>6090</v>
      </c>
      <c r="C1753" s="64">
        <v>1827</v>
      </c>
    </row>
    <row r="1754" spans="1:3">
      <c r="A1754" s="61" t="s">
        <v>4350</v>
      </c>
      <c r="B1754" s="3" t="s">
        <v>6091</v>
      </c>
      <c r="C1754" s="64">
        <v>1828</v>
      </c>
    </row>
    <row r="1755" spans="1:3">
      <c r="A1755" s="61" t="s">
        <v>4350</v>
      </c>
      <c r="B1755" s="3" t="s">
        <v>6092</v>
      </c>
      <c r="C1755" s="64">
        <v>1829</v>
      </c>
    </row>
    <row r="1756" spans="1:3">
      <c r="A1756" s="61" t="s">
        <v>4350</v>
      </c>
      <c r="B1756" s="3" t="s">
        <v>6093</v>
      </c>
      <c r="C1756" s="64">
        <v>1830</v>
      </c>
    </row>
    <row r="1757" spans="1:3">
      <c r="A1757" s="61" t="s">
        <v>4350</v>
      </c>
      <c r="B1757" s="3" t="s">
        <v>6094</v>
      </c>
      <c r="C1757" s="64">
        <v>1831</v>
      </c>
    </row>
    <row r="1758" spans="1:3">
      <c r="A1758" s="61" t="s">
        <v>4350</v>
      </c>
      <c r="B1758" s="3" t="s">
        <v>6095</v>
      </c>
      <c r="C1758" s="64">
        <v>1832</v>
      </c>
    </row>
    <row r="1759" spans="1:3">
      <c r="A1759" s="61" t="s">
        <v>4350</v>
      </c>
      <c r="B1759" s="3" t="s">
        <v>6096</v>
      </c>
      <c r="C1759" s="64">
        <v>1833</v>
      </c>
    </row>
    <row r="1760" spans="1:3">
      <c r="A1760" s="61" t="s">
        <v>4350</v>
      </c>
      <c r="B1760" s="3" t="s">
        <v>6097</v>
      </c>
      <c r="C1760" s="64">
        <v>1834</v>
      </c>
    </row>
    <row r="1761" spans="1:3">
      <c r="A1761" s="61" t="s">
        <v>4350</v>
      </c>
      <c r="B1761" s="3" t="s">
        <v>6098</v>
      </c>
      <c r="C1761" s="64">
        <v>1835</v>
      </c>
    </row>
    <row r="1762" spans="1:3">
      <c r="A1762" s="61" t="s">
        <v>4350</v>
      </c>
      <c r="B1762" s="3" t="s">
        <v>6099</v>
      </c>
      <c r="C1762" s="64">
        <v>1836</v>
      </c>
    </row>
    <row r="1763" spans="1:3">
      <c r="A1763" s="61" t="s">
        <v>4350</v>
      </c>
      <c r="B1763" s="3" t="s">
        <v>6100</v>
      </c>
      <c r="C1763" s="64">
        <v>1837</v>
      </c>
    </row>
    <row r="1764" spans="1:3">
      <c r="A1764" s="61" t="s">
        <v>4350</v>
      </c>
      <c r="B1764" s="3" t="s">
        <v>6101</v>
      </c>
      <c r="C1764" s="64">
        <v>1838</v>
      </c>
    </row>
    <row r="1765" spans="1:3">
      <c r="A1765" s="61" t="s">
        <v>4350</v>
      </c>
      <c r="B1765" s="3" t="s">
        <v>6102</v>
      </c>
      <c r="C1765" s="64">
        <v>1839</v>
      </c>
    </row>
    <row r="1766" spans="1:3">
      <c r="A1766" s="61" t="s">
        <v>4350</v>
      </c>
      <c r="B1766" s="3" t="s">
        <v>6103</v>
      </c>
      <c r="C1766" s="64">
        <v>1840</v>
      </c>
    </row>
    <row r="1767" spans="1:3">
      <c r="A1767" s="61" t="s">
        <v>4350</v>
      </c>
      <c r="B1767" s="3" t="s">
        <v>6104</v>
      </c>
      <c r="C1767" s="64">
        <v>1841</v>
      </c>
    </row>
    <row r="1768" spans="1:3">
      <c r="A1768" s="61" t="s">
        <v>4350</v>
      </c>
      <c r="B1768" s="3" t="s">
        <v>6105</v>
      </c>
      <c r="C1768" s="64">
        <v>1842</v>
      </c>
    </row>
    <row r="1769" spans="1:3">
      <c r="A1769" s="61" t="s">
        <v>4350</v>
      </c>
      <c r="B1769" s="3" t="s">
        <v>6106</v>
      </c>
      <c r="C1769" s="64">
        <v>1843</v>
      </c>
    </row>
    <row r="1770" spans="1:3">
      <c r="A1770" s="61" t="s">
        <v>4350</v>
      </c>
      <c r="B1770" s="3" t="s">
        <v>6107</v>
      </c>
      <c r="C1770" s="64">
        <v>1900</v>
      </c>
    </row>
    <row r="1771" spans="1:3">
      <c r="A1771" s="61" t="s">
        <v>4350</v>
      </c>
      <c r="B1771" s="3" t="s">
        <v>6108</v>
      </c>
      <c r="C1771" s="64">
        <v>1901</v>
      </c>
    </row>
    <row r="1772" spans="1:3">
      <c r="A1772" s="61" t="s">
        <v>4350</v>
      </c>
      <c r="B1772" s="3" t="s">
        <v>6109</v>
      </c>
      <c r="C1772" s="64">
        <v>1902</v>
      </c>
    </row>
    <row r="1773" spans="1:3">
      <c r="A1773" s="61" t="s">
        <v>4350</v>
      </c>
      <c r="B1773" s="3" t="s">
        <v>6110</v>
      </c>
      <c r="C1773" s="64">
        <v>1903</v>
      </c>
    </row>
    <row r="1774" spans="1:3">
      <c r="A1774" s="61" t="s">
        <v>4350</v>
      </c>
      <c r="B1774" s="3" t="s">
        <v>6111</v>
      </c>
      <c r="C1774" s="64">
        <v>1904</v>
      </c>
    </row>
    <row r="1775" spans="1:3">
      <c r="A1775" s="61" t="s">
        <v>4350</v>
      </c>
      <c r="B1775" s="3" t="s">
        <v>6112</v>
      </c>
      <c r="C1775" s="64">
        <v>1905</v>
      </c>
    </row>
    <row r="1776" spans="1:3">
      <c r="A1776" s="61" t="s">
        <v>4350</v>
      </c>
      <c r="B1776" s="3" t="s">
        <v>6113</v>
      </c>
      <c r="C1776" s="64">
        <v>1906</v>
      </c>
    </row>
    <row r="1777" spans="1:3">
      <c r="A1777" s="61" t="s">
        <v>4350</v>
      </c>
      <c r="B1777" s="3" t="s">
        <v>6114</v>
      </c>
      <c r="C1777" s="64">
        <v>1907</v>
      </c>
    </row>
    <row r="1778" spans="1:3">
      <c r="A1778" s="61" t="s">
        <v>4350</v>
      </c>
      <c r="B1778" s="3" t="s">
        <v>6115</v>
      </c>
      <c r="C1778" s="64">
        <v>1908</v>
      </c>
    </row>
    <row r="1779" spans="1:3">
      <c r="A1779" s="61" t="s">
        <v>4350</v>
      </c>
      <c r="B1779" s="3" t="s">
        <v>6116</v>
      </c>
      <c r="C1779" s="64">
        <v>2000</v>
      </c>
    </row>
  </sheetData>
  <autoFilter ref="A3:W1779" xr:uid="{EBAC2CA5-AA98-574C-93B5-B7CEB6ADED0F}">
    <sortState xmlns:xlrd2="http://schemas.microsoft.com/office/spreadsheetml/2017/richdata2" ref="A4:W1779">
      <sortCondition ref="C3:C1779"/>
    </sortState>
  </autoFilter>
  <phoneticPr fontId="11" type="noConversion"/>
  <conditionalFormatting sqref="C1457 C1459 C1461 C1463 C1465 C1467 C1469 C1471 C1473 C1475 C1477 C1479:C1480 C1482 C1484 C1486 C1488 C1490 C1492 C1494 C1496 C1498 C1500 C1502 C1504 C1506 C1508 C1510 C1512 C1514 C1516 C1518 C1520 C1522 C1524 C1526 C1528 C1531 C1533 C1535 C1537:C1779">
    <cfRule type="duplicateValues" dxfId="42" priority="57"/>
  </conditionalFormatting>
  <conditionalFormatting sqref="C1457">
    <cfRule type="duplicateValues" dxfId="41" priority="56"/>
  </conditionalFormatting>
  <conditionalFormatting sqref="C1457">
    <cfRule type="duplicateValues" dxfId="40" priority="58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3FB0-9961-3A45-8B36-15F0486A6402}">
  <dimension ref="A1:DT1455"/>
  <sheetViews>
    <sheetView zoomScale="89" zoomScaleNormal="9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D3" sqref="D3"/>
    </sheetView>
  </sheetViews>
  <sheetFormatPr baseColWidth="10" defaultColWidth="10.6640625" defaultRowHeight="15"/>
  <cols>
    <col min="1" max="1" width="32.5" style="9" customWidth="1"/>
    <col min="2" max="2" width="13.6640625" style="15" customWidth="1"/>
    <col min="44" max="49" width="14" customWidth="1"/>
    <col min="51" max="51" width="13.6640625" style="15" customWidth="1"/>
    <col min="52" max="52" width="16.1640625" style="15" customWidth="1"/>
    <col min="53" max="53" width="16.33203125" customWidth="1"/>
    <col min="54" max="54" width="14.33203125" customWidth="1"/>
    <col min="55" max="55" width="14.5" customWidth="1"/>
  </cols>
  <sheetData>
    <row r="1" spans="1:66" s="24" customFormat="1">
      <c r="A1" s="32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  <c r="AW1" s="32">
        <v>48</v>
      </c>
      <c r="AX1" s="32">
        <v>49</v>
      </c>
      <c r="AY1" s="32">
        <v>50</v>
      </c>
      <c r="AZ1" s="32">
        <v>51</v>
      </c>
      <c r="BA1" s="32">
        <v>52</v>
      </c>
      <c r="BB1" s="32">
        <v>53</v>
      </c>
      <c r="BC1" s="32">
        <v>54</v>
      </c>
      <c r="BD1" s="32">
        <v>55</v>
      </c>
      <c r="BE1" s="32">
        <v>56</v>
      </c>
      <c r="BF1" s="32">
        <v>57</v>
      </c>
      <c r="BG1" s="32">
        <v>58</v>
      </c>
      <c r="BH1" s="32">
        <v>59</v>
      </c>
      <c r="BI1" s="32">
        <v>60</v>
      </c>
      <c r="BJ1" s="32">
        <v>61</v>
      </c>
      <c r="BK1" s="32">
        <v>62</v>
      </c>
      <c r="BL1" s="32">
        <v>63</v>
      </c>
      <c r="BM1" s="32">
        <v>64</v>
      </c>
      <c r="BN1" s="32">
        <v>65</v>
      </c>
    </row>
    <row r="2" spans="1:66" ht="15" customHeight="1">
      <c r="D2" t="s">
        <v>4266</v>
      </c>
      <c r="E2" t="s">
        <v>4304</v>
      </c>
      <c r="F2" t="s">
        <v>4333</v>
      </c>
      <c r="G2" t="s">
        <v>4267</v>
      </c>
      <c r="H2" t="s">
        <v>4314</v>
      </c>
      <c r="I2" t="s">
        <v>4315</v>
      </c>
      <c r="J2" t="s">
        <v>4316</v>
      </c>
      <c r="K2" t="s">
        <v>4317</v>
      </c>
      <c r="L2" t="s">
        <v>4318</v>
      </c>
      <c r="M2" t="s">
        <v>4319</v>
      </c>
      <c r="N2" t="s">
        <v>4312</v>
      </c>
      <c r="O2" t="s">
        <v>4329</v>
      </c>
      <c r="P2" t="s">
        <v>4330</v>
      </c>
      <c r="Q2" t="s">
        <v>4314</v>
      </c>
      <c r="R2" t="s">
        <v>4268</v>
      </c>
      <c r="S2" t="s">
        <v>4283</v>
      </c>
      <c r="T2" t="s">
        <v>4269</v>
      </c>
      <c r="U2" t="s">
        <v>4321</v>
      </c>
      <c r="V2" t="s">
        <v>4269</v>
      </c>
      <c r="W2" t="s">
        <v>4321</v>
      </c>
      <c r="X2" t="s">
        <v>4270</v>
      </c>
      <c r="Y2" t="s">
        <v>4285</v>
      </c>
      <c r="Z2" t="s">
        <v>4271</v>
      </c>
      <c r="AA2" t="s">
        <v>4321</v>
      </c>
      <c r="AB2" t="s">
        <v>4272</v>
      </c>
      <c r="AC2" t="s">
        <v>4287</v>
      </c>
      <c r="AD2" t="s">
        <v>4273</v>
      </c>
      <c r="AE2" t="s">
        <v>4321</v>
      </c>
      <c r="AG2" t="s">
        <v>4321</v>
      </c>
      <c r="AH2" t="s">
        <v>4276</v>
      </c>
      <c r="AI2" t="s">
        <v>4289</v>
      </c>
      <c r="AJ2" t="s">
        <v>4277</v>
      </c>
      <c r="AK2" t="s">
        <v>4321</v>
      </c>
      <c r="AL2" t="s">
        <v>4278</v>
      </c>
      <c r="AM2" t="s">
        <v>4291</v>
      </c>
      <c r="AN2" t="s">
        <v>4279</v>
      </c>
      <c r="AO2" t="s">
        <v>4321</v>
      </c>
      <c r="AP2" t="s">
        <v>4301</v>
      </c>
      <c r="AQ2" t="s">
        <v>4321</v>
      </c>
      <c r="AR2" t="s">
        <v>2901</v>
      </c>
      <c r="AV2" t="s">
        <v>2903</v>
      </c>
      <c r="AW2" t="s">
        <v>2903</v>
      </c>
      <c r="AX2" t="s">
        <v>2902</v>
      </c>
      <c r="AZ2" s="35" t="s">
        <v>2905</v>
      </c>
      <c r="BB2" t="s">
        <v>4336</v>
      </c>
      <c r="BC2" t="s">
        <v>4337</v>
      </c>
    </row>
    <row r="3" spans="1:66" s="1" customFormat="1" ht="15" customHeight="1">
      <c r="A3" s="21" t="s">
        <v>0</v>
      </c>
      <c r="B3" s="20" t="s">
        <v>1</v>
      </c>
      <c r="C3" s="1" t="s">
        <v>2894</v>
      </c>
      <c r="D3" s="1" t="s">
        <v>4303</v>
      </c>
      <c r="E3" s="1" t="s">
        <v>4305</v>
      </c>
      <c r="F3" s="1" t="s">
        <v>4282</v>
      </c>
      <c r="G3" s="1" t="s">
        <v>4295</v>
      </c>
      <c r="H3" s="1" t="s">
        <v>4313</v>
      </c>
      <c r="I3" s="1" t="s">
        <v>4307</v>
      </c>
      <c r="J3" s="1" t="s">
        <v>4308</v>
      </c>
      <c r="K3" s="1" t="s">
        <v>4309</v>
      </c>
      <c r="L3" s="1" t="s">
        <v>4310</v>
      </c>
      <c r="M3" s="1" t="s">
        <v>4311</v>
      </c>
      <c r="N3" s="1" t="s">
        <v>4306</v>
      </c>
      <c r="O3" s="1" t="s">
        <v>4324</v>
      </c>
      <c r="P3" s="1" t="s">
        <v>4331</v>
      </c>
      <c r="Q3" s="1" t="s">
        <v>4332</v>
      </c>
      <c r="R3" s="1" t="s">
        <v>4265</v>
      </c>
      <c r="S3" s="1" t="s">
        <v>4284</v>
      </c>
      <c r="T3" s="1" t="s">
        <v>4293</v>
      </c>
      <c r="U3" s="1" t="s">
        <v>4320</v>
      </c>
      <c r="V3" s="1" t="s">
        <v>4294</v>
      </c>
      <c r="W3" s="1" t="s">
        <v>4334</v>
      </c>
      <c r="X3" s="1" t="s">
        <v>4274</v>
      </c>
      <c r="Y3" s="1" t="s">
        <v>4286</v>
      </c>
      <c r="Z3" s="1" t="s">
        <v>4296</v>
      </c>
      <c r="AA3" s="1" t="s">
        <v>4325</v>
      </c>
      <c r="AB3" s="1" t="s">
        <v>4275</v>
      </c>
      <c r="AC3" s="1" t="s">
        <v>4288</v>
      </c>
      <c r="AD3" s="1" t="s">
        <v>4297</v>
      </c>
      <c r="AE3" s="1" t="s">
        <v>4323</v>
      </c>
      <c r="AF3" s="1" t="s">
        <v>4298</v>
      </c>
      <c r="AG3" s="1" t="s">
        <v>4326</v>
      </c>
      <c r="AH3" s="1" t="s">
        <v>4280</v>
      </c>
      <c r="AI3" s="1" t="s">
        <v>4290</v>
      </c>
      <c r="AJ3" s="1" t="s">
        <v>4299</v>
      </c>
      <c r="AK3" s="1" t="s">
        <v>4327</v>
      </c>
      <c r="AL3" s="1" t="s">
        <v>4281</v>
      </c>
      <c r="AM3" s="1" t="s">
        <v>4292</v>
      </c>
      <c r="AN3" s="1" t="s">
        <v>4302</v>
      </c>
      <c r="AO3" s="1" t="s">
        <v>4322</v>
      </c>
      <c r="AP3" s="1" t="s">
        <v>4300</v>
      </c>
      <c r="AQ3" s="1" t="s">
        <v>4328</v>
      </c>
      <c r="AR3" s="1" t="s">
        <v>2895</v>
      </c>
      <c r="AS3" s="1" t="s">
        <v>2896</v>
      </c>
      <c r="AT3" s="1" t="s">
        <v>2897</v>
      </c>
      <c r="AU3" s="1" t="s">
        <v>2898</v>
      </c>
      <c r="AV3" s="1" t="s">
        <v>2899</v>
      </c>
      <c r="AW3" s="1" t="s">
        <v>2900</v>
      </c>
      <c r="AX3" s="1" t="s">
        <v>2893</v>
      </c>
      <c r="AY3" s="20" t="s">
        <v>2904</v>
      </c>
      <c r="AZ3" s="20" t="s">
        <v>2906</v>
      </c>
      <c r="BA3" s="1" t="s">
        <v>2907</v>
      </c>
      <c r="BB3" s="33" t="s">
        <v>4335</v>
      </c>
      <c r="BC3" s="33" t="s">
        <v>4345</v>
      </c>
      <c r="BD3" s="33" t="s">
        <v>4344</v>
      </c>
      <c r="BE3" s="33" t="s">
        <v>4346</v>
      </c>
      <c r="BF3" s="33" t="s">
        <v>4347</v>
      </c>
      <c r="BG3" s="33" t="s">
        <v>4348</v>
      </c>
      <c r="BH3" s="33" t="s">
        <v>4349</v>
      </c>
      <c r="BI3" s="33" t="s">
        <v>4338</v>
      </c>
      <c r="BJ3" s="33" t="s">
        <v>4339</v>
      </c>
      <c r="BK3" s="33" t="s">
        <v>4340</v>
      </c>
      <c r="BL3" s="33" t="s">
        <v>4341</v>
      </c>
      <c r="BM3" s="33" t="s">
        <v>4342</v>
      </c>
      <c r="BN3" s="33" t="s">
        <v>4343</v>
      </c>
    </row>
    <row r="4" spans="1:66" ht="15" customHeight="1">
      <c r="A4" s="9" t="s">
        <v>286</v>
      </c>
      <c r="B4" s="28" t="s">
        <v>1438</v>
      </c>
      <c r="C4">
        <v>1</v>
      </c>
      <c r="AR4">
        <v>31</v>
      </c>
      <c r="AV4">
        <v>1</v>
      </c>
      <c r="AW4">
        <v>5</v>
      </c>
      <c r="AX4">
        <v>1</v>
      </c>
      <c r="AY4" s="33" t="s">
        <v>2908</v>
      </c>
      <c r="AZ4">
        <v>-6.1404469462016997E-2</v>
      </c>
      <c r="BA4">
        <v>1.8260646484203531</v>
      </c>
      <c r="BB4">
        <v>1</v>
      </c>
      <c r="BI4" s="39">
        <v>89.729220135655794</v>
      </c>
      <c r="BJ4" s="40">
        <v>19.671108804095162</v>
      </c>
      <c r="BK4" s="40">
        <v>59.115703977476223</v>
      </c>
      <c r="BL4" s="40">
        <v>8.8683565968004352</v>
      </c>
      <c r="BM4" s="40">
        <v>87.474200294605239</v>
      </c>
      <c r="BN4" s="40">
        <v>50.551352916026794</v>
      </c>
    </row>
    <row r="5" spans="1:66" ht="15" customHeight="1">
      <c r="A5" s="16" t="s">
        <v>681</v>
      </c>
      <c r="B5" s="28" t="s">
        <v>1487</v>
      </c>
      <c r="C5">
        <v>1</v>
      </c>
      <c r="F5">
        <v>1</v>
      </c>
      <c r="S5">
        <v>1</v>
      </c>
      <c r="Y5">
        <v>1</v>
      </c>
      <c r="AC5">
        <v>1</v>
      </c>
      <c r="AI5">
        <v>0</v>
      </c>
      <c r="AM5">
        <v>1</v>
      </c>
      <c r="AY5" s="33" t="s">
        <v>2957</v>
      </c>
      <c r="AZ5">
        <v>-8.3599782043184329E-2</v>
      </c>
      <c r="BA5">
        <v>1.829013234091704</v>
      </c>
      <c r="BB5">
        <v>2</v>
      </c>
      <c r="BI5" s="40">
        <v>8.3127044268785042</v>
      </c>
      <c r="BJ5" s="40">
        <v>0.85964440939120168</v>
      </c>
      <c r="BK5" s="40">
        <v>2.4160819460749718</v>
      </c>
      <c r="BL5" s="40">
        <v>1.0122808690218981</v>
      </c>
      <c r="BM5" s="40">
        <v>14.798998590407802</v>
      </c>
      <c r="BN5" s="40">
        <v>2.7495102871376083</v>
      </c>
    </row>
    <row r="6" spans="1:66" ht="15" customHeight="1">
      <c r="A6" s="16" t="s">
        <v>558</v>
      </c>
      <c r="B6" s="28" t="s">
        <v>1680</v>
      </c>
      <c r="C6">
        <v>1</v>
      </c>
      <c r="AY6" s="33" t="s">
        <v>3150</v>
      </c>
      <c r="AZ6">
        <v>-4.7453599999999999E-2</v>
      </c>
      <c r="BA6">
        <v>1.85016</v>
      </c>
      <c r="BB6">
        <v>3</v>
      </c>
      <c r="BI6" s="40">
        <v>5.3345222417831</v>
      </c>
      <c r="BJ6" s="40">
        <v>3.5033485634801895</v>
      </c>
      <c r="BK6" s="40">
        <v>2.5159661419935149</v>
      </c>
      <c r="BL6" s="40">
        <v>0.63703351556928944</v>
      </c>
      <c r="BM6" s="40">
        <v>3.0147396833501041</v>
      </c>
      <c r="BN6" s="40">
        <v>5.9937772082558318</v>
      </c>
    </row>
    <row r="7" spans="1:66" ht="15" customHeight="1">
      <c r="A7" s="16" t="s">
        <v>785</v>
      </c>
      <c r="B7" s="28" t="s">
        <v>1574</v>
      </c>
      <c r="C7">
        <v>1</v>
      </c>
      <c r="AY7" s="33" t="s">
        <v>3044</v>
      </c>
      <c r="AZ7">
        <v>-2.9032410902477011E-2</v>
      </c>
      <c r="BA7">
        <v>1.871965635646746</v>
      </c>
      <c r="BB7">
        <v>4</v>
      </c>
      <c r="BI7" s="40">
        <v>7.257886753575046</v>
      </c>
      <c r="BJ7" s="40">
        <v>2.0424953211144832</v>
      </c>
      <c r="BK7" s="40">
        <v>2.2717195565744706</v>
      </c>
      <c r="BL7" s="40">
        <v>0.63703351556928944</v>
      </c>
      <c r="BM7" s="40">
        <v>3.1193201423877057</v>
      </c>
      <c r="BN7" s="40">
        <v>5.4648373170355518</v>
      </c>
    </row>
    <row r="8" spans="1:66" ht="15" customHeight="1">
      <c r="A8" s="16" t="s">
        <v>283</v>
      </c>
      <c r="B8" s="28" t="s">
        <v>1784</v>
      </c>
      <c r="C8">
        <v>1</v>
      </c>
      <c r="AY8" s="33" t="s">
        <v>3254</v>
      </c>
      <c r="AZ8">
        <v>-7.5950222251902247E-2</v>
      </c>
      <c r="BA8">
        <v>1.8158964801630479</v>
      </c>
      <c r="BB8">
        <v>5</v>
      </c>
      <c r="BI8" s="40">
        <v>11.915127167938891</v>
      </c>
      <c r="BJ8" s="40">
        <v>4.1281530355826828</v>
      </c>
      <c r="BK8" s="40">
        <v>9.3300979133275028</v>
      </c>
      <c r="BL8" s="40">
        <v>0.63703351556928944</v>
      </c>
      <c r="BM8" s="40">
        <v>13.700974168104846</v>
      </c>
      <c r="BN8" s="40">
        <v>14.536589239697376</v>
      </c>
    </row>
    <row r="9" spans="1:66" ht="15" customHeight="1">
      <c r="A9" s="16" t="s">
        <v>184</v>
      </c>
      <c r="B9" s="28" t="s">
        <v>1924</v>
      </c>
      <c r="C9">
        <v>1</v>
      </c>
      <c r="AY9" s="33" t="s">
        <v>3389</v>
      </c>
      <c r="AZ9">
        <v>-3.8984525095218991E-2</v>
      </c>
      <c r="BA9">
        <v>1.8620449114934261</v>
      </c>
      <c r="BB9">
        <v>6</v>
      </c>
      <c r="BI9" s="40">
        <v>6.9108845364525546</v>
      </c>
      <c r="BJ9" s="40">
        <v>2.2387610494820662</v>
      </c>
      <c r="BK9" s="40">
        <v>1.9180848982698555</v>
      </c>
      <c r="BL9" s="40">
        <v>1.1333283404158609</v>
      </c>
      <c r="BM9" s="40">
        <v>3.6221089994351057</v>
      </c>
      <c r="BN9" s="40">
        <v>6.0093783201839299</v>
      </c>
    </row>
    <row r="10" spans="1:66" ht="15" customHeight="1">
      <c r="A10" s="16" t="s">
        <v>161</v>
      </c>
      <c r="B10" s="28" t="s">
        <v>1753</v>
      </c>
      <c r="C10">
        <v>1</v>
      </c>
      <c r="AR10">
        <v>0.1</v>
      </c>
      <c r="AV10">
        <v>0</v>
      </c>
      <c r="AW10">
        <v>0</v>
      </c>
      <c r="AY10" s="33" t="s">
        <v>3223</v>
      </c>
      <c r="AZ10">
        <v>-5.0730073076251048E-2</v>
      </c>
      <c r="BA10">
        <v>1.861318018482623</v>
      </c>
      <c r="BB10">
        <v>7</v>
      </c>
      <c r="BI10" s="40">
        <v>57.143061218346368</v>
      </c>
      <c r="BJ10" s="40">
        <v>2.0579779920390417</v>
      </c>
      <c r="BK10" s="40">
        <v>35.219637131389774</v>
      </c>
      <c r="BL10" s="40">
        <v>7.5515642534158252</v>
      </c>
      <c r="BM10" s="40">
        <v>49.671244573866517</v>
      </c>
      <c r="BN10" s="40">
        <v>21.476422444437016</v>
      </c>
    </row>
    <row r="11" spans="1:66" ht="15" customHeight="1">
      <c r="A11" s="16" t="s">
        <v>703</v>
      </c>
      <c r="B11" s="28" t="s">
        <v>1497</v>
      </c>
      <c r="C11">
        <v>1</v>
      </c>
      <c r="AY11" s="33" t="s">
        <v>2967</v>
      </c>
      <c r="AZ11">
        <v>-4.5839900000000003E-2</v>
      </c>
      <c r="BA11">
        <v>1.75017</v>
      </c>
      <c r="BB11">
        <v>8</v>
      </c>
      <c r="BI11" s="40">
        <v>6.8450115380776726</v>
      </c>
      <c r="BJ11" s="40">
        <v>1.5029795434042073</v>
      </c>
      <c r="BK11" s="40">
        <v>4.6560886731426239</v>
      </c>
      <c r="BL11" s="40">
        <v>0.63703351556928944</v>
      </c>
      <c r="BM11" s="40">
        <v>4.6109388488028387</v>
      </c>
      <c r="BN11" s="40">
        <v>5.8036311181200819</v>
      </c>
    </row>
    <row r="12" spans="1:66" ht="15" customHeight="1">
      <c r="A12" s="16" t="s">
        <v>264</v>
      </c>
      <c r="B12" s="28" t="s">
        <v>1669</v>
      </c>
      <c r="C12">
        <v>1</v>
      </c>
      <c r="F12">
        <v>1</v>
      </c>
      <c r="S12">
        <v>1</v>
      </c>
      <c r="Y12">
        <v>1</v>
      </c>
      <c r="AC12">
        <v>1</v>
      </c>
      <c r="AI12">
        <v>1</v>
      </c>
      <c r="AM12">
        <v>0</v>
      </c>
      <c r="AY12" s="33" t="s">
        <v>3139</v>
      </c>
      <c r="AZ12">
        <v>-6.2062799999999998E-3</v>
      </c>
      <c r="BA12">
        <v>1.9501500000000001</v>
      </c>
      <c r="BB12">
        <v>9</v>
      </c>
      <c r="BI12" s="40">
        <v>10.797727198264282</v>
      </c>
      <c r="BJ12" s="40">
        <v>0.5884169928340538</v>
      </c>
      <c r="BK12" s="40">
        <v>7.3255243177191565</v>
      </c>
      <c r="BL12" s="40">
        <v>0.63703351556928944</v>
      </c>
      <c r="BM12" s="40">
        <v>17.615834784790014</v>
      </c>
      <c r="BN12" s="40">
        <v>3.3460195099496244</v>
      </c>
    </row>
    <row r="13" spans="1:66" ht="15" customHeight="1">
      <c r="A13" s="16" t="s">
        <v>424</v>
      </c>
      <c r="B13" s="28" t="s">
        <v>1676</v>
      </c>
      <c r="C13">
        <v>1</v>
      </c>
      <c r="D13">
        <v>76</v>
      </c>
      <c r="E13">
        <f>LN(D13)</f>
        <v>4.3307333402863311</v>
      </c>
      <c r="F13">
        <v>76</v>
      </c>
      <c r="G13">
        <v>57</v>
      </c>
      <c r="H13">
        <f>LN(G13/(100-G13))</f>
        <v>0.28185115214098766</v>
      </c>
      <c r="I13">
        <v>0.28185115214098766</v>
      </c>
      <c r="J13">
        <v>0.28185115214098766</v>
      </c>
      <c r="K13">
        <v>0.28185115214098766</v>
      </c>
      <c r="N13">
        <v>41.6</v>
      </c>
      <c r="P13">
        <v>13</v>
      </c>
      <c r="Q13">
        <f>LN(P13/(100-P13))</f>
        <v>-1.900958761193047</v>
      </c>
      <c r="R13">
        <v>36</v>
      </c>
      <c r="S13">
        <v>36</v>
      </c>
      <c r="T13">
        <f>100-V13</f>
        <v>37</v>
      </c>
      <c r="U13">
        <f>LN(T13/(100-T13))</f>
        <v>-0.53221681374730823</v>
      </c>
      <c r="V13">
        <v>63</v>
      </c>
      <c r="W13">
        <f>LN(V13/(100-V13))</f>
        <v>0.53221681374730823</v>
      </c>
      <c r="X13">
        <v>33</v>
      </c>
      <c r="Y13">
        <v>33</v>
      </c>
      <c r="Z13">
        <v>51</v>
      </c>
      <c r="AA13">
        <f>LN(Z13/(100-Z13))</f>
        <v>4.0005334613699206E-2</v>
      </c>
      <c r="AC13">
        <v>1</v>
      </c>
      <c r="AH13">
        <v>61</v>
      </c>
      <c r="AI13">
        <v>61</v>
      </c>
      <c r="AJ13">
        <v>66</v>
      </c>
      <c r="AK13">
        <f>LN(AJ13/(100-AJ13))</f>
        <v>0.66329421741026418</v>
      </c>
      <c r="AL13">
        <v>32</v>
      </c>
      <c r="AM13">
        <v>32</v>
      </c>
      <c r="AN13">
        <v>37</v>
      </c>
      <c r="AO13">
        <f>LN(AN13/(100-AN13))</f>
        <v>-0.53221681374730823</v>
      </c>
      <c r="AP13">
        <v>63</v>
      </c>
      <c r="AQ13">
        <f>LN(AP13/(100-AP13))</f>
        <v>0.53221681374730823</v>
      </c>
      <c r="AY13" s="33" t="s">
        <v>3146</v>
      </c>
      <c r="AZ13">
        <v>-6.1992940019830751E-2</v>
      </c>
      <c r="BA13">
        <v>1.800924172442242</v>
      </c>
      <c r="BB13">
        <v>10</v>
      </c>
      <c r="BI13" s="40">
        <v>64.415099722704454</v>
      </c>
      <c r="BJ13" s="40">
        <v>0.21258741258741259</v>
      </c>
      <c r="BK13" s="40">
        <v>1.5370610272749552</v>
      </c>
      <c r="BL13" s="40">
        <v>0.63703351556928944</v>
      </c>
      <c r="BM13" s="40">
        <v>65.93417096702467</v>
      </c>
      <c r="BN13" s="40">
        <v>3.6859818424199253</v>
      </c>
    </row>
    <row r="14" spans="1:66" ht="15" customHeight="1">
      <c r="A14" s="9" t="s">
        <v>647</v>
      </c>
      <c r="B14" s="28" t="s">
        <v>1515</v>
      </c>
      <c r="C14">
        <v>1</v>
      </c>
      <c r="AY14" s="33" t="s">
        <v>2985</v>
      </c>
      <c r="AZ14">
        <v>-6.5218677100089342E-2</v>
      </c>
      <c r="BA14">
        <v>1.7897913439900419</v>
      </c>
      <c r="BB14">
        <v>11</v>
      </c>
      <c r="BI14" s="40">
        <v>21.721421042095297</v>
      </c>
      <c r="BJ14" s="40">
        <v>1.3187584873195981</v>
      </c>
      <c r="BK14" s="40"/>
      <c r="BL14" s="40">
        <v>3.5982411939392356</v>
      </c>
      <c r="BM14" s="40">
        <v>50.832858930495561</v>
      </c>
      <c r="BN14" s="40">
        <v>3.1733720019707792</v>
      </c>
    </row>
    <row r="15" spans="1:66" ht="15" customHeight="1">
      <c r="A15" s="9" t="s">
        <v>374</v>
      </c>
      <c r="B15" s="28" t="s">
        <v>1439</v>
      </c>
      <c r="AR15">
        <v>73</v>
      </c>
      <c r="AV15">
        <v>29</v>
      </c>
      <c r="AW15">
        <v>1</v>
      </c>
      <c r="AY15" s="33" t="s">
        <v>2909</v>
      </c>
      <c r="AZ15">
        <v>-6.4240190683351614E-2</v>
      </c>
      <c r="BA15">
        <v>1.7961141695012821</v>
      </c>
      <c r="BI15" s="36"/>
    </row>
    <row r="16" spans="1:66" ht="15" customHeight="1">
      <c r="A16" s="9" t="s">
        <v>371</v>
      </c>
      <c r="B16" s="28" t="s">
        <v>1440</v>
      </c>
      <c r="D16">
        <v>11</v>
      </c>
      <c r="E16">
        <f>LN(D16)</f>
        <v>2.3978952727983707</v>
      </c>
      <c r="F16">
        <v>11</v>
      </c>
      <c r="G16">
        <v>39</v>
      </c>
      <c r="H16">
        <f>LN(G16/(100-G16))</f>
        <v>-0.44731221804366478</v>
      </c>
      <c r="I16">
        <v>-0.44731221804366478</v>
      </c>
      <c r="L16">
        <v>-0.44731221804366478</v>
      </c>
      <c r="M16">
        <v>-0.44731221804366478</v>
      </c>
      <c r="N16">
        <v>58.1</v>
      </c>
      <c r="O16">
        <v>-0.44731221804366478</v>
      </c>
      <c r="P16">
        <v>47</v>
      </c>
      <c r="Q16">
        <f>LN(P16/(100-P16))</f>
        <v>-0.12014431184206321</v>
      </c>
      <c r="S16">
        <v>1</v>
      </c>
      <c r="Y16">
        <v>1</v>
      </c>
      <c r="AC16">
        <v>1</v>
      </c>
      <c r="AI16">
        <v>3</v>
      </c>
      <c r="AM16">
        <v>2</v>
      </c>
      <c r="AR16">
        <v>25</v>
      </c>
      <c r="AV16">
        <v>26</v>
      </c>
      <c r="AW16">
        <v>26</v>
      </c>
      <c r="AX16">
        <v>1</v>
      </c>
      <c r="AY16" s="33" t="s">
        <v>2910</v>
      </c>
      <c r="AZ16">
        <v>-6.5723525588473192E-2</v>
      </c>
      <c r="BA16">
        <v>1.79809695292274</v>
      </c>
      <c r="BI16" s="36"/>
    </row>
    <row r="17" spans="1:61" ht="15" customHeight="1">
      <c r="A17" s="9" t="s">
        <v>368</v>
      </c>
      <c r="B17" s="28" t="s">
        <v>1441</v>
      </c>
      <c r="D17">
        <v>26</v>
      </c>
      <c r="E17">
        <f>LN(D17)</f>
        <v>3.2580965380214821</v>
      </c>
      <c r="F17">
        <v>26</v>
      </c>
      <c r="G17">
        <v>25</v>
      </c>
      <c r="H17">
        <f>LN(G17/(100-G17))</f>
        <v>-1.0986122886681098</v>
      </c>
      <c r="I17">
        <v>-1.0986122886681098</v>
      </c>
      <c r="L17">
        <v>-1.0986122886681098</v>
      </c>
      <c r="M17">
        <v>-1.0986122886681098</v>
      </c>
      <c r="N17">
        <v>59.7</v>
      </c>
      <c r="O17">
        <v>-1.0986122886681098</v>
      </c>
      <c r="P17">
        <v>46</v>
      </c>
      <c r="Q17">
        <f>LN(P17/(100-P17))</f>
        <v>-0.16034265007517937</v>
      </c>
      <c r="S17">
        <v>1</v>
      </c>
      <c r="Y17">
        <v>1</v>
      </c>
      <c r="AC17">
        <v>1</v>
      </c>
      <c r="AH17">
        <v>10</v>
      </c>
      <c r="AI17">
        <v>10</v>
      </c>
      <c r="AJ17">
        <v>23</v>
      </c>
      <c r="AK17">
        <f>LN(AJ17/(100-AJ17))</f>
        <v>-1.2083112059245342</v>
      </c>
      <c r="AM17">
        <v>2</v>
      </c>
      <c r="AR17">
        <v>27</v>
      </c>
      <c r="AV17">
        <v>37</v>
      </c>
      <c r="AW17">
        <v>65</v>
      </c>
      <c r="AX17">
        <v>1</v>
      </c>
      <c r="AY17" s="33" t="s">
        <v>2911</v>
      </c>
      <c r="AZ17">
        <v>-6.8329208380839834E-2</v>
      </c>
      <c r="BA17">
        <v>1.8051529179715191</v>
      </c>
      <c r="BI17" s="36"/>
    </row>
    <row r="18" spans="1:61" ht="15" customHeight="1">
      <c r="A18" s="16" t="s">
        <v>387</v>
      </c>
      <c r="B18" s="28" t="s">
        <v>1442</v>
      </c>
      <c r="AR18">
        <v>0.1</v>
      </c>
      <c r="AV18">
        <v>37</v>
      </c>
      <c r="AW18">
        <v>78</v>
      </c>
      <c r="AY18" s="33" t="s">
        <v>2912</v>
      </c>
      <c r="AZ18">
        <v>-6.1823004875207012E-2</v>
      </c>
      <c r="BA18">
        <v>1.818055856595848</v>
      </c>
      <c r="BI18" s="36"/>
    </row>
    <row r="19" spans="1:61" ht="15" customHeight="1">
      <c r="A19" s="16" t="s">
        <v>423</v>
      </c>
      <c r="B19" s="28" t="s">
        <v>1443</v>
      </c>
      <c r="F19">
        <v>1</v>
      </c>
      <c r="S19">
        <v>1</v>
      </c>
      <c r="Y19">
        <v>1</v>
      </c>
      <c r="AC19">
        <v>1</v>
      </c>
      <c r="AI19">
        <v>2</v>
      </c>
      <c r="AM19">
        <v>6</v>
      </c>
      <c r="AY19" s="33" t="s">
        <v>2913</v>
      </c>
      <c r="AZ19">
        <v>-7.1244699999999994E-2</v>
      </c>
      <c r="BA19">
        <v>1.77017</v>
      </c>
      <c r="BI19" s="36"/>
    </row>
    <row r="20" spans="1:61" ht="15" customHeight="1">
      <c r="A20" s="16" t="s">
        <v>575</v>
      </c>
      <c r="B20" s="28" t="s">
        <v>1444</v>
      </c>
      <c r="AY20" s="33" t="s">
        <v>2914</v>
      </c>
      <c r="AZ20">
        <v>-5.2209280503391971E-2</v>
      </c>
      <c r="BA20">
        <v>1.8018327767129001</v>
      </c>
      <c r="BI20" s="36"/>
    </row>
    <row r="21" spans="1:61" ht="15" customHeight="1">
      <c r="A21" s="9" t="s">
        <v>650</v>
      </c>
      <c r="B21" s="28" t="s">
        <v>1445</v>
      </c>
      <c r="AX21">
        <v>1</v>
      </c>
      <c r="AY21" s="33" t="s">
        <v>2915</v>
      </c>
      <c r="AZ21">
        <v>-6.7180199999999995E-2</v>
      </c>
      <c r="BA21">
        <v>1.77016</v>
      </c>
      <c r="BI21" s="36"/>
    </row>
    <row r="22" spans="1:61" ht="15" customHeight="1">
      <c r="A22" s="16" t="s">
        <v>708</v>
      </c>
      <c r="B22" s="28" t="s">
        <v>1446</v>
      </c>
      <c r="AX22">
        <v>1</v>
      </c>
      <c r="AY22" s="33" t="s">
        <v>2916</v>
      </c>
      <c r="AZ22">
        <v>-4.3474761319854678E-2</v>
      </c>
      <c r="BA22">
        <v>1.810228581471127</v>
      </c>
      <c r="BI22" s="36"/>
    </row>
    <row r="23" spans="1:61" ht="15" customHeight="1">
      <c r="A23" s="16" t="s">
        <v>421</v>
      </c>
      <c r="B23" s="28" t="s">
        <v>1447</v>
      </c>
      <c r="F23">
        <v>1</v>
      </c>
      <c r="R23">
        <v>12</v>
      </c>
      <c r="S23">
        <v>12</v>
      </c>
      <c r="T23">
        <f>100-V23</f>
        <v>69</v>
      </c>
      <c r="U23">
        <f>LN(T23/(100-T23))</f>
        <v>0.80011930011211307</v>
      </c>
      <c r="V23">
        <v>31</v>
      </c>
      <c r="W23">
        <f>LN(V23/(100-V23))</f>
        <v>-0.80011930011211319</v>
      </c>
      <c r="Y23">
        <v>1</v>
      </c>
      <c r="AC23">
        <v>1</v>
      </c>
      <c r="AI23">
        <v>2</v>
      </c>
      <c r="AM23">
        <v>5</v>
      </c>
      <c r="AR23">
        <v>0.1</v>
      </c>
      <c r="AV23">
        <v>0</v>
      </c>
      <c r="AW23">
        <v>1</v>
      </c>
      <c r="AX23">
        <v>1</v>
      </c>
      <c r="AY23" s="33" t="s">
        <v>2917</v>
      </c>
      <c r="AZ23">
        <v>-6.7259177189056718E-2</v>
      </c>
      <c r="BA23">
        <v>1.783489000830053</v>
      </c>
      <c r="BI23" s="36"/>
    </row>
    <row r="24" spans="1:61" ht="15" customHeight="1">
      <c r="A24" s="9" t="s">
        <v>438</v>
      </c>
      <c r="B24" s="28" t="s">
        <v>1448</v>
      </c>
      <c r="D24">
        <v>59</v>
      </c>
      <c r="E24">
        <f>LN(D24)</f>
        <v>4.0775374439057197</v>
      </c>
      <c r="F24">
        <v>59</v>
      </c>
      <c r="G24">
        <v>25</v>
      </c>
      <c r="H24">
        <f>LN(G24/(100-G24))</f>
        <v>-1.0986122886681098</v>
      </c>
      <c r="K24">
        <v>-1.0986122886681098</v>
      </c>
      <c r="M24">
        <v>-1.0986122886681098</v>
      </c>
      <c r="N24">
        <v>54.4</v>
      </c>
      <c r="P24">
        <v>63</v>
      </c>
      <c r="Q24">
        <f>LN(P24/(100-P24))</f>
        <v>0.53221681374730823</v>
      </c>
      <c r="R24">
        <v>61</v>
      </c>
      <c r="S24">
        <v>61</v>
      </c>
      <c r="T24">
        <f>100-V24</f>
        <v>82</v>
      </c>
      <c r="U24">
        <f>LN(T24/(100-T24))</f>
        <v>1.5163474893680884</v>
      </c>
      <c r="V24">
        <v>18</v>
      </c>
      <c r="W24">
        <f>LN(V24/(100-V24))</f>
        <v>-1.5163474893680884</v>
      </c>
      <c r="X24">
        <v>62</v>
      </c>
      <c r="Y24">
        <v>62</v>
      </c>
      <c r="Z24">
        <v>74</v>
      </c>
      <c r="AA24">
        <f>LN(Z24/(100-Z24))</f>
        <v>1.0459685551826878</v>
      </c>
      <c r="AB24">
        <v>82</v>
      </c>
      <c r="AC24">
        <v>82</v>
      </c>
      <c r="AD24">
        <v>87</v>
      </c>
      <c r="AE24">
        <f>LN(AD24/(100-AD24))</f>
        <v>1.900958761193047</v>
      </c>
      <c r="AF24">
        <v>13</v>
      </c>
      <c r="AG24">
        <f>LN(AF24/(100-AF24))</f>
        <v>-1.900958761193047</v>
      </c>
      <c r="AH24">
        <v>54</v>
      </c>
      <c r="AI24">
        <v>54</v>
      </c>
      <c r="AJ24">
        <v>11</v>
      </c>
      <c r="AK24">
        <f>LN(AJ24/(100-AJ24))</f>
        <v>-2.0907410969337694</v>
      </c>
      <c r="AL24">
        <v>54</v>
      </c>
      <c r="AM24">
        <v>54</v>
      </c>
      <c r="AN24">
        <v>88</v>
      </c>
      <c r="AO24">
        <f>LN(AN24/(100-AN24))</f>
        <v>1.9924301646902061</v>
      </c>
      <c r="AP24">
        <v>12</v>
      </c>
      <c r="AQ24">
        <f>LN(AP24/(100-AP24))</f>
        <v>-1.9924301646902063</v>
      </c>
      <c r="AX24">
        <v>1</v>
      </c>
      <c r="AY24" s="33" t="s">
        <v>2918</v>
      </c>
      <c r="AZ24">
        <v>-6.6874807463158062E-2</v>
      </c>
      <c r="BA24">
        <v>1.7972346091853291</v>
      </c>
      <c r="BI24" s="36"/>
    </row>
    <row r="25" spans="1:61" ht="15" customHeight="1">
      <c r="A25" s="9" t="s">
        <v>630</v>
      </c>
      <c r="B25" s="28" t="s">
        <v>1449</v>
      </c>
      <c r="AY25" s="33" t="s">
        <v>2919</v>
      </c>
      <c r="AZ25">
        <v>-6.2394400133192807E-2</v>
      </c>
      <c r="BA25">
        <v>1.7701600000333979</v>
      </c>
      <c r="BI25" s="36"/>
    </row>
    <row r="26" spans="1:61" ht="15" customHeight="1">
      <c r="A26" s="9" t="s">
        <v>601</v>
      </c>
      <c r="B26" s="28" t="s">
        <v>1450</v>
      </c>
      <c r="AY26" s="33" t="s">
        <v>2920</v>
      </c>
      <c r="AZ26">
        <v>-5.3164999999999997E-2</v>
      </c>
      <c r="BA26">
        <v>1.84141</v>
      </c>
    </row>
    <row r="27" spans="1:61" ht="15" customHeight="1">
      <c r="A27" s="9" t="s">
        <v>651</v>
      </c>
      <c r="B27" s="28" t="s">
        <v>1451</v>
      </c>
      <c r="AY27" s="33" t="s">
        <v>2921</v>
      </c>
      <c r="AZ27">
        <v>-6.4752799999999999E-2</v>
      </c>
      <c r="BA27">
        <v>1.79274</v>
      </c>
    </row>
    <row r="28" spans="1:61" ht="15" customHeight="1">
      <c r="A28" s="16" t="s">
        <v>684</v>
      </c>
      <c r="B28" s="28" t="s">
        <v>1452</v>
      </c>
      <c r="F28">
        <v>1</v>
      </c>
      <c r="S28">
        <v>1</v>
      </c>
      <c r="Y28">
        <v>1</v>
      </c>
      <c r="AC28">
        <v>1</v>
      </c>
      <c r="AI28">
        <v>1</v>
      </c>
      <c r="AM28">
        <v>3</v>
      </c>
      <c r="AY28" s="33" t="s">
        <v>2922</v>
      </c>
      <c r="AZ28">
        <v>-6.5748364203159354E-2</v>
      </c>
      <c r="BA28">
        <v>1.8585084107052889</v>
      </c>
    </row>
    <row r="29" spans="1:61" ht="15" customHeight="1">
      <c r="A29" s="16" t="s">
        <v>262</v>
      </c>
      <c r="B29" s="28" t="s">
        <v>1453</v>
      </c>
      <c r="AY29" s="33" t="s">
        <v>2923</v>
      </c>
      <c r="AZ29">
        <v>-2.2004574763641489E-2</v>
      </c>
      <c r="BA29">
        <v>1.910153049842428</v>
      </c>
    </row>
    <row r="30" spans="1:61" ht="15" customHeight="1">
      <c r="A30" s="16" t="s">
        <v>728</v>
      </c>
      <c r="B30" s="28" t="s">
        <v>1454</v>
      </c>
      <c r="D30">
        <v>77</v>
      </c>
      <c r="E30">
        <f>LN(D30)</f>
        <v>4.3438054218536841</v>
      </c>
      <c r="F30">
        <v>77</v>
      </c>
      <c r="G30">
        <v>79</v>
      </c>
      <c r="H30">
        <f>LN(G30/(100-G30))</f>
        <v>1.3249254147435985</v>
      </c>
      <c r="I30">
        <v>1.3249254147435985</v>
      </c>
      <c r="J30">
        <v>1.3249254147435985</v>
      </c>
      <c r="K30">
        <v>1.3249254147435985</v>
      </c>
      <c r="N30">
        <v>50.8</v>
      </c>
      <c r="O30">
        <v>1.3249254147435985</v>
      </c>
      <c r="P30">
        <v>52</v>
      </c>
      <c r="Q30">
        <f>LN(P30/(100-P30))</f>
        <v>8.0042707673536356E-2</v>
      </c>
      <c r="R30">
        <v>54</v>
      </c>
      <c r="S30">
        <v>54</v>
      </c>
      <c r="T30">
        <f>100-V30</f>
        <v>32</v>
      </c>
      <c r="U30">
        <f>LN(T30/(100-T30))</f>
        <v>-0.7537718023763802</v>
      </c>
      <c r="V30">
        <v>68</v>
      </c>
      <c r="W30">
        <f>LN(V30/(100-V30))</f>
        <v>0.7537718023763802</v>
      </c>
      <c r="X30">
        <v>86</v>
      </c>
      <c r="Y30">
        <v>86</v>
      </c>
      <c r="Z30">
        <v>83</v>
      </c>
      <c r="AA30">
        <f>LN(Z30/(100-Z30))</f>
        <v>1.5856272637403819</v>
      </c>
      <c r="AB30">
        <v>26</v>
      </c>
      <c r="AC30">
        <v>26</v>
      </c>
      <c r="AD30">
        <v>20</v>
      </c>
      <c r="AE30">
        <f>LN(AD30/(100-AD30))</f>
        <v>-1.3862943611198906</v>
      </c>
      <c r="AF30">
        <v>80</v>
      </c>
      <c r="AG30">
        <f>LN(AF30/(100-AF30))</f>
        <v>1.3862943611198906</v>
      </c>
      <c r="AH30">
        <v>63</v>
      </c>
      <c r="AI30">
        <v>63</v>
      </c>
      <c r="AJ30">
        <v>72</v>
      </c>
      <c r="AK30">
        <f>LN(AJ30/(100-AJ30))</f>
        <v>0.94446160884085151</v>
      </c>
      <c r="AL30">
        <v>21</v>
      </c>
      <c r="AM30">
        <v>21</v>
      </c>
      <c r="AN30">
        <v>34</v>
      </c>
      <c r="AO30">
        <f>LN(AN30/(100-AN30))</f>
        <v>-0.66329421741026418</v>
      </c>
      <c r="AP30">
        <v>66</v>
      </c>
      <c r="AQ30">
        <f>LN(AP30/(100-AP30))</f>
        <v>0.66329421741026418</v>
      </c>
      <c r="AY30" s="33" t="s">
        <v>2924</v>
      </c>
      <c r="AZ30">
        <v>-4.8224099999999999E-2</v>
      </c>
      <c r="BA30">
        <v>1.85016</v>
      </c>
    </row>
    <row r="31" spans="1:61" ht="15" customHeight="1">
      <c r="A31" s="16" t="s">
        <v>712</v>
      </c>
      <c r="B31" s="28" t="s">
        <v>1455</v>
      </c>
      <c r="D31">
        <v>81</v>
      </c>
      <c r="E31">
        <f>LN(D31)</f>
        <v>4.3944491546724391</v>
      </c>
      <c r="F31">
        <v>81</v>
      </c>
      <c r="G31">
        <v>76</v>
      </c>
      <c r="H31">
        <f>LN(G31/(100-G31))</f>
        <v>1.1526795099383853</v>
      </c>
      <c r="I31">
        <v>1.1526795099383853</v>
      </c>
      <c r="J31">
        <v>1.1526795099383853</v>
      </c>
      <c r="K31">
        <v>1.1526795099383853</v>
      </c>
      <c r="N31">
        <v>50.7</v>
      </c>
      <c r="O31">
        <v>1.1526795099383853</v>
      </c>
      <c r="P31">
        <v>59</v>
      </c>
      <c r="Q31">
        <f>LN(P31/(100-P31))</f>
        <v>0.36396537720141159</v>
      </c>
      <c r="R31">
        <v>52</v>
      </c>
      <c r="S31">
        <v>52</v>
      </c>
      <c r="T31">
        <f>100-V31</f>
        <v>32</v>
      </c>
      <c r="U31">
        <f>LN(T31/(100-T31))</f>
        <v>-0.7537718023763802</v>
      </c>
      <c r="V31">
        <v>68</v>
      </c>
      <c r="W31">
        <f>LN(V31/(100-V31))</f>
        <v>0.7537718023763802</v>
      </c>
      <c r="X31">
        <v>97</v>
      </c>
      <c r="Y31">
        <v>97</v>
      </c>
      <c r="Z31">
        <v>81</v>
      </c>
      <c r="AA31">
        <f>LN(Z31/(100-Z31))</f>
        <v>1.4500101755059984</v>
      </c>
      <c r="AB31">
        <v>29</v>
      </c>
      <c r="AC31">
        <v>29</v>
      </c>
      <c r="AD31">
        <v>21</v>
      </c>
      <c r="AE31">
        <f>LN(AD31/(100-AD31))</f>
        <v>-1.3249254147435987</v>
      </c>
      <c r="AF31">
        <v>79</v>
      </c>
      <c r="AG31">
        <f>LN(AF31/(100-AF31))</f>
        <v>1.3249254147435985</v>
      </c>
      <c r="AH31">
        <v>77</v>
      </c>
      <c r="AI31">
        <v>77</v>
      </c>
      <c r="AJ31">
        <v>69</v>
      </c>
      <c r="AK31">
        <f>LN(AJ31/(100-AJ31))</f>
        <v>0.80011930011211307</v>
      </c>
      <c r="AL31">
        <v>22</v>
      </c>
      <c r="AM31">
        <v>22</v>
      </c>
      <c r="AN31">
        <v>35</v>
      </c>
      <c r="AO31">
        <f>LN(AN31/(100-AN31))</f>
        <v>-0.61903920840622351</v>
      </c>
      <c r="AP31">
        <v>65</v>
      </c>
      <c r="AQ31">
        <f>LN(AP31/(100-AP31))</f>
        <v>0.61903920840622351</v>
      </c>
      <c r="AY31" s="33" t="s">
        <v>2925</v>
      </c>
      <c r="AZ31">
        <v>-5.3406700000000001E-2</v>
      </c>
      <c r="BA31">
        <v>1.85016</v>
      </c>
    </row>
    <row r="32" spans="1:61" ht="15" customHeight="1">
      <c r="A32" s="16" t="s">
        <v>476</v>
      </c>
      <c r="B32" s="28" t="s">
        <v>1456</v>
      </c>
      <c r="D32">
        <v>94</v>
      </c>
      <c r="E32">
        <f>LN(D32)</f>
        <v>4.5432947822700038</v>
      </c>
      <c r="F32">
        <v>94</v>
      </c>
      <c r="G32">
        <v>60</v>
      </c>
      <c r="H32">
        <f>LN(G32/(100-G32))</f>
        <v>0.40546510810816438</v>
      </c>
      <c r="I32">
        <v>0.40546510810816438</v>
      </c>
      <c r="J32">
        <v>0.40546510810816438</v>
      </c>
      <c r="K32">
        <v>0.40546510810816438</v>
      </c>
      <c r="N32">
        <v>47.8</v>
      </c>
      <c r="P32">
        <v>0.1</v>
      </c>
      <c r="Q32">
        <f>LN(P32/(100-P32))</f>
        <v>-6.9067547786485539</v>
      </c>
      <c r="R32">
        <v>75</v>
      </c>
      <c r="S32">
        <v>75</v>
      </c>
      <c r="T32">
        <f>100-V32</f>
        <v>45</v>
      </c>
      <c r="U32">
        <f>LN(T32/(100-T32))</f>
        <v>-0.20067069546215111</v>
      </c>
      <c r="V32">
        <v>55</v>
      </c>
      <c r="W32">
        <f>LN(V32/(100-V32))</f>
        <v>0.20067069546215124</v>
      </c>
      <c r="X32">
        <v>94</v>
      </c>
      <c r="Y32">
        <v>94</v>
      </c>
      <c r="Z32">
        <v>60</v>
      </c>
      <c r="AA32">
        <f>LN(Z32/(100-Z32))</f>
        <v>0.40546510810816438</v>
      </c>
      <c r="AB32">
        <v>77</v>
      </c>
      <c r="AC32">
        <v>77</v>
      </c>
      <c r="AD32">
        <v>45</v>
      </c>
      <c r="AE32">
        <f>LN(AD32/(100-AD32))</f>
        <v>-0.20067069546215111</v>
      </c>
      <c r="AF32">
        <v>55</v>
      </c>
      <c r="AG32">
        <f>LN(AF32/(100-AF32))</f>
        <v>0.20067069546215124</v>
      </c>
      <c r="AH32">
        <v>82</v>
      </c>
      <c r="AI32">
        <v>82</v>
      </c>
      <c r="AJ32">
        <v>58</v>
      </c>
      <c r="AK32">
        <f>LN(AJ32/(100-AJ32))</f>
        <v>0.32277339226305102</v>
      </c>
      <c r="AL32">
        <v>75</v>
      </c>
      <c r="AM32">
        <v>75</v>
      </c>
      <c r="AN32">
        <v>47</v>
      </c>
      <c r="AO32">
        <f>LN(AN32/(100-AN32))</f>
        <v>-0.12014431184206321</v>
      </c>
      <c r="AP32">
        <v>53</v>
      </c>
      <c r="AQ32">
        <f>LN(AP32/(100-AP32))</f>
        <v>0.12014431184206321</v>
      </c>
      <c r="AY32" s="33" t="s">
        <v>2926</v>
      </c>
      <c r="AZ32">
        <v>-4.8829318330548897E-2</v>
      </c>
      <c r="BA32">
        <v>1.8513999490028541</v>
      </c>
    </row>
    <row r="33" spans="1:53" ht="15" customHeight="1">
      <c r="A33" s="16" t="s">
        <v>451</v>
      </c>
      <c r="B33" s="28" t="s">
        <v>1457</v>
      </c>
      <c r="D33">
        <v>74</v>
      </c>
      <c r="E33">
        <f>LN(D33)</f>
        <v>4.3040650932041702</v>
      </c>
      <c r="F33">
        <v>74</v>
      </c>
      <c r="G33">
        <v>55</v>
      </c>
      <c r="H33">
        <f>LN(G33/(100-G33))</f>
        <v>0.20067069546215124</v>
      </c>
      <c r="I33">
        <v>0.20067069546215124</v>
      </c>
      <c r="J33">
        <v>0.20067069546215124</v>
      </c>
      <c r="K33">
        <v>0.20067069546215124</v>
      </c>
      <c r="N33">
        <v>41.6</v>
      </c>
      <c r="P33">
        <v>22</v>
      </c>
      <c r="Q33">
        <f>LN(P33/(100-P33))</f>
        <v>-1.2656663733312759</v>
      </c>
      <c r="R33">
        <v>50</v>
      </c>
      <c r="S33">
        <v>50</v>
      </c>
      <c r="T33">
        <f>100-V33</f>
        <v>39</v>
      </c>
      <c r="U33">
        <f>LN(T33/(100-T33))</f>
        <v>-0.44731221804366478</v>
      </c>
      <c r="V33">
        <v>61</v>
      </c>
      <c r="W33">
        <f>LN(V33/(100-V33))</f>
        <v>0.44731221804366483</v>
      </c>
      <c r="X33">
        <v>53</v>
      </c>
      <c r="Y33">
        <v>53</v>
      </c>
      <c r="Z33">
        <v>50</v>
      </c>
      <c r="AA33">
        <f>LN(Z33/(100-Z33))</f>
        <v>0</v>
      </c>
      <c r="AB33">
        <v>12</v>
      </c>
      <c r="AC33">
        <v>12</v>
      </c>
      <c r="AD33">
        <v>40</v>
      </c>
      <c r="AE33">
        <f>LN(AD33/(100-AD33))</f>
        <v>-0.40546510810816444</v>
      </c>
      <c r="AF33">
        <v>60</v>
      </c>
      <c r="AG33">
        <f>LN(AF33/(100-AF33))</f>
        <v>0.40546510810816438</v>
      </c>
      <c r="AH33">
        <v>72</v>
      </c>
      <c r="AI33">
        <v>72</v>
      </c>
      <c r="AJ33">
        <v>62</v>
      </c>
      <c r="AK33">
        <f>LN(AJ33/(100-AJ33))</f>
        <v>0.48954822531870579</v>
      </c>
      <c r="AL33">
        <v>49</v>
      </c>
      <c r="AM33">
        <v>49</v>
      </c>
      <c r="AN33">
        <v>41</v>
      </c>
      <c r="AO33">
        <f>LN(AN33/(100-AN33))</f>
        <v>-0.36396537720141159</v>
      </c>
      <c r="AP33">
        <v>59</v>
      </c>
      <c r="AQ33">
        <f>LN(AP33/(100-AP33))</f>
        <v>0.36396537720141159</v>
      </c>
      <c r="AY33" s="33" t="s">
        <v>2927</v>
      </c>
      <c r="AZ33">
        <v>-6.1709938428146788E-2</v>
      </c>
      <c r="BA33">
        <v>1.800224029127321</v>
      </c>
    </row>
    <row r="34" spans="1:53" ht="15" customHeight="1">
      <c r="A34" s="16" t="s">
        <v>654</v>
      </c>
      <c r="B34" s="28" t="s">
        <v>1458</v>
      </c>
      <c r="AY34" s="33" t="s">
        <v>2928</v>
      </c>
      <c r="AZ34">
        <v>-6.2077723463173022E-2</v>
      </c>
      <c r="BA34">
        <v>1.808363239112676</v>
      </c>
    </row>
    <row r="35" spans="1:53" ht="15" customHeight="1">
      <c r="A35" s="16" t="s">
        <v>659</v>
      </c>
      <c r="B35" s="28" t="s">
        <v>1459</v>
      </c>
      <c r="AY35" s="33" t="s">
        <v>2929</v>
      </c>
      <c r="AZ35">
        <v>-6.0592399999999998E-2</v>
      </c>
      <c r="BA35">
        <v>1.81016</v>
      </c>
    </row>
    <row r="36" spans="1:53" ht="15" customHeight="1">
      <c r="A36" s="16" t="s">
        <v>313</v>
      </c>
      <c r="B36" s="28" t="s">
        <v>1460</v>
      </c>
      <c r="AY36" s="33" t="s">
        <v>2930</v>
      </c>
      <c r="AZ36">
        <v>-5.1761496990843273E-2</v>
      </c>
      <c r="BA36">
        <v>1.8678475662867211</v>
      </c>
    </row>
    <row r="37" spans="1:53" ht="15" customHeight="1">
      <c r="A37" s="16" t="s">
        <v>573</v>
      </c>
      <c r="B37" s="28" t="s">
        <v>1461</v>
      </c>
      <c r="AY37" s="33" t="s">
        <v>2931</v>
      </c>
      <c r="AZ37">
        <v>-5.498457744509383E-2</v>
      </c>
      <c r="BA37">
        <v>1.8613892334304549</v>
      </c>
    </row>
    <row r="38" spans="1:53" ht="15" customHeight="1">
      <c r="A38" s="9" t="s">
        <v>311</v>
      </c>
      <c r="B38" s="28" t="s">
        <v>1462</v>
      </c>
      <c r="AY38" s="33" t="s">
        <v>2932</v>
      </c>
      <c r="AZ38">
        <v>-4.9813001374323283E-2</v>
      </c>
      <c r="BA38">
        <v>1.8892120591500841</v>
      </c>
    </row>
    <row r="39" spans="1:53" ht="15" customHeight="1">
      <c r="A39" s="16" t="s">
        <v>255</v>
      </c>
      <c r="B39" s="28" t="s">
        <v>1463</v>
      </c>
      <c r="AY39" s="33" t="s">
        <v>2933</v>
      </c>
      <c r="AZ39">
        <v>-2.4303742134211249E-2</v>
      </c>
      <c r="BA39">
        <v>1.849676565749248</v>
      </c>
    </row>
    <row r="40" spans="1:53" ht="15" customHeight="1">
      <c r="A40" s="16" t="s">
        <v>574</v>
      </c>
      <c r="B40" s="28" t="s">
        <v>1464</v>
      </c>
      <c r="AY40" s="33" t="s">
        <v>2934</v>
      </c>
      <c r="AZ40">
        <v>-5.0918134750967001E-2</v>
      </c>
      <c r="BA40">
        <v>1.792010858172</v>
      </c>
    </row>
    <row r="41" spans="1:53" ht="15" customHeight="1">
      <c r="A41" s="16" t="s">
        <v>253</v>
      </c>
      <c r="B41" s="28" t="s">
        <v>1465</v>
      </c>
      <c r="AY41" s="33" t="s">
        <v>2935</v>
      </c>
      <c r="AZ41">
        <v>-3.5159183174264863E-2</v>
      </c>
      <c r="BA41">
        <v>1.832105355233143</v>
      </c>
    </row>
    <row r="42" spans="1:53" ht="15" customHeight="1">
      <c r="A42" s="16" t="s">
        <v>180</v>
      </c>
      <c r="B42" s="28" t="s">
        <v>1466</v>
      </c>
      <c r="AY42" s="33" t="s">
        <v>2936</v>
      </c>
      <c r="AZ42">
        <v>-2.5749972103973801E-2</v>
      </c>
      <c r="BA42">
        <v>2.0486590728168661</v>
      </c>
    </row>
    <row r="43" spans="1:53" ht="15" customHeight="1">
      <c r="A43" s="16" t="s">
        <v>439</v>
      </c>
      <c r="B43" s="28" t="s">
        <v>1467</v>
      </c>
      <c r="AY43" s="33" t="s">
        <v>2937</v>
      </c>
      <c r="AZ43">
        <v>-6.7778900656944294E-2</v>
      </c>
      <c r="BA43">
        <v>1.7822160538209979</v>
      </c>
    </row>
    <row r="44" spans="1:53" ht="15" customHeight="1">
      <c r="A44" s="16" t="s">
        <v>603</v>
      </c>
      <c r="B44" s="28" t="s">
        <v>1468</v>
      </c>
      <c r="AY44" s="33" t="s">
        <v>2938</v>
      </c>
      <c r="AZ44">
        <v>-6.2154599999999997E-2</v>
      </c>
      <c r="BA44">
        <v>1.7821199999999999</v>
      </c>
    </row>
    <row r="45" spans="1:53" ht="15" customHeight="1">
      <c r="A45" s="16" t="s">
        <v>437</v>
      </c>
      <c r="B45" s="28" t="s">
        <v>1469</v>
      </c>
      <c r="D45">
        <v>18</v>
      </c>
      <c r="E45">
        <f>LN(D45)</f>
        <v>2.8903717578961645</v>
      </c>
      <c r="F45">
        <v>18</v>
      </c>
      <c r="G45">
        <v>36</v>
      </c>
      <c r="H45">
        <f>LN(G45/(100-G45))</f>
        <v>-0.5753641449035618</v>
      </c>
      <c r="I45">
        <v>-0.5753641449035618</v>
      </c>
      <c r="L45">
        <v>-0.5753641449035618</v>
      </c>
      <c r="M45">
        <v>-0.5753641449035618</v>
      </c>
      <c r="N45">
        <v>58.3</v>
      </c>
      <c r="O45">
        <v>-0.5753641449035618</v>
      </c>
      <c r="P45">
        <v>47</v>
      </c>
      <c r="Q45">
        <f>LN(P45/(100-P45))</f>
        <v>-0.12014431184206321</v>
      </c>
      <c r="R45">
        <v>20</v>
      </c>
      <c r="S45">
        <v>20</v>
      </c>
      <c r="T45">
        <f>100-V45</f>
        <v>75</v>
      </c>
      <c r="U45">
        <f>LN(T45/(100-T45))</f>
        <v>1.0986122886681098</v>
      </c>
      <c r="V45">
        <v>25</v>
      </c>
      <c r="W45">
        <f>LN(V45/(100-V45))</f>
        <v>-1.0986122886681098</v>
      </c>
      <c r="X45">
        <v>16</v>
      </c>
      <c r="Y45">
        <v>16</v>
      </c>
      <c r="Z45">
        <v>55</v>
      </c>
      <c r="AA45">
        <f>LN(Z45/(100-Z45))</f>
        <v>0.20067069546215124</v>
      </c>
      <c r="AB45">
        <v>20</v>
      </c>
      <c r="AC45">
        <v>20</v>
      </c>
      <c r="AD45">
        <v>83</v>
      </c>
      <c r="AE45">
        <f>LN(AD45/(100-AD45))</f>
        <v>1.5856272637403819</v>
      </c>
      <c r="AF45">
        <v>17</v>
      </c>
      <c r="AG45">
        <f>LN(AF45/(100-AF45))</f>
        <v>-1.5856272637403819</v>
      </c>
      <c r="AI45">
        <v>5</v>
      </c>
      <c r="AM45">
        <v>7</v>
      </c>
      <c r="AY45" s="33" t="s">
        <v>2939</v>
      </c>
      <c r="AZ45">
        <v>-6.6848120548710116E-2</v>
      </c>
      <c r="BA45">
        <v>1.7810288604523841</v>
      </c>
    </row>
    <row r="46" spans="1:53" ht="15" customHeight="1">
      <c r="A46" s="16" t="s">
        <v>254</v>
      </c>
      <c r="B46" s="28" t="s">
        <v>1470</v>
      </c>
      <c r="AY46" s="33" t="s">
        <v>2940</v>
      </c>
      <c r="AZ46">
        <v>-2.561592630571808E-2</v>
      </c>
      <c r="BA46">
        <v>1.859193570182414</v>
      </c>
    </row>
    <row r="47" spans="1:53" ht="15" customHeight="1">
      <c r="A47" s="16" t="s">
        <v>252</v>
      </c>
      <c r="B47" s="28" t="s">
        <v>1471</v>
      </c>
      <c r="AY47" s="33" t="s">
        <v>2941</v>
      </c>
      <c r="AZ47">
        <v>-3.8035011988170983E-2</v>
      </c>
      <c r="BA47">
        <v>1.8586547728945531</v>
      </c>
    </row>
    <row r="48" spans="1:53" ht="15" customHeight="1">
      <c r="A48" s="16" t="s">
        <v>179</v>
      </c>
      <c r="B48" s="28" t="s">
        <v>1472</v>
      </c>
      <c r="AY48" s="33" t="s">
        <v>2942</v>
      </c>
      <c r="AZ48">
        <v>-3.4401051039504728E-2</v>
      </c>
      <c r="BA48">
        <v>1.9439456815826761</v>
      </c>
    </row>
    <row r="49" spans="1:53" ht="15" customHeight="1">
      <c r="A49" s="16" t="s">
        <v>1071</v>
      </c>
      <c r="B49" s="28" t="s">
        <v>1473</v>
      </c>
      <c r="AY49" s="33" t="s">
        <v>2943</v>
      </c>
      <c r="AZ49">
        <v>-6.530231439353186E-2</v>
      </c>
      <c r="BA49">
        <v>1.8054043072623249</v>
      </c>
    </row>
    <row r="50" spans="1:53" ht="15" customHeight="1">
      <c r="A50" s="9" t="s">
        <v>81</v>
      </c>
      <c r="B50" s="28" t="s">
        <v>1474</v>
      </c>
      <c r="F50">
        <v>1</v>
      </c>
      <c r="S50">
        <v>1</v>
      </c>
      <c r="Y50">
        <v>1</v>
      </c>
      <c r="AC50">
        <v>1</v>
      </c>
      <c r="AI50">
        <v>1</v>
      </c>
      <c r="AM50">
        <v>4</v>
      </c>
      <c r="AY50" s="33" t="s">
        <v>2944</v>
      </c>
      <c r="AZ50">
        <v>-6.5480765278982028E-2</v>
      </c>
      <c r="BA50">
        <v>1.7970471597962061</v>
      </c>
    </row>
    <row r="51" spans="1:53" ht="15" customHeight="1">
      <c r="A51" s="9" t="s">
        <v>80</v>
      </c>
      <c r="B51" s="28" t="s">
        <v>1475</v>
      </c>
      <c r="AY51" s="33" t="s">
        <v>2945</v>
      </c>
      <c r="AZ51">
        <v>-6.8255682227527592E-2</v>
      </c>
      <c r="BA51">
        <v>1.82335312401196</v>
      </c>
    </row>
    <row r="52" spans="1:53" ht="15" customHeight="1">
      <c r="A52" s="16" t="s">
        <v>295</v>
      </c>
      <c r="B52" s="28" t="s">
        <v>1476</v>
      </c>
      <c r="AY52" s="33" t="s">
        <v>2946</v>
      </c>
      <c r="AZ52">
        <v>-6.5403759477921555E-2</v>
      </c>
      <c r="BA52">
        <v>1.8222966363526429</v>
      </c>
    </row>
    <row r="53" spans="1:53" ht="15" customHeight="1">
      <c r="A53" s="16" t="s">
        <v>563</v>
      </c>
      <c r="B53" s="28" t="s">
        <v>1477</v>
      </c>
      <c r="AY53" s="33" t="s">
        <v>2947</v>
      </c>
      <c r="AZ53">
        <v>-4.6682763260401251E-2</v>
      </c>
      <c r="BA53">
        <v>1.880393850378723</v>
      </c>
    </row>
    <row r="54" spans="1:53" ht="15" customHeight="1">
      <c r="A54" s="16" t="s">
        <v>384</v>
      </c>
      <c r="B54" s="28" t="s">
        <v>1478</v>
      </c>
      <c r="AY54" s="33" t="s">
        <v>2948</v>
      </c>
      <c r="AZ54">
        <v>-5.492647407194505E-2</v>
      </c>
      <c r="BA54">
        <v>1.879105217613606</v>
      </c>
    </row>
    <row r="55" spans="1:53" ht="15" customHeight="1">
      <c r="A55" s="16" t="s">
        <v>592</v>
      </c>
      <c r="B55" s="28" t="s">
        <v>1479</v>
      </c>
      <c r="F55">
        <v>1</v>
      </c>
      <c r="S55">
        <v>1</v>
      </c>
      <c r="Y55">
        <v>1</v>
      </c>
      <c r="AC55">
        <v>1</v>
      </c>
      <c r="AI55">
        <v>1</v>
      </c>
      <c r="AM55">
        <v>3</v>
      </c>
      <c r="AR55">
        <v>24</v>
      </c>
      <c r="AV55">
        <v>99</v>
      </c>
      <c r="AW55">
        <v>94</v>
      </c>
      <c r="AY55" s="33" t="s">
        <v>2949</v>
      </c>
      <c r="AZ55">
        <v>-6.666836105857947E-2</v>
      </c>
      <c r="BA55">
        <v>1.814625955232235</v>
      </c>
    </row>
    <row r="56" spans="1:53" ht="15" customHeight="1">
      <c r="A56" s="16" t="s">
        <v>546</v>
      </c>
      <c r="B56" s="28" t="s">
        <v>1480</v>
      </c>
      <c r="AY56" s="33" t="s">
        <v>2950</v>
      </c>
      <c r="AZ56">
        <v>-5.1526480029203438E-2</v>
      </c>
      <c r="BA56">
        <v>1.8236161405840281</v>
      </c>
    </row>
    <row r="57" spans="1:53" ht="15" customHeight="1">
      <c r="A57" s="16" t="s">
        <v>349</v>
      </c>
      <c r="B57" s="28" t="s">
        <v>1481</v>
      </c>
      <c r="D57">
        <v>30</v>
      </c>
      <c r="E57">
        <f>LN(D57)</f>
        <v>3.4011973816621555</v>
      </c>
      <c r="F57">
        <v>30</v>
      </c>
      <c r="G57">
        <v>26</v>
      </c>
      <c r="H57">
        <f>LN(G57/(100-G57))</f>
        <v>-1.0459685551826876</v>
      </c>
      <c r="K57">
        <v>-1.0459685551826876</v>
      </c>
      <c r="M57">
        <v>-1.0459685551826876</v>
      </c>
      <c r="N57">
        <v>57</v>
      </c>
      <c r="O57">
        <v>-1.0459685551826876</v>
      </c>
      <c r="P57">
        <v>49</v>
      </c>
      <c r="Q57">
        <f>LN(P57/(100-P57))</f>
        <v>-4.000533461369913E-2</v>
      </c>
      <c r="R57">
        <v>24</v>
      </c>
      <c r="S57">
        <v>24</v>
      </c>
      <c r="T57">
        <f>100-V57</f>
        <v>71</v>
      </c>
      <c r="U57">
        <f>LN(T57/(100-T57))</f>
        <v>0.89538404705484131</v>
      </c>
      <c r="V57">
        <v>29</v>
      </c>
      <c r="W57">
        <f>LN(V57/(100-V57))</f>
        <v>-0.89538404705484131</v>
      </c>
      <c r="X57">
        <v>33</v>
      </c>
      <c r="Y57">
        <v>33</v>
      </c>
      <c r="Z57">
        <v>51</v>
      </c>
      <c r="AA57">
        <f>LN(Z57/(100-Z57))</f>
        <v>4.0005334613699206E-2</v>
      </c>
      <c r="AB57">
        <v>27</v>
      </c>
      <c r="AC57">
        <v>27</v>
      </c>
      <c r="AD57">
        <v>80</v>
      </c>
      <c r="AE57">
        <f>LN(AD57/(100-AD57))</f>
        <v>1.3862943611198906</v>
      </c>
      <c r="AF57">
        <v>20</v>
      </c>
      <c r="AG57">
        <f>LN(AF57/(100-AF57))</f>
        <v>-1.3862943611198906</v>
      </c>
      <c r="AH57">
        <v>22</v>
      </c>
      <c r="AI57">
        <v>22</v>
      </c>
      <c r="AJ57">
        <v>20</v>
      </c>
      <c r="AK57">
        <f>LN(AJ57/(100-AJ57))</f>
        <v>-1.3862943611198906</v>
      </c>
      <c r="AL57">
        <v>36</v>
      </c>
      <c r="AM57">
        <v>36</v>
      </c>
      <c r="AN57">
        <v>77</v>
      </c>
      <c r="AO57">
        <f>LN(AN57/(100-AN57))</f>
        <v>1.2083112059245342</v>
      </c>
      <c r="AP57">
        <v>23</v>
      </c>
      <c r="AQ57">
        <f>LN(AP57/(100-AP57))</f>
        <v>-1.2083112059245342</v>
      </c>
      <c r="AR57">
        <v>0.1</v>
      </c>
      <c r="AV57">
        <v>26</v>
      </c>
      <c r="AW57">
        <v>49</v>
      </c>
      <c r="AY57" s="33" t="s">
        <v>2951</v>
      </c>
      <c r="AZ57">
        <v>-5.7751048398503799E-2</v>
      </c>
      <c r="BA57">
        <v>1.8032880886470679</v>
      </c>
    </row>
    <row r="58" spans="1:53" ht="15" customHeight="1">
      <c r="A58" s="16" t="s">
        <v>544</v>
      </c>
      <c r="B58" s="28" t="s">
        <v>1482</v>
      </c>
      <c r="AY58" s="33" t="s">
        <v>2952</v>
      </c>
      <c r="AZ58">
        <v>-5.6296320375088631E-2</v>
      </c>
      <c r="BA58">
        <v>1.8140876129879391</v>
      </c>
    </row>
    <row r="59" spans="1:53" ht="15" customHeight="1">
      <c r="A59" s="16" t="s">
        <v>539</v>
      </c>
      <c r="B59" s="28" t="s">
        <v>1483</v>
      </c>
      <c r="AY59" s="33" t="s">
        <v>2953</v>
      </c>
      <c r="AZ59">
        <v>-5.3701955988203973E-2</v>
      </c>
      <c r="BA59">
        <v>1.80212666573299</v>
      </c>
    </row>
    <row r="60" spans="1:53" ht="15" customHeight="1">
      <c r="A60" s="16" t="s">
        <v>542</v>
      </c>
      <c r="B60" s="28" t="s">
        <v>1484</v>
      </c>
      <c r="AY60" s="33" t="s">
        <v>2954</v>
      </c>
      <c r="AZ60">
        <v>-5.7417733821490451E-2</v>
      </c>
      <c r="BA60">
        <v>1.8164991599268969</v>
      </c>
    </row>
    <row r="61" spans="1:53" ht="15" customHeight="1">
      <c r="A61" s="16" t="s">
        <v>350</v>
      </c>
      <c r="B61" s="28" t="s">
        <v>1485</v>
      </c>
      <c r="AY61" s="33" t="s">
        <v>2955</v>
      </c>
      <c r="AZ61">
        <v>-5.7017621845517757E-2</v>
      </c>
      <c r="BA61">
        <v>1.817880513301402</v>
      </c>
    </row>
    <row r="62" spans="1:53" ht="15" customHeight="1">
      <c r="A62" s="16" t="s">
        <v>303</v>
      </c>
      <c r="B62" s="28" t="s">
        <v>1486</v>
      </c>
      <c r="AY62" s="33" t="s">
        <v>2956</v>
      </c>
      <c r="AZ62">
        <v>-4.8453183163332303E-2</v>
      </c>
      <c r="BA62">
        <v>1.745956434075008</v>
      </c>
    </row>
    <row r="63" spans="1:53" ht="15" customHeight="1">
      <c r="A63" s="16" t="s">
        <v>306</v>
      </c>
      <c r="B63" s="28" t="s">
        <v>1488</v>
      </c>
      <c r="AY63" s="33" t="s">
        <v>2958</v>
      </c>
      <c r="AZ63">
        <v>-4.4514900000000003E-2</v>
      </c>
      <c r="BA63">
        <v>1.7501599999999999</v>
      </c>
    </row>
    <row r="64" spans="1:53" ht="15" customHeight="1">
      <c r="A64" s="16" t="s">
        <v>686</v>
      </c>
      <c r="B64" s="28" t="s">
        <v>1489</v>
      </c>
      <c r="AY64" s="33" t="s">
        <v>2959</v>
      </c>
      <c r="AZ64">
        <v>-4.8608400631933377E-2</v>
      </c>
      <c r="BA64">
        <v>1.747630559706868</v>
      </c>
    </row>
    <row r="65" spans="1:53" ht="15" customHeight="1">
      <c r="A65" s="16" t="s">
        <v>682</v>
      </c>
      <c r="B65" s="28" t="s">
        <v>1490</v>
      </c>
      <c r="F65">
        <v>1</v>
      </c>
      <c r="S65">
        <v>1</v>
      </c>
      <c r="Y65">
        <v>1</v>
      </c>
      <c r="AC65">
        <v>1</v>
      </c>
      <c r="AI65">
        <v>0</v>
      </c>
      <c r="AM65">
        <v>1</v>
      </c>
      <c r="AY65" s="33" t="s">
        <v>2960</v>
      </c>
      <c r="AZ65">
        <v>-7.8790241513264261E-2</v>
      </c>
      <c r="BA65">
        <v>1.847017705795027</v>
      </c>
    </row>
    <row r="66" spans="1:53" ht="15" customHeight="1">
      <c r="A66" s="9" t="s">
        <v>580</v>
      </c>
      <c r="B66" s="28" t="s">
        <v>1491</v>
      </c>
      <c r="D66">
        <v>11</v>
      </c>
      <c r="E66">
        <f>LN(D66)</f>
        <v>2.3978952727983707</v>
      </c>
      <c r="F66">
        <v>11</v>
      </c>
      <c r="G66">
        <v>58</v>
      </c>
      <c r="H66">
        <f>LN(G66/(100-G66))</f>
        <v>0.32277339226305102</v>
      </c>
      <c r="I66">
        <v>0.32277339226305102</v>
      </c>
      <c r="J66">
        <v>0.32277339226305102</v>
      </c>
      <c r="K66">
        <v>0.32277339226305102</v>
      </c>
      <c r="N66">
        <v>46.3</v>
      </c>
      <c r="O66">
        <v>0.32277339226305102</v>
      </c>
      <c r="P66">
        <v>47</v>
      </c>
      <c r="Q66">
        <f>LN(P66/(100-P66))</f>
        <v>-0.12014431184206321</v>
      </c>
      <c r="S66">
        <v>1</v>
      </c>
      <c r="Y66">
        <v>1</v>
      </c>
      <c r="AC66">
        <v>1</v>
      </c>
      <c r="AI66">
        <v>2</v>
      </c>
      <c r="AM66">
        <v>0</v>
      </c>
      <c r="AY66" s="33" t="s">
        <v>2961</v>
      </c>
      <c r="AZ66">
        <v>-3.9563110828496818E-2</v>
      </c>
      <c r="BA66">
        <v>1.9095855030051601</v>
      </c>
    </row>
    <row r="67" spans="1:53" ht="15" customHeight="1">
      <c r="A67" s="16" t="s">
        <v>305</v>
      </c>
      <c r="B67" s="28" t="s">
        <v>1492</v>
      </c>
      <c r="AY67" s="33" t="s">
        <v>2962</v>
      </c>
      <c r="AZ67">
        <v>-5.0556127627463261E-2</v>
      </c>
      <c r="BA67">
        <v>1.7972421108655949</v>
      </c>
    </row>
    <row r="68" spans="1:53" ht="15" customHeight="1">
      <c r="A68" s="16" t="s">
        <v>687</v>
      </c>
      <c r="B68" s="28" t="s">
        <v>1493</v>
      </c>
      <c r="AY68" s="33" t="s">
        <v>2963</v>
      </c>
      <c r="AZ68">
        <v>-5.1618772427411273E-2</v>
      </c>
      <c r="BA68">
        <v>1.7901929961802401</v>
      </c>
    </row>
    <row r="69" spans="1:53" ht="15" customHeight="1">
      <c r="A69" s="9" t="s">
        <v>199</v>
      </c>
      <c r="B69" s="28" t="s">
        <v>1494</v>
      </c>
      <c r="AY69" s="33" t="s">
        <v>2964</v>
      </c>
      <c r="AZ69">
        <v>-5.6583482899948002E-2</v>
      </c>
      <c r="BA69">
        <v>1.808069841224756</v>
      </c>
    </row>
    <row r="70" spans="1:53" ht="15" customHeight="1">
      <c r="A70" s="16" t="s">
        <v>198</v>
      </c>
      <c r="B70" s="28" t="s">
        <v>1495</v>
      </c>
      <c r="AY70" s="33" t="s">
        <v>2965</v>
      </c>
      <c r="AZ70">
        <v>-5.3462718561910587E-2</v>
      </c>
      <c r="BA70">
        <v>1.775099233060782</v>
      </c>
    </row>
    <row r="71" spans="1:53" ht="15" customHeight="1">
      <c r="A71" s="16" t="s">
        <v>326</v>
      </c>
      <c r="B71" s="28" t="s">
        <v>1496</v>
      </c>
      <c r="AY71" s="33" t="s">
        <v>2966</v>
      </c>
      <c r="AZ71">
        <v>-5.4144010668274387E-2</v>
      </c>
      <c r="BA71">
        <v>1.827281690681567</v>
      </c>
    </row>
    <row r="72" spans="1:53" ht="15" customHeight="1">
      <c r="A72" s="16" t="s">
        <v>273</v>
      </c>
      <c r="B72" s="28" t="s">
        <v>1498</v>
      </c>
      <c r="D72">
        <v>81</v>
      </c>
      <c r="E72">
        <f>LN(D72)</f>
        <v>4.3944491546724391</v>
      </c>
      <c r="F72">
        <v>81</v>
      </c>
      <c r="G72">
        <v>82</v>
      </c>
      <c r="H72">
        <f>LN(G72/(100-G72))</f>
        <v>1.5163474893680884</v>
      </c>
      <c r="I72">
        <v>1.5163474893680884</v>
      </c>
      <c r="J72">
        <v>1.5163474893680884</v>
      </c>
      <c r="K72">
        <v>1.5163474893680884</v>
      </c>
      <c r="N72">
        <v>51</v>
      </c>
      <c r="O72">
        <v>1.5163474893680884</v>
      </c>
      <c r="P72">
        <v>48</v>
      </c>
      <c r="Q72">
        <f>LN(P72/(100-P72))</f>
        <v>-8.004270767353637E-2</v>
      </c>
      <c r="R72">
        <v>77</v>
      </c>
      <c r="S72">
        <v>77</v>
      </c>
      <c r="T72">
        <f>100-V72</f>
        <v>29</v>
      </c>
      <c r="U72">
        <f>LN(T72/(100-T72))</f>
        <v>-0.89538404705484131</v>
      </c>
      <c r="V72">
        <v>71</v>
      </c>
      <c r="W72">
        <f>LN(V72/(100-V72))</f>
        <v>0.89538404705484131</v>
      </c>
      <c r="X72">
        <v>94</v>
      </c>
      <c r="Y72">
        <v>94</v>
      </c>
      <c r="Z72">
        <v>87</v>
      </c>
      <c r="AA72">
        <f>LN(Z72/(100-Z72))</f>
        <v>1.900958761193047</v>
      </c>
      <c r="AB72">
        <v>60</v>
      </c>
      <c r="AC72">
        <v>60</v>
      </c>
      <c r="AD72">
        <v>19</v>
      </c>
      <c r="AE72">
        <f>LN(AD72/(100-AD72))</f>
        <v>-1.4500101755059984</v>
      </c>
      <c r="AF72">
        <v>81</v>
      </c>
      <c r="AG72">
        <f>LN(AF72/(100-AF72))</f>
        <v>1.4500101755059984</v>
      </c>
      <c r="AH72">
        <v>80</v>
      </c>
      <c r="AI72">
        <v>80</v>
      </c>
      <c r="AJ72">
        <v>79</v>
      </c>
      <c r="AK72">
        <f>LN(AJ72/(100-AJ72))</f>
        <v>1.3249254147435985</v>
      </c>
      <c r="AL72">
        <v>63</v>
      </c>
      <c r="AM72">
        <v>63</v>
      </c>
      <c r="AN72">
        <v>32</v>
      </c>
      <c r="AO72">
        <f>LN(AN72/(100-AN72))</f>
        <v>-0.7537718023763802</v>
      </c>
      <c r="AP72">
        <v>68</v>
      </c>
      <c r="AQ72">
        <f>LN(AP72/(100-AP72))</f>
        <v>0.7537718023763802</v>
      </c>
      <c r="AY72" s="33" t="s">
        <v>2968</v>
      </c>
      <c r="AZ72">
        <v>-3.7626E-2</v>
      </c>
      <c r="BA72">
        <v>1.87015</v>
      </c>
    </row>
    <row r="73" spans="1:53" ht="15" customHeight="1">
      <c r="A73" s="16" t="s">
        <v>692</v>
      </c>
      <c r="B73" s="28" t="s">
        <v>1499</v>
      </c>
      <c r="D73">
        <v>80</v>
      </c>
      <c r="E73">
        <f>LN(D73)</f>
        <v>4.3820266346738812</v>
      </c>
      <c r="F73">
        <v>80</v>
      </c>
      <c r="G73">
        <v>77</v>
      </c>
      <c r="H73">
        <f>LN(G73/(100-G73))</f>
        <v>1.2083112059245342</v>
      </c>
      <c r="I73">
        <v>1.2083112059245342</v>
      </c>
      <c r="J73">
        <v>1.2083112059245342</v>
      </c>
      <c r="K73">
        <v>1.2083112059245342</v>
      </c>
      <c r="N73">
        <v>50.9</v>
      </c>
      <c r="P73">
        <v>34</v>
      </c>
      <c r="Q73">
        <f>LN(P73/(100-P73))</f>
        <v>-0.66329421741026418</v>
      </c>
      <c r="R73">
        <v>45</v>
      </c>
      <c r="S73">
        <v>45</v>
      </c>
      <c r="T73">
        <f>100-V73</f>
        <v>36</v>
      </c>
      <c r="U73">
        <f>LN(T73/(100-T73))</f>
        <v>-0.5753641449035618</v>
      </c>
      <c r="V73">
        <v>64</v>
      </c>
      <c r="W73">
        <f>LN(V73/(100-V73))</f>
        <v>0.5753641449035618</v>
      </c>
      <c r="X73">
        <v>25</v>
      </c>
      <c r="Y73">
        <v>25</v>
      </c>
      <c r="Z73">
        <v>83</v>
      </c>
      <c r="AA73">
        <f>LN(Z73/(100-Z73))</f>
        <v>1.5856272637403819</v>
      </c>
      <c r="AB73">
        <v>25</v>
      </c>
      <c r="AC73">
        <v>25</v>
      </c>
      <c r="AD73">
        <v>18</v>
      </c>
      <c r="AE73">
        <f>LN(AD73/(100-AD73))</f>
        <v>-1.5163474893680884</v>
      </c>
      <c r="AF73">
        <v>82</v>
      </c>
      <c r="AG73">
        <f>LN(AF73/(100-AF73))</f>
        <v>1.5163474893680884</v>
      </c>
      <c r="AH73">
        <v>72</v>
      </c>
      <c r="AI73">
        <v>72</v>
      </c>
      <c r="AJ73">
        <v>73</v>
      </c>
      <c r="AK73">
        <f>LN(AJ73/(100-AJ73))</f>
        <v>0.99462257514406205</v>
      </c>
      <c r="AL73">
        <v>31</v>
      </c>
      <c r="AM73">
        <v>31</v>
      </c>
      <c r="AN73">
        <v>34</v>
      </c>
      <c r="AO73">
        <f>LN(AN73/(100-AN73))</f>
        <v>-0.66329421741026418</v>
      </c>
      <c r="AP73">
        <v>66</v>
      </c>
      <c r="AQ73">
        <f>LN(AP73/(100-AP73))</f>
        <v>0.66329421741026418</v>
      </c>
      <c r="AY73" s="33" t="s">
        <v>2969</v>
      </c>
      <c r="AZ73">
        <v>-5.6443793701942503E-2</v>
      </c>
      <c r="BA73">
        <v>1.8327121004113689</v>
      </c>
    </row>
    <row r="74" spans="1:53" ht="15" customHeight="1">
      <c r="A74" s="16" t="s">
        <v>307</v>
      </c>
      <c r="B74" s="28" t="s">
        <v>1500</v>
      </c>
      <c r="AY74" s="33" t="s">
        <v>2970</v>
      </c>
      <c r="AZ74">
        <v>-4.3988067131218077E-2</v>
      </c>
      <c r="BA74">
        <v>1.810161240909447</v>
      </c>
    </row>
    <row r="75" spans="1:53" ht="15" customHeight="1">
      <c r="A75" s="16" t="s">
        <v>425</v>
      </c>
      <c r="B75" s="28" t="s">
        <v>1501</v>
      </c>
      <c r="AY75" s="33" t="s">
        <v>2971</v>
      </c>
      <c r="AZ75">
        <v>-6.2213936846385667E-2</v>
      </c>
      <c r="BA75">
        <v>1.7916254102525759</v>
      </c>
    </row>
    <row r="76" spans="1:53" ht="15" customHeight="1">
      <c r="A76" s="16" t="s">
        <v>656</v>
      </c>
      <c r="B76" s="28" t="s">
        <v>1502</v>
      </c>
      <c r="AY76" s="33" t="s">
        <v>2972</v>
      </c>
      <c r="AZ76">
        <v>-5.1081721033923978E-2</v>
      </c>
      <c r="BA76">
        <v>1.825973987772249</v>
      </c>
    </row>
    <row r="77" spans="1:53" ht="15" customHeight="1">
      <c r="A77" s="16" t="s">
        <v>436</v>
      </c>
      <c r="B77" s="28" t="s">
        <v>1503</v>
      </c>
      <c r="AY77" s="33" t="s">
        <v>2973</v>
      </c>
      <c r="AZ77">
        <v>-6.4872241827114346E-2</v>
      </c>
      <c r="BA77">
        <v>1.8039329197636911</v>
      </c>
    </row>
    <row r="78" spans="1:53" ht="15" customHeight="1">
      <c r="A78" s="9" t="s">
        <v>390</v>
      </c>
      <c r="B78" s="28" t="s">
        <v>1504</v>
      </c>
      <c r="AY78" s="33" t="s">
        <v>2974</v>
      </c>
      <c r="AZ78">
        <v>-5.7847775226123881E-2</v>
      </c>
      <c r="BA78">
        <v>1.7913033731099071</v>
      </c>
    </row>
    <row r="79" spans="1:53" ht="15" customHeight="1">
      <c r="A79" s="16" t="s">
        <v>394</v>
      </c>
      <c r="B79" s="28" t="s">
        <v>1505</v>
      </c>
      <c r="AY79" s="33" t="s">
        <v>2975</v>
      </c>
      <c r="AZ79">
        <v>-5.9741998498488422E-2</v>
      </c>
      <c r="BA79">
        <v>1.808551056207736</v>
      </c>
    </row>
    <row r="80" spans="1:53" ht="15" customHeight="1">
      <c r="A80" s="16" t="s">
        <v>403</v>
      </c>
      <c r="B80" s="28" t="s">
        <v>1506</v>
      </c>
      <c r="D80">
        <v>56</v>
      </c>
      <c r="E80">
        <f>LN(D80)</f>
        <v>4.0253516907351496</v>
      </c>
      <c r="F80">
        <v>56</v>
      </c>
      <c r="G80">
        <v>22</v>
      </c>
      <c r="H80">
        <f>LN(G80/(100-G80))</f>
        <v>-1.2656663733312759</v>
      </c>
      <c r="K80">
        <v>-1.2656663733312759</v>
      </c>
      <c r="M80">
        <v>-1.2656663733312759</v>
      </c>
      <c r="N80">
        <v>54.1</v>
      </c>
      <c r="P80">
        <v>63</v>
      </c>
      <c r="Q80">
        <f>LN(P80/(100-P80))</f>
        <v>0.53221681374730823</v>
      </c>
      <c r="R80">
        <v>41</v>
      </c>
      <c r="S80">
        <v>41</v>
      </c>
      <c r="T80">
        <f>100-V80</f>
        <v>81</v>
      </c>
      <c r="U80">
        <f>LN(T80/(100-T80))</f>
        <v>1.4500101755059984</v>
      </c>
      <c r="V80">
        <v>19</v>
      </c>
      <c r="W80">
        <f>LN(V80/(100-V80))</f>
        <v>-1.4500101755059984</v>
      </c>
      <c r="X80">
        <v>68</v>
      </c>
      <c r="Y80">
        <v>68</v>
      </c>
      <c r="Z80">
        <v>58</v>
      </c>
      <c r="AA80">
        <f>LN(Z80/(100-Z80))</f>
        <v>0.32277339226305102</v>
      </c>
      <c r="AB80">
        <v>41</v>
      </c>
      <c r="AC80">
        <v>41</v>
      </c>
      <c r="AD80">
        <v>84</v>
      </c>
      <c r="AE80">
        <f>LN(AD80/(100-AD80))</f>
        <v>1.6582280766035324</v>
      </c>
      <c r="AF80">
        <v>16</v>
      </c>
      <c r="AG80">
        <f>LN(AF80/(100-AF80))</f>
        <v>-1.6582280766035324</v>
      </c>
      <c r="AH80">
        <v>37</v>
      </c>
      <c r="AI80">
        <v>37</v>
      </c>
      <c r="AJ80">
        <v>12</v>
      </c>
      <c r="AK80">
        <f>LN(AJ80/(100-AJ80))</f>
        <v>-1.9924301646902063</v>
      </c>
      <c r="AL80">
        <v>28</v>
      </c>
      <c r="AM80">
        <v>28</v>
      </c>
      <c r="AN80">
        <v>89</v>
      </c>
      <c r="AO80">
        <f>LN(AN80/(100-AN80))</f>
        <v>2.0907410969337694</v>
      </c>
      <c r="AP80">
        <v>11</v>
      </c>
      <c r="AQ80">
        <f>LN(AP80/(100-AP80))</f>
        <v>-2.0907410969337694</v>
      </c>
      <c r="AR80">
        <v>0.1</v>
      </c>
      <c r="AV80">
        <v>0</v>
      </c>
      <c r="AW80">
        <v>1</v>
      </c>
      <c r="AY80" s="33" t="s">
        <v>2976</v>
      </c>
      <c r="AZ80">
        <v>-6.7848933550896176E-2</v>
      </c>
      <c r="BA80">
        <v>1.7946133791159671</v>
      </c>
    </row>
    <row r="81" spans="1:53" ht="15" customHeight="1">
      <c r="A81" s="9" t="s">
        <v>445</v>
      </c>
      <c r="B81" s="28" t="s">
        <v>1507</v>
      </c>
      <c r="AY81" s="33" t="s">
        <v>2977</v>
      </c>
      <c r="AZ81">
        <v>-6.5175615161384509E-2</v>
      </c>
      <c r="BA81">
        <v>1.7975263816447511</v>
      </c>
    </row>
    <row r="82" spans="1:53" ht="15" customHeight="1">
      <c r="A82" s="16" t="s">
        <v>257</v>
      </c>
      <c r="B82" s="28" t="s">
        <v>1508</v>
      </c>
      <c r="AY82" s="33" t="s">
        <v>2978</v>
      </c>
      <c r="AZ82">
        <v>-5.2405882187907669E-2</v>
      </c>
      <c r="BA82">
        <v>1.796644869123514</v>
      </c>
    </row>
    <row r="83" spans="1:53" ht="15" customHeight="1">
      <c r="A83" s="16" t="s">
        <v>606</v>
      </c>
      <c r="B83" s="28" t="s">
        <v>1509</v>
      </c>
      <c r="D83">
        <v>84</v>
      </c>
      <c r="E83">
        <f>LN(D83)</f>
        <v>4.4308167988433134</v>
      </c>
      <c r="F83">
        <v>84</v>
      </c>
      <c r="G83">
        <v>52</v>
      </c>
      <c r="H83">
        <f>LN(G83/(100-G83))</f>
        <v>8.0042707673536356E-2</v>
      </c>
      <c r="I83">
        <v>8.0042707673536356E-2</v>
      </c>
      <c r="J83">
        <v>8.0042707673536356E-2</v>
      </c>
      <c r="K83">
        <v>8.0042707673536356E-2</v>
      </c>
      <c r="N83">
        <v>43.4</v>
      </c>
      <c r="P83">
        <v>99</v>
      </c>
      <c r="Q83">
        <f>LN(P83/(100-P83))</f>
        <v>4.5951198501345898</v>
      </c>
      <c r="R83">
        <v>73</v>
      </c>
      <c r="S83">
        <v>73</v>
      </c>
      <c r="T83">
        <f>100-V83</f>
        <v>43</v>
      </c>
      <c r="U83">
        <f>LN(T83/(100-T83))</f>
        <v>-0.28185115214098772</v>
      </c>
      <c r="V83">
        <v>57</v>
      </c>
      <c r="W83">
        <f>LN(V83/(100-V83))</f>
        <v>0.28185115214098766</v>
      </c>
      <c r="X83">
        <v>85</v>
      </c>
      <c r="Y83">
        <v>85</v>
      </c>
      <c r="Z83">
        <v>51</v>
      </c>
      <c r="AA83">
        <f>LN(Z83/(100-Z83))</f>
        <v>4.0005334613699206E-2</v>
      </c>
      <c r="AB83">
        <v>51</v>
      </c>
      <c r="AC83">
        <v>51</v>
      </c>
      <c r="AD83">
        <v>47</v>
      </c>
      <c r="AE83">
        <f>LN(AD83/(100-AD83))</f>
        <v>-0.12014431184206321</v>
      </c>
      <c r="AF83">
        <v>53</v>
      </c>
      <c r="AG83">
        <f>LN(AF83/(100-AF83))</f>
        <v>0.12014431184206321</v>
      </c>
      <c r="AH83">
        <v>80</v>
      </c>
      <c r="AI83">
        <v>80</v>
      </c>
      <c r="AJ83">
        <v>56</v>
      </c>
      <c r="AK83">
        <f>LN(AJ83/(100-AJ83))</f>
        <v>0.24116205681688804</v>
      </c>
      <c r="AL83">
        <v>55</v>
      </c>
      <c r="AM83">
        <v>55</v>
      </c>
      <c r="AN83">
        <v>46</v>
      </c>
      <c r="AO83">
        <f>LN(AN83/(100-AN83))</f>
        <v>-0.16034265007517937</v>
      </c>
      <c r="AP83">
        <v>54</v>
      </c>
      <c r="AQ83">
        <f>LN(AP83/(100-AP83))</f>
        <v>0.16034265007517948</v>
      </c>
      <c r="AY83" s="33" t="s">
        <v>2979</v>
      </c>
      <c r="AZ83">
        <v>-5.7312624893862157E-2</v>
      </c>
      <c r="BA83">
        <v>1.8110883139313689</v>
      </c>
    </row>
    <row r="84" spans="1:53" ht="15" customHeight="1">
      <c r="A84" s="16" t="s">
        <v>605</v>
      </c>
      <c r="B84" s="28" t="s">
        <v>1510</v>
      </c>
      <c r="AY84" s="33" t="s">
        <v>2980</v>
      </c>
      <c r="AZ84">
        <v>-5.1615196740753287E-2</v>
      </c>
      <c r="BA84">
        <v>1.840003910000064</v>
      </c>
    </row>
    <row r="85" spans="1:53" ht="15" customHeight="1">
      <c r="A85" s="16" t="s">
        <v>356</v>
      </c>
      <c r="B85" s="28" t="s">
        <v>1511</v>
      </c>
      <c r="AY85" s="33" t="s">
        <v>2981</v>
      </c>
      <c r="AZ85">
        <v>-5.6264063127416768E-2</v>
      </c>
      <c r="BA85">
        <v>1.80832993206853</v>
      </c>
    </row>
    <row r="86" spans="1:53" ht="15" customHeight="1">
      <c r="A86" s="16" t="s">
        <v>512</v>
      </c>
      <c r="B86" s="28" t="s">
        <v>1512</v>
      </c>
      <c r="AY86" s="33" t="s">
        <v>2982</v>
      </c>
      <c r="AZ86">
        <v>-2.3163731140594671E-2</v>
      </c>
      <c r="BA86">
        <v>1.984261227571362</v>
      </c>
    </row>
    <row r="87" spans="1:53" ht="15" customHeight="1">
      <c r="A87" s="16" t="s">
        <v>572</v>
      </c>
      <c r="B87" s="28" t="s">
        <v>1513</v>
      </c>
      <c r="AY87" s="33" t="s">
        <v>2983</v>
      </c>
      <c r="AZ87">
        <v>-5.4546577267512678E-2</v>
      </c>
      <c r="BA87">
        <v>1.8463717301972571</v>
      </c>
    </row>
    <row r="88" spans="1:53" ht="15" customHeight="1">
      <c r="A88" s="16" t="s">
        <v>602</v>
      </c>
      <c r="B88" s="28" t="s">
        <v>1514</v>
      </c>
      <c r="AY88" s="33" t="s">
        <v>2984</v>
      </c>
      <c r="AZ88">
        <v>-5.8477270346295913E-2</v>
      </c>
      <c r="BA88">
        <v>1.810859438384901</v>
      </c>
    </row>
    <row r="89" spans="1:53" ht="15" customHeight="1">
      <c r="A89" s="16" t="s">
        <v>652</v>
      </c>
      <c r="B89" s="28" t="s">
        <v>1516</v>
      </c>
      <c r="AY89" s="33" t="s">
        <v>2986</v>
      </c>
      <c r="AZ89">
        <v>-6.4745820583055766E-2</v>
      </c>
      <c r="BA89">
        <v>1.79293858230468</v>
      </c>
    </row>
    <row r="90" spans="1:53" ht="15" customHeight="1">
      <c r="A90" s="9" t="s">
        <v>729</v>
      </c>
      <c r="B90" s="28" t="s">
        <v>1517</v>
      </c>
      <c r="F90">
        <v>1</v>
      </c>
      <c r="R90">
        <v>10</v>
      </c>
      <c r="S90">
        <v>10</v>
      </c>
      <c r="T90">
        <f>100-V90</f>
        <v>47</v>
      </c>
      <c r="U90">
        <f>LN(T90/(100-T90))</f>
        <v>-0.12014431184206321</v>
      </c>
      <c r="V90">
        <v>53</v>
      </c>
      <c r="W90">
        <f>LN(V90/(100-V90))</f>
        <v>0.12014431184206321</v>
      </c>
      <c r="X90">
        <v>16</v>
      </c>
      <c r="Y90">
        <v>16</v>
      </c>
      <c r="Z90">
        <v>73</v>
      </c>
      <c r="AA90">
        <f>LN(Z90/(100-Z90))</f>
        <v>0.99462257514406205</v>
      </c>
      <c r="AC90">
        <v>1</v>
      </c>
      <c r="AI90">
        <v>1</v>
      </c>
      <c r="AM90">
        <v>7</v>
      </c>
      <c r="AY90" s="33" t="s">
        <v>2987</v>
      </c>
      <c r="AZ90">
        <v>-5.6599499999999997E-2</v>
      </c>
      <c r="BA90">
        <v>1.8101499999999999</v>
      </c>
    </row>
    <row r="91" spans="1:53" ht="15" customHeight="1">
      <c r="A91" s="16" t="s">
        <v>727</v>
      </c>
      <c r="B91" s="28" t="s">
        <v>1518</v>
      </c>
      <c r="D91">
        <v>36</v>
      </c>
      <c r="E91">
        <f>LN(D91)</f>
        <v>3.5835189384561099</v>
      </c>
      <c r="F91">
        <v>36</v>
      </c>
      <c r="G91">
        <v>72</v>
      </c>
      <c r="H91">
        <f>LN(G91/(100-G91))</f>
        <v>0.94446160884085151</v>
      </c>
      <c r="I91">
        <v>0.94446160884085151</v>
      </c>
      <c r="J91">
        <v>0.94446160884085151</v>
      </c>
      <c r="K91">
        <v>0.94446160884085151</v>
      </c>
      <c r="N91">
        <v>46.3</v>
      </c>
      <c r="P91">
        <v>38</v>
      </c>
      <c r="Q91">
        <f>LN(P91/(100-P91))</f>
        <v>-0.48954822531870579</v>
      </c>
      <c r="R91">
        <v>26</v>
      </c>
      <c r="S91">
        <v>26</v>
      </c>
      <c r="T91">
        <f>100-V91</f>
        <v>33</v>
      </c>
      <c r="U91">
        <f>LN(T91/(100-T91))</f>
        <v>-0.70818505792448583</v>
      </c>
      <c r="V91">
        <v>67</v>
      </c>
      <c r="W91">
        <f>LN(V91/(100-V91))</f>
        <v>0.70818505792448583</v>
      </c>
      <c r="X91">
        <v>21</v>
      </c>
      <c r="Y91">
        <v>21</v>
      </c>
      <c r="Z91">
        <v>76</v>
      </c>
      <c r="AA91">
        <f>LN(Z91/(100-Z91))</f>
        <v>1.1526795099383853</v>
      </c>
      <c r="AC91">
        <v>1</v>
      </c>
      <c r="AH91">
        <v>22</v>
      </c>
      <c r="AI91">
        <v>22</v>
      </c>
      <c r="AJ91">
        <v>77</v>
      </c>
      <c r="AK91">
        <f>LN(AJ91/(100-AJ91))</f>
        <v>1.2083112059245342</v>
      </c>
      <c r="AL91">
        <v>19</v>
      </c>
      <c r="AM91">
        <v>19</v>
      </c>
      <c r="AN91">
        <v>29</v>
      </c>
      <c r="AO91">
        <f>LN(AN91/(100-AN91))</f>
        <v>-0.89538404705484131</v>
      </c>
      <c r="AP91">
        <v>71</v>
      </c>
      <c r="AQ91">
        <f>LN(AP91/(100-AP91))</f>
        <v>0.89538404705484131</v>
      </c>
      <c r="AY91" s="33" t="s">
        <v>2988</v>
      </c>
      <c r="AZ91">
        <v>-5.1017699999999999E-2</v>
      </c>
      <c r="BA91">
        <v>1.85016</v>
      </c>
    </row>
    <row r="92" spans="1:53" ht="15" customHeight="1">
      <c r="A92" s="16" t="s">
        <v>676</v>
      </c>
      <c r="B92" s="28" t="s">
        <v>1519</v>
      </c>
      <c r="AY92" s="33" t="s">
        <v>2989</v>
      </c>
      <c r="AZ92">
        <v>-5.1826264972330102E-2</v>
      </c>
      <c r="BA92">
        <v>1.850159198336915</v>
      </c>
    </row>
    <row r="93" spans="1:53" ht="15" customHeight="1">
      <c r="A93" s="9" t="s">
        <v>628</v>
      </c>
      <c r="B93" s="28" t="s">
        <v>1520</v>
      </c>
      <c r="AY93" s="33" t="s">
        <v>2990</v>
      </c>
      <c r="AZ93">
        <v>-6.1234772017745458E-2</v>
      </c>
      <c r="BA93">
        <v>1.8036081692952091</v>
      </c>
    </row>
    <row r="94" spans="1:53" ht="15" customHeight="1">
      <c r="A94" s="16" t="s">
        <v>589</v>
      </c>
      <c r="B94" s="28" t="s">
        <v>1521</v>
      </c>
      <c r="AY94" s="33" t="s">
        <v>2991</v>
      </c>
      <c r="AZ94">
        <v>-4.8991072386121069E-2</v>
      </c>
      <c r="BA94">
        <v>1.850700231237661</v>
      </c>
    </row>
    <row r="95" spans="1:53" ht="15" customHeight="1">
      <c r="A95" s="9" t="s">
        <v>600</v>
      </c>
      <c r="B95" s="28" t="s">
        <v>1522</v>
      </c>
      <c r="AY95" s="33" t="s">
        <v>2992</v>
      </c>
      <c r="AZ95">
        <v>-5.2773774718479327E-2</v>
      </c>
      <c r="BA95">
        <v>1.8336498323667929</v>
      </c>
    </row>
    <row r="96" spans="1:53" ht="15" customHeight="1">
      <c r="A96" s="16" t="s">
        <v>622</v>
      </c>
      <c r="B96" s="28" t="s">
        <v>1523</v>
      </c>
      <c r="AY96" s="33" t="s">
        <v>2993</v>
      </c>
      <c r="AZ96">
        <v>-4.7464434553860818E-2</v>
      </c>
      <c r="BA96">
        <v>1.8551260393569911</v>
      </c>
    </row>
    <row r="97" spans="1:53" ht="15" customHeight="1">
      <c r="A97" s="16" t="s">
        <v>648</v>
      </c>
      <c r="B97" s="28" t="s">
        <v>1524</v>
      </c>
      <c r="AY97" s="33" t="s">
        <v>2994</v>
      </c>
      <c r="AZ97">
        <v>-6.5040570756750266E-2</v>
      </c>
      <c r="BA97">
        <v>1.7920117828556761</v>
      </c>
    </row>
    <row r="98" spans="1:53" ht="15" customHeight="1">
      <c r="A98" s="9" t="s">
        <v>453</v>
      </c>
      <c r="B98" s="28" t="s">
        <v>1525</v>
      </c>
      <c r="AY98" s="33" t="s">
        <v>2995</v>
      </c>
      <c r="AZ98">
        <v>-6.4515090311081005E-2</v>
      </c>
      <c r="BA98">
        <v>1.7881709065572471</v>
      </c>
    </row>
    <row r="99" spans="1:53" ht="15" customHeight="1">
      <c r="A99" s="9" t="s">
        <v>308</v>
      </c>
      <c r="B99" s="28" t="s">
        <v>1526</v>
      </c>
      <c r="F99">
        <v>1</v>
      </c>
      <c r="S99">
        <v>1</v>
      </c>
      <c r="Y99">
        <v>1</v>
      </c>
      <c r="AC99">
        <v>1</v>
      </c>
      <c r="AI99">
        <v>2</v>
      </c>
      <c r="AM99">
        <v>2</v>
      </c>
      <c r="AR99">
        <v>37</v>
      </c>
      <c r="AV99">
        <v>34</v>
      </c>
      <c r="AW99">
        <v>42</v>
      </c>
      <c r="AY99" s="33" t="s">
        <v>2996</v>
      </c>
      <c r="AZ99">
        <v>-7.3436606999556106E-2</v>
      </c>
      <c r="BA99">
        <v>1.796176313011296</v>
      </c>
    </row>
    <row r="100" spans="1:53" ht="15" customHeight="1">
      <c r="A100" s="9" t="s">
        <v>309</v>
      </c>
      <c r="B100" s="28" t="s">
        <v>1527</v>
      </c>
      <c r="AR100">
        <v>27</v>
      </c>
      <c r="AV100">
        <v>36</v>
      </c>
      <c r="AW100">
        <v>88</v>
      </c>
      <c r="AX100">
        <v>1</v>
      </c>
      <c r="AY100" s="33" t="s">
        <v>2997</v>
      </c>
      <c r="AZ100">
        <v>-6.4378760800351556E-2</v>
      </c>
      <c r="BA100">
        <v>1.815572584189723</v>
      </c>
    </row>
    <row r="101" spans="1:53" ht="15" customHeight="1">
      <c r="A101" s="16" t="s">
        <v>315</v>
      </c>
      <c r="B101" s="28" t="s">
        <v>1528</v>
      </c>
      <c r="D101">
        <v>16</v>
      </c>
      <c r="E101">
        <f>LN(D101)</f>
        <v>2.7725887222397811</v>
      </c>
      <c r="F101">
        <v>16</v>
      </c>
      <c r="G101">
        <v>30</v>
      </c>
      <c r="H101">
        <f>LN(G101/(100-G101))</f>
        <v>-0.84729786038720367</v>
      </c>
      <c r="I101">
        <v>-0.84729786038720367</v>
      </c>
      <c r="L101">
        <v>-0.84729786038720367</v>
      </c>
      <c r="M101">
        <v>-0.84729786038720367</v>
      </c>
      <c r="N101">
        <v>97.8</v>
      </c>
      <c r="O101">
        <v>-0.84729786038720367</v>
      </c>
      <c r="P101">
        <v>44</v>
      </c>
      <c r="Q101">
        <f>LN(P101/(100-P101))</f>
        <v>-0.2411620568168881</v>
      </c>
      <c r="S101">
        <v>1</v>
      </c>
      <c r="X101">
        <v>15</v>
      </c>
      <c r="Y101">
        <v>15</v>
      </c>
      <c r="Z101">
        <v>38</v>
      </c>
      <c r="AA101">
        <f>LN(Z101/(100-Z101))</f>
        <v>-0.48954822531870579</v>
      </c>
      <c r="AC101">
        <v>1</v>
      </c>
      <c r="AI101">
        <v>4</v>
      </c>
      <c r="AM101">
        <v>2</v>
      </c>
      <c r="AY101" s="33" t="s">
        <v>2998</v>
      </c>
      <c r="AZ101">
        <v>-6.8371060495195812E-2</v>
      </c>
      <c r="BA101">
        <v>1.815536058942512</v>
      </c>
    </row>
    <row r="102" spans="1:53" ht="15" customHeight="1">
      <c r="A102" s="16" t="s">
        <v>569</v>
      </c>
      <c r="B102" s="28" t="s">
        <v>1529</v>
      </c>
      <c r="AY102" s="33" t="s">
        <v>2999</v>
      </c>
      <c r="AZ102">
        <v>-7.035497278969681E-2</v>
      </c>
      <c r="BA102">
        <v>1.7953954151533851</v>
      </c>
    </row>
    <row r="103" spans="1:53" ht="15" customHeight="1">
      <c r="A103" s="16" t="s">
        <v>366</v>
      </c>
      <c r="B103" s="28" t="s">
        <v>1530</v>
      </c>
      <c r="AY103" s="33" t="s">
        <v>3000</v>
      </c>
      <c r="AZ103">
        <v>-5.7850053846154027E-2</v>
      </c>
      <c r="BA103">
        <v>1.8598488402920039</v>
      </c>
    </row>
    <row r="104" spans="1:53" ht="15" customHeight="1">
      <c r="A104" s="16" t="s">
        <v>352</v>
      </c>
      <c r="B104" s="28" t="s">
        <v>1531</v>
      </c>
      <c r="AY104" s="33" t="s">
        <v>3001</v>
      </c>
      <c r="AZ104">
        <v>-5.2279853060235609E-2</v>
      </c>
      <c r="BA104">
        <v>1.819291798650327</v>
      </c>
    </row>
    <row r="105" spans="1:53" ht="15" customHeight="1">
      <c r="A105" s="9" t="s">
        <v>126</v>
      </c>
      <c r="B105" s="28" t="s">
        <v>1532</v>
      </c>
      <c r="AY105" s="33" t="s">
        <v>3002</v>
      </c>
      <c r="AZ105">
        <v>-5.7333038014043297E-2</v>
      </c>
      <c r="BA105">
        <v>1.843990725609252</v>
      </c>
    </row>
    <row r="106" spans="1:53" ht="15" customHeight="1">
      <c r="A106" s="16" t="s">
        <v>72</v>
      </c>
      <c r="B106" s="28" t="s">
        <v>1533</v>
      </c>
      <c r="AY106" s="33" t="s">
        <v>3003</v>
      </c>
      <c r="AZ106">
        <v>-5.4512469948165387E-2</v>
      </c>
      <c r="BA106">
        <v>1.8239124028983591</v>
      </c>
    </row>
    <row r="107" spans="1:53" ht="15" customHeight="1">
      <c r="A107" s="16" t="s">
        <v>134</v>
      </c>
      <c r="B107" s="28" t="s">
        <v>1534</v>
      </c>
      <c r="AY107" s="33" t="s">
        <v>3004</v>
      </c>
      <c r="AZ107">
        <v>-3.3840629756851412E-2</v>
      </c>
      <c r="BA107">
        <v>1.900610914120447</v>
      </c>
    </row>
    <row r="108" spans="1:53" ht="15" customHeight="1">
      <c r="A108" s="16" t="s">
        <v>133</v>
      </c>
      <c r="B108" s="28" t="s">
        <v>1535</v>
      </c>
      <c r="AY108" s="33" t="s">
        <v>3005</v>
      </c>
      <c r="AZ108">
        <v>-3.5261365669569382E-2</v>
      </c>
      <c r="BA108">
        <v>1.885710869498219</v>
      </c>
    </row>
    <row r="109" spans="1:53" ht="15" customHeight="1">
      <c r="A109" s="16" t="s">
        <v>271</v>
      </c>
      <c r="B109" s="28" t="s">
        <v>1536</v>
      </c>
      <c r="AY109" s="33" t="s">
        <v>3006</v>
      </c>
      <c r="AZ109">
        <v>-2.302970491765997E-2</v>
      </c>
      <c r="BA109">
        <v>2.243213292502507</v>
      </c>
    </row>
    <row r="110" spans="1:53" ht="15" customHeight="1">
      <c r="A110" s="16" t="s">
        <v>256</v>
      </c>
      <c r="B110" s="28" t="s">
        <v>1537</v>
      </c>
      <c r="AY110" s="33" t="s">
        <v>3007</v>
      </c>
      <c r="AZ110">
        <v>-2.5192964251362839E-2</v>
      </c>
      <c r="BA110">
        <v>2.1355518763439529</v>
      </c>
    </row>
    <row r="111" spans="1:53" ht="15" customHeight="1">
      <c r="A111" s="16" t="s">
        <v>181</v>
      </c>
      <c r="B111" s="28" t="s">
        <v>1538</v>
      </c>
      <c r="AY111" s="33" t="s">
        <v>3008</v>
      </c>
      <c r="AZ111">
        <v>-2.8111888631440589E-2</v>
      </c>
      <c r="BA111">
        <v>2.434850015735543</v>
      </c>
    </row>
    <row r="112" spans="1:53" ht="15" customHeight="1">
      <c r="A112" s="9" t="s">
        <v>284</v>
      </c>
      <c r="B112" s="28" t="s">
        <v>1539</v>
      </c>
      <c r="F112">
        <v>1</v>
      </c>
      <c r="S112">
        <v>1</v>
      </c>
      <c r="Y112">
        <v>1</v>
      </c>
      <c r="AC112">
        <v>1</v>
      </c>
      <c r="AI112">
        <v>1</v>
      </c>
      <c r="AM112">
        <v>4</v>
      </c>
      <c r="AR112">
        <v>90</v>
      </c>
      <c r="AV112">
        <v>8</v>
      </c>
      <c r="AW112">
        <v>6</v>
      </c>
      <c r="AY112" s="33" t="s">
        <v>3009</v>
      </c>
      <c r="AZ112">
        <v>-7.3649117745490197E-2</v>
      </c>
      <c r="BA112">
        <v>1.834532865842766</v>
      </c>
    </row>
    <row r="113" spans="1:53" ht="15" customHeight="1">
      <c r="A113" s="9" t="s">
        <v>155</v>
      </c>
      <c r="B113" s="28" t="s">
        <v>1540</v>
      </c>
      <c r="AR113">
        <v>3</v>
      </c>
      <c r="AV113">
        <v>49</v>
      </c>
      <c r="AW113">
        <v>47</v>
      </c>
      <c r="AY113" s="33" t="s">
        <v>3010</v>
      </c>
      <c r="AZ113">
        <v>-6.8927772375830726E-2</v>
      </c>
      <c r="BA113">
        <v>1.7826585044584911</v>
      </c>
    </row>
    <row r="114" spans="1:53" ht="15" customHeight="1">
      <c r="A114" s="16" t="s">
        <v>176</v>
      </c>
      <c r="B114" s="28" t="s">
        <v>1541</v>
      </c>
      <c r="F114">
        <v>1</v>
      </c>
      <c r="S114">
        <v>1</v>
      </c>
      <c r="Y114">
        <v>1</v>
      </c>
      <c r="AC114">
        <v>1</v>
      </c>
      <c r="AI114">
        <v>1</v>
      </c>
      <c r="AM114">
        <v>2</v>
      </c>
      <c r="AR114">
        <v>13</v>
      </c>
      <c r="AV114">
        <v>0</v>
      </c>
      <c r="AW114">
        <v>1</v>
      </c>
      <c r="AY114" s="33" t="s">
        <v>3011</v>
      </c>
      <c r="AZ114">
        <v>-3.8003907622069337E-2</v>
      </c>
      <c r="BA114">
        <v>2.0771878416385321</v>
      </c>
    </row>
    <row r="115" spans="1:53" ht="15" customHeight="1">
      <c r="A115" s="16" t="s">
        <v>177</v>
      </c>
      <c r="B115" s="28" t="s">
        <v>1542</v>
      </c>
      <c r="AY115" s="33" t="s">
        <v>3012</v>
      </c>
      <c r="AZ115">
        <v>-3.8169213576043873E-2</v>
      </c>
      <c r="BA115">
        <v>2.3406466356930968</v>
      </c>
    </row>
    <row r="116" spans="1:53" ht="15" customHeight="1">
      <c r="A116" s="16" t="s">
        <v>178</v>
      </c>
      <c r="B116" s="28" t="s">
        <v>1543</v>
      </c>
      <c r="AY116" s="33" t="s">
        <v>3013</v>
      </c>
      <c r="AZ116">
        <v>-3.525081980538082E-2</v>
      </c>
      <c r="BA116">
        <v>2.264176580995835</v>
      </c>
    </row>
    <row r="117" spans="1:53" ht="15" customHeight="1">
      <c r="A117" s="16" t="s">
        <v>432</v>
      </c>
      <c r="B117" s="28" t="s">
        <v>1544</v>
      </c>
      <c r="AY117" s="33" t="s">
        <v>3014</v>
      </c>
      <c r="AZ117">
        <v>-6.0084196640886323E-2</v>
      </c>
      <c r="BA117">
        <v>1.7815658122490929</v>
      </c>
    </row>
    <row r="118" spans="1:53" ht="15" customHeight="1">
      <c r="A118" s="16" t="s">
        <v>706</v>
      </c>
      <c r="B118" s="28" t="s">
        <v>1545</v>
      </c>
      <c r="AY118" s="33" t="s">
        <v>3015</v>
      </c>
      <c r="AZ118">
        <v>-4.0673599999999997E-2</v>
      </c>
      <c r="BA118">
        <v>1.77016</v>
      </c>
    </row>
    <row r="119" spans="1:53" ht="15" customHeight="1">
      <c r="A119" s="16" t="s">
        <v>591</v>
      </c>
      <c r="B119" s="28" t="s">
        <v>1546</v>
      </c>
      <c r="AY119" s="33" t="s">
        <v>3016</v>
      </c>
      <c r="AZ119">
        <v>-6.1018382315120058E-2</v>
      </c>
      <c r="BA119">
        <v>1.831621602257671</v>
      </c>
    </row>
    <row r="120" spans="1:53" ht="15" customHeight="1">
      <c r="A120" s="9" t="s">
        <v>427</v>
      </c>
      <c r="B120" s="28" t="s">
        <v>1547</v>
      </c>
      <c r="AY120" s="33" t="s">
        <v>3017</v>
      </c>
      <c r="AZ120">
        <v>-4.6222800000000001E-2</v>
      </c>
      <c r="BA120">
        <v>1.9101600000000001</v>
      </c>
    </row>
    <row r="121" spans="1:53" ht="15" customHeight="1">
      <c r="A121" s="16" t="s">
        <v>655</v>
      </c>
      <c r="B121" s="28" t="s">
        <v>1548</v>
      </c>
      <c r="AY121" s="33" t="s">
        <v>3018</v>
      </c>
      <c r="AZ121">
        <v>-4.5840277331377237E-2</v>
      </c>
      <c r="BA121">
        <v>1.7703269342417389</v>
      </c>
    </row>
    <row r="122" spans="1:53" ht="15" customHeight="1">
      <c r="A122" s="9" t="s">
        <v>12</v>
      </c>
      <c r="B122" s="28" t="s">
        <v>1549</v>
      </c>
      <c r="AY122" s="33" t="s">
        <v>3019</v>
      </c>
      <c r="AZ122">
        <v>-5.2965090488085877E-2</v>
      </c>
      <c r="BA122">
        <v>1.8101485184224431</v>
      </c>
    </row>
    <row r="123" spans="1:53" ht="15" customHeight="1">
      <c r="A123" s="9" t="s">
        <v>319</v>
      </c>
      <c r="B123" s="28" t="s">
        <v>1550</v>
      </c>
      <c r="AY123" s="33" t="s">
        <v>3020</v>
      </c>
      <c r="AZ123">
        <v>-5.1351504812603123E-2</v>
      </c>
      <c r="BA123">
        <v>1.748773469097467</v>
      </c>
    </row>
    <row r="124" spans="1:53" ht="15" customHeight="1">
      <c r="A124" s="16" t="s">
        <v>275</v>
      </c>
      <c r="B124" s="28" t="s">
        <v>1551</v>
      </c>
      <c r="AY124" s="33" t="s">
        <v>3021</v>
      </c>
      <c r="AZ124">
        <v>-4.4683500000000001E-2</v>
      </c>
      <c r="BA124">
        <v>1.85015</v>
      </c>
    </row>
    <row r="125" spans="1:53" ht="15" customHeight="1">
      <c r="A125" s="16" t="s">
        <v>660</v>
      </c>
      <c r="B125" s="28" t="s">
        <v>1552</v>
      </c>
      <c r="AY125" s="33" t="s">
        <v>3022</v>
      </c>
      <c r="AZ125">
        <v>-3.5334299999999999E-2</v>
      </c>
      <c r="BA125">
        <v>1.8707800000000001</v>
      </c>
    </row>
    <row r="126" spans="1:53" ht="15" customHeight="1">
      <c r="A126" s="16" t="s">
        <v>731</v>
      </c>
      <c r="B126" s="28" t="s">
        <v>1553</v>
      </c>
      <c r="D126">
        <v>82</v>
      </c>
      <c r="E126">
        <f>LN(D126)</f>
        <v>4.4067192472642533</v>
      </c>
      <c r="F126">
        <v>82</v>
      </c>
      <c r="G126">
        <v>76</v>
      </c>
      <c r="H126">
        <f>LN(G126/(100-G126))</f>
        <v>1.1526795099383853</v>
      </c>
      <c r="I126">
        <v>1.1526795099383853</v>
      </c>
      <c r="J126">
        <v>1.1526795099383853</v>
      </c>
      <c r="K126">
        <v>1.1526795099383853</v>
      </c>
      <c r="N126">
        <v>50.8</v>
      </c>
      <c r="O126">
        <v>1.1526795099383853</v>
      </c>
      <c r="P126">
        <v>52</v>
      </c>
      <c r="Q126">
        <f>LN(P126/(100-P126))</f>
        <v>8.0042707673536356E-2</v>
      </c>
      <c r="R126">
        <v>47</v>
      </c>
      <c r="S126">
        <v>47</v>
      </c>
      <c r="T126">
        <f>100-V126</f>
        <v>32</v>
      </c>
      <c r="U126">
        <f>LN(T126/(100-T126))</f>
        <v>-0.7537718023763802</v>
      </c>
      <c r="V126">
        <v>68</v>
      </c>
      <c r="W126">
        <f>LN(V126/(100-V126))</f>
        <v>0.7537718023763802</v>
      </c>
      <c r="X126">
        <v>96</v>
      </c>
      <c r="Y126">
        <v>96</v>
      </c>
      <c r="Z126">
        <v>80</v>
      </c>
      <c r="AA126">
        <f>LN(Z126/(100-Z126))</f>
        <v>1.3862943611198906</v>
      </c>
      <c r="AB126">
        <v>26</v>
      </c>
      <c r="AC126">
        <v>26</v>
      </c>
      <c r="AD126">
        <v>22</v>
      </c>
      <c r="AE126">
        <f>LN(AD126/(100-AD126))</f>
        <v>-1.2656663733312759</v>
      </c>
      <c r="AF126">
        <v>78</v>
      </c>
      <c r="AG126">
        <f>LN(AF126/(100-AF126))</f>
        <v>1.2656663733312759</v>
      </c>
      <c r="AH126">
        <v>72</v>
      </c>
      <c r="AI126">
        <v>72</v>
      </c>
      <c r="AJ126">
        <v>71</v>
      </c>
      <c r="AK126">
        <f>LN(AJ126/(100-AJ126))</f>
        <v>0.89538404705484131</v>
      </c>
      <c r="AL126">
        <v>24</v>
      </c>
      <c r="AM126">
        <v>24</v>
      </c>
      <c r="AN126">
        <v>36</v>
      </c>
      <c r="AO126">
        <f>LN(AN126/(100-AN126))</f>
        <v>-0.5753641449035618</v>
      </c>
      <c r="AP126">
        <v>64</v>
      </c>
      <c r="AQ126">
        <f>LN(AP126/(100-AP126))</f>
        <v>0.5753641449035618</v>
      </c>
      <c r="AY126" s="33" t="s">
        <v>3023</v>
      </c>
      <c r="AZ126">
        <v>-5.5955130467181882E-2</v>
      </c>
      <c r="BA126">
        <v>1.8409474786834039</v>
      </c>
    </row>
    <row r="127" spans="1:53" ht="15" customHeight="1">
      <c r="A127" s="16" t="s">
        <v>711</v>
      </c>
      <c r="B127" s="28" t="s">
        <v>1554</v>
      </c>
      <c r="AY127" s="33" t="s">
        <v>3024</v>
      </c>
      <c r="AZ127">
        <v>-5.0000799999999998E-2</v>
      </c>
      <c r="BA127">
        <v>1.85015</v>
      </c>
    </row>
    <row r="128" spans="1:53" ht="15" customHeight="1">
      <c r="A128" s="16" t="s">
        <v>526</v>
      </c>
      <c r="B128" s="28" t="s">
        <v>1555</v>
      </c>
      <c r="AY128" s="33" t="s">
        <v>3025</v>
      </c>
      <c r="AZ128">
        <v>-4.34965E-2</v>
      </c>
      <c r="BA128">
        <v>1.87015</v>
      </c>
    </row>
    <row r="129" spans="1:53" ht="15" customHeight="1">
      <c r="A129" s="16" t="s">
        <v>268</v>
      </c>
      <c r="B129" s="28" t="s">
        <v>1556</v>
      </c>
      <c r="AY129" s="33" t="s">
        <v>3026</v>
      </c>
      <c r="AZ129">
        <v>-4.9467918581433921E-2</v>
      </c>
      <c r="BA129">
        <v>2.0501028465833002</v>
      </c>
    </row>
    <row r="130" spans="1:53" ht="15" customHeight="1">
      <c r="A130" s="16" t="s">
        <v>260</v>
      </c>
      <c r="B130" s="28" t="s">
        <v>1557</v>
      </c>
      <c r="AY130" s="33" t="s">
        <v>3027</v>
      </c>
      <c r="AZ130">
        <v>-1.7091574628320678E-2</v>
      </c>
      <c r="BA130">
        <v>1.850160659986325</v>
      </c>
    </row>
    <row r="131" spans="1:53" ht="15" customHeight="1">
      <c r="A131" s="16" t="s">
        <v>259</v>
      </c>
      <c r="B131" s="28" t="s">
        <v>1558</v>
      </c>
      <c r="AY131" s="33" t="s">
        <v>3028</v>
      </c>
      <c r="AZ131">
        <v>-2.7147843191839299E-2</v>
      </c>
      <c r="BA131">
        <v>2.1499455608562301</v>
      </c>
    </row>
    <row r="132" spans="1:53" ht="15" customHeight="1">
      <c r="A132" s="9" t="s">
        <v>516</v>
      </c>
      <c r="B132" s="28" t="s">
        <v>1559</v>
      </c>
      <c r="AY132" s="33" t="s">
        <v>3029</v>
      </c>
      <c r="AZ132">
        <v>-4.8534640310142457E-2</v>
      </c>
      <c r="BA132">
        <v>1.831552209041784</v>
      </c>
    </row>
    <row r="133" spans="1:53" ht="15" customHeight="1">
      <c r="A133" s="16" t="s">
        <v>755</v>
      </c>
      <c r="B133" s="28" t="s">
        <v>1560</v>
      </c>
      <c r="AY133" s="33" t="s">
        <v>3030</v>
      </c>
      <c r="AZ133">
        <v>-1.2845199999999999E-2</v>
      </c>
      <c r="BA133">
        <v>2.0958899999999998</v>
      </c>
    </row>
    <row r="134" spans="1:53" ht="15" customHeight="1">
      <c r="A134" s="9" t="s">
        <v>278</v>
      </c>
      <c r="B134" s="28" t="s">
        <v>1561</v>
      </c>
      <c r="AY134" s="33" t="s">
        <v>3031</v>
      </c>
      <c r="AZ134">
        <v>-3.2915E-2</v>
      </c>
      <c r="BA134">
        <v>1.9132499999999999</v>
      </c>
    </row>
    <row r="135" spans="1:53" ht="15" customHeight="1">
      <c r="A135" s="16" t="s">
        <v>757</v>
      </c>
      <c r="B135" s="28" t="s">
        <v>1562</v>
      </c>
      <c r="AY135" s="33" t="s">
        <v>3032</v>
      </c>
      <c r="AZ135">
        <v>-3.7757281247926031E-2</v>
      </c>
      <c r="BA135">
        <v>1.9282504916902929</v>
      </c>
    </row>
    <row r="136" spans="1:53" ht="15" customHeight="1">
      <c r="A136" s="16" t="s">
        <v>525</v>
      </c>
      <c r="B136" s="28" t="s">
        <v>1563</v>
      </c>
      <c r="AY136" s="33" t="s">
        <v>3033</v>
      </c>
      <c r="AZ136">
        <v>-3.4462699999999999E-2</v>
      </c>
      <c r="BA136">
        <v>1.87016</v>
      </c>
    </row>
    <row r="137" spans="1:53" ht="15" customHeight="1">
      <c r="A137" s="16" t="s">
        <v>704</v>
      </c>
      <c r="B137" s="28" t="s">
        <v>1564</v>
      </c>
      <c r="AY137" s="33" t="s">
        <v>3034</v>
      </c>
      <c r="AZ137">
        <v>-4.8797699999999999E-2</v>
      </c>
      <c r="BA137">
        <v>1.8345800000000001</v>
      </c>
    </row>
    <row r="138" spans="1:53" ht="15" customHeight="1">
      <c r="A138" s="16" t="s">
        <v>611</v>
      </c>
      <c r="B138" s="28" t="s">
        <v>1565</v>
      </c>
      <c r="AY138" s="33" t="s">
        <v>3035</v>
      </c>
      <c r="AZ138">
        <v>-5.6629590728481033E-2</v>
      </c>
      <c r="BA138">
        <v>1.7946699836008511</v>
      </c>
    </row>
    <row r="139" spans="1:53" ht="15" customHeight="1">
      <c r="A139" s="16" t="s">
        <v>328</v>
      </c>
      <c r="B139" s="28" t="s">
        <v>1566</v>
      </c>
      <c r="AY139" s="33" t="s">
        <v>3036</v>
      </c>
      <c r="AZ139">
        <v>-5.0646548189153207E-2</v>
      </c>
      <c r="BA139">
        <v>1.831418879454175</v>
      </c>
    </row>
    <row r="140" spans="1:53" ht="15" customHeight="1">
      <c r="A140" s="16" t="s">
        <v>685</v>
      </c>
      <c r="B140" s="28" t="s">
        <v>1567</v>
      </c>
      <c r="AY140" s="33" t="s">
        <v>3037</v>
      </c>
      <c r="AZ140">
        <v>-5.4340697715941973E-2</v>
      </c>
      <c r="BA140">
        <v>1.859815879991114</v>
      </c>
    </row>
    <row r="141" spans="1:53" ht="15" customHeight="1">
      <c r="A141" s="16" t="s">
        <v>690</v>
      </c>
      <c r="B141" s="28" t="s">
        <v>1568</v>
      </c>
      <c r="AY141" s="33" t="s">
        <v>3038</v>
      </c>
      <c r="AZ141">
        <v>-5.104669721900422E-2</v>
      </c>
      <c r="BA141">
        <v>1.85016</v>
      </c>
    </row>
    <row r="142" spans="1:53" ht="15" customHeight="1">
      <c r="A142" s="16" t="s">
        <v>762</v>
      </c>
      <c r="B142" s="28" t="s">
        <v>1569</v>
      </c>
      <c r="AY142" s="33" t="s">
        <v>3039</v>
      </c>
      <c r="AZ142">
        <v>-4.3835324609707599E-2</v>
      </c>
      <c r="BA142">
        <v>1.8701554966706779</v>
      </c>
    </row>
    <row r="143" spans="1:53" ht="15" customHeight="1">
      <c r="A143" s="16" t="s">
        <v>760</v>
      </c>
      <c r="B143" s="28" t="s">
        <v>1570</v>
      </c>
      <c r="AY143" s="33" t="s">
        <v>3040</v>
      </c>
      <c r="AZ143">
        <v>-3.5190492246010348E-2</v>
      </c>
      <c r="BA143">
        <v>1.8901542663966371</v>
      </c>
    </row>
    <row r="144" spans="1:53" ht="15" customHeight="1">
      <c r="A144" s="16" t="s">
        <v>475</v>
      </c>
      <c r="B144" s="28" t="s">
        <v>1571</v>
      </c>
      <c r="AY144" s="33" t="s">
        <v>3041</v>
      </c>
      <c r="AZ144">
        <v>-5.0978964475619497E-2</v>
      </c>
      <c r="BA144">
        <v>1.8319818940082679</v>
      </c>
    </row>
    <row r="145" spans="1:53" ht="15" customHeight="1">
      <c r="A145" s="16" t="s">
        <v>614</v>
      </c>
      <c r="B145" s="28" t="s">
        <v>1572</v>
      </c>
      <c r="AY145" s="33" t="s">
        <v>3042</v>
      </c>
      <c r="AZ145">
        <v>-4.7664078792721332E-2</v>
      </c>
      <c r="BA145">
        <v>1.857415262569178</v>
      </c>
    </row>
    <row r="146" spans="1:53" ht="15" customHeight="1">
      <c r="A146" s="16" t="s">
        <v>613</v>
      </c>
      <c r="B146" s="28" t="s">
        <v>1573</v>
      </c>
      <c r="AY146" s="33" t="s">
        <v>3043</v>
      </c>
      <c r="AZ146">
        <v>-4.5885135323903217E-2</v>
      </c>
      <c r="BA146">
        <v>1.8695794289432159</v>
      </c>
    </row>
    <row r="147" spans="1:53" ht="15" customHeight="1">
      <c r="A147" s="16" t="s">
        <v>718</v>
      </c>
      <c r="B147" s="28" t="s">
        <v>1575</v>
      </c>
      <c r="AY147" s="33" t="s">
        <v>3045</v>
      </c>
      <c r="AZ147">
        <v>-4.5087948747542829E-2</v>
      </c>
      <c r="BA147">
        <v>1.851942555798535</v>
      </c>
    </row>
    <row r="148" spans="1:53" ht="15" customHeight="1">
      <c r="A148" s="16" t="s">
        <v>717</v>
      </c>
      <c r="B148" s="28" t="s">
        <v>1576</v>
      </c>
      <c r="AY148" s="33" t="s">
        <v>3046</v>
      </c>
      <c r="AZ148">
        <v>-4.513318295892102E-2</v>
      </c>
      <c r="BA148">
        <v>1.8520263208092571</v>
      </c>
    </row>
    <row r="149" spans="1:53" ht="15" customHeight="1">
      <c r="A149" s="16" t="s">
        <v>716</v>
      </c>
      <c r="B149" s="28" t="s">
        <v>1577</v>
      </c>
      <c r="AY149" s="33" t="s">
        <v>3047</v>
      </c>
      <c r="AZ149">
        <v>-4.5025929288926257E-2</v>
      </c>
      <c r="BA149">
        <v>1.8407676672350819</v>
      </c>
    </row>
    <row r="150" spans="1:53" ht="15" customHeight="1">
      <c r="A150" s="9" t="s">
        <v>698</v>
      </c>
      <c r="B150" s="28" t="s">
        <v>1578</v>
      </c>
      <c r="AY150" s="33" t="s">
        <v>3048</v>
      </c>
      <c r="AZ150">
        <v>-3.9753980137989607E-2</v>
      </c>
      <c r="BA150">
        <v>1.873884812168368</v>
      </c>
    </row>
    <row r="151" spans="1:53" ht="15" customHeight="1">
      <c r="A151" s="16" t="s">
        <v>522</v>
      </c>
      <c r="B151" s="28" t="s">
        <v>1579</v>
      </c>
      <c r="AY151" s="33" t="s">
        <v>3049</v>
      </c>
      <c r="AZ151">
        <v>-3.9921922385516381E-2</v>
      </c>
      <c r="BA151">
        <v>1.8977242029770249</v>
      </c>
    </row>
    <row r="152" spans="1:53" ht="15" customHeight="1">
      <c r="A152" s="9" t="s">
        <v>740</v>
      </c>
      <c r="B152" s="28" t="s">
        <v>1580</v>
      </c>
      <c r="AY152" s="33" t="s">
        <v>3050</v>
      </c>
      <c r="AZ152">
        <v>-4.2791277889838247E-2</v>
      </c>
      <c r="BA152">
        <v>1.868524330809858</v>
      </c>
    </row>
    <row r="153" spans="1:53" ht="15" customHeight="1">
      <c r="A153" s="9" t="s">
        <v>739</v>
      </c>
      <c r="B153" s="28" t="s">
        <v>1581</v>
      </c>
      <c r="AY153" s="33" t="s">
        <v>3051</v>
      </c>
      <c r="AZ153">
        <v>-4.4546479674983083E-2</v>
      </c>
      <c r="BA153">
        <v>1.8566637720735679</v>
      </c>
    </row>
    <row r="154" spans="1:53" ht="15" customHeight="1">
      <c r="A154" s="9" t="s">
        <v>498</v>
      </c>
      <c r="B154" s="28" t="s">
        <v>1582</v>
      </c>
      <c r="AY154" s="33" t="s">
        <v>3052</v>
      </c>
      <c r="AZ154">
        <v>-3.2916578450965163E-2</v>
      </c>
      <c r="BA154">
        <v>1.92632848626485</v>
      </c>
    </row>
    <row r="155" spans="1:53" ht="15" customHeight="1">
      <c r="A155" s="16" t="s">
        <v>483</v>
      </c>
      <c r="B155" s="28" t="s">
        <v>1583</v>
      </c>
      <c r="AX155" s="4"/>
      <c r="AY155" s="33" t="s">
        <v>3053</v>
      </c>
      <c r="AZ155">
        <v>-4.4796456680594482E-2</v>
      </c>
      <c r="BA155">
        <v>1.855369894339959</v>
      </c>
    </row>
    <row r="156" spans="1:53" ht="15" customHeight="1">
      <c r="A156" s="9" t="s">
        <v>561</v>
      </c>
      <c r="B156" s="28" t="s">
        <v>1584</v>
      </c>
      <c r="AY156" s="33" t="s">
        <v>3054</v>
      </c>
      <c r="AZ156">
        <v>-3.6128575441868281E-2</v>
      </c>
      <c r="BA156">
        <v>1.8705863957043209</v>
      </c>
    </row>
    <row r="157" spans="1:53" ht="15" customHeight="1">
      <c r="A157" s="9" t="s">
        <v>560</v>
      </c>
      <c r="B157" s="28" t="s">
        <v>1585</v>
      </c>
      <c r="AY157" s="33" t="s">
        <v>3055</v>
      </c>
      <c r="AZ157">
        <v>-3.9213136920386658E-2</v>
      </c>
      <c r="BA157">
        <v>1.870787286676638</v>
      </c>
    </row>
    <row r="158" spans="1:53" ht="15" customHeight="1">
      <c r="A158" s="9" t="s">
        <v>550</v>
      </c>
      <c r="B158" s="28" t="s">
        <v>1586</v>
      </c>
      <c r="AY158" s="33" t="s">
        <v>3056</v>
      </c>
      <c r="AZ158">
        <v>-3.9915736511488858E-2</v>
      </c>
      <c r="BA158">
        <v>1.863168743989766</v>
      </c>
    </row>
    <row r="159" spans="1:53" ht="15" customHeight="1">
      <c r="A159" s="9" t="s">
        <v>478</v>
      </c>
      <c r="B159" s="28" t="s">
        <v>1587</v>
      </c>
      <c r="AY159" s="33" t="s">
        <v>3057</v>
      </c>
      <c r="AZ159">
        <v>-3.8651892364671911E-2</v>
      </c>
      <c r="BA159">
        <v>1.8705185648724849</v>
      </c>
    </row>
    <row r="160" spans="1:53" ht="15" customHeight="1">
      <c r="A160" s="16" t="s">
        <v>783</v>
      </c>
      <c r="B160" s="28" t="s">
        <v>1588</v>
      </c>
      <c r="AX160" s="4"/>
      <c r="AY160" s="33" t="s">
        <v>3058</v>
      </c>
      <c r="AZ160">
        <v>-1.470059647771269E-2</v>
      </c>
      <c r="BA160">
        <v>1.9527873686822741</v>
      </c>
    </row>
    <row r="161" spans="1:53" ht="15" customHeight="1">
      <c r="A161" s="16" t="s">
        <v>503</v>
      </c>
      <c r="B161" s="28" t="s">
        <v>1589</v>
      </c>
      <c r="AX161" s="4"/>
      <c r="AY161" s="33" t="s">
        <v>3059</v>
      </c>
      <c r="AZ161">
        <v>-1.039639774498231E-2</v>
      </c>
      <c r="BA161">
        <v>2.032313031986996</v>
      </c>
    </row>
    <row r="162" spans="1:53" ht="15" customHeight="1">
      <c r="A162" s="16" t="s">
        <v>497</v>
      </c>
      <c r="B162" s="28" t="s">
        <v>1590</v>
      </c>
      <c r="AX162" s="4"/>
      <c r="AY162" s="33" t="s">
        <v>3060</v>
      </c>
      <c r="AZ162">
        <v>1.0476307839926631E-2</v>
      </c>
      <c r="BA162">
        <v>2.1349496860719439</v>
      </c>
    </row>
    <row r="163" spans="1:53" ht="15" customHeight="1">
      <c r="A163" s="16" t="s">
        <v>519</v>
      </c>
      <c r="B163" s="28" t="s">
        <v>1591</v>
      </c>
      <c r="AY163" s="33" t="s">
        <v>3061</v>
      </c>
      <c r="AZ163">
        <v>-4.2795634283019988E-2</v>
      </c>
      <c r="BA163">
        <v>1.8645076686412829</v>
      </c>
    </row>
    <row r="164" spans="1:53" ht="15" customHeight="1">
      <c r="A164" s="16" t="s">
        <v>662</v>
      </c>
      <c r="B164" s="28" t="s">
        <v>1592</v>
      </c>
      <c r="AY164" s="33" t="s">
        <v>3062</v>
      </c>
      <c r="AZ164">
        <v>-5.0822747032517268E-2</v>
      </c>
      <c r="BA164">
        <v>1.850156792161247</v>
      </c>
    </row>
    <row r="165" spans="1:53" ht="15" customHeight="1">
      <c r="A165" s="9" t="s">
        <v>417</v>
      </c>
      <c r="B165" s="28" t="s">
        <v>1593</v>
      </c>
      <c r="AY165" s="33" t="s">
        <v>3063</v>
      </c>
      <c r="AZ165">
        <v>-4.1526199999999999E-2</v>
      </c>
      <c r="BA165">
        <v>1.93015</v>
      </c>
    </row>
    <row r="166" spans="1:53" ht="15" customHeight="1">
      <c r="A166" s="16" t="s">
        <v>154</v>
      </c>
      <c r="B166" s="28" t="s">
        <v>1594</v>
      </c>
      <c r="D166">
        <v>46</v>
      </c>
      <c r="E166">
        <f>LN(D166)</f>
        <v>3.8286413964890951</v>
      </c>
      <c r="F166">
        <v>46</v>
      </c>
      <c r="G166">
        <v>41</v>
      </c>
      <c r="H166">
        <f>LN(G166/(100-G166))</f>
        <v>-0.36396537720141159</v>
      </c>
      <c r="I166">
        <v>-0.36396537720141159</v>
      </c>
      <c r="J166">
        <v>-0.36396537720141159</v>
      </c>
      <c r="K166">
        <v>-0.36396537720141159</v>
      </c>
      <c r="N166">
        <v>48.8</v>
      </c>
      <c r="P166">
        <v>63</v>
      </c>
      <c r="Q166">
        <f>LN(P166/(100-P166))</f>
        <v>0.53221681374730823</v>
      </c>
      <c r="R166">
        <v>47</v>
      </c>
      <c r="S166">
        <v>47</v>
      </c>
      <c r="T166">
        <f>100-V166</f>
        <v>61</v>
      </c>
      <c r="U166">
        <f>LN(T166/(100-T166))</f>
        <v>0.44731221804366483</v>
      </c>
      <c r="V166">
        <v>39</v>
      </c>
      <c r="W166">
        <f>LN(V166/(100-V166))</f>
        <v>-0.44731221804366478</v>
      </c>
      <c r="X166">
        <v>72</v>
      </c>
      <c r="Y166">
        <v>72</v>
      </c>
      <c r="Z166">
        <v>61</v>
      </c>
      <c r="AA166">
        <f>LN(Z166/(100-Z166))</f>
        <v>0.44731221804366483</v>
      </c>
      <c r="AB166">
        <v>31</v>
      </c>
      <c r="AC166">
        <v>31</v>
      </c>
      <c r="AD166">
        <v>58</v>
      </c>
      <c r="AE166">
        <f>LN(AD166/(100-AD166))</f>
        <v>0.32277339226305102</v>
      </c>
      <c r="AF166">
        <v>42</v>
      </c>
      <c r="AG166">
        <f>LN(AF166/(100-AF166))</f>
        <v>-0.32277339226305102</v>
      </c>
      <c r="AH166">
        <v>39</v>
      </c>
      <c r="AI166">
        <v>39</v>
      </c>
      <c r="AJ166">
        <v>28</v>
      </c>
      <c r="AK166">
        <f>LN(AJ166/(100-AJ166))</f>
        <v>-0.9444616088408514</v>
      </c>
      <c r="AL166">
        <v>36</v>
      </c>
      <c r="AM166">
        <v>36</v>
      </c>
      <c r="AN166">
        <v>67</v>
      </c>
      <c r="AO166">
        <f>LN(AN166/(100-AN166))</f>
        <v>0.70818505792448583</v>
      </c>
      <c r="AP166">
        <v>33</v>
      </c>
      <c r="AQ166">
        <f>LN(AP166/(100-AP166))</f>
        <v>-0.70818505792448583</v>
      </c>
      <c r="AY166" s="33" t="s">
        <v>3064</v>
      </c>
      <c r="AZ166">
        <v>-5.6709715176109607E-2</v>
      </c>
      <c r="BA166">
        <v>1.8294692090873541</v>
      </c>
    </row>
    <row r="167" spans="1:53" ht="15" customHeight="1">
      <c r="A167" s="16" t="s">
        <v>151</v>
      </c>
      <c r="B167" s="28" t="s">
        <v>1595</v>
      </c>
      <c r="AY167" s="33" t="s">
        <v>3065</v>
      </c>
      <c r="AZ167">
        <v>-5.7838842216963719E-2</v>
      </c>
      <c r="BA167">
        <v>1.825630966328148</v>
      </c>
    </row>
    <row r="168" spans="1:53" ht="15" customHeight="1">
      <c r="A168" s="16" t="s">
        <v>147</v>
      </c>
      <c r="B168" s="28" t="s">
        <v>1596</v>
      </c>
      <c r="AY168" s="33" t="s">
        <v>3066</v>
      </c>
      <c r="AZ168">
        <v>-5.6925048508062848E-2</v>
      </c>
      <c r="BA168">
        <v>1.8246436814441109</v>
      </c>
    </row>
    <row r="169" spans="1:53" ht="15" customHeight="1">
      <c r="A169" s="16" t="s">
        <v>408</v>
      </c>
      <c r="B169" s="28" t="s">
        <v>1597</v>
      </c>
      <c r="AY169" s="33" t="s">
        <v>3067</v>
      </c>
      <c r="AZ169">
        <v>-5.8070676851636083E-2</v>
      </c>
      <c r="BA169">
        <v>1.8192041065304529</v>
      </c>
    </row>
    <row r="170" spans="1:53" ht="15" customHeight="1">
      <c r="A170" s="16" t="s">
        <v>411</v>
      </c>
      <c r="B170" s="28" t="s">
        <v>1598</v>
      </c>
      <c r="AY170" s="33" t="s">
        <v>3068</v>
      </c>
      <c r="AZ170">
        <v>-5.235752751224635E-2</v>
      </c>
      <c r="BA170">
        <v>1.8372191714224599</v>
      </c>
    </row>
    <row r="171" spans="1:53" ht="15" customHeight="1">
      <c r="A171" s="9" t="s">
        <v>399</v>
      </c>
      <c r="B171" s="28" t="s">
        <v>1599</v>
      </c>
      <c r="AY171" s="33" t="s">
        <v>3069</v>
      </c>
      <c r="AZ171">
        <v>-5.3352449556627213E-2</v>
      </c>
      <c r="BA171">
        <v>1.828601446598467</v>
      </c>
    </row>
    <row r="172" spans="1:53" ht="15" customHeight="1">
      <c r="A172" s="16" t="s">
        <v>409</v>
      </c>
      <c r="B172" s="28" t="s">
        <v>1600</v>
      </c>
      <c r="AY172" s="33" t="s">
        <v>3070</v>
      </c>
      <c r="AZ172">
        <v>-5.6849560052515763E-2</v>
      </c>
      <c r="BA172">
        <v>1.7873403338334419</v>
      </c>
    </row>
    <row r="173" spans="1:53" ht="15" customHeight="1">
      <c r="A173" s="16" t="s">
        <v>153</v>
      </c>
      <c r="B173" s="28" t="s">
        <v>1601</v>
      </c>
      <c r="AY173" s="33" t="s">
        <v>3071</v>
      </c>
      <c r="AZ173">
        <v>-5.6096938131918551E-2</v>
      </c>
      <c r="BA173">
        <v>1.828639008404261</v>
      </c>
    </row>
    <row r="174" spans="1:53" ht="15" customHeight="1">
      <c r="A174" s="16" t="s">
        <v>165</v>
      </c>
      <c r="B174" s="28" t="s">
        <v>1602</v>
      </c>
      <c r="AY174" s="33" t="s">
        <v>3072</v>
      </c>
      <c r="AZ174">
        <v>-5.69535600782093E-2</v>
      </c>
      <c r="BA174">
        <v>1.821565016864914</v>
      </c>
    </row>
    <row r="175" spans="1:53" ht="15" customHeight="1">
      <c r="A175" s="16" t="s">
        <v>143</v>
      </c>
      <c r="B175" s="28" t="s">
        <v>1603</v>
      </c>
      <c r="AY175" s="33" t="s">
        <v>3073</v>
      </c>
      <c r="AZ175">
        <v>-2.1808007473659751E-2</v>
      </c>
      <c r="BA175">
        <v>1.905026941491738</v>
      </c>
    </row>
    <row r="176" spans="1:53" ht="15" customHeight="1">
      <c r="A176" s="16" t="s">
        <v>410</v>
      </c>
      <c r="B176" s="28" t="s">
        <v>1604</v>
      </c>
      <c r="AY176" s="33" t="s">
        <v>3074</v>
      </c>
      <c r="AZ176">
        <v>-5.1947279660103728E-2</v>
      </c>
      <c r="BA176">
        <v>1.841038759899817</v>
      </c>
    </row>
    <row r="177" spans="1:53" ht="15" customHeight="1">
      <c r="A177" s="16" t="s">
        <v>392</v>
      </c>
      <c r="B177" s="28" t="s">
        <v>1605</v>
      </c>
      <c r="AY177" s="33" t="s">
        <v>3075</v>
      </c>
      <c r="AZ177">
        <v>-5.9159929119414208E-2</v>
      </c>
      <c r="BA177">
        <v>1.811039339339241</v>
      </c>
    </row>
    <row r="178" spans="1:53" ht="15" customHeight="1">
      <c r="A178" s="16" t="s">
        <v>159</v>
      </c>
      <c r="B178" s="28" t="s">
        <v>1606</v>
      </c>
      <c r="AY178" s="33" t="s">
        <v>3076</v>
      </c>
      <c r="AZ178">
        <v>-5.791679986033374E-2</v>
      </c>
      <c r="BA178">
        <v>1.830665057025417</v>
      </c>
    </row>
    <row r="179" spans="1:53" ht="15" customHeight="1">
      <c r="A179" s="16" t="s">
        <v>152</v>
      </c>
      <c r="B179" s="28" t="s">
        <v>1607</v>
      </c>
      <c r="AY179" s="33" t="s">
        <v>3077</v>
      </c>
      <c r="AZ179">
        <v>-5.6762099385713659E-2</v>
      </c>
      <c r="BA179">
        <v>1.8292149580617949</v>
      </c>
    </row>
    <row r="180" spans="1:53" ht="15" customHeight="1">
      <c r="A180" s="16" t="s">
        <v>145</v>
      </c>
      <c r="B180" s="28" t="s">
        <v>1608</v>
      </c>
      <c r="AY180" s="33" t="s">
        <v>3078</v>
      </c>
      <c r="AZ180">
        <v>-5.858516518824005E-2</v>
      </c>
      <c r="BA180">
        <v>1.8183545076451899</v>
      </c>
    </row>
    <row r="181" spans="1:53" ht="15" customHeight="1">
      <c r="A181" s="16" t="s">
        <v>146</v>
      </c>
      <c r="B181" s="28" t="s">
        <v>1609</v>
      </c>
      <c r="AY181" s="33" t="s">
        <v>3079</v>
      </c>
      <c r="AZ181">
        <v>-5.7104718564075119E-2</v>
      </c>
      <c r="BA181">
        <v>1.811335305763986</v>
      </c>
    </row>
    <row r="182" spans="1:53" ht="15" customHeight="1">
      <c r="A182" s="16" t="s">
        <v>144</v>
      </c>
      <c r="B182" s="28" t="s">
        <v>1610</v>
      </c>
      <c r="AY182" s="33" t="s">
        <v>3080</v>
      </c>
      <c r="AZ182">
        <v>-5.680397674750097E-2</v>
      </c>
      <c r="BA182">
        <v>1.8098576441979011</v>
      </c>
    </row>
    <row r="183" spans="1:53" ht="15" customHeight="1">
      <c r="A183" s="16" t="s">
        <v>150</v>
      </c>
      <c r="B183" s="28" t="s">
        <v>1611</v>
      </c>
      <c r="AY183" s="33" t="s">
        <v>3081</v>
      </c>
      <c r="AZ183">
        <v>-5.7724292486986857E-2</v>
      </c>
      <c r="BA183">
        <v>1.8108016981022841</v>
      </c>
    </row>
    <row r="184" spans="1:53" ht="15" customHeight="1">
      <c r="A184" s="16" t="s">
        <v>406</v>
      </c>
      <c r="B184" s="28" t="s">
        <v>1612</v>
      </c>
      <c r="AY184" s="33" t="s">
        <v>3082</v>
      </c>
      <c r="AZ184">
        <v>-6.0809651609766611E-2</v>
      </c>
      <c r="BA184">
        <v>1.8100440750535609</v>
      </c>
    </row>
    <row r="185" spans="1:53" ht="15" customHeight="1">
      <c r="A185" s="16" t="s">
        <v>148</v>
      </c>
      <c r="B185" s="28" t="s">
        <v>1613</v>
      </c>
      <c r="AY185" s="33" t="s">
        <v>3083</v>
      </c>
      <c r="AZ185">
        <v>-5.8156292397207793E-2</v>
      </c>
      <c r="BA185">
        <v>1.8138625101428829</v>
      </c>
    </row>
    <row r="186" spans="1:53" ht="15" customHeight="1">
      <c r="A186" s="16" t="s">
        <v>405</v>
      </c>
      <c r="B186" s="28" t="s">
        <v>1614</v>
      </c>
      <c r="AY186" s="33" t="s">
        <v>3084</v>
      </c>
      <c r="AZ186">
        <v>-5.0404171370796731E-2</v>
      </c>
      <c r="BA186">
        <v>1.77152395745901</v>
      </c>
    </row>
    <row r="187" spans="1:53" ht="15" customHeight="1">
      <c r="A187" s="16" t="s">
        <v>163</v>
      </c>
      <c r="B187" s="28" t="s">
        <v>1615</v>
      </c>
      <c r="AY187" s="33" t="s">
        <v>3085</v>
      </c>
      <c r="AZ187">
        <v>-5.663163079487981E-2</v>
      </c>
      <c r="BA187">
        <v>1.8206916267647451</v>
      </c>
    </row>
    <row r="188" spans="1:53" ht="15" customHeight="1">
      <c r="A188" s="16" t="s">
        <v>398</v>
      </c>
      <c r="B188" s="28" t="s">
        <v>1616</v>
      </c>
      <c r="AY188" s="33" t="s">
        <v>3086</v>
      </c>
      <c r="AZ188">
        <v>-5.0389776302866868E-2</v>
      </c>
      <c r="BA188">
        <v>1.8096682912533559</v>
      </c>
    </row>
    <row r="189" spans="1:53" ht="15" customHeight="1">
      <c r="A189" s="16" t="s">
        <v>62</v>
      </c>
      <c r="B189" s="28" t="s">
        <v>1617</v>
      </c>
      <c r="AY189" s="33" t="s">
        <v>3087</v>
      </c>
      <c r="AZ189">
        <v>-5.6064355674030147E-2</v>
      </c>
      <c r="BA189">
        <v>1.8138074142684459</v>
      </c>
    </row>
    <row r="190" spans="1:53" ht="15" customHeight="1">
      <c r="A190" s="16" t="s">
        <v>158</v>
      </c>
      <c r="B190" s="28" t="s">
        <v>1618</v>
      </c>
      <c r="AY190" s="33" t="s">
        <v>3088</v>
      </c>
      <c r="AZ190">
        <v>-5.7493815126320097E-2</v>
      </c>
      <c r="BA190">
        <v>1.8273624828821851</v>
      </c>
    </row>
    <row r="191" spans="1:53" ht="15" customHeight="1">
      <c r="A191" s="16" t="s">
        <v>2891</v>
      </c>
      <c r="B191" s="28" t="s">
        <v>1619</v>
      </c>
      <c r="AY191" s="33" t="s">
        <v>3089</v>
      </c>
      <c r="AZ191">
        <v>-5.4508038382572607E-2</v>
      </c>
      <c r="BA191">
        <v>1.8310635615993349</v>
      </c>
    </row>
    <row r="192" spans="1:53" ht="15" customHeight="1">
      <c r="A192" s="16" t="s">
        <v>149</v>
      </c>
      <c r="B192" s="28" t="s">
        <v>1620</v>
      </c>
      <c r="AY192" s="33" t="s">
        <v>3090</v>
      </c>
      <c r="AZ192">
        <v>-5.0615632300435413E-2</v>
      </c>
      <c r="BA192">
        <v>1.839588925986064</v>
      </c>
    </row>
    <row r="193" spans="1:53" ht="15" customHeight="1">
      <c r="A193" s="16" t="s">
        <v>164</v>
      </c>
      <c r="B193" s="28" t="s">
        <v>1621</v>
      </c>
      <c r="AY193" s="33" t="s">
        <v>3091</v>
      </c>
      <c r="AZ193">
        <v>-5.2567979260818097E-2</v>
      </c>
      <c r="BA193">
        <v>1.8471276856900909</v>
      </c>
    </row>
    <row r="194" spans="1:53" ht="15" customHeight="1">
      <c r="A194" s="16" t="s">
        <v>142</v>
      </c>
      <c r="B194" s="28" t="s">
        <v>1622</v>
      </c>
      <c r="AY194" s="33" t="s">
        <v>3092</v>
      </c>
      <c r="AZ194">
        <v>-7.0291071435705926E-2</v>
      </c>
      <c r="BA194">
        <v>1.8062793509156001</v>
      </c>
    </row>
    <row r="195" spans="1:53" ht="15" customHeight="1">
      <c r="A195" s="16" t="s">
        <v>282</v>
      </c>
      <c r="B195" s="28" t="s">
        <v>1623</v>
      </c>
      <c r="AY195" s="33" t="s">
        <v>3093</v>
      </c>
      <c r="AZ195">
        <v>-5.1768295650795472E-2</v>
      </c>
      <c r="BA195">
        <v>1.8489338864949449</v>
      </c>
    </row>
    <row r="196" spans="1:53" ht="15" customHeight="1">
      <c r="A196" s="16" t="s">
        <v>321</v>
      </c>
      <c r="B196" s="28" t="s">
        <v>1624</v>
      </c>
      <c r="AY196" s="33" t="s">
        <v>3094</v>
      </c>
      <c r="AZ196">
        <v>-5.2607560857164587E-2</v>
      </c>
      <c r="BA196">
        <v>1.8486656476974059</v>
      </c>
    </row>
    <row r="197" spans="1:53" ht="15" customHeight="1">
      <c r="A197" s="16" t="s">
        <v>407</v>
      </c>
      <c r="B197" s="28" t="s">
        <v>1625</v>
      </c>
      <c r="AY197" s="33" t="s">
        <v>3095</v>
      </c>
      <c r="AZ197">
        <v>-5.7746209009843251E-2</v>
      </c>
      <c r="BA197">
        <v>1.810447454944093</v>
      </c>
    </row>
    <row r="198" spans="1:53" ht="15" customHeight="1">
      <c r="A198" s="9" t="s">
        <v>378</v>
      </c>
      <c r="B198" s="28" t="s">
        <v>1626</v>
      </c>
      <c r="AY198" s="33" t="s">
        <v>3096</v>
      </c>
      <c r="AZ198">
        <v>-5.6648699732218998E-2</v>
      </c>
      <c r="BA198">
        <v>1.805649513969817</v>
      </c>
    </row>
    <row r="199" spans="1:53" ht="15" customHeight="1">
      <c r="A199" s="16" t="s">
        <v>380</v>
      </c>
      <c r="B199" s="28" t="s">
        <v>1627</v>
      </c>
      <c r="AY199" s="33" t="s">
        <v>3097</v>
      </c>
      <c r="AZ199">
        <v>-5.157011775012043E-2</v>
      </c>
      <c r="BA199">
        <v>1.8318907422242829</v>
      </c>
    </row>
    <row r="200" spans="1:53" ht="15" customHeight="1">
      <c r="A200" s="16" t="s">
        <v>976</v>
      </c>
      <c r="B200" s="28" t="s">
        <v>1628</v>
      </c>
      <c r="AY200" s="33" t="s">
        <v>3098</v>
      </c>
      <c r="AZ200">
        <v>-2.0222814232567939E-2</v>
      </c>
      <c r="BA200">
        <v>1.984050695850325</v>
      </c>
    </row>
    <row r="201" spans="1:53" ht="15" customHeight="1">
      <c r="A201" s="16" t="s">
        <v>668</v>
      </c>
      <c r="B201" s="28" t="s">
        <v>1629</v>
      </c>
      <c r="AY201" s="33" t="s">
        <v>3099</v>
      </c>
      <c r="AZ201">
        <v>-4.7846E-2</v>
      </c>
      <c r="BA201">
        <v>1.8159000000000001</v>
      </c>
    </row>
    <row r="202" spans="1:53" ht="15" customHeight="1">
      <c r="A202" s="16" t="s">
        <v>669</v>
      </c>
      <c r="B202" s="28" t="s">
        <v>1630</v>
      </c>
      <c r="AX202" s="4"/>
      <c r="AY202" s="33" t="s">
        <v>3100</v>
      </c>
      <c r="AZ202">
        <v>-4.239903607325083E-2</v>
      </c>
      <c r="BA202">
        <v>1.7701674093885991</v>
      </c>
    </row>
    <row r="203" spans="1:53" ht="15" customHeight="1">
      <c r="A203" s="16" t="s">
        <v>701</v>
      </c>
      <c r="B203" s="28" t="s">
        <v>1631</v>
      </c>
      <c r="AX203" s="4"/>
      <c r="AY203" s="33" t="s">
        <v>3101</v>
      </c>
      <c r="AZ203">
        <v>-5.0269899999999999E-2</v>
      </c>
      <c r="BA203">
        <v>1.81271</v>
      </c>
    </row>
    <row r="204" spans="1:53" ht="15" customHeight="1">
      <c r="A204" s="16" t="s">
        <v>670</v>
      </c>
      <c r="B204" s="28" t="s">
        <v>1632</v>
      </c>
      <c r="AX204" s="4"/>
      <c r="AY204" s="33" t="s">
        <v>3102</v>
      </c>
      <c r="AZ204">
        <v>-4.5809788596353637E-2</v>
      </c>
      <c r="BA204">
        <v>1.810151163607846</v>
      </c>
    </row>
    <row r="205" spans="1:53" ht="15" customHeight="1">
      <c r="A205" s="16" t="s">
        <v>702</v>
      </c>
      <c r="B205" s="28" t="s">
        <v>1633</v>
      </c>
      <c r="AX205" s="4"/>
      <c r="AY205" s="33" t="s">
        <v>3103</v>
      </c>
      <c r="AZ205">
        <v>-4.8626914114800308E-2</v>
      </c>
      <c r="BA205">
        <v>1.810163381346948</v>
      </c>
    </row>
    <row r="206" spans="1:53" ht="15" customHeight="1">
      <c r="A206" s="16" t="s">
        <v>672</v>
      </c>
      <c r="B206" s="28" t="s">
        <v>1634</v>
      </c>
      <c r="AX206" s="4"/>
      <c r="AY206" s="33" t="s">
        <v>3104</v>
      </c>
      <c r="AZ206">
        <v>-5.638912547690951E-2</v>
      </c>
      <c r="BA206">
        <v>1.841339799619883</v>
      </c>
    </row>
    <row r="207" spans="1:53" ht="15" customHeight="1">
      <c r="A207" s="16" t="s">
        <v>671</v>
      </c>
      <c r="B207" s="28" t="s">
        <v>1635</v>
      </c>
      <c r="AX207" s="4"/>
      <c r="AY207" s="33" t="s">
        <v>3105</v>
      </c>
      <c r="AZ207">
        <v>-4.7059312117353362E-2</v>
      </c>
      <c r="BA207">
        <v>1.810161161575462</v>
      </c>
    </row>
    <row r="208" spans="1:53" ht="15" customHeight="1">
      <c r="A208" s="16" t="s">
        <v>674</v>
      </c>
      <c r="B208" s="28" t="s">
        <v>1636</v>
      </c>
      <c r="D208">
        <v>82</v>
      </c>
      <c r="E208">
        <f>LN(D208)</f>
        <v>4.4067192472642533</v>
      </c>
      <c r="F208">
        <v>82</v>
      </c>
      <c r="G208">
        <v>66</v>
      </c>
      <c r="H208">
        <f>LN(G208/(100-G208))</f>
        <v>0.66329421741026418</v>
      </c>
      <c r="I208">
        <v>0.66329421741026418</v>
      </c>
      <c r="J208">
        <v>0.66329421741026418</v>
      </c>
      <c r="K208">
        <v>0.66329421741026418</v>
      </c>
      <c r="N208">
        <v>50.7</v>
      </c>
      <c r="P208">
        <v>15</v>
      </c>
      <c r="Q208">
        <f>LN(P208/(100-P208))</f>
        <v>-1.7346010553881064</v>
      </c>
      <c r="R208">
        <v>15</v>
      </c>
      <c r="S208">
        <v>15</v>
      </c>
      <c r="T208">
        <f>100-V208</f>
        <v>45</v>
      </c>
      <c r="U208">
        <f>LN(T208/(100-T208))</f>
        <v>-0.20067069546215111</v>
      </c>
      <c r="V208">
        <v>55</v>
      </c>
      <c r="W208">
        <f>LN(V208/(100-V208))</f>
        <v>0.20067069546215124</v>
      </c>
      <c r="X208">
        <v>88</v>
      </c>
      <c r="Y208">
        <v>88</v>
      </c>
      <c r="Z208">
        <v>61</v>
      </c>
      <c r="AA208">
        <f>LN(Z208/(100-Z208))</f>
        <v>0.44731221804366483</v>
      </c>
      <c r="AB208">
        <v>11</v>
      </c>
      <c r="AC208">
        <v>11</v>
      </c>
      <c r="AD208">
        <v>44</v>
      </c>
      <c r="AE208">
        <f>LN(AD208/(100-AD208))</f>
        <v>-0.2411620568168881</v>
      </c>
      <c r="AF208">
        <v>56</v>
      </c>
      <c r="AG208">
        <f>LN(AF208/(100-AF208))</f>
        <v>0.24116205681688804</v>
      </c>
      <c r="AH208">
        <v>73</v>
      </c>
      <c r="AI208">
        <v>73</v>
      </c>
      <c r="AJ208">
        <v>66</v>
      </c>
      <c r="AK208">
        <f>LN(AJ208/(100-AJ208))</f>
        <v>0.66329421741026418</v>
      </c>
      <c r="AL208">
        <v>15</v>
      </c>
      <c r="AM208">
        <v>15</v>
      </c>
      <c r="AN208">
        <v>37</v>
      </c>
      <c r="AO208">
        <f>LN(AN208/(100-AN208))</f>
        <v>-0.53221681374730823</v>
      </c>
      <c r="AP208">
        <v>63</v>
      </c>
      <c r="AQ208">
        <f>LN(AP208/(100-AP208))</f>
        <v>0.53221681374730823</v>
      </c>
      <c r="AX208" s="4"/>
      <c r="AY208" s="33" t="s">
        <v>3106</v>
      </c>
      <c r="AZ208">
        <v>-5.4868599999999997E-2</v>
      </c>
      <c r="BA208">
        <v>1.85016</v>
      </c>
    </row>
    <row r="209" spans="1:53" ht="15" customHeight="1">
      <c r="A209" s="16" t="s">
        <v>666</v>
      </c>
      <c r="B209" s="28" t="s">
        <v>1637</v>
      </c>
      <c r="AX209" s="4"/>
      <c r="AY209" s="33" t="s">
        <v>3107</v>
      </c>
      <c r="AZ209">
        <v>-5.167619214628745E-2</v>
      </c>
      <c r="BA209">
        <v>1.8101721625809659</v>
      </c>
    </row>
    <row r="210" spans="1:53" ht="15" customHeight="1">
      <c r="A210" s="16" t="s">
        <v>667</v>
      </c>
      <c r="B210" s="28" t="s">
        <v>1638</v>
      </c>
      <c r="AX210" s="4"/>
      <c r="AY210" s="33" t="s">
        <v>3108</v>
      </c>
      <c r="AZ210">
        <v>-5.3310942848847333E-2</v>
      </c>
      <c r="BA210">
        <v>1.803199176362307</v>
      </c>
    </row>
    <row r="211" spans="1:53" ht="15" customHeight="1">
      <c r="A211" s="16" t="s">
        <v>665</v>
      </c>
      <c r="B211" s="28" t="s">
        <v>1639</v>
      </c>
      <c r="AX211" s="4"/>
      <c r="AY211" s="33" t="s">
        <v>3109</v>
      </c>
      <c r="AZ211">
        <v>-5.0949671908670058E-2</v>
      </c>
      <c r="BA211">
        <v>1.8314194595089719</v>
      </c>
    </row>
    <row r="212" spans="1:53" ht="15" customHeight="1">
      <c r="A212" s="14" t="s">
        <v>709</v>
      </c>
      <c r="B212" s="28" t="s">
        <v>1640</v>
      </c>
      <c r="AX212" s="4"/>
      <c r="AY212" s="33" t="s">
        <v>3110</v>
      </c>
      <c r="AZ212">
        <v>-4.7106799999999997E-2</v>
      </c>
      <c r="BA212">
        <v>1.8442000000000001</v>
      </c>
    </row>
    <row r="213" spans="1:53" ht="15" customHeight="1">
      <c r="A213" s="14" t="s">
        <v>705</v>
      </c>
      <c r="B213" s="28" t="s">
        <v>1641</v>
      </c>
      <c r="AX213" s="4"/>
      <c r="AY213" s="33" t="s">
        <v>3111</v>
      </c>
      <c r="AZ213">
        <v>-4.7059999999999998E-2</v>
      </c>
      <c r="BA213">
        <v>1.81271</v>
      </c>
    </row>
    <row r="214" spans="1:53" ht="15" customHeight="1">
      <c r="A214" s="16" t="s">
        <v>535</v>
      </c>
      <c r="B214" s="28" t="s">
        <v>1642</v>
      </c>
      <c r="AX214" s="4"/>
      <c r="AY214" s="33" t="s">
        <v>3112</v>
      </c>
      <c r="AZ214">
        <v>-4.6646199999999999E-2</v>
      </c>
      <c r="BA214">
        <v>1.8781600000000001</v>
      </c>
    </row>
    <row r="215" spans="1:53" ht="15" customHeight="1">
      <c r="A215" s="16" t="s">
        <v>534</v>
      </c>
      <c r="B215" s="28" t="s">
        <v>1643</v>
      </c>
      <c r="AX215" s="4"/>
      <c r="AY215" s="33" t="s">
        <v>3113</v>
      </c>
      <c r="AZ215">
        <v>-3.1313599999999997E-2</v>
      </c>
      <c r="BA215">
        <v>1.9407700000000001</v>
      </c>
    </row>
    <row r="216" spans="1:53" ht="15" customHeight="1">
      <c r="A216" s="16" t="s">
        <v>536</v>
      </c>
      <c r="B216" s="28" t="s">
        <v>1644</v>
      </c>
      <c r="AX216" s="4"/>
      <c r="AY216" s="33" t="s">
        <v>3114</v>
      </c>
      <c r="AZ216">
        <v>-4.3844899999999999E-2</v>
      </c>
      <c r="BA216">
        <v>1.9090199999999999</v>
      </c>
    </row>
    <row r="217" spans="1:53" ht="15" customHeight="1">
      <c r="A217" s="16" t="s">
        <v>419</v>
      </c>
      <c r="B217" s="28" t="s">
        <v>1645</v>
      </c>
      <c r="AX217" s="4"/>
      <c r="AY217" s="33" t="s">
        <v>3115</v>
      </c>
      <c r="AZ217">
        <v>-4.1478800000000003E-2</v>
      </c>
      <c r="BA217">
        <v>1.9029499999999999</v>
      </c>
    </row>
    <row r="218" spans="1:53" ht="15" customHeight="1">
      <c r="A218" s="16" t="s">
        <v>420</v>
      </c>
      <c r="B218" s="28" t="s">
        <v>1646</v>
      </c>
      <c r="AX218" s="4"/>
      <c r="AY218" s="33" t="s">
        <v>3116</v>
      </c>
      <c r="AZ218">
        <v>-4.5574843550370163E-2</v>
      </c>
      <c r="BA218">
        <v>1.876515593947909</v>
      </c>
    </row>
    <row r="219" spans="1:53" ht="15" customHeight="1">
      <c r="A219" s="16" t="s">
        <v>418</v>
      </c>
      <c r="B219" s="28" t="s">
        <v>1647</v>
      </c>
      <c r="AX219" s="4"/>
      <c r="AY219" s="33" t="s">
        <v>3117</v>
      </c>
      <c r="AZ219">
        <v>-4.54467E-2</v>
      </c>
      <c r="BA219">
        <v>1.87571</v>
      </c>
    </row>
    <row r="220" spans="1:53" ht="15" customHeight="1">
      <c r="A220" s="16" t="s">
        <v>304</v>
      </c>
      <c r="B220" s="28" t="s">
        <v>1648</v>
      </c>
      <c r="AX220" s="4"/>
      <c r="AY220" s="33" t="s">
        <v>3118</v>
      </c>
      <c r="AZ220">
        <v>-4.0561100000000003E-2</v>
      </c>
      <c r="BA220">
        <v>1.87016</v>
      </c>
    </row>
    <row r="221" spans="1:53" ht="15" customHeight="1">
      <c r="A221" s="16" t="s">
        <v>633</v>
      </c>
      <c r="B221" s="28" t="s">
        <v>1649</v>
      </c>
      <c r="AX221" s="4"/>
      <c r="AY221" s="33" t="s">
        <v>3119</v>
      </c>
      <c r="AZ221">
        <v>-5.0062400556935928E-2</v>
      </c>
      <c r="BA221">
        <v>1.8510487159604641</v>
      </c>
    </row>
    <row r="222" spans="1:53" ht="15" customHeight="1">
      <c r="A222" s="16" t="s">
        <v>290</v>
      </c>
      <c r="B222" s="28" t="s">
        <v>1650</v>
      </c>
      <c r="AX222" s="4"/>
      <c r="AY222" s="33" t="s">
        <v>3120</v>
      </c>
      <c r="AZ222">
        <v>-5.6412967407484103E-2</v>
      </c>
      <c r="BA222">
        <v>1.7924356209283381</v>
      </c>
    </row>
    <row r="223" spans="1:53" ht="15" customHeight="1">
      <c r="A223" s="16" t="s">
        <v>314</v>
      </c>
      <c r="B223" s="28" t="s">
        <v>1651</v>
      </c>
      <c r="AX223" s="4"/>
      <c r="AY223" s="33" t="s">
        <v>3121</v>
      </c>
      <c r="AZ223">
        <v>-5.7458460337625951E-2</v>
      </c>
      <c r="BA223">
        <v>1.772771394924654</v>
      </c>
    </row>
    <row r="224" spans="1:53" ht="15" customHeight="1">
      <c r="A224" s="16" t="s">
        <v>310</v>
      </c>
      <c r="B224" s="28" t="s">
        <v>1652</v>
      </c>
      <c r="AX224" s="4"/>
      <c r="AY224" s="33" t="s">
        <v>3122</v>
      </c>
      <c r="AZ224">
        <v>-6.3804500041331091E-2</v>
      </c>
      <c r="BA224">
        <v>1.819709998926476</v>
      </c>
    </row>
    <row r="225" spans="1:53" ht="15" customHeight="1">
      <c r="A225" s="16" t="s">
        <v>608</v>
      </c>
      <c r="B225" s="28" t="s">
        <v>1653</v>
      </c>
      <c r="AR225">
        <v>0.1</v>
      </c>
      <c r="AV225">
        <v>1</v>
      </c>
      <c r="AW225">
        <v>3</v>
      </c>
      <c r="AX225" s="4"/>
      <c r="AY225" s="33" t="s">
        <v>3123</v>
      </c>
      <c r="AZ225">
        <v>-7.0188500000000001E-2</v>
      </c>
      <c r="BA225">
        <v>1.77081</v>
      </c>
    </row>
    <row r="226" spans="1:53" ht="15" customHeight="1">
      <c r="A226" s="16" t="s">
        <v>340</v>
      </c>
      <c r="B226" s="28" t="s">
        <v>1654</v>
      </c>
      <c r="AX226" s="4"/>
      <c r="AY226" s="33" t="s">
        <v>3124</v>
      </c>
      <c r="AZ226">
        <v>-4.6619895285824643E-2</v>
      </c>
      <c r="BA226">
        <v>1.8538650528302829</v>
      </c>
    </row>
    <row r="227" spans="1:53" ht="15" customHeight="1">
      <c r="A227" s="16" t="s">
        <v>341</v>
      </c>
      <c r="B227" s="28" t="s">
        <v>1655</v>
      </c>
      <c r="AX227" s="4"/>
      <c r="AY227" s="33" t="s">
        <v>3125</v>
      </c>
      <c r="AZ227">
        <v>-4.4498744068372058E-2</v>
      </c>
      <c r="BA227">
        <v>1.8638905569925659</v>
      </c>
    </row>
    <row r="228" spans="1:53" ht="15" customHeight="1">
      <c r="A228" s="16" t="s">
        <v>696</v>
      </c>
      <c r="B228" s="28" t="s">
        <v>1656</v>
      </c>
      <c r="AX228" s="4"/>
      <c r="AY228" s="33" t="s">
        <v>3126</v>
      </c>
      <c r="AZ228">
        <v>-4.9453776077996198E-2</v>
      </c>
      <c r="BA228">
        <v>1.888019545571638</v>
      </c>
    </row>
    <row r="229" spans="1:53" ht="15" customHeight="1">
      <c r="A229" s="16" t="s">
        <v>465</v>
      </c>
      <c r="B229" s="28" t="s">
        <v>1657</v>
      </c>
      <c r="AX229" s="4"/>
      <c r="AY229" s="33" t="s">
        <v>3127</v>
      </c>
      <c r="AZ229">
        <v>-4.2696837697815543E-2</v>
      </c>
      <c r="BA229">
        <v>1.9300961274782129</v>
      </c>
    </row>
    <row r="230" spans="1:53" ht="15" customHeight="1">
      <c r="A230" s="16" t="s">
        <v>564</v>
      </c>
      <c r="B230" s="28" t="s">
        <v>1658</v>
      </c>
      <c r="AX230" s="4"/>
      <c r="AY230" s="33" t="s">
        <v>3128</v>
      </c>
      <c r="AZ230">
        <v>-3.7328680057222847E-2</v>
      </c>
      <c r="BA230">
        <v>1.8918744329316679</v>
      </c>
    </row>
    <row r="231" spans="1:53" ht="15" customHeight="1">
      <c r="A231" s="16" t="s">
        <v>2892</v>
      </c>
      <c r="B231" s="28" t="s">
        <v>1659</v>
      </c>
      <c r="AX231" s="4"/>
      <c r="AY231" s="33" t="s">
        <v>3129</v>
      </c>
      <c r="AZ231">
        <v>-4.4740338826404179E-2</v>
      </c>
      <c r="BA231">
        <v>1.8509751099549761</v>
      </c>
    </row>
    <row r="232" spans="1:53" ht="15" customHeight="1">
      <c r="A232" s="16" t="s">
        <v>597</v>
      </c>
      <c r="B232" s="28" t="s">
        <v>1660</v>
      </c>
      <c r="AX232" s="4"/>
      <c r="AY232" s="33" t="s">
        <v>3130</v>
      </c>
      <c r="AZ232">
        <v>-4.4397161926422263E-2</v>
      </c>
      <c r="BA232">
        <v>1.831004677453927</v>
      </c>
    </row>
    <row r="233" spans="1:53" ht="15" customHeight="1">
      <c r="A233" s="16" t="s">
        <v>694</v>
      </c>
      <c r="B233" s="28" t="s">
        <v>1661</v>
      </c>
      <c r="AX233" s="4"/>
      <c r="AY233" s="33" t="s">
        <v>3131</v>
      </c>
      <c r="AZ233">
        <v>-4.8108866451032642E-2</v>
      </c>
      <c r="BA233">
        <v>1.8839385933969111</v>
      </c>
    </row>
    <row r="234" spans="1:53" ht="15" customHeight="1">
      <c r="A234" s="16" t="s">
        <v>391</v>
      </c>
      <c r="B234" s="28" t="s">
        <v>1662</v>
      </c>
      <c r="AX234" s="4"/>
      <c r="AY234" s="33" t="s">
        <v>3132</v>
      </c>
      <c r="AZ234">
        <v>-4.2976719642365643E-2</v>
      </c>
      <c r="BA234">
        <v>1.863825026136124</v>
      </c>
    </row>
    <row r="235" spans="1:53" ht="15" customHeight="1">
      <c r="A235" s="16" t="s">
        <v>377</v>
      </c>
      <c r="B235" s="28" t="s">
        <v>1663</v>
      </c>
      <c r="AX235" s="4"/>
      <c r="AY235" s="33" t="s">
        <v>3133</v>
      </c>
      <c r="AZ235">
        <v>-4.9703793410466469E-2</v>
      </c>
      <c r="BA235">
        <v>1.809676262900654</v>
      </c>
    </row>
    <row r="236" spans="1:53" ht="15" customHeight="1">
      <c r="A236" s="16" t="s">
        <v>523</v>
      </c>
      <c r="B236" s="28" t="s">
        <v>1664</v>
      </c>
      <c r="AX236" s="4"/>
      <c r="AY236" s="33" t="s">
        <v>3134</v>
      </c>
      <c r="AZ236">
        <v>-4.8719903845401057E-2</v>
      </c>
      <c r="BA236">
        <v>1.913391604085656</v>
      </c>
    </row>
    <row r="237" spans="1:53" ht="15" customHeight="1">
      <c r="A237" s="16" t="s">
        <v>547</v>
      </c>
      <c r="B237" s="28" t="s">
        <v>1665</v>
      </c>
      <c r="AX237" s="4"/>
      <c r="AY237" s="33" t="s">
        <v>3135</v>
      </c>
      <c r="AZ237">
        <v>-3.9322470983973137E-2</v>
      </c>
      <c r="BA237">
        <v>1.912653981799062</v>
      </c>
    </row>
    <row r="238" spans="1:53" ht="15" customHeight="1">
      <c r="A238" s="16" t="s">
        <v>683</v>
      </c>
      <c r="B238" s="28" t="s">
        <v>1666</v>
      </c>
      <c r="AX238" s="4"/>
      <c r="AY238" s="33" t="s">
        <v>3136</v>
      </c>
      <c r="AZ238">
        <v>-6.0438578192306712E-2</v>
      </c>
      <c r="BA238">
        <v>1.862512955577496</v>
      </c>
    </row>
    <row r="239" spans="1:53" ht="15" customHeight="1">
      <c r="A239" s="16" t="s">
        <v>758</v>
      </c>
      <c r="B239" s="28" t="s">
        <v>1667</v>
      </c>
      <c r="AY239" s="33" t="s">
        <v>3137</v>
      </c>
      <c r="AZ239">
        <v>-3.5965148321742017E-2</v>
      </c>
      <c r="BA239">
        <v>1.870154499246552</v>
      </c>
    </row>
    <row r="240" spans="1:53" ht="15" customHeight="1">
      <c r="A240" s="16" t="s">
        <v>691</v>
      </c>
      <c r="B240" s="28" t="s">
        <v>1668</v>
      </c>
      <c r="AY240" s="33" t="s">
        <v>3138</v>
      </c>
      <c r="AZ240">
        <v>-5.3787441607155748E-2</v>
      </c>
      <c r="BA240">
        <v>1.8450674121373609</v>
      </c>
    </row>
    <row r="241" spans="1:53" ht="15" customHeight="1">
      <c r="A241" s="16" t="s">
        <v>527</v>
      </c>
      <c r="B241" s="28" t="s">
        <v>1670</v>
      </c>
      <c r="AY241" s="33" t="s">
        <v>3140</v>
      </c>
      <c r="AZ241">
        <v>-3.3802702017829901E-2</v>
      </c>
      <c r="BA241">
        <v>1.8888902451234071</v>
      </c>
    </row>
    <row r="242" spans="1:53" ht="15" customHeight="1">
      <c r="A242" s="16" t="s">
        <v>756</v>
      </c>
      <c r="B242" s="28" t="s">
        <v>1671</v>
      </c>
      <c r="F242">
        <v>1</v>
      </c>
      <c r="S242">
        <v>1</v>
      </c>
      <c r="Y242">
        <v>1</v>
      </c>
      <c r="AC242">
        <v>1</v>
      </c>
      <c r="AI242">
        <v>0</v>
      </c>
      <c r="AM242">
        <v>0</v>
      </c>
      <c r="AY242" s="33" t="s">
        <v>3141</v>
      </c>
      <c r="AZ242">
        <v>-2.2599999999999999E-2</v>
      </c>
      <c r="BA242">
        <v>1.9789300000000001</v>
      </c>
    </row>
    <row r="243" spans="1:53" ht="15" customHeight="1">
      <c r="A243" s="16" t="s">
        <v>49</v>
      </c>
      <c r="B243" s="28" t="s">
        <v>1672</v>
      </c>
      <c r="AX243" s="4"/>
      <c r="AY243" s="33" t="s">
        <v>3142</v>
      </c>
      <c r="AZ243">
        <v>-2.657006380361069E-2</v>
      </c>
      <c r="BA243">
        <v>2.0487255718593058</v>
      </c>
    </row>
    <row r="244" spans="1:53" ht="15" customHeight="1">
      <c r="A244" s="16" t="s">
        <v>470</v>
      </c>
      <c r="B244" s="28" t="s">
        <v>1673</v>
      </c>
      <c r="AY244" s="33" t="s">
        <v>3143</v>
      </c>
      <c r="AZ244">
        <v>-3.8338970240362598E-2</v>
      </c>
      <c r="BA244">
        <v>1.893288033371217</v>
      </c>
    </row>
    <row r="245" spans="1:53" ht="15" customHeight="1">
      <c r="A245" s="16" t="s">
        <v>763</v>
      </c>
      <c r="B245" s="28" t="s">
        <v>1674</v>
      </c>
      <c r="AX245" s="4"/>
      <c r="AY245" s="33" t="s">
        <v>3144</v>
      </c>
      <c r="AZ245">
        <v>-3.9693319667138793E-2</v>
      </c>
      <c r="BA245">
        <v>1.876743066310202</v>
      </c>
    </row>
    <row r="246" spans="1:53" ht="15" customHeight="1">
      <c r="A246" s="9" t="s">
        <v>714</v>
      </c>
      <c r="B246" s="28" t="s">
        <v>1675</v>
      </c>
      <c r="AY246" s="33" t="s">
        <v>3145</v>
      </c>
      <c r="AZ246">
        <v>-4.5211403975624703E-2</v>
      </c>
      <c r="BA246">
        <v>1.847048043711188</v>
      </c>
    </row>
    <row r="247" spans="1:53" ht="15" customHeight="1">
      <c r="A247" s="16" t="s">
        <v>337</v>
      </c>
      <c r="B247" s="28" t="s">
        <v>1677</v>
      </c>
      <c r="AY247" s="33" t="s">
        <v>3147</v>
      </c>
      <c r="AZ247">
        <v>-4.0997699827841558E-2</v>
      </c>
      <c r="BA247">
        <v>1.8827274689466369</v>
      </c>
    </row>
    <row r="248" spans="1:53" ht="15" customHeight="1">
      <c r="A248" s="16" t="s">
        <v>590</v>
      </c>
      <c r="B248" s="28" t="s">
        <v>1678</v>
      </c>
      <c r="AY248" s="33" t="s">
        <v>3148</v>
      </c>
      <c r="AZ248">
        <v>-5.7142778616619337E-2</v>
      </c>
      <c r="BA248">
        <v>1.810369093732926</v>
      </c>
    </row>
    <row r="249" spans="1:53" ht="15" customHeight="1">
      <c r="A249" s="16" t="s">
        <v>675</v>
      </c>
      <c r="B249" s="28" t="s">
        <v>1679</v>
      </c>
      <c r="AY249" s="33" t="s">
        <v>3149</v>
      </c>
      <c r="AZ249">
        <v>-5.0663124369847247E-2</v>
      </c>
      <c r="BA249">
        <v>1.8501574768282349</v>
      </c>
    </row>
    <row r="250" spans="1:53" ht="15" customHeight="1">
      <c r="A250" s="16" t="s">
        <v>339</v>
      </c>
      <c r="B250" s="28" t="s">
        <v>1681</v>
      </c>
      <c r="AY250" s="33" t="s">
        <v>3151</v>
      </c>
      <c r="AZ250">
        <v>-3.7900473570881797E-2</v>
      </c>
      <c r="BA250">
        <v>1.8706286048508241</v>
      </c>
    </row>
    <row r="251" spans="1:53" ht="15" customHeight="1">
      <c r="A251" s="16">
        <v>28537778</v>
      </c>
      <c r="B251" s="28" t="s">
        <v>1682</v>
      </c>
      <c r="AX251" s="4"/>
      <c r="AY251" s="33" t="s">
        <v>3152</v>
      </c>
      <c r="AZ251">
        <v>-4.7592872287834959E-2</v>
      </c>
      <c r="BA251">
        <v>1.8363083308487751</v>
      </c>
    </row>
    <row r="252" spans="1:53" ht="15" customHeight="1">
      <c r="A252" s="16" t="s">
        <v>664</v>
      </c>
      <c r="B252" s="28" t="s">
        <v>1683</v>
      </c>
      <c r="D252">
        <v>78</v>
      </c>
      <c r="E252">
        <f>LN(D252)</f>
        <v>4.3567088266895917</v>
      </c>
      <c r="F252">
        <v>78</v>
      </c>
      <c r="G252">
        <v>65</v>
      </c>
      <c r="H252">
        <f>LN(G252/(100-G252))</f>
        <v>0.61903920840622351</v>
      </c>
      <c r="I252">
        <v>0.61903920840622351</v>
      </c>
      <c r="J252">
        <v>0.61903920840622351</v>
      </c>
      <c r="K252">
        <v>0.61903920840622351</v>
      </c>
      <c r="N252">
        <v>50.5</v>
      </c>
      <c r="P252">
        <v>20</v>
      </c>
      <c r="Q252">
        <f>LN(P252/(100-P252))</f>
        <v>-1.3862943611198906</v>
      </c>
      <c r="R252">
        <v>25</v>
      </c>
      <c r="S252">
        <v>25</v>
      </c>
      <c r="T252">
        <f>100-V252</f>
        <v>38</v>
      </c>
      <c r="U252">
        <f>LN(T252/(100-T252))</f>
        <v>-0.48954822531870579</v>
      </c>
      <c r="V252">
        <v>62</v>
      </c>
      <c r="W252">
        <f>LN(V252/(100-V252))</f>
        <v>0.48954822531870579</v>
      </c>
      <c r="X252">
        <v>95</v>
      </c>
      <c r="Y252">
        <v>95</v>
      </c>
      <c r="Z252">
        <v>60</v>
      </c>
      <c r="AA252">
        <f>LN(Z252/(100-Z252))</f>
        <v>0.40546510810816438</v>
      </c>
      <c r="AB252">
        <v>47</v>
      </c>
      <c r="AC252">
        <v>47</v>
      </c>
      <c r="AD252">
        <v>39</v>
      </c>
      <c r="AE252">
        <f>LN(AD252/(100-AD252))</f>
        <v>-0.44731221804366478</v>
      </c>
      <c r="AF252">
        <v>61</v>
      </c>
      <c r="AG252">
        <f>LN(AF252/(100-AF252))</f>
        <v>0.44731221804366483</v>
      </c>
      <c r="AH252">
        <v>70</v>
      </c>
      <c r="AI252">
        <v>70</v>
      </c>
      <c r="AJ252">
        <v>68</v>
      </c>
      <c r="AK252">
        <f>LN(AJ252/(100-AJ252))</f>
        <v>0.7537718023763802</v>
      </c>
      <c r="AL252">
        <v>14</v>
      </c>
      <c r="AM252">
        <v>14</v>
      </c>
      <c r="AN252">
        <v>37</v>
      </c>
      <c r="AO252">
        <f>LN(AN252/(100-AN252))</f>
        <v>-0.53221681374730823</v>
      </c>
      <c r="AP252">
        <v>63</v>
      </c>
      <c r="AQ252">
        <f>LN(AP252/(100-AP252))</f>
        <v>0.53221681374730823</v>
      </c>
      <c r="AY252" s="33" t="s">
        <v>3153</v>
      </c>
      <c r="AZ252">
        <v>-5.5517338986189643E-2</v>
      </c>
      <c r="BA252">
        <v>1.8301617867532409</v>
      </c>
    </row>
    <row r="253" spans="1:53" ht="15" customHeight="1">
      <c r="A253" s="16" t="s">
        <v>209</v>
      </c>
      <c r="B253" s="28" t="s">
        <v>1684</v>
      </c>
      <c r="AX253" s="4"/>
      <c r="AY253" s="33" t="s">
        <v>3154</v>
      </c>
      <c r="AZ253">
        <v>-6.1678776820325083E-2</v>
      </c>
      <c r="BA253">
        <v>1.789359268048845</v>
      </c>
    </row>
    <row r="254" spans="1:53" ht="15" customHeight="1">
      <c r="A254" s="9" t="s">
        <v>448</v>
      </c>
      <c r="B254" s="28" t="s">
        <v>1685</v>
      </c>
      <c r="AY254" s="33" t="s">
        <v>3155</v>
      </c>
      <c r="AZ254">
        <v>-4.7095600000000001E-2</v>
      </c>
      <c r="BA254">
        <v>1.88371</v>
      </c>
    </row>
    <row r="255" spans="1:53" ht="15" customHeight="1">
      <c r="A255" s="16" t="s">
        <v>679</v>
      </c>
      <c r="B255" s="28" t="s">
        <v>1686</v>
      </c>
      <c r="AY255" s="33" t="s">
        <v>3156</v>
      </c>
      <c r="AZ255">
        <v>-4.9029174041117798E-2</v>
      </c>
      <c r="BA255">
        <v>1.857628476049167</v>
      </c>
    </row>
    <row r="256" spans="1:53" ht="15" customHeight="1">
      <c r="A256" s="16" t="s">
        <v>112</v>
      </c>
      <c r="B256" s="28" t="s">
        <v>1687</v>
      </c>
      <c r="D256">
        <v>15</v>
      </c>
      <c r="E256">
        <f>LN(D256)</f>
        <v>2.7080502011022101</v>
      </c>
      <c r="F256">
        <v>15</v>
      </c>
      <c r="G256">
        <v>49</v>
      </c>
      <c r="H256">
        <f>LN(G256/(100-G256))</f>
        <v>-4.000533461369913E-2</v>
      </c>
      <c r="K256">
        <v>-4.000533461369913E-2</v>
      </c>
      <c r="M256">
        <v>-4.000533461369913E-2</v>
      </c>
      <c r="N256">
        <v>53.9</v>
      </c>
      <c r="O256">
        <v>-4.000533461369913E-2</v>
      </c>
      <c r="P256">
        <v>46</v>
      </c>
      <c r="Q256">
        <f>LN(P256/(100-P256))</f>
        <v>-0.16034265007517937</v>
      </c>
      <c r="R256">
        <v>11</v>
      </c>
      <c r="S256">
        <v>11</v>
      </c>
      <c r="T256">
        <f>100-V256</f>
        <v>51</v>
      </c>
      <c r="U256">
        <f>LN(T256/(100-T256))</f>
        <v>4.0005334613699206E-2</v>
      </c>
      <c r="V256">
        <v>49</v>
      </c>
      <c r="W256">
        <f>LN(V256/(100-V256))</f>
        <v>-4.000533461369913E-2</v>
      </c>
      <c r="X256">
        <v>12</v>
      </c>
      <c r="Y256">
        <v>12</v>
      </c>
      <c r="Z256">
        <v>66</v>
      </c>
      <c r="AA256">
        <f>LN(Z256/(100-Z256))</f>
        <v>0.66329421741026418</v>
      </c>
      <c r="AC256">
        <v>1</v>
      </c>
      <c r="AI256">
        <v>9</v>
      </c>
      <c r="AL256">
        <v>10</v>
      </c>
      <c r="AM256">
        <v>10</v>
      </c>
      <c r="AN256">
        <v>44</v>
      </c>
      <c r="AO256">
        <f>LN(AN256/(100-AN256))</f>
        <v>-0.2411620568168881</v>
      </c>
      <c r="AP256">
        <v>56</v>
      </c>
      <c r="AQ256">
        <f>LN(AP256/(100-AP256))</f>
        <v>0.24116205681688804</v>
      </c>
      <c r="AR256">
        <v>0.1</v>
      </c>
      <c r="AV256">
        <v>4</v>
      </c>
      <c r="AW256">
        <v>3</v>
      </c>
      <c r="AY256" s="33" t="s">
        <v>3157</v>
      </c>
      <c r="AZ256">
        <v>-5.5446277192375458E-2</v>
      </c>
      <c r="BA256">
        <v>1.8686620372283891</v>
      </c>
    </row>
    <row r="257" spans="1:53" ht="15" customHeight="1">
      <c r="A257" s="16" t="s">
        <v>621</v>
      </c>
      <c r="B257" s="28" t="s">
        <v>1688</v>
      </c>
      <c r="D257">
        <v>15</v>
      </c>
      <c r="E257">
        <f>LN(D257)</f>
        <v>2.7080502011022101</v>
      </c>
      <c r="F257">
        <v>15</v>
      </c>
      <c r="G257">
        <v>41</v>
      </c>
      <c r="H257">
        <f>LN(G257/(100-G257))</f>
        <v>-0.36396537720141159</v>
      </c>
      <c r="I257">
        <v>-0.36396537720141159</v>
      </c>
      <c r="J257">
        <v>-0.36396537720141159</v>
      </c>
      <c r="K257">
        <v>-0.36396537720141159</v>
      </c>
      <c r="N257">
        <v>43.4</v>
      </c>
      <c r="O257">
        <v>-0.36396537720141159</v>
      </c>
      <c r="P257">
        <v>50</v>
      </c>
      <c r="Q257">
        <f>LN(P257/(100-P257))</f>
        <v>0</v>
      </c>
      <c r="S257">
        <v>1</v>
      </c>
      <c r="X257">
        <v>19</v>
      </c>
      <c r="Y257">
        <v>19</v>
      </c>
      <c r="Z257">
        <v>67</v>
      </c>
      <c r="AA257">
        <f>LN(Z257/(100-Z257))</f>
        <v>0.70818505792448583</v>
      </c>
      <c r="AC257">
        <v>1</v>
      </c>
      <c r="AI257">
        <v>5</v>
      </c>
      <c r="AM257">
        <v>0</v>
      </c>
      <c r="AY257" s="33" t="s">
        <v>3158</v>
      </c>
      <c r="AZ257">
        <v>-5.1282281663468703E-2</v>
      </c>
      <c r="BA257">
        <v>1.8323904137857689</v>
      </c>
    </row>
    <row r="258" spans="1:53" ht="15" customHeight="1">
      <c r="A258" s="16" t="s">
        <v>626</v>
      </c>
      <c r="B258" s="28" t="s">
        <v>1689</v>
      </c>
      <c r="AY258" s="33" t="s">
        <v>3159</v>
      </c>
      <c r="AZ258">
        <v>-5.6098044841334432E-2</v>
      </c>
      <c r="BA258">
        <v>1.791236749524862</v>
      </c>
    </row>
    <row r="259" spans="1:53" ht="15" customHeight="1">
      <c r="A259" s="16" t="s">
        <v>723</v>
      </c>
      <c r="B259" s="28" t="s">
        <v>1690</v>
      </c>
      <c r="AY259" s="33" t="s">
        <v>3160</v>
      </c>
      <c r="AZ259">
        <v>-4.4311715840056963E-2</v>
      </c>
      <c r="BA259">
        <v>1.850159738856201</v>
      </c>
    </row>
    <row r="260" spans="1:53" ht="15" customHeight="1">
      <c r="A260" s="16" t="s">
        <v>426</v>
      </c>
      <c r="B260" s="28" t="s">
        <v>1691</v>
      </c>
      <c r="AX260" s="4"/>
      <c r="AY260" s="33" t="s">
        <v>3161</v>
      </c>
      <c r="AZ260">
        <v>-5.3734200000000003E-2</v>
      </c>
      <c r="BA260">
        <v>1.8449500000000001</v>
      </c>
    </row>
    <row r="261" spans="1:53" ht="15" customHeight="1">
      <c r="A261" s="16" t="s">
        <v>615</v>
      </c>
      <c r="B261" s="28" t="s">
        <v>1692</v>
      </c>
      <c r="AY261" s="33" t="s">
        <v>3162</v>
      </c>
      <c r="AZ261">
        <v>-4.6864681580315981E-2</v>
      </c>
      <c r="BA261">
        <v>1.8571604182617789</v>
      </c>
    </row>
    <row r="262" spans="1:53" ht="15" customHeight="1">
      <c r="A262" s="16" t="s">
        <v>195</v>
      </c>
      <c r="B262" s="28" t="s">
        <v>1693</v>
      </c>
      <c r="AX262" s="4"/>
      <c r="AY262" s="33" t="s">
        <v>3163</v>
      </c>
      <c r="AZ262">
        <v>-4.8329670227298463E-2</v>
      </c>
      <c r="BA262">
        <v>1.8507800000000001</v>
      </c>
    </row>
    <row r="263" spans="1:53" ht="15" customHeight="1">
      <c r="A263" s="16" t="s">
        <v>636</v>
      </c>
      <c r="B263" s="28" t="s">
        <v>1694</v>
      </c>
      <c r="AY263" s="33" t="s">
        <v>3164</v>
      </c>
      <c r="AZ263">
        <v>-4.1015264663550932E-2</v>
      </c>
      <c r="BA263">
        <v>1.870154948105186</v>
      </c>
    </row>
    <row r="264" spans="1:53" ht="15" customHeight="1">
      <c r="A264" s="16" t="s">
        <v>737</v>
      </c>
      <c r="B264" s="28" t="s">
        <v>1695</v>
      </c>
      <c r="AX264" s="4"/>
      <c r="AY264" s="33" t="s">
        <v>3165</v>
      </c>
      <c r="AZ264">
        <v>-4.5720643267970443E-2</v>
      </c>
      <c r="BA264">
        <v>1.8513497332862889</v>
      </c>
    </row>
    <row r="265" spans="1:53" ht="15" customHeight="1">
      <c r="A265" s="16" t="s">
        <v>344</v>
      </c>
      <c r="B265" s="28" t="s">
        <v>1696</v>
      </c>
      <c r="AX265" s="4"/>
      <c r="AY265" s="33" t="s">
        <v>3166</v>
      </c>
      <c r="AZ265">
        <v>-3.081654378697124E-2</v>
      </c>
      <c r="BA265">
        <v>1.945587833252524</v>
      </c>
    </row>
    <row r="266" spans="1:53" ht="15" customHeight="1">
      <c r="A266" s="16" t="s">
        <v>557</v>
      </c>
      <c r="B266" s="28" t="s">
        <v>1697</v>
      </c>
      <c r="AY266" s="33" t="s">
        <v>3167</v>
      </c>
      <c r="AZ266">
        <v>-4.7892351353250373E-2</v>
      </c>
      <c r="BA266">
        <v>1.8925830462949751</v>
      </c>
    </row>
    <row r="267" spans="1:53" ht="15" customHeight="1">
      <c r="A267" s="16" t="s">
        <v>688</v>
      </c>
      <c r="B267" s="28" t="s">
        <v>1698</v>
      </c>
      <c r="AY267" s="33" t="s">
        <v>3168</v>
      </c>
      <c r="AZ267">
        <v>-5.2027820530845578E-2</v>
      </c>
      <c r="BA267">
        <v>1.850154701580647</v>
      </c>
    </row>
    <row r="268" spans="1:53" ht="15" customHeight="1">
      <c r="A268" s="16" t="s">
        <v>722</v>
      </c>
      <c r="B268" s="28" t="s">
        <v>1699</v>
      </c>
      <c r="AY268" s="33" t="s">
        <v>3169</v>
      </c>
      <c r="AZ268">
        <v>-4.6473438770985719E-2</v>
      </c>
      <c r="BA268">
        <v>1.8507800000000001</v>
      </c>
    </row>
    <row r="269" spans="1:53" ht="15" customHeight="1">
      <c r="A269" s="16" t="s">
        <v>375</v>
      </c>
      <c r="B269" s="28" t="s">
        <v>1700</v>
      </c>
      <c r="AR269">
        <v>13</v>
      </c>
      <c r="AV269">
        <v>36</v>
      </c>
      <c r="AW269">
        <v>76</v>
      </c>
      <c r="AY269" s="33" t="s">
        <v>3170</v>
      </c>
      <c r="AZ269">
        <v>-6.3172706174832699E-2</v>
      </c>
      <c r="BA269">
        <v>1.792651034761187</v>
      </c>
    </row>
    <row r="270" spans="1:53" ht="15" customHeight="1">
      <c r="A270" s="16" t="s">
        <v>248</v>
      </c>
      <c r="B270" s="28" t="s">
        <v>1701</v>
      </c>
      <c r="AX270" s="4"/>
      <c r="AY270" s="33" t="s">
        <v>3171</v>
      </c>
      <c r="AZ270">
        <v>-5.0495931375854362E-2</v>
      </c>
      <c r="BA270">
        <v>1.8527730668581439</v>
      </c>
    </row>
    <row r="271" spans="1:53" ht="15" customHeight="1">
      <c r="A271" s="16" t="s">
        <v>772</v>
      </c>
      <c r="B271" s="28" t="s">
        <v>1702</v>
      </c>
      <c r="AX271" s="4"/>
      <c r="AY271" s="33" t="s">
        <v>3172</v>
      </c>
      <c r="AZ271">
        <v>-3.472857821603334E-2</v>
      </c>
      <c r="BA271">
        <v>1.8962553648627061</v>
      </c>
    </row>
    <row r="272" spans="1:53" ht="15" customHeight="1">
      <c r="A272" s="16" t="s">
        <v>710</v>
      </c>
      <c r="B272" s="28" t="s">
        <v>1703</v>
      </c>
      <c r="D272">
        <v>63</v>
      </c>
      <c r="E272">
        <f>LN(D272)</f>
        <v>4.1431347263915326</v>
      </c>
      <c r="F272">
        <v>63</v>
      </c>
      <c r="G272">
        <v>66</v>
      </c>
      <c r="H272">
        <f>LN(G272/(100-G272))</f>
        <v>0.66329421741026418</v>
      </c>
      <c r="K272">
        <v>0.66329421741026418</v>
      </c>
      <c r="M272">
        <v>0.66329421741026418</v>
      </c>
      <c r="N272">
        <v>52.1</v>
      </c>
      <c r="O272">
        <v>0.66329421741026418</v>
      </c>
      <c r="P272">
        <v>53</v>
      </c>
      <c r="Q272">
        <f>LN(P272/(100-P272))</f>
        <v>0.12014431184206321</v>
      </c>
      <c r="R272">
        <v>38</v>
      </c>
      <c r="S272">
        <v>38</v>
      </c>
      <c r="T272">
        <f>100-V272</f>
        <v>48</v>
      </c>
      <c r="U272">
        <f>LN(T272/(100-T272))</f>
        <v>-8.004270767353637E-2</v>
      </c>
      <c r="V272">
        <v>52</v>
      </c>
      <c r="W272">
        <f>LN(V272/(100-V272))</f>
        <v>8.0042707673536356E-2</v>
      </c>
      <c r="X272">
        <v>69</v>
      </c>
      <c r="Y272">
        <v>69</v>
      </c>
      <c r="Z272">
        <v>76</v>
      </c>
      <c r="AA272">
        <f>LN(Z272/(100-Z272))</f>
        <v>1.1526795099383853</v>
      </c>
      <c r="AB272">
        <v>61</v>
      </c>
      <c r="AC272">
        <v>61</v>
      </c>
      <c r="AD272">
        <v>52</v>
      </c>
      <c r="AE272">
        <f>LN(AD272/(100-AD272))</f>
        <v>8.0042707673536356E-2</v>
      </c>
      <c r="AF272">
        <v>48</v>
      </c>
      <c r="AG272">
        <f>LN(AF272/(100-AF272))</f>
        <v>-8.004270767353637E-2</v>
      </c>
      <c r="AH272">
        <v>22</v>
      </c>
      <c r="AI272">
        <v>22</v>
      </c>
      <c r="AJ272">
        <v>56</v>
      </c>
      <c r="AK272">
        <f>LN(AJ272/(100-AJ272))</f>
        <v>0.24116205681688804</v>
      </c>
      <c r="AL272">
        <v>33</v>
      </c>
      <c r="AM272">
        <v>33</v>
      </c>
      <c r="AN272">
        <v>48</v>
      </c>
      <c r="AO272">
        <f>LN(AN272/(100-AN272))</f>
        <v>-8.004270767353637E-2</v>
      </c>
      <c r="AP272">
        <v>52</v>
      </c>
      <c r="AQ272">
        <f>LN(AP272/(100-AP272))</f>
        <v>8.0042707673536356E-2</v>
      </c>
      <c r="AY272" s="33" t="s">
        <v>3173</v>
      </c>
      <c r="AZ272">
        <v>-4.7048226642104722E-2</v>
      </c>
      <c r="BA272">
        <v>1.8507781179486471</v>
      </c>
    </row>
    <row r="273" spans="1:53" ht="15" customHeight="1">
      <c r="A273" s="16" t="s">
        <v>130</v>
      </c>
      <c r="B273" s="28" t="s">
        <v>1704</v>
      </c>
      <c r="AX273" s="4"/>
      <c r="AY273" s="33" t="s">
        <v>3174</v>
      </c>
      <c r="AZ273">
        <v>-2.5680236622517841E-2</v>
      </c>
      <c r="BA273">
        <v>1.973673342759847</v>
      </c>
    </row>
    <row r="274" spans="1:53" ht="15" customHeight="1">
      <c r="A274" s="16" t="s">
        <v>524</v>
      </c>
      <c r="B274" s="28" t="s">
        <v>1705</v>
      </c>
      <c r="AY274" s="33" t="s">
        <v>3175</v>
      </c>
      <c r="AZ274">
        <v>-4.8310593642313229E-2</v>
      </c>
      <c r="BA274">
        <v>1.878190456179154</v>
      </c>
    </row>
    <row r="275" spans="1:53" ht="15" customHeight="1">
      <c r="A275" s="16" t="s">
        <v>194</v>
      </c>
      <c r="B275" s="28" t="s">
        <v>1706</v>
      </c>
      <c r="AX275" s="4"/>
      <c r="AY275" s="33" t="s">
        <v>3176</v>
      </c>
      <c r="AZ275">
        <v>-3.3971717671863702E-2</v>
      </c>
      <c r="BA275">
        <v>1.897385635001319</v>
      </c>
    </row>
    <row r="276" spans="1:53" ht="15" customHeight="1">
      <c r="A276" s="16">
        <v>29424705</v>
      </c>
      <c r="B276" s="28" t="s">
        <v>1707</v>
      </c>
      <c r="AX276" s="4"/>
      <c r="AY276" s="33" t="s">
        <v>3177</v>
      </c>
      <c r="AZ276">
        <v>-2.5883020722591139E-2</v>
      </c>
      <c r="BA276">
        <v>2.0178516568855449</v>
      </c>
    </row>
    <row r="277" spans="1:53" ht="15" customHeight="1">
      <c r="A277" s="16" t="s">
        <v>466</v>
      </c>
      <c r="B277" s="28" t="s">
        <v>1708</v>
      </c>
      <c r="AX277" s="4"/>
      <c r="AY277" s="33" t="s">
        <v>3178</v>
      </c>
      <c r="AZ277">
        <v>-4.7789792077040157E-2</v>
      </c>
      <c r="BA277">
        <v>1.9447906027947921</v>
      </c>
    </row>
    <row r="278" spans="1:53" ht="15" customHeight="1">
      <c r="A278" s="9" t="s">
        <v>237</v>
      </c>
      <c r="B278" s="28" t="s">
        <v>1709</v>
      </c>
      <c r="AX278" s="4"/>
      <c r="AY278" s="33" t="s">
        <v>3179</v>
      </c>
      <c r="AZ278">
        <v>-6.0608006425948817E-2</v>
      </c>
      <c r="BA278">
        <v>1.794829679004061</v>
      </c>
    </row>
    <row r="279" spans="1:53" ht="15" customHeight="1">
      <c r="A279" s="16" t="s">
        <v>753</v>
      </c>
      <c r="B279" s="28" t="s">
        <v>1710</v>
      </c>
      <c r="AX279" s="4"/>
      <c r="AY279" s="33" t="s">
        <v>3180</v>
      </c>
      <c r="AZ279">
        <v>-4.029657741359359E-2</v>
      </c>
      <c r="BA279">
        <v>1.937115363344809</v>
      </c>
    </row>
    <row r="280" spans="1:53" ht="15" customHeight="1">
      <c r="A280" s="16" t="s">
        <v>629</v>
      </c>
      <c r="B280" s="28" t="s">
        <v>1711</v>
      </c>
      <c r="AY280" s="33" t="s">
        <v>3181</v>
      </c>
      <c r="AZ280">
        <v>-6.3109381550443905E-2</v>
      </c>
      <c r="BA280">
        <v>1.779286794432646</v>
      </c>
    </row>
    <row r="281" spans="1:53" ht="15" customHeight="1">
      <c r="A281" s="16" t="s">
        <v>725</v>
      </c>
      <c r="B281" s="28" t="s">
        <v>1712</v>
      </c>
      <c r="AY281" s="33" t="s">
        <v>3182</v>
      </c>
      <c r="AZ281">
        <v>-4.9827448440594828E-2</v>
      </c>
      <c r="BA281">
        <v>1.843704841186061</v>
      </c>
    </row>
    <row r="282" spans="1:53" ht="15" customHeight="1">
      <c r="A282" s="16" t="s">
        <v>119</v>
      </c>
      <c r="B282" s="28" t="s">
        <v>1713</v>
      </c>
      <c r="AR282">
        <v>95</v>
      </c>
      <c r="AV282">
        <v>95</v>
      </c>
      <c r="AW282">
        <v>82</v>
      </c>
      <c r="AY282" s="33" t="s">
        <v>3183</v>
      </c>
      <c r="AZ282">
        <v>-6.8553029945419675E-2</v>
      </c>
      <c r="BA282">
        <v>1.8136078188889859</v>
      </c>
    </row>
    <row r="283" spans="1:53" ht="15" customHeight="1">
      <c r="A283" s="16" t="s">
        <v>357</v>
      </c>
      <c r="B283" s="28" t="s">
        <v>1714</v>
      </c>
      <c r="AR283">
        <v>2</v>
      </c>
      <c r="AV283">
        <v>61</v>
      </c>
      <c r="AW283">
        <v>79</v>
      </c>
      <c r="AY283" s="33" t="s">
        <v>3184</v>
      </c>
      <c r="AZ283">
        <v>-6.0759788849825233E-2</v>
      </c>
      <c r="BA283">
        <v>1.8279009064322209</v>
      </c>
    </row>
    <row r="284" spans="1:53" ht="15" customHeight="1">
      <c r="A284" s="16" t="s">
        <v>586</v>
      </c>
      <c r="B284" s="28" t="s">
        <v>1715</v>
      </c>
      <c r="AR284">
        <v>0.1</v>
      </c>
      <c r="AV284">
        <v>13</v>
      </c>
      <c r="AW284">
        <v>52</v>
      </c>
      <c r="AY284" s="33" t="s">
        <v>3185</v>
      </c>
      <c r="AZ284">
        <v>-5.1974089605744407E-2</v>
      </c>
      <c r="BA284">
        <v>1.833233431768412</v>
      </c>
    </row>
    <row r="285" spans="1:53" ht="15" customHeight="1">
      <c r="A285" s="16" t="s">
        <v>680</v>
      </c>
      <c r="B285" s="28" t="s">
        <v>1716</v>
      </c>
      <c r="AY285" s="33" t="s">
        <v>3186</v>
      </c>
      <c r="AZ285">
        <v>-4.7373010591258521E-2</v>
      </c>
      <c r="BA285">
        <v>1.856381683162414</v>
      </c>
    </row>
    <row r="286" spans="1:53" ht="15" customHeight="1">
      <c r="A286" s="16" t="s">
        <v>553</v>
      </c>
      <c r="B286" s="28" t="s">
        <v>1717</v>
      </c>
      <c r="AR286">
        <v>63</v>
      </c>
      <c r="AV286">
        <v>88</v>
      </c>
      <c r="AW286">
        <v>24</v>
      </c>
      <c r="AY286" s="33" t="s">
        <v>3187</v>
      </c>
      <c r="AZ286">
        <v>-6.5341874730163535E-2</v>
      </c>
      <c r="BA286">
        <v>1.809105852789596</v>
      </c>
    </row>
    <row r="287" spans="1:53" ht="15" customHeight="1">
      <c r="A287" s="16" t="s">
        <v>584</v>
      </c>
      <c r="B287" s="28" t="s">
        <v>1718</v>
      </c>
      <c r="AR287">
        <v>38</v>
      </c>
      <c r="AV287">
        <v>85</v>
      </c>
      <c r="AW287">
        <v>72</v>
      </c>
      <c r="AY287" s="33" t="s">
        <v>3188</v>
      </c>
      <c r="AZ287">
        <v>-6.7053511838423008E-2</v>
      </c>
      <c r="BA287">
        <v>1.79183409390041</v>
      </c>
    </row>
    <row r="288" spans="1:53" ht="15" customHeight="1">
      <c r="A288" s="16" t="s">
        <v>719</v>
      </c>
      <c r="B288" s="28" t="s">
        <v>1719</v>
      </c>
      <c r="AY288" s="33" t="s">
        <v>3189</v>
      </c>
      <c r="AZ288">
        <v>-3.2709851502572419E-2</v>
      </c>
      <c r="BA288">
        <v>1.8698153450761179</v>
      </c>
    </row>
    <row r="289" spans="1:53" ht="15" customHeight="1">
      <c r="A289" s="9">
        <v>78950505</v>
      </c>
      <c r="B289" s="28" t="s">
        <v>1720</v>
      </c>
      <c r="AX289" s="4"/>
      <c r="AY289" s="33" t="s">
        <v>3190</v>
      </c>
      <c r="AZ289">
        <v>-3.3888618010304461E-2</v>
      </c>
      <c r="BA289">
        <v>1.947919802176072</v>
      </c>
    </row>
    <row r="290" spans="1:53" ht="15" customHeight="1">
      <c r="A290" s="16" t="s">
        <v>735</v>
      </c>
      <c r="B290" s="28" t="s">
        <v>1721</v>
      </c>
      <c r="AY290" s="33" t="s">
        <v>3191</v>
      </c>
      <c r="AZ290">
        <v>-5.0613332197952381E-2</v>
      </c>
      <c r="BA290">
        <v>1.8723507291755239</v>
      </c>
    </row>
    <row r="291" spans="1:53" ht="15" customHeight="1">
      <c r="A291" s="16" t="s">
        <v>551</v>
      </c>
      <c r="B291" s="28" t="s">
        <v>1722</v>
      </c>
      <c r="AY291" s="33" t="s">
        <v>3192</v>
      </c>
      <c r="AZ291">
        <v>-6.1131900000000003E-2</v>
      </c>
      <c r="BA291">
        <v>1.7915399999999999</v>
      </c>
    </row>
    <row r="292" spans="1:53" ht="15" customHeight="1">
      <c r="A292" s="16" t="s">
        <v>389</v>
      </c>
      <c r="B292" s="28" t="s">
        <v>1723</v>
      </c>
      <c r="AY292" s="33" t="s">
        <v>3193</v>
      </c>
      <c r="AZ292">
        <v>-6.1980208885440043E-2</v>
      </c>
      <c r="BA292">
        <v>1.7769766958468021</v>
      </c>
    </row>
    <row r="293" spans="1:53" ht="15" customHeight="1">
      <c r="A293" s="16" t="s">
        <v>361</v>
      </c>
      <c r="B293" s="28" t="s">
        <v>1724</v>
      </c>
      <c r="AY293" s="33" t="s">
        <v>3194</v>
      </c>
      <c r="AZ293">
        <v>-5.4789126267959801E-2</v>
      </c>
      <c r="BA293">
        <v>1.7941437179368951</v>
      </c>
    </row>
    <row r="294" spans="1:53" ht="15" customHeight="1">
      <c r="A294" s="16" t="s">
        <v>446</v>
      </c>
      <c r="B294" s="28" t="s">
        <v>1725</v>
      </c>
      <c r="AY294" s="33" t="s">
        <v>3195</v>
      </c>
      <c r="AZ294">
        <v>-4.3409717910333781E-2</v>
      </c>
      <c r="BA294">
        <v>1.867405254408937</v>
      </c>
    </row>
    <row r="295" spans="1:53" ht="15" customHeight="1">
      <c r="A295" s="16" t="s">
        <v>258</v>
      </c>
      <c r="B295" s="28" t="s">
        <v>1726</v>
      </c>
      <c r="AY295" s="33" t="s">
        <v>3196</v>
      </c>
      <c r="AZ295">
        <v>-3.0326587464470589E-2</v>
      </c>
      <c r="BA295">
        <v>1.9226450657789911</v>
      </c>
    </row>
    <row r="296" spans="1:53" ht="15" customHeight="1">
      <c r="A296" s="16" t="s">
        <v>288</v>
      </c>
      <c r="B296" s="28" t="s">
        <v>1727</v>
      </c>
      <c r="AR296">
        <v>0.1</v>
      </c>
      <c r="AV296">
        <v>6</v>
      </c>
      <c r="AW296">
        <v>4</v>
      </c>
      <c r="AY296" s="33" t="s">
        <v>3197</v>
      </c>
      <c r="AZ296">
        <v>-6.2098749421354217E-2</v>
      </c>
      <c r="BA296">
        <v>1.8515904860247689</v>
      </c>
    </row>
    <row r="297" spans="1:53" ht="15" customHeight="1">
      <c r="A297" s="16" t="s">
        <v>157</v>
      </c>
      <c r="B297" s="28" t="s">
        <v>1728</v>
      </c>
      <c r="F297">
        <v>1</v>
      </c>
      <c r="S297">
        <v>1</v>
      </c>
      <c r="Y297">
        <v>1</v>
      </c>
      <c r="AC297">
        <v>1</v>
      </c>
      <c r="AI297">
        <v>1</v>
      </c>
      <c r="AM297">
        <v>2</v>
      </c>
      <c r="AR297">
        <v>2</v>
      </c>
      <c r="AV297">
        <v>33</v>
      </c>
      <c r="AW297">
        <v>53</v>
      </c>
      <c r="AY297" s="33" t="s">
        <v>3198</v>
      </c>
      <c r="AZ297">
        <v>-6.7733425910198958E-2</v>
      </c>
      <c r="BA297">
        <v>1.7635370123181351</v>
      </c>
    </row>
    <row r="298" spans="1:53" ht="15" customHeight="1">
      <c r="A298" s="16" t="s">
        <v>747</v>
      </c>
      <c r="B298" s="28" t="s">
        <v>1729</v>
      </c>
      <c r="F298">
        <v>1</v>
      </c>
      <c r="S298">
        <v>1</v>
      </c>
      <c r="Y298">
        <v>1</v>
      </c>
      <c r="AC298">
        <v>1</v>
      </c>
      <c r="AI298">
        <v>2</v>
      </c>
      <c r="AM298">
        <v>3</v>
      </c>
      <c r="AR298">
        <v>99</v>
      </c>
      <c r="AV298">
        <v>2</v>
      </c>
      <c r="AW298">
        <v>7</v>
      </c>
      <c r="AY298" s="33" t="s">
        <v>3199</v>
      </c>
      <c r="AZ298">
        <v>-5.7919148783755432E-2</v>
      </c>
      <c r="BA298">
        <v>1.801062661973573</v>
      </c>
    </row>
    <row r="299" spans="1:53" ht="15" customHeight="1">
      <c r="A299" s="16" t="s">
        <v>15</v>
      </c>
      <c r="B299" s="28" t="s">
        <v>1730</v>
      </c>
      <c r="AY299" s="33" t="s">
        <v>3200</v>
      </c>
      <c r="AZ299">
        <v>-5.2321787058503849E-2</v>
      </c>
      <c r="BA299">
        <v>1.7935404248307729</v>
      </c>
    </row>
    <row r="300" spans="1:53" ht="15" customHeight="1">
      <c r="A300" s="16" t="s">
        <v>235</v>
      </c>
      <c r="B300" s="28" t="s">
        <v>1731</v>
      </c>
      <c r="AY300" s="33" t="s">
        <v>3201</v>
      </c>
      <c r="AZ300">
        <v>-4.0598692826941889E-2</v>
      </c>
      <c r="BA300">
        <v>1.8760882042052871</v>
      </c>
    </row>
    <row r="301" spans="1:53" ht="15" customHeight="1">
      <c r="A301" s="16" t="s">
        <v>748</v>
      </c>
      <c r="B301" s="28" t="s">
        <v>1732</v>
      </c>
      <c r="AV301">
        <v>1</v>
      </c>
      <c r="AW301">
        <v>4</v>
      </c>
      <c r="AY301" s="33" t="s">
        <v>3202</v>
      </c>
      <c r="AZ301">
        <v>-5.9627085936129802E-2</v>
      </c>
      <c r="BA301">
        <v>1.78633953333174</v>
      </c>
    </row>
    <row r="302" spans="1:53" ht="15" customHeight="1">
      <c r="A302" s="16" t="s">
        <v>540</v>
      </c>
      <c r="B302" s="28" t="s">
        <v>1733</v>
      </c>
      <c r="F302">
        <v>1</v>
      </c>
      <c r="S302">
        <v>1</v>
      </c>
      <c r="Y302">
        <v>1</v>
      </c>
      <c r="AC302">
        <v>1</v>
      </c>
      <c r="AI302">
        <v>1</v>
      </c>
      <c r="AM302">
        <v>5</v>
      </c>
      <c r="AY302" s="33" t="s">
        <v>3203</v>
      </c>
      <c r="AZ302">
        <v>-5.9279999999999999E-2</v>
      </c>
      <c r="BA302">
        <v>1.80592</v>
      </c>
    </row>
    <row r="303" spans="1:53" ht="15" customHeight="1">
      <c r="A303" s="16" t="s">
        <v>359</v>
      </c>
      <c r="B303" s="28" t="s">
        <v>1734</v>
      </c>
      <c r="AY303" s="33" t="s">
        <v>3204</v>
      </c>
      <c r="AZ303">
        <v>-6.1041910683163253E-2</v>
      </c>
      <c r="BA303">
        <v>1.7901599387014491</v>
      </c>
    </row>
    <row r="304" spans="1:53" ht="15" customHeight="1">
      <c r="A304" s="16" t="s">
        <v>82</v>
      </c>
      <c r="B304" s="28" t="s">
        <v>1735</v>
      </c>
      <c r="AY304" s="33" t="s">
        <v>3205</v>
      </c>
      <c r="AZ304">
        <v>-5.3548999999999999E-2</v>
      </c>
      <c r="BA304">
        <v>1.8458000000000001</v>
      </c>
    </row>
    <row r="305" spans="1:53" ht="15" customHeight="1">
      <c r="A305" s="16" t="s">
        <v>543</v>
      </c>
      <c r="B305" s="28" t="s">
        <v>1736</v>
      </c>
      <c r="AY305" s="33" t="s">
        <v>3206</v>
      </c>
      <c r="AZ305">
        <v>-6.2984948430781451E-2</v>
      </c>
      <c r="BA305">
        <v>1.804255775553957</v>
      </c>
    </row>
    <row r="306" spans="1:53" ht="15" customHeight="1">
      <c r="A306" s="16" t="s">
        <v>634</v>
      </c>
      <c r="B306" s="28" t="s">
        <v>1737</v>
      </c>
      <c r="AY306" s="33" t="s">
        <v>3207</v>
      </c>
      <c r="AZ306">
        <v>-4.3142462120401771E-2</v>
      </c>
      <c r="BA306">
        <v>1.860157450134047</v>
      </c>
    </row>
    <row r="307" spans="1:53" ht="15" customHeight="1">
      <c r="A307" s="16" t="s">
        <v>358</v>
      </c>
      <c r="B307" s="28" t="s">
        <v>1738</v>
      </c>
      <c r="AY307" s="33" t="s">
        <v>3208</v>
      </c>
      <c r="AZ307">
        <v>-5.9355111133228798E-2</v>
      </c>
      <c r="BA307">
        <v>1.8423208214661291</v>
      </c>
    </row>
    <row r="308" spans="1:53" ht="15" customHeight="1">
      <c r="A308" s="16" t="s">
        <v>372</v>
      </c>
      <c r="B308" s="28" t="s">
        <v>1739</v>
      </c>
      <c r="AY308" s="33" t="s">
        <v>3209</v>
      </c>
      <c r="AZ308">
        <v>-6.2531511953041921E-2</v>
      </c>
      <c r="BA308">
        <v>1.7976239023224021</v>
      </c>
    </row>
    <row r="309" spans="1:53" ht="15" customHeight="1">
      <c r="A309" s="16" t="s">
        <v>299</v>
      </c>
      <c r="B309" s="28" t="s">
        <v>1740</v>
      </c>
      <c r="AY309" s="33" t="s">
        <v>3210</v>
      </c>
      <c r="AZ309">
        <v>-5.4020756009427469E-2</v>
      </c>
      <c r="BA309">
        <v>1.858171179403753</v>
      </c>
    </row>
    <row r="310" spans="1:53" ht="15" customHeight="1">
      <c r="A310" s="16" t="s">
        <v>292</v>
      </c>
      <c r="B310" s="28" t="s">
        <v>1741</v>
      </c>
      <c r="AY310" s="33" t="s">
        <v>3211</v>
      </c>
      <c r="AZ310">
        <v>-5.6569400007760687E-2</v>
      </c>
      <c r="BA310">
        <v>1.776566479792042</v>
      </c>
    </row>
    <row r="311" spans="1:53" ht="15" customHeight="1">
      <c r="A311" s="16" t="s">
        <v>555</v>
      </c>
      <c r="B311" s="28" t="s">
        <v>1742</v>
      </c>
      <c r="AY311" s="33" t="s">
        <v>3212</v>
      </c>
      <c r="AZ311">
        <v>-4.6596042336079058E-2</v>
      </c>
      <c r="BA311">
        <v>1.884074422861955</v>
      </c>
    </row>
    <row r="312" spans="1:53" ht="15" customHeight="1">
      <c r="A312" s="16" t="s">
        <v>376</v>
      </c>
      <c r="B312" s="28" t="s">
        <v>1743</v>
      </c>
      <c r="AY312" s="33" t="s">
        <v>3213</v>
      </c>
      <c r="AZ312">
        <v>-6.865848171836679E-2</v>
      </c>
      <c r="BA312">
        <v>1.8127430188469471</v>
      </c>
    </row>
    <row r="313" spans="1:53" ht="15" customHeight="1">
      <c r="A313" s="16" t="s">
        <v>160</v>
      </c>
      <c r="B313" s="28" t="s">
        <v>1744</v>
      </c>
      <c r="AY313" s="33" t="s">
        <v>3214</v>
      </c>
      <c r="AZ313">
        <v>-5.2038381788090463E-2</v>
      </c>
      <c r="BA313">
        <v>1.8459338837017181</v>
      </c>
    </row>
    <row r="314" spans="1:53" ht="15" customHeight="1">
      <c r="A314" s="16" t="s">
        <v>16</v>
      </c>
      <c r="B314" s="28" t="s">
        <v>1745</v>
      </c>
      <c r="AY314" s="33" t="s">
        <v>3215</v>
      </c>
      <c r="AZ314">
        <v>-5.2256724447628022E-2</v>
      </c>
      <c r="BA314">
        <v>1.7933106903482321</v>
      </c>
    </row>
    <row r="315" spans="1:53" ht="15" customHeight="1">
      <c r="A315" s="16" t="s">
        <v>351</v>
      </c>
      <c r="B315" s="28" t="s">
        <v>1746</v>
      </c>
      <c r="D315">
        <v>11</v>
      </c>
      <c r="E315">
        <f>LN(D315)</f>
        <v>2.3978952727983707</v>
      </c>
      <c r="F315">
        <v>11</v>
      </c>
      <c r="G315">
        <v>54</v>
      </c>
      <c r="H315">
        <f>LN(G315/(100-G315))</f>
        <v>0.16034265007517948</v>
      </c>
      <c r="K315">
        <v>0.16034265007517948</v>
      </c>
      <c r="M315">
        <v>0.16034265007517948</v>
      </c>
      <c r="N315">
        <v>55.6</v>
      </c>
      <c r="O315">
        <v>0.16034265007517948</v>
      </c>
      <c r="P315">
        <v>47</v>
      </c>
      <c r="Q315">
        <f>LN(P315/(100-P315))</f>
        <v>-0.12014431184206321</v>
      </c>
      <c r="R315">
        <v>14</v>
      </c>
      <c r="S315">
        <v>14</v>
      </c>
      <c r="T315">
        <f>100-V315</f>
        <v>47</v>
      </c>
      <c r="U315">
        <f>LN(T315/(100-T315))</f>
        <v>-0.12014431184206321</v>
      </c>
      <c r="V315">
        <v>53</v>
      </c>
      <c r="W315">
        <f>LN(V315/(100-V315))</f>
        <v>0.12014431184206321</v>
      </c>
      <c r="Y315">
        <v>1</v>
      </c>
      <c r="AC315">
        <v>1</v>
      </c>
      <c r="AI315">
        <v>5</v>
      </c>
      <c r="AL315">
        <v>21</v>
      </c>
      <c r="AM315">
        <v>21</v>
      </c>
      <c r="AN315">
        <v>45</v>
      </c>
      <c r="AO315">
        <f>LN(AN315/(100-AN315))</f>
        <v>-0.20067069546215111</v>
      </c>
      <c r="AP315">
        <v>55</v>
      </c>
      <c r="AQ315">
        <f>LN(AP315/(100-AP315))</f>
        <v>0.20067069546215124</v>
      </c>
      <c r="AR315">
        <v>3</v>
      </c>
      <c r="AV315">
        <v>0</v>
      </c>
      <c r="AW315">
        <v>0</v>
      </c>
      <c r="AY315" s="33" t="s">
        <v>3216</v>
      </c>
      <c r="AZ315">
        <v>-5.3630755047948793E-2</v>
      </c>
      <c r="BA315">
        <v>1.804020810374479</v>
      </c>
    </row>
    <row r="316" spans="1:53" ht="15" customHeight="1">
      <c r="A316" s="16" t="s">
        <v>773</v>
      </c>
      <c r="B316" s="28" t="s">
        <v>1747</v>
      </c>
      <c r="AR316">
        <v>96</v>
      </c>
      <c r="AV316">
        <v>64</v>
      </c>
      <c r="AW316">
        <v>63</v>
      </c>
      <c r="AY316" s="33" t="s">
        <v>3217</v>
      </c>
      <c r="AZ316">
        <v>-6.5716055929487247E-2</v>
      </c>
      <c r="BA316">
        <v>1.794137232777121</v>
      </c>
    </row>
    <row r="317" spans="1:53" ht="15" customHeight="1">
      <c r="A317" s="16" t="s">
        <v>764</v>
      </c>
      <c r="B317" s="28" t="s">
        <v>1748</v>
      </c>
      <c r="D317">
        <v>30</v>
      </c>
      <c r="E317">
        <f>LN(D317)</f>
        <v>3.4011973816621555</v>
      </c>
      <c r="F317">
        <v>30</v>
      </c>
      <c r="G317">
        <v>24</v>
      </c>
      <c r="H317">
        <f>LN(G317/(100-G317))</f>
        <v>-1.1526795099383855</v>
      </c>
      <c r="K317">
        <v>-1.1526795099383855</v>
      </c>
      <c r="M317">
        <v>-1.1526795099383855</v>
      </c>
      <c r="N317">
        <v>57</v>
      </c>
      <c r="O317">
        <v>-1.1526795099383855</v>
      </c>
      <c r="P317">
        <v>43</v>
      </c>
      <c r="Q317">
        <f>LN(P317/(100-P317))</f>
        <v>-0.28185115214098772</v>
      </c>
      <c r="R317">
        <v>27</v>
      </c>
      <c r="S317">
        <v>27</v>
      </c>
      <c r="T317">
        <f>100-V317</f>
        <v>76</v>
      </c>
      <c r="U317">
        <f>LN(T317/(100-T317))</f>
        <v>1.1526795099383853</v>
      </c>
      <c r="V317">
        <v>24</v>
      </c>
      <c r="W317">
        <f>LN(V317/(100-V317))</f>
        <v>-1.1526795099383855</v>
      </c>
      <c r="X317">
        <v>29</v>
      </c>
      <c r="Y317">
        <v>29</v>
      </c>
      <c r="Z317">
        <v>54</v>
      </c>
      <c r="AA317">
        <f>LN(Z317/(100-Z317))</f>
        <v>0.16034265007517948</v>
      </c>
      <c r="AB317">
        <v>31</v>
      </c>
      <c r="AC317">
        <v>31</v>
      </c>
      <c r="AD317">
        <v>83</v>
      </c>
      <c r="AE317">
        <f>LN(AD317/(100-AD317))</f>
        <v>1.5856272637403819</v>
      </c>
      <c r="AF317">
        <v>17</v>
      </c>
      <c r="AG317">
        <f>LN(AF317/(100-AF317))</f>
        <v>-1.5856272637403819</v>
      </c>
      <c r="AH317">
        <v>20</v>
      </c>
      <c r="AI317">
        <v>20</v>
      </c>
      <c r="AJ317">
        <v>19</v>
      </c>
      <c r="AK317">
        <f>LN(AJ317/(100-AJ317))</f>
        <v>-1.4500101755059984</v>
      </c>
      <c r="AL317">
        <v>30</v>
      </c>
      <c r="AM317">
        <v>30</v>
      </c>
      <c r="AN317">
        <v>78</v>
      </c>
      <c r="AO317">
        <f>LN(AN317/(100-AN317))</f>
        <v>1.2656663733312759</v>
      </c>
      <c r="AP317">
        <v>22</v>
      </c>
      <c r="AQ317">
        <f>LN(AP317/(100-AP317))</f>
        <v>-1.2656663733312759</v>
      </c>
      <c r="AR317">
        <v>0.1</v>
      </c>
      <c r="AV317">
        <v>40</v>
      </c>
      <c r="AW317">
        <v>75</v>
      </c>
      <c r="AY317" s="33" t="s">
        <v>3218</v>
      </c>
      <c r="AZ317">
        <v>-6.2261091070248048E-2</v>
      </c>
      <c r="BA317">
        <v>1.802833339739196</v>
      </c>
    </row>
    <row r="318" spans="1:53" ht="15" customHeight="1">
      <c r="A318" s="16" t="s">
        <v>312</v>
      </c>
      <c r="B318" s="28" t="s">
        <v>1749</v>
      </c>
      <c r="AY318" s="33" t="s">
        <v>3219</v>
      </c>
      <c r="AZ318">
        <v>-4.9546939157053951E-2</v>
      </c>
      <c r="BA318">
        <v>1.868493272635894</v>
      </c>
    </row>
    <row r="319" spans="1:53" ht="15" customHeight="1">
      <c r="A319" s="16" t="s">
        <v>166</v>
      </c>
      <c r="B319" s="28" t="s">
        <v>1750</v>
      </c>
      <c r="AX319" s="4"/>
      <c r="AY319" s="33" t="s">
        <v>3220</v>
      </c>
      <c r="AZ319">
        <v>-2.8627193594504229E-2</v>
      </c>
      <c r="BA319">
        <v>1.8667824005246461</v>
      </c>
    </row>
    <row r="320" spans="1:53" ht="15" customHeight="1">
      <c r="A320" s="17" t="s">
        <v>347</v>
      </c>
      <c r="B320" s="28" t="s">
        <v>1751</v>
      </c>
      <c r="AR320">
        <v>0.1</v>
      </c>
      <c r="AV320">
        <v>40</v>
      </c>
      <c r="AW320">
        <v>77</v>
      </c>
      <c r="AY320" s="33" t="s">
        <v>3221</v>
      </c>
      <c r="AZ320">
        <v>-5.3998037376554772E-2</v>
      </c>
      <c r="BA320">
        <v>1.8203388527395561</v>
      </c>
    </row>
    <row r="321" spans="1:53" ht="15" customHeight="1">
      <c r="A321" s="16" t="s">
        <v>294</v>
      </c>
      <c r="B321" s="28" t="s">
        <v>1752</v>
      </c>
      <c r="AY321" s="33" t="s">
        <v>3222</v>
      </c>
      <c r="AZ321">
        <v>-5.5036327639977782E-2</v>
      </c>
      <c r="BA321">
        <v>1.7752044576128161</v>
      </c>
    </row>
    <row r="322" spans="1:53" ht="15" customHeight="1">
      <c r="A322" s="9" t="s">
        <v>428</v>
      </c>
      <c r="B322" s="28" t="s">
        <v>1754</v>
      </c>
      <c r="AY322" s="33" t="s">
        <v>3224</v>
      </c>
      <c r="AZ322">
        <v>-4.6378730974563832E-2</v>
      </c>
      <c r="BA322">
        <v>1.8152170605573641</v>
      </c>
    </row>
    <row r="323" spans="1:53" ht="15" customHeight="1">
      <c r="A323" s="16" t="s">
        <v>204</v>
      </c>
      <c r="B323" s="28" t="s">
        <v>1755</v>
      </c>
      <c r="AY323" s="33" t="s">
        <v>3225</v>
      </c>
      <c r="AZ323">
        <v>-6.0866220582736448E-2</v>
      </c>
      <c r="BA323">
        <v>1.7747193067773761</v>
      </c>
    </row>
    <row r="324" spans="1:53" ht="15" customHeight="1">
      <c r="A324" s="16" t="s">
        <v>207</v>
      </c>
      <c r="B324" s="28" t="s">
        <v>1756</v>
      </c>
      <c r="AY324" s="33" t="s">
        <v>3226</v>
      </c>
      <c r="AZ324">
        <v>-6.1643405509449183E-2</v>
      </c>
      <c r="BA324">
        <v>1.782739714805031</v>
      </c>
    </row>
    <row r="325" spans="1:53" ht="15" customHeight="1">
      <c r="A325" s="17" t="s">
        <v>369</v>
      </c>
      <c r="B325" s="28" t="s">
        <v>1757</v>
      </c>
      <c r="AY325" s="33" t="s">
        <v>3227</v>
      </c>
      <c r="AZ325">
        <v>-6.5924226267992547E-2</v>
      </c>
      <c r="BA325">
        <v>1.7873037355583441</v>
      </c>
    </row>
    <row r="326" spans="1:53" ht="15" customHeight="1">
      <c r="A326" s="17" t="s">
        <v>291</v>
      </c>
      <c r="B326" s="28" t="s">
        <v>1758</v>
      </c>
      <c r="AY326" s="33" t="s">
        <v>3228</v>
      </c>
      <c r="AZ326">
        <v>-5.8514469644738241E-2</v>
      </c>
      <c r="BA326">
        <v>1.8376616500212439</v>
      </c>
    </row>
    <row r="327" spans="1:53" ht="15" customHeight="1">
      <c r="A327" s="16" t="s">
        <v>289</v>
      </c>
      <c r="B327" s="28" t="s">
        <v>1759</v>
      </c>
      <c r="AY327" s="33" t="s">
        <v>3229</v>
      </c>
      <c r="AZ327">
        <v>-6.6209838268610877E-2</v>
      </c>
      <c r="BA327">
        <v>1.8634136244543149</v>
      </c>
    </row>
    <row r="328" spans="1:53" ht="15" customHeight="1">
      <c r="A328" s="16" t="s">
        <v>752</v>
      </c>
      <c r="B328" s="28" t="s">
        <v>1760</v>
      </c>
      <c r="AY328" s="33" t="s">
        <v>3230</v>
      </c>
      <c r="AZ328">
        <v>-5.8175834959419477E-2</v>
      </c>
      <c r="BA328">
        <v>1.827897918869029</v>
      </c>
    </row>
    <row r="329" spans="1:53" ht="15" customHeight="1">
      <c r="A329" s="16" t="s">
        <v>287</v>
      </c>
      <c r="B329" s="28" t="s">
        <v>1761</v>
      </c>
      <c r="AY329" s="33" t="s">
        <v>3231</v>
      </c>
      <c r="AZ329">
        <v>-5.8471239829039581E-2</v>
      </c>
      <c r="BA329">
        <v>1.8085766770595399</v>
      </c>
    </row>
    <row r="330" spans="1:53" ht="15" customHeight="1">
      <c r="A330" s="9" t="s">
        <v>95</v>
      </c>
      <c r="B330" s="28" t="s">
        <v>1762</v>
      </c>
      <c r="AY330" s="33" t="s">
        <v>3232</v>
      </c>
      <c r="AZ330">
        <v>-4.7015700000000001E-2</v>
      </c>
      <c r="BA330">
        <v>1.8397399999999999</v>
      </c>
    </row>
    <row r="331" spans="1:53" ht="15" customHeight="1">
      <c r="A331" s="16" t="s">
        <v>795</v>
      </c>
      <c r="B331" s="28" t="s">
        <v>1763</v>
      </c>
      <c r="AY331" s="33" t="s">
        <v>3233</v>
      </c>
      <c r="AZ331">
        <v>-6.4988110855662695E-2</v>
      </c>
      <c r="BA331">
        <v>1.8325394661442791</v>
      </c>
    </row>
    <row r="332" spans="1:53" ht="15" customHeight="1">
      <c r="A332" s="16" t="s">
        <v>745</v>
      </c>
      <c r="B332" s="28" t="s">
        <v>1764</v>
      </c>
      <c r="D332">
        <v>17</v>
      </c>
      <c r="E332">
        <f>LN(D332)</f>
        <v>2.8332133440562162</v>
      </c>
      <c r="F332">
        <v>17</v>
      </c>
      <c r="G332">
        <v>53</v>
      </c>
      <c r="H332">
        <f>LN(G332/(100-G332))</f>
        <v>0.12014431184206321</v>
      </c>
      <c r="K332">
        <v>0.12014431184206321</v>
      </c>
      <c r="M332">
        <v>0.12014431184206321</v>
      </c>
      <c r="N332">
        <v>56.6</v>
      </c>
      <c r="O332">
        <v>0.12014431184206321</v>
      </c>
      <c r="P332">
        <v>46</v>
      </c>
      <c r="Q332">
        <f>LN(P332/(100-P332))</f>
        <v>-0.16034265007517937</v>
      </c>
      <c r="R332">
        <v>12</v>
      </c>
      <c r="S332">
        <v>12</v>
      </c>
      <c r="T332">
        <f>100-V332</f>
        <v>53</v>
      </c>
      <c r="U332">
        <f>LN(T332/(100-T332))</f>
        <v>0.12014431184206321</v>
      </c>
      <c r="V332">
        <v>47</v>
      </c>
      <c r="W332">
        <f>LN(V332/(100-V332))</f>
        <v>-0.12014431184206321</v>
      </c>
      <c r="X332">
        <v>15</v>
      </c>
      <c r="Y332">
        <v>15</v>
      </c>
      <c r="Z332">
        <v>75</v>
      </c>
      <c r="AA332">
        <f>LN(Z332/(100-Z332))</f>
        <v>1.0986122886681098</v>
      </c>
      <c r="AC332">
        <v>1</v>
      </c>
      <c r="AI332">
        <v>6</v>
      </c>
      <c r="AM332">
        <v>8</v>
      </c>
      <c r="AY332" s="33" t="s">
        <v>3234</v>
      </c>
      <c r="AZ332">
        <v>-5.4544625786161073E-2</v>
      </c>
      <c r="BA332">
        <v>1.816751411232326</v>
      </c>
    </row>
    <row r="333" spans="1:53" ht="15" customHeight="1">
      <c r="A333" s="16" t="s">
        <v>293</v>
      </c>
      <c r="B333" s="28" t="s">
        <v>1765</v>
      </c>
      <c r="AY333" s="33" t="s">
        <v>3235</v>
      </c>
      <c r="AZ333">
        <v>-6.1701765584663032E-2</v>
      </c>
      <c r="BA333">
        <v>1.79980766739007</v>
      </c>
    </row>
    <row r="334" spans="1:53" ht="15" customHeight="1">
      <c r="A334" s="16" t="s">
        <v>364</v>
      </c>
      <c r="B334" s="28" t="s">
        <v>1766</v>
      </c>
      <c r="AY334" s="33" t="s">
        <v>3236</v>
      </c>
      <c r="AZ334">
        <v>-5.28651606972768E-2</v>
      </c>
      <c r="BA334">
        <v>1.8083094128668189</v>
      </c>
    </row>
    <row r="335" spans="1:53" ht="15" customHeight="1">
      <c r="A335" s="16" t="s">
        <v>803</v>
      </c>
      <c r="B335" s="28" t="s">
        <v>1767</v>
      </c>
      <c r="AR335">
        <v>2</v>
      </c>
      <c r="AV335">
        <v>26</v>
      </c>
      <c r="AW335">
        <v>57</v>
      </c>
      <c r="AY335" s="33" t="s">
        <v>3237</v>
      </c>
      <c r="AZ335">
        <v>-6.2555799999999995E-2</v>
      </c>
      <c r="BA335">
        <v>1.8680600000000001</v>
      </c>
    </row>
    <row r="336" spans="1:53" ht="15" customHeight="1">
      <c r="A336" s="16" t="s">
        <v>552</v>
      </c>
      <c r="B336" s="28" t="s">
        <v>1768</v>
      </c>
      <c r="AY336" s="33" t="s">
        <v>3238</v>
      </c>
      <c r="AZ336">
        <v>-4.3702600000000001E-2</v>
      </c>
      <c r="BA336">
        <v>1.873</v>
      </c>
    </row>
    <row r="337" spans="1:53" ht="15" customHeight="1">
      <c r="A337" s="16">
        <v>332678747</v>
      </c>
      <c r="B337" s="28" t="s">
        <v>1769</v>
      </c>
      <c r="AY337" s="33" t="s">
        <v>3239</v>
      </c>
      <c r="AZ337">
        <v>-6.299814175151508E-2</v>
      </c>
      <c r="BA337">
        <v>1.7893363182502049</v>
      </c>
    </row>
    <row r="338" spans="1:53" ht="15" customHeight="1">
      <c r="A338" s="16" t="s">
        <v>239</v>
      </c>
      <c r="B338" s="28" t="s">
        <v>1770</v>
      </c>
      <c r="AY338" s="33" t="s">
        <v>3240</v>
      </c>
      <c r="AZ338">
        <v>-4.8075194603620502E-2</v>
      </c>
      <c r="BA338">
        <v>1.8044830134400329</v>
      </c>
    </row>
    <row r="339" spans="1:53" ht="15" customHeight="1">
      <c r="A339" s="16" t="s">
        <v>567</v>
      </c>
      <c r="B339" s="28" t="s">
        <v>1771</v>
      </c>
      <c r="AY339" s="33" t="s">
        <v>3241</v>
      </c>
      <c r="AZ339">
        <v>-6.1568334714439947E-2</v>
      </c>
      <c r="BA339">
        <v>1.882318034117229</v>
      </c>
    </row>
    <row r="340" spans="1:53" ht="15" customHeight="1">
      <c r="A340" s="16" t="s">
        <v>362</v>
      </c>
      <c r="B340" s="28" t="s">
        <v>1772</v>
      </c>
      <c r="AY340" s="33" t="s">
        <v>3242</v>
      </c>
      <c r="AZ340">
        <v>-4.8841481738748062E-2</v>
      </c>
      <c r="BA340">
        <v>1.8732542844446169</v>
      </c>
    </row>
    <row r="341" spans="1:53" ht="15" customHeight="1">
      <c r="A341" s="17" t="s">
        <v>162</v>
      </c>
      <c r="B341" s="28" t="s">
        <v>1773</v>
      </c>
      <c r="AY341" s="33" t="s">
        <v>3243</v>
      </c>
      <c r="AZ341">
        <v>-5.0778156502338537E-2</v>
      </c>
      <c r="BA341">
        <v>1.866136462062904</v>
      </c>
    </row>
    <row r="342" spans="1:53" ht="15" customHeight="1">
      <c r="A342" s="16" t="s">
        <v>365</v>
      </c>
      <c r="B342" s="28" t="s">
        <v>1774</v>
      </c>
      <c r="AY342" s="33" t="s">
        <v>3244</v>
      </c>
      <c r="AZ342">
        <v>-6.3105498394192008E-2</v>
      </c>
      <c r="BA342">
        <v>1.8728908271823781</v>
      </c>
    </row>
    <row r="343" spans="1:53" ht="15" customHeight="1">
      <c r="A343" s="16" t="s">
        <v>241</v>
      </c>
      <c r="B343" s="28" t="s">
        <v>1775</v>
      </c>
      <c r="AY343" s="33" t="s">
        <v>3245</v>
      </c>
      <c r="AZ343">
        <v>-6.166233823566996E-2</v>
      </c>
      <c r="BA343">
        <v>1.742183362096448</v>
      </c>
    </row>
    <row r="344" spans="1:53" ht="15" customHeight="1">
      <c r="A344" s="16" t="s">
        <v>251</v>
      </c>
      <c r="B344" s="28" t="s">
        <v>1776</v>
      </c>
      <c r="AY344" s="33" t="s">
        <v>3246</v>
      </c>
      <c r="AZ344">
        <v>-3.4603832294199548E-2</v>
      </c>
      <c r="BA344">
        <v>1.880198005634474</v>
      </c>
    </row>
    <row r="345" spans="1:53" ht="15" customHeight="1">
      <c r="A345" s="16" t="s">
        <v>746</v>
      </c>
      <c r="B345" s="28" t="s">
        <v>1777</v>
      </c>
      <c r="AY345" s="33" t="s">
        <v>3247</v>
      </c>
      <c r="AZ345">
        <v>-5.9620283515367183E-2</v>
      </c>
      <c r="BA345">
        <v>1.806210482040902</v>
      </c>
    </row>
    <row r="346" spans="1:53" ht="15" customHeight="1">
      <c r="A346" s="17" t="s">
        <v>370</v>
      </c>
      <c r="B346" s="28" t="s">
        <v>1778</v>
      </c>
      <c r="AY346" s="33" t="s">
        <v>3248</v>
      </c>
      <c r="AZ346">
        <v>-6.2724292819896513E-2</v>
      </c>
      <c r="BA346">
        <v>1.8020159412576251</v>
      </c>
    </row>
    <row r="347" spans="1:53" ht="15" customHeight="1">
      <c r="A347" s="16" t="s">
        <v>107</v>
      </c>
      <c r="B347" s="28" t="s">
        <v>1779</v>
      </c>
      <c r="AY347" s="33" t="s">
        <v>3249</v>
      </c>
      <c r="AZ347">
        <v>-5.2137786179383049E-2</v>
      </c>
      <c r="BA347">
        <v>1.836436289231659</v>
      </c>
    </row>
    <row r="348" spans="1:53" ht="15" customHeight="1">
      <c r="A348" s="16" t="s">
        <v>554</v>
      </c>
      <c r="B348" s="28" t="s">
        <v>1780</v>
      </c>
      <c r="AY348" s="33" t="s">
        <v>3250</v>
      </c>
      <c r="AZ348">
        <v>-4.7890910039135932E-2</v>
      </c>
      <c r="BA348">
        <v>1.843481183506692</v>
      </c>
    </row>
    <row r="349" spans="1:53" ht="15" customHeight="1">
      <c r="A349" s="16" t="s">
        <v>298</v>
      </c>
      <c r="B349" s="28" t="s">
        <v>1781</v>
      </c>
      <c r="AY349" s="33" t="s">
        <v>3251</v>
      </c>
      <c r="AZ349">
        <v>-5.7619450721816373E-2</v>
      </c>
      <c r="BA349">
        <v>1.8525623903096611</v>
      </c>
    </row>
    <row r="350" spans="1:53" ht="15" customHeight="1">
      <c r="A350" s="16">
        <v>387831984</v>
      </c>
      <c r="B350" s="28" t="s">
        <v>1782</v>
      </c>
      <c r="AY350" s="33" t="s">
        <v>3252</v>
      </c>
      <c r="AZ350">
        <v>-4.2484521945194809E-2</v>
      </c>
      <c r="BA350">
        <v>1.841506660684382</v>
      </c>
    </row>
    <row r="351" spans="1:53" ht="15" customHeight="1">
      <c r="A351" s="16" t="s">
        <v>416</v>
      </c>
      <c r="B351" s="28" t="s">
        <v>1783</v>
      </c>
      <c r="AY351" s="33" t="s">
        <v>3253</v>
      </c>
      <c r="AZ351">
        <v>-4.6677999999999997E-2</v>
      </c>
      <c r="BA351">
        <v>1.8208</v>
      </c>
    </row>
    <row r="352" spans="1:53" ht="15" customHeight="1">
      <c r="A352" s="16" t="s">
        <v>415</v>
      </c>
      <c r="B352" s="28" t="s">
        <v>1785</v>
      </c>
      <c r="AY352" s="33" t="s">
        <v>3255</v>
      </c>
      <c r="AZ352">
        <v>-4.6097952931598768E-2</v>
      </c>
      <c r="BA352">
        <v>1.8110898843291661</v>
      </c>
    </row>
    <row r="353" spans="1:53" ht="15" customHeight="1">
      <c r="A353" s="16" t="s">
        <v>322</v>
      </c>
      <c r="B353" s="28" t="s">
        <v>1786</v>
      </c>
      <c r="AY353" s="33" t="s">
        <v>3256</v>
      </c>
      <c r="AZ353">
        <v>-5.7633648646423487E-2</v>
      </c>
      <c r="BA353">
        <v>1.751220324266072</v>
      </c>
    </row>
    <row r="354" spans="1:53" ht="15" customHeight="1">
      <c r="A354" s="16" t="s">
        <v>373</v>
      </c>
      <c r="B354" s="28" t="s">
        <v>1787</v>
      </c>
      <c r="AY354" s="33" t="s">
        <v>3257</v>
      </c>
      <c r="AZ354">
        <v>-6.8917505196287462E-2</v>
      </c>
      <c r="BA354">
        <v>1.7809535929189151</v>
      </c>
    </row>
    <row r="355" spans="1:53" ht="15" customHeight="1">
      <c r="A355" s="16" t="s">
        <v>609</v>
      </c>
      <c r="B355" s="28" t="s">
        <v>1788</v>
      </c>
      <c r="AY355" s="33" t="s">
        <v>3258</v>
      </c>
      <c r="AZ355">
        <v>-6.5961001949532777E-2</v>
      </c>
      <c r="BA355">
        <v>1.8087465649437411</v>
      </c>
    </row>
    <row r="356" spans="1:53" ht="15" customHeight="1">
      <c r="A356" s="16" t="s">
        <v>798</v>
      </c>
      <c r="B356" s="28" t="s">
        <v>1789</v>
      </c>
      <c r="AY356" s="33" t="s">
        <v>3259</v>
      </c>
      <c r="AZ356">
        <v>-6.1159088770429873E-2</v>
      </c>
      <c r="BA356">
        <v>1.810023293133904</v>
      </c>
    </row>
    <row r="357" spans="1:53" ht="15" customHeight="1">
      <c r="A357" s="16">
        <v>425099225</v>
      </c>
      <c r="B357" s="28" t="s">
        <v>1790</v>
      </c>
      <c r="AY357" s="33" t="s">
        <v>3260</v>
      </c>
      <c r="AZ357">
        <v>-6.6127680031996205E-2</v>
      </c>
      <c r="BA357">
        <v>1.789895511482571</v>
      </c>
    </row>
    <row r="358" spans="1:53" ht="15" customHeight="1">
      <c r="A358" s="9" t="s">
        <v>724</v>
      </c>
      <c r="B358" s="28" t="s">
        <v>1791</v>
      </c>
      <c r="AY358" s="33" t="s">
        <v>3261</v>
      </c>
      <c r="AZ358">
        <v>-4.6698271014422747E-2</v>
      </c>
      <c r="BA358">
        <v>1.86015714385692</v>
      </c>
    </row>
    <row r="359" spans="1:53" ht="15" customHeight="1">
      <c r="A359" s="16" t="s">
        <v>618</v>
      </c>
      <c r="B359" s="28" t="s">
        <v>1792</v>
      </c>
      <c r="AX359" s="4"/>
      <c r="AY359" s="33" t="s">
        <v>3262</v>
      </c>
      <c r="AZ359">
        <v>-1.4425034555340079E-2</v>
      </c>
      <c r="BA359">
        <v>1.9637264568090329</v>
      </c>
    </row>
    <row r="360" spans="1:53" ht="15" customHeight="1">
      <c r="A360" s="16" t="s">
        <v>619</v>
      </c>
      <c r="B360" s="28" t="s">
        <v>1793</v>
      </c>
      <c r="AX360" s="4"/>
      <c r="AY360" s="33" t="s">
        <v>3263</v>
      </c>
      <c r="AZ360">
        <v>-6.2914146994567557E-2</v>
      </c>
      <c r="BA360">
        <v>1.789792381855283</v>
      </c>
    </row>
    <row r="361" spans="1:53" ht="15" customHeight="1">
      <c r="A361" s="16" t="s">
        <v>620</v>
      </c>
      <c r="B361" s="28" t="s">
        <v>1794</v>
      </c>
      <c r="AX361" s="4"/>
      <c r="AY361" s="33" t="s">
        <v>3264</v>
      </c>
      <c r="AZ361">
        <v>-6.4370042146563514E-2</v>
      </c>
      <c r="BA361">
        <v>1.7937566800226099</v>
      </c>
    </row>
    <row r="362" spans="1:53" ht="15" customHeight="1">
      <c r="A362" s="16" t="s">
        <v>186</v>
      </c>
      <c r="B362" s="28" t="s">
        <v>1795</v>
      </c>
      <c r="AX362" s="4"/>
      <c r="AY362" s="38" t="s">
        <v>3265</v>
      </c>
      <c r="AZ362">
        <v>-3.8424600000000003E-2</v>
      </c>
      <c r="BA362">
        <v>1.8557699999999999</v>
      </c>
    </row>
    <row r="363" spans="1:53" ht="15" customHeight="1">
      <c r="A363" s="16" t="s">
        <v>791</v>
      </c>
      <c r="B363" s="28" t="s">
        <v>1796</v>
      </c>
    </row>
    <row r="364" spans="1:53" ht="15" customHeight="1">
      <c r="A364" s="16" t="s">
        <v>801</v>
      </c>
      <c r="B364" s="28" t="s">
        <v>1797</v>
      </c>
    </row>
    <row r="365" spans="1:53" ht="15" customHeight="1">
      <c r="A365" s="16" t="s">
        <v>800</v>
      </c>
      <c r="B365" s="28" t="s">
        <v>1798</v>
      </c>
    </row>
    <row r="366" spans="1:53" ht="15" customHeight="1">
      <c r="A366" s="16" t="s">
        <v>802</v>
      </c>
      <c r="B366" s="28" t="s">
        <v>1799</v>
      </c>
      <c r="AY366" s="37"/>
    </row>
    <row r="367" spans="1:53" ht="15" customHeight="1">
      <c r="A367" s="16" t="s">
        <v>249</v>
      </c>
      <c r="B367" s="28" t="s">
        <v>1800</v>
      </c>
      <c r="AY367" s="33" t="s">
        <v>3266</v>
      </c>
      <c r="AZ367">
        <v>-3.7854411434968593E-2</v>
      </c>
      <c r="BA367">
        <v>1.9742622952200539</v>
      </c>
    </row>
    <row r="368" spans="1:53" ht="15" customHeight="1">
      <c r="A368" s="16" t="s">
        <v>250</v>
      </c>
      <c r="B368" s="28" t="s">
        <v>1801</v>
      </c>
      <c r="AY368" s="33" t="s">
        <v>3267</v>
      </c>
      <c r="AZ368">
        <v>-4.0752876019051157E-2</v>
      </c>
      <c r="BA368">
        <v>1.9838000228587851</v>
      </c>
    </row>
    <row r="369" spans="1:53" ht="15" customHeight="1">
      <c r="A369" s="16" t="s">
        <v>115</v>
      </c>
      <c r="B369" s="28" t="s">
        <v>1802</v>
      </c>
      <c r="AY369" s="33" t="s">
        <v>3268</v>
      </c>
      <c r="AZ369">
        <v>-6.3778780283644046E-2</v>
      </c>
      <c r="BA369">
        <v>1.845028369035427</v>
      </c>
    </row>
    <row r="370" spans="1:53" ht="15" customHeight="1">
      <c r="A370" s="16" t="s">
        <v>571</v>
      </c>
      <c r="B370" s="28" t="s">
        <v>1803</v>
      </c>
      <c r="AY370" s="38" t="s">
        <v>3269</v>
      </c>
      <c r="AZ370">
        <v>-3.9757174413182869E-2</v>
      </c>
      <c r="BA370">
        <v>1.8701526872143439</v>
      </c>
    </row>
    <row r="371" spans="1:53" ht="15" customHeight="1">
      <c r="A371" s="16" t="s">
        <v>794</v>
      </c>
      <c r="B371" s="28" t="s">
        <v>1804</v>
      </c>
      <c r="AY371" s="37"/>
    </row>
    <row r="372" spans="1:53" ht="15" customHeight="1">
      <c r="A372" s="16" t="s">
        <v>285</v>
      </c>
      <c r="B372" s="28" t="s">
        <v>1805</v>
      </c>
      <c r="AY372" s="33" t="s">
        <v>3270</v>
      </c>
      <c r="AZ372">
        <v>-6.0134999254993077E-2</v>
      </c>
      <c r="BA372">
        <v>1.801830188402554</v>
      </c>
    </row>
    <row r="373" spans="1:53" ht="15" customHeight="1">
      <c r="A373" s="16" t="s">
        <v>175</v>
      </c>
      <c r="B373" s="28" t="s">
        <v>1806</v>
      </c>
      <c r="AY373" s="33" t="s">
        <v>3271</v>
      </c>
      <c r="AZ373">
        <v>-7.1217335843144894E-2</v>
      </c>
      <c r="BA373">
        <v>1.7949016172499259</v>
      </c>
    </row>
    <row r="374" spans="1:53" ht="15" customHeight="1">
      <c r="A374" s="16" t="s">
        <v>88</v>
      </c>
      <c r="B374" s="28" t="s">
        <v>1807</v>
      </c>
      <c r="AY374" s="33" t="s">
        <v>3272</v>
      </c>
      <c r="AZ374">
        <v>-4.7799072167077239E-2</v>
      </c>
      <c r="BA374">
        <v>1.825307835736764</v>
      </c>
    </row>
    <row r="375" spans="1:53" ht="15" customHeight="1">
      <c r="A375" s="16" t="s">
        <v>240</v>
      </c>
      <c r="B375" s="28" t="s">
        <v>1808</v>
      </c>
      <c r="AR375">
        <v>81</v>
      </c>
      <c r="AV375">
        <v>87</v>
      </c>
      <c r="AW375">
        <v>62</v>
      </c>
      <c r="AY375" s="33" t="s">
        <v>3273</v>
      </c>
      <c r="AZ375">
        <v>-5.712122924506146E-2</v>
      </c>
      <c r="BA375">
        <v>1.7548031664148029</v>
      </c>
    </row>
    <row r="376" spans="1:53" ht="15" customHeight="1">
      <c r="A376" s="16">
        <v>1062513523</v>
      </c>
      <c r="B376" s="28" t="s">
        <v>1809</v>
      </c>
      <c r="AY376" s="33" t="s">
        <v>3274</v>
      </c>
      <c r="AZ376">
        <v>-5.119311479170581E-2</v>
      </c>
      <c r="BA376">
        <v>1.813760466466692</v>
      </c>
    </row>
    <row r="377" spans="1:53" ht="15" customHeight="1">
      <c r="A377" s="16" t="s">
        <v>1190</v>
      </c>
      <c r="B377" s="28" t="s">
        <v>1810</v>
      </c>
      <c r="AY377" s="33" t="s">
        <v>3275</v>
      </c>
      <c r="AZ377">
        <v>-7.3294348728784486E-2</v>
      </c>
      <c r="BA377">
        <v>1.838835088837615</v>
      </c>
    </row>
    <row r="378" spans="1:53" ht="15" customHeight="1">
      <c r="A378" s="16" t="s">
        <v>443</v>
      </c>
      <c r="B378" s="28" t="s">
        <v>1811</v>
      </c>
      <c r="AY378" s="33" t="s">
        <v>3276</v>
      </c>
      <c r="AZ378">
        <v>-6.1914940215518521E-2</v>
      </c>
      <c r="BA378">
        <v>1.8083002844997991</v>
      </c>
    </row>
    <row r="379" spans="1:53" ht="15" customHeight="1">
      <c r="A379" s="16" t="s">
        <v>464</v>
      </c>
      <c r="B379" s="28" t="s">
        <v>1812</v>
      </c>
      <c r="AY379" s="33" t="s">
        <v>3277</v>
      </c>
      <c r="AZ379">
        <v>-4.2902908025328951E-2</v>
      </c>
      <c r="BA379">
        <v>1.866273631865921</v>
      </c>
    </row>
    <row r="380" spans="1:53" ht="15" customHeight="1">
      <c r="A380" s="16" t="s">
        <v>266</v>
      </c>
      <c r="B380" s="28" t="s">
        <v>1813</v>
      </c>
      <c r="AY380" s="33" t="s">
        <v>3278</v>
      </c>
      <c r="AZ380">
        <v>-2.5573873671373159E-2</v>
      </c>
      <c r="BA380">
        <v>1.903630773738525</v>
      </c>
    </row>
    <row r="381" spans="1:53" ht="15" customHeight="1">
      <c r="A381" s="9" t="s">
        <v>469</v>
      </c>
      <c r="B381" s="28" t="s">
        <v>1814</v>
      </c>
      <c r="AY381" s="33" t="s">
        <v>3279</v>
      </c>
      <c r="AZ381">
        <v>-4.4681183709629951E-2</v>
      </c>
      <c r="BA381">
        <v>1.8755450597830501</v>
      </c>
    </row>
    <row r="382" spans="1:53" ht="15" customHeight="1">
      <c r="A382" s="16" t="s">
        <v>468</v>
      </c>
      <c r="B382" s="28" t="s">
        <v>1815</v>
      </c>
      <c r="AY382" s="33" t="s">
        <v>3280</v>
      </c>
      <c r="AZ382">
        <v>-4.1540086888699902E-2</v>
      </c>
      <c r="BA382">
        <v>1.8802292459821699</v>
      </c>
    </row>
    <row r="383" spans="1:53" ht="15" customHeight="1">
      <c r="A383" s="9" t="s">
        <v>579</v>
      </c>
      <c r="B383" s="28" t="s">
        <v>1816</v>
      </c>
      <c r="AY383" s="33" t="s">
        <v>3281</v>
      </c>
      <c r="AZ383">
        <v>-4.5210073806184747E-2</v>
      </c>
      <c r="BA383">
        <v>1.881884752873761</v>
      </c>
    </row>
    <row r="384" spans="1:53" ht="15" customHeight="1">
      <c r="A384" s="16" t="s">
        <v>578</v>
      </c>
      <c r="B384" s="28" t="s">
        <v>1817</v>
      </c>
      <c r="AY384" s="33" t="s">
        <v>3282</v>
      </c>
      <c r="AZ384">
        <v>-4.2197434154631883E-2</v>
      </c>
      <c r="BA384">
        <v>1.8950339461265959</v>
      </c>
    </row>
    <row r="385" spans="1:53" ht="15" customHeight="1">
      <c r="A385" s="16" t="s">
        <v>744</v>
      </c>
      <c r="B385" s="28" t="s">
        <v>1818</v>
      </c>
      <c r="AY385" s="33" t="s">
        <v>3283</v>
      </c>
      <c r="AZ385">
        <v>-4.2743840848812928E-2</v>
      </c>
      <c r="BA385">
        <v>1.8594891639902831</v>
      </c>
    </row>
    <row r="386" spans="1:53" ht="15" customHeight="1">
      <c r="A386" s="16" t="s">
        <v>577</v>
      </c>
      <c r="B386" s="28" t="s">
        <v>1819</v>
      </c>
      <c r="AY386" s="33" t="s">
        <v>3284</v>
      </c>
      <c r="AZ386">
        <v>-4.5277373419430257E-2</v>
      </c>
      <c r="BA386">
        <v>1.8373401413842489</v>
      </c>
    </row>
    <row r="387" spans="1:53" ht="15" customHeight="1">
      <c r="A387" s="16" t="s">
        <v>245</v>
      </c>
      <c r="B387" s="28" t="s">
        <v>1820</v>
      </c>
      <c r="AY387" s="33" t="s">
        <v>3285</v>
      </c>
      <c r="AZ387">
        <v>1.393123690790424E-3</v>
      </c>
      <c r="BA387">
        <v>2.096036956587187</v>
      </c>
    </row>
    <row r="388" spans="1:53" ht="15" customHeight="1">
      <c r="A388" s="16" t="s">
        <v>493</v>
      </c>
      <c r="B388" s="28" t="s">
        <v>1821</v>
      </c>
      <c r="AX388" s="4"/>
      <c r="AY388" s="33" t="s">
        <v>3286</v>
      </c>
      <c r="AZ388">
        <v>-2.9754575993403011E-2</v>
      </c>
      <c r="BA388">
        <v>1.975265806649988</v>
      </c>
    </row>
    <row r="389" spans="1:53" ht="15" customHeight="1">
      <c r="A389" s="16" t="s">
        <v>247</v>
      </c>
      <c r="B389" s="28" t="s">
        <v>1822</v>
      </c>
      <c r="AX389" s="4"/>
      <c r="AY389" s="33" t="s">
        <v>3287</v>
      </c>
      <c r="AZ389">
        <v>-1.3697205875751999E-2</v>
      </c>
      <c r="BA389">
        <v>2.0138916104967048</v>
      </c>
    </row>
    <row r="390" spans="1:53" ht="15" customHeight="1">
      <c r="A390" s="16" t="s">
        <v>495</v>
      </c>
      <c r="B390" s="28" t="s">
        <v>1823</v>
      </c>
      <c r="AX390" s="4"/>
      <c r="AY390" s="33" t="s">
        <v>3288</v>
      </c>
      <c r="AZ390">
        <v>-9.3405751698370735E-3</v>
      </c>
      <c r="BA390">
        <v>2.041961866812168</v>
      </c>
    </row>
    <row r="391" spans="1:53" ht="15" customHeight="1">
      <c r="A391" s="16" t="s">
        <v>511</v>
      </c>
      <c r="B391" s="28" t="s">
        <v>1824</v>
      </c>
      <c r="AX391" s="4"/>
      <c r="AY391" s="33" t="s">
        <v>3289</v>
      </c>
      <c r="AZ391">
        <v>-2.6434697425772029E-2</v>
      </c>
      <c r="BA391">
        <v>1.990901433984392</v>
      </c>
    </row>
    <row r="392" spans="1:53" ht="15" customHeight="1">
      <c r="A392" s="16" t="s">
        <v>456</v>
      </c>
      <c r="B392" s="28" t="s">
        <v>1825</v>
      </c>
      <c r="AX392" s="4"/>
      <c r="AY392" s="33" t="s">
        <v>3290</v>
      </c>
      <c r="AZ392">
        <v>-3.094457969775272E-2</v>
      </c>
      <c r="BA392">
        <v>1.9036761765527119</v>
      </c>
    </row>
    <row r="393" spans="1:53" ht="15" customHeight="1">
      <c r="A393" s="16" t="s">
        <v>500</v>
      </c>
      <c r="B393" s="28" t="s">
        <v>1826</v>
      </c>
      <c r="AX393" s="4"/>
      <c r="AY393" s="33" t="s">
        <v>3291</v>
      </c>
      <c r="AZ393">
        <v>-2.672616111298845E-2</v>
      </c>
      <c r="BA393">
        <v>1.9859280569202089</v>
      </c>
    </row>
    <row r="394" spans="1:53" ht="15" customHeight="1">
      <c r="A394" s="16" t="s">
        <v>632</v>
      </c>
      <c r="B394" s="28" t="s">
        <v>1827</v>
      </c>
      <c r="AY394" s="33" t="s">
        <v>3292</v>
      </c>
      <c r="AZ394">
        <v>-4.9554146216056159E-2</v>
      </c>
      <c r="BA394">
        <v>1.854966383299842</v>
      </c>
    </row>
    <row r="395" spans="1:53" ht="15" customHeight="1">
      <c r="A395" s="16" t="s">
        <v>487</v>
      </c>
      <c r="B395" s="28" t="s">
        <v>1828</v>
      </c>
      <c r="AX395" s="4"/>
      <c r="AY395" s="33" t="s">
        <v>3293</v>
      </c>
      <c r="AZ395">
        <v>-3.4459710453511053E-2</v>
      </c>
      <c r="BA395">
        <v>1.958787705911774</v>
      </c>
    </row>
    <row r="396" spans="1:53" ht="15" customHeight="1">
      <c r="A396" s="16" t="s">
        <v>732</v>
      </c>
      <c r="B396" s="28" t="s">
        <v>1829</v>
      </c>
      <c r="AY396" s="33" t="s">
        <v>3294</v>
      </c>
      <c r="AZ396">
        <v>-5.5965323214731813E-2</v>
      </c>
      <c r="BA396">
        <v>1.8410321295243861</v>
      </c>
    </row>
    <row r="397" spans="1:53" ht="15" customHeight="1">
      <c r="A397" s="16" t="s">
        <v>707</v>
      </c>
      <c r="B397" s="28" t="s">
        <v>1830</v>
      </c>
      <c r="AY397" s="33" t="s">
        <v>3295</v>
      </c>
      <c r="AZ397">
        <v>-4.5460588603033703E-2</v>
      </c>
      <c r="BA397">
        <v>1.8221745084770049</v>
      </c>
    </row>
    <row r="398" spans="1:53" ht="15" customHeight="1">
      <c r="A398" s="16" t="s">
        <v>506</v>
      </c>
      <c r="B398" s="28" t="s">
        <v>1831</v>
      </c>
      <c r="AY398" s="33" t="s">
        <v>3296</v>
      </c>
      <c r="AZ398">
        <v>-2.247326792384793E-2</v>
      </c>
      <c r="BA398">
        <v>1.9751181385536141</v>
      </c>
    </row>
    <row r="399" spans="1:53" ht="15" customHeight="1">
      <c r="A399" s="16" t="s">
        <v>507</v>
      </c>
      <c r="B399" s="28" t="s">
        <v>1832</v>
      </c>
      <c r="AX399" s="4"/>
      <c r="AY399" s="33" t="s">
        <v>3297</v>
      </c>
      <c r="AZ399">
        <v>-2.51290520160137E-2</v>
      </c>
      <c r="BA399">
        <v>1.987025396259769</v>
      </c>
    </row>
    <row r="400" spans="1:53" ht="15" customHeight="1">
      <c r="A400" s="9" t="s">
        <v>604</v>
      </c>
      <c r="B400" s="28" t="s">
        <v>1833</v>
      </c>
      <c r="AX400" s="4"/>
      <c r="AY400" s="33" t="s">
        <v>3298</v>
      </c>
      <c r="AZ400">
        <v>-3.5357309294112189E-2</v>
      </c>
      <c r="BA400">
        <v>1.956947904914323</v>
      </c>
    </row>
    <row r="401" spans="1:53" ht="15" customHeight="1">
      <c r="A401" s="16" t="s">
        <v>593</v>
      </c>
      <c r="B401" s="28" t="s">
        <v>1834</v>
      </c>
      <c r="AY401" s="33" t="s">
        <v>3299</v>
      </c>
      <c r="AZ401">
        <v>-4.8422032988435351E-2</v>
      </c>
      <c r="BA401">
        <v>1.871536940983741</v>
      </c>
    </row>
    <row r="402" spans="1:53" ht="15" customHeight="1">
      <c r="A402" s="9" t="s">
        <v>414</v>
      </c>
      <c r="B402" s="28" t="s">
        <v>1835</v>
      </c>
      <c r="AY402" s="33" t="s">
        <v>3300</v>
      </c>
      <c r="AZ402">
        <v>-5.3662791862006128E-2</v>
      </c>
      <c r="BA402">
        <v>1.8504200211683539</v>
      </c>
    </row>
    <row r="403" spans="1:53" ht="15" customHeight="1">
      <c r="A403" s="9" t="s">
        <v>396</v>
      </c>
      <c r="B403" s="28" t="s">
        <v>1836</v>
      </c>
      <c r="AY403" s="33" t="s">
        <v>3301</v>
      </c>
      <c r="AZ403">
        <v>-5.5755654346633758E-2</v>
      </c>
      <c r="BA403">
        <v>1.830844463338879</v>
      </c>
    </row>
    <row r="404" spans="1:53" ht="15" customHeight="1">
      <c r="A404" s="16" t="s">
        <v>1266</v>
      </c>
      <c r="B404" s="28" t="s">
        <v>1837</v>
      </c>
      <c r="AY404" s="33" t="s">
        <v>3302</v>
      </c>
      <c r="AZ404">
        <v>-4.4863909461010862E-2</v>
      </c>
      <c r="BA404">
        <v>1.8514231479397509</v>
      </c>
    </row>
    <row r="405" spans="1:53" ht="15" customHeight="1">
      <c r="A405" s="16" t="s">
        <v>1267</v>
      </c>
      <c r="B405" s="28" t="s">
        <v>1838</v>
      </c>
      <c r="AY405" s="33" t="s">
        <v>3303</v>
      </c>
      <c r="AZ405">
        <v>-4.3228397937180217E-2</v>
      </c>
      <c r="BA405">
        <v>1.884857886150527</v>
      </c>
    </row>
    <row r="406" spans="1:53" ht="15" customHeight="1">
      <c r="A406" s="16" t="s">
        <v>1268</v>
      </c>
      <c r="B406" s="28" t="s">
        <v>1839</v>
      </c>
      <c r="AY406" s="33" t="s">
        <v>3304</v>
      </c>
      <c r="AZ406">
        <v>-4.887392424404477E-2</v>
      </c>
      <c r="BA406">
        <v>1.8372131894340979</v>
      </c>
    </row>
    <row r="407" spans="1:53" ht="15" customHeight="1">
      <c r="A407" s="16" t="s">
        <v>1269</v>
      </c>
      <c r="B407" s="28" t="s">
        <v>1840</v>
      </c>
      <c r="AY407" s="33" t="s">
        <v>3305</v>
      </c>
      <c r="AZ407">
        <v>-4.6856579593154833E-2</v>
      </c>
      <c r="BA407">
        <v>1.8621419427520951</v>
      </c>
    </row>
    <row r="408" spans="1:53" ht="15" customHeight="1">
      <c r="A408" s="16" t="s">
        <v>1270</v>
      </c>
      <c r="B408" s="28" t="s">
        <v>1841</v>
      </c>
      <c r="AY408" s="33" t="s">
        <v>3306</v>
      </c>
      <c r="AZ408">
        <v>-4.1664092406265257E-2</v>
      </c>
      <c r="BA408">
        <v>1.8529115113993619</v>
      </c>
    </row>
    <row r="409" spans="1:53" ht="15" customHeight="1">
      <c r="A409" s="16" t="s">
        <v>1271</v>
      </c>
      <c r="B409" s="28" t="s">
        <v>1842</v>
      </c>
      <c r="AY409" s="33" t="s">
        <v>3307</v>
      </c>
      <c r="AZ409">
        <v>-4.0020924227893592E-2</v>
      </c>
      <c r="BA409">
        <v>1.884902361408141</v>
      </c>
    </row>
    <row r="410" spans="1:53" ht="15" customHeight="1">
      <c r="A410" s="16" t="s">
        <v>1272</v>
      </c>
      <c r="B410" s="28" t="s">
        <v>1843</v>
      </c>
      <c r="AX410" s="4"/>
      <c r="AY410" s="33" t="s">
        <v>3308</v>
      </c>
      <c r="AZ410">
        <v>-4.3030621923291962E-2</v>
      </c>
      <c r="BA410">
        <v>1.853467429669104</v>
      </c>
    </row>
    <row r="411" spans="1:53" ht="15" customHeight="1">
      <c r="A411" s="9" t="s">
        <v>1273</v>
      </c>
      <c r="B411" s="28" t="s">
        <v>1844</v>
      </c>
      <c r="AY411" s="33" t="s">
        <v>3309</v>
      </c>
      <c r="AZ411">
        <v>-4.2921416694962591E-2</v>
      </c>
      <c r="BA411">
        <v>1.8685855004880469</v>
      </c>
    </row>
    <row r="412" spans="1:53" ht="15" customHeight="1">
      <c r="A412" s="16" t="s">
        <v>1274</v>
      </c>
      <c r="B412" s="28" t="s">
        <v>1845</v>
      </c>
      <c r="AY412" s="33" t="s">
        <v>3310</v>
      </c>
      <c r="AZ412">
        <v>-4.2358382565655717E-2</v>
      </c>
      <c r="BA412">
        <v>1.8666346606737021</v>
      </c>
    </row>
    <row r="413" spans="1:53" ht="15" customHeight="1">
      <c r="A413" s="9" t="s">
        <v>1275</v>
      </c>
      <c r="B413" s="28" t="s">
        <v>1846</v>
      </c>
      <c r="AY413" s="33" t="s">
        <v>3311</v>
      </c>
      <c r="AZ413">
        <v>-4.2869318340705648E-2</v>
      </c>
      <c r="BA413">
        <v>1.88683475058199</v>
      </c>
    </row>
    <row r="414" spans="1:53" ht="15" customHeight="1">
      <c r="A414" s="16" t="s">
        <v>1276</v>
      </c>
      <c r="B414" s="28" t="s">
        <v>1847</v>
      </c>
      <c r="AY414" s="33" t="s">
        <v>3312</v>
      </c>
      <c r="AZ414">
        <v>-5.1924370364877993E-2</v>
      </c>
      <c r="BA414">
        <v>1.846838220459263</v>
      </c>
    </row>
    <row r="415" spans="1:53" ht="15" customHeight="1">
      <c r="A415" s="16" t="s">
        <v>1277</v>
      </c>
      <c r="B415" s="28" t="s">
        <v>1848</v>
      </c>
      <c r="AY415" s="33" t="s">
        <v>3313</v>
      </c>
      <c r="AZ415">
        <v>-4.9834028468911239E-2</v>
      </c>
      <c r="BA415">
        <v>1.855138983665821</v>
      </c>
    </row>
    <row r="416" spans="1:53" ht="15" customHeight="1">
      <c r="A416" s="16" t="s">
        <v>277</v>
      </c>
      <c r="B416" s="28" t="s">
        <v>1849</v>
      </c>
      <c r="AY416" s="33" t="s">
        <v>3314</v>
      </c>
      <c r="AZ416">
        <v>9.1875900000000007E-3</v>
      </c>
      <c r="BA416">
        <v>2.3801299999999999</v>
      </c>
    </row>
    <row r="417" spans="1:53" ht="15" customHeight="1">
      <c r="A417" s="16" t="s">
        <v>643</v>
      </c>
      <c r="B417" s="28" t="s">
        <v>1850</v>
      </c>
      <c r="AY417" s="33" t="s">
        <v>3315</v>
      </c>
      <c r="AZ417">
        <v>-5.8360266074947709E-2</v>
      </c>
      <c r="BA417">
        <v>1.8401595018829411</v>
      </c>
    </row>
    <row r="418" spans="1:53" ht="15" customHeight="1">
      <c r="A418" s="16" t="s">
        <v>646</v>
      </c>
      <c r="B418" s="28" t="s">
        <v>1851</v>
      </c>
      <c r="AX418" s="4"/>
      <c r="AY418" s="33" t="s">
        <v>3316</v>
      </c>
      <c r="AZ418">
        <v>-3.1744587115119183E-2</v>
      </c>
      <c r="BA418">
        <v>2.012567701093873</v>
      </c>
    </row>
    <row r="419" spans="1:53" ht="15" customHeight="1">
      <c r="A419" s="16" t="s">
        <v>644</v>
      </c>
      <c r="B419" s="28" t="s">
        <v>1852</v>
      </c>
      <c r="AX419" s="4"/>
      <c r="AY419" s="33" t="s">
        <v>3317</v>
      </c>
      <c r="AZ419">
        <v>-3.5799999999999998E-2</v>
      </c>
      <c r="BA419">
        <v>1.9607300000000001</v>
      </c>
    </row>
    <row r="420" spans="1:53" ht="15" customHeight="1">
      <c r="A420" s="16" t="s">
        <v>645</v>
      </c>
      <c r="B420" s="28" t="s">
        <v>1853</v>
      </c>
      <c r="AX420" s="4"/>
      <c r="AY420" s="33" t="s">
        <v>3318</v>
      </c>
      <c r="AZ420">
        <v>-4.1314099999999999E-2</v>
      </c>
      <c r="BA420">
        <v>1.91076</v>
      </c>
    </row>
    <row r="421" spans="1:53" ht="15" customHeight="1">
      <c r="A421" s="16" t="s">
        <v>422</v>
      </c>
      <c r="B421" s="28" t="s">
        <v>1854</v>
      </c>
      <c r="AY421" s="33" t="s">
        <v>3319</v>
      </c>
      <c r="AZ421">
        <v>-6.99602E-2</v>
      </c>
      <c r="BA421">
        <v>1.77017</v>
      </c>
    </row>
    <row r="422" spans="1:53" ht="15" customHeight="1">
      <c r="A422" s="9" t="s">
        <v>24</v>
      </c>
      <c r="B422" s="28" t="s">
        <v>1855</v>
      </c>
      <c r="AY422" s="33" t="s">
        <v>3320</v>
      </c>
      <c r="AZ422">
        <v>-5.6687039640039683E-2</v>
      </c>
      <c r="BA422">
        <v>1.8132598619801381</v>
      </c>
    </row>
    <row r="423" spans="1:53" ht="15" customHeight="1">
      <c r="A423" s="9" t="s">
        <v>20</v>
      </c>
      <c r="B423" s="28" t="s">
        <v>1856</v>
      </c>
      <c r="AY423" s="33" t="s">
        <v>3321</v>
      </c>
      <c r="AZ423">
        <v>-5.7027092858097532E-2</v>
      </c>
      <c r="BA423">
        <v>1.81397558347337</v>
      </c>
    </row>
    <row r="424" spans="1:53" ht="15" customHeight="1">
      <c r="A424" s="16" t="s">
        <v>21</v>
      </c>
      <c r="B424" s="28" t="s">
        <v>1857</v>
      </c>
      <c r="AY424" s="33" t="s">
        <v>3322</v>
      </c>
      <c r="AZ424">
        <v>-5.6717318942090478E-2</v>
      </c>
      <c r="BA424">
        <v>1.812794832224059</v>
      </c>
    </row>
    <row r="425" spans="1:53" ht="15" customHeight="1">
      <c r="A425" s="16" t="s">
        <v>355</v>
      </c>
      <c r="B425" s="28" t="s">
        <v>1858</v>
      </c>
      <c r="AY425" s="33" t="s">
        <v>3323</v>
      </c>
      <c r="AZ425">
        <v>-5.8455016435985052E-2</v>
      </c>
      <c r="BA425">
        <v>1.8019547266052831</v>
      </c>
    </row>
    <row r="426" spans="1:53" ht="15" customHeight="1">
      <c r="A426" s="9" t="s">
        <v>342</v>
      </c>
      <c r="B426" s="28" t="s">
        <v>1859</v>
      </c>
      <c r="AY426" s="33" t="s">
        <v>3324</v>
      </c>
      <c r="AZ426">
        <v>-5.9496818661377807E-2</v>
      </c>
      <c r="BA426">
        <v>1.8016556813898379</v>
      </c>
    </row>
    <row r="427" spans="1:53" ht="15" customHeight="1">
      <c r="A427" s="16" t="s">
        <v>325</v>
      </c>
      <c r="B427" s="28" t="s">
        <v>1860</v>
      </c>
      <c r="AX427" s="4"/>
      <c r="AY427" s="33" t="s">
        <v>3325</v>
      </c>
      <c r="AZ427">
        <v>-2.4673799999999999E-2</v>
      </c>
      <c r="BA427">
        <v>1.92015</v>
      </c>
    </row>
    <row r="428" spans="1:53" ht="15" customHeight="1">
      <c r="A428" s="16" t="s">
        <v>208</v>
      </c>
      <c r="B428" s="28" t="s">
        <v>1861</v>
      </c>
      <c r="AY428" s="33" t="s">
        <v>3326</v>
      </c>
      <c r="AZ428">
        <v>-6.0987906954778508E-2</v>
      </c>
      <c r="BA428">
        <v>1.735739917821479</v>
      </c>
    </row>
    <row r="429" spans="1:53" ht="15" customHeight="1">
      <c r="A429" s="16" t="s">
        <v>565</v>
      </c>
      <c r="B429" s="28" t="s">
        <v>1862</v>
      </c>
      <c r="AY429" s="33" t="s">
        <v>3327</v>
      </c>
      <c r="AZ429">
        <v>-4.1467418759983853E-2</v>
      </c>
      <c r="BA429">
        <v>1.818777876172073</v>
      </c>
    </row>
    <row r="430" spans="1:53" ht="15" customHeight="1">
      <c r="A430" s="16" t="s">
        <v>174</v>
      </c>
      <c r="B430" s="28" t="s">
        <v>1863</v>
      </c>
      <c r="AY430" s="33" t="s">
        <v>3328</v>
      </c>
      <c r="AZ430">
        <v>-4.546992529212876E-2</v>
      </c>
      <c r="BA430">
        <v>1.841747427159538</v>
      </c>
    </row>
    <row r="431" spans="1:53" ht="15" customHeight="1">
      <c r="A431" s="16" t="s">
        <v>185</v>
      </c>
      <c r="B431" s="28" t="s">
        <v>1864</v>
      </c>
      <c r="AY431" s="33" t="s">
        <v>3329</v>
      </c>
      <c r="AZ431">
        <v>-5.1239628054863498E-2</v>
      </c>
      <c r="BA431">
        <v>1.8197199103555819</v>
      </c>
    </row>
    <row r="432" spans="1:53" ht="15" customHeight="1">
      <c r="A432" s="16" t="s">
        <v>188</v>
      </c>
      <c r="B432" s="28" t="s">
        <v>1865</v>
      </c>
      <c r="AY432" s="33" t="s">
        <v>3330</v>
      </c>
      <c r="AZ432">
        <v>-4.9166026998858872E-2</v>
      </c>
      <c r="BA432">
        <v>1.783512989098432</v>
      </c>
    </row>
    <row r="433" spans="1:66" ht="15" customHeight="1">
      <c r="A433" s="16" t="s">
        <v>187</v>
      </c>
      <c r="B433" s="28" t="s">
        <v>1866</v>
      </c>
      <c r="AY433" s="33" t="s">
        <v>3331</v>
      </c>
      <c r="AZ433">
        <v>-5.4698155749519597E-2</v>
      </c>
      <c r="BA433">
        <v>1.8026275763129409</v>
      </c>
    </row>
    <row r="434" spans="1:66" ht="15" customHeight="1">
      <c r="A434" s="16" t="s">
        <v>189</v>
      </c>
      <c r="B434" s="28" t="s">
        <v>1867</v>
      </c>
      <c r="AY434" s="33" t="s">
        <v>3332</v>
      </c>
      <c r="AZ434">
        <v>-5.4868776853874063E-2</v>
      </c>
      <c r="BA434">
        <v>1.8122938551938741</v>
      </c>
    </row>
    <row r="435" spans="1:66" ht="15" customHeight="1">
      <c r="A435" s="16" t="s">
        <v>193</v>
      </c>
      <c r="B435" s="28" t="s">
        <v>1868</v>
      </c>
      <c r="AX435" s="4"/>
      <c r="AY435" s="33" t="s">
        <v>3333</v>
      </c>
      <c r="AZ435">
        <v>-4.9478559576256062E-2</v>
      </c>
      <c r="BA435">
        <v>1.800024645464199</v>
      </c>
    </row>
    <row r="436" spans="1:66" ht="15" customHeight="1">
      <c r="A436" s="16" t="s">
        <v>192</v>
      </c>
      <c r="B436" s="28" t="s">
        <v>1869</v>
      </c>
      <c r="AY436" s="33" t="s">
        <v>3334</v>
      </c>
      <c r="AZ436">
        <v>-5.0562113699275782E-2</v>
      </c>
      <c r="BA436">
        <v>1.8171529451177191</v>
      </c>
    </row>
    <row r="437" spans="1:66" ht="15" customHeight="1">
      <c r="A437" s="16" t="s">
        <v>191</v>
      </c>
      <c r="B437" s="28" t="s">
        <v>1870</v>
      </c>
      <c r="AX437" s="4"/>
      <c r="AY437" s="33" t="s">
        <v>3335</v>
      </c>
      <c r="AZ437">
        <v>-5.0825720135094427E-2</v>
      </c>
      <c r="BA437">
        <v>1.840777199580677</v>
      </c>
    </row>
    <row r="438" spans="1:66" ht="15" customHeight="1">
      <c r="A438" s="16" t="s">
        <v>190</v>
      </c>
      <c r="B438" s="28" t="s">
        <v>1871</v>
      </c>
      <c r="AY438" s="33" t="s">
        <v>3336</v>
      </c>
      <c r="AZ438">
        <v>-5.1068965459953521E-2</v>
      </c>
      <c r="BA438">
        <v>1.825449368190637</v>
      </c>
    </row>
    <row r="439" spans="1:66" ht="15" customHeight="1">
      <c r="A439" s="16" t="s">
        <v>197</v>
      </c>
      <c r="B439" s="28" t="s">
        <v>1872</v>
      </c>
      <c r="AY439" s="33" t="s">
        <v>3337</v>
      </c>
      <c r="AZ439">
        <v>-4.8804625579335001E-2</v>
      </c>
      <c r="BA439">
        <v>1.807703557710024</v>
      </c>
    </row>
    <row r="440" spans="1:66" ht="15" customHeight="1">
      <c r="A440" s="16" t="s">
        <v>196</v>
      </c>
      <c r="B440" s="28" t="s">
        <v>1873</v>
      </c>
      <c r="AY440" s="33" t="s">
        <v>3338</v>
      </c>
      <c r="AZ440">
        <v>-5.0362857133173317E-2</v>
      </c>
      <c r="BA440">
        <v>1.823000739457544</v>
      </c>
    </row>
    <row r="441" spans="1:66" ht="15" customHeight="1">
      <c r="A441" s="16" t="s">
        <v>393</v>
      </c>
      <c r="B441" s="28" t="s">
        <v>1874</v>
      </c>
      <c r="AY441" s="33" t="s">
        <v>3339</v>
      </c>
      <c r="AZ441">
        <v>-5.1191841447649017E-2</v>
      </c>
      <c r="BA441">
        <v>1.8571249909975249</v>
      </c>
    </row>
    <row r="442" spans="1:66" ht="15" customHeight="1">
      <c r="A442" s="16" t="s">
        <v>66</v>
      </c>
      <c r="B442" s="28" t="s">
        <v>1875</v>
      </c>
      <c r="AY442" s="33" t="s">
        <v>3340</v>
      </c>
      <c r="AZ442">
        <v>-3.4366007006728358E-2</v>
      </c>
      <c r="BA442">
        <v>1.877759618897229</v>
      </c>
    </row>
    <row r="443" spans="1:66" ht="15" customHeight="1">
      <c r="A443" s="16" t="s">
        <v>363</v>
      </c>
      <c r="B443" s="28" t="s">
        <v>1876</v>
      </c>
      <c r="AY443" s="33" t="s">
        <v>3341</v>
      </c>
      <c r="AZ443">
        <v>-4.5390664450687963E-2</v>
      </c>
      <c r="BA443">
        <v>1.8414072465096289</v>
      </c>
    </row>
    <row r="444" spans="1:66" s="5" customFormat="1" ht="15" customHeight="1">
      <c r="A444" s="16" t="s">
        <v>491</v>
      </c>
      <c r="B444" s="28" t="s">
        <v>1877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 s="33" t="s">
        <v>3342</v>
      </c>
      <c r="AZ444">
        <v>-4.1447915461038057E-2</v>
      </c>
      <c r="BA444">
        <v>1.854699409859327</v>
      </c>
      <c r="BB444"/>
      <c r="BC444"/>
      <c r="BD444"/>
      <c r="BE444"/>
      <c r="BF444"/>
      <c r="BG444"/>
      <c r="BH444"/>
      <c r="BI444"/>
      <c r="BJ444"/>
      <c r="BK444"/>
      <c r="BL444"/>
      <c r="BM444"/>
      <c r="BN444"/>
    </row>
    <row r="445" spans="1:66" ht="15" customHeight="1">
      <c r="A445" s="16" t="s">
        <v>110</v>
      </c>
      <c r="B445" s="28" t="s">
        <v>1878</v>
      </c>
      <c r="AY445" s="33" t="s">
        <v>3343</v>
      </c>
      <c r="AZ445">
        <v>-5.2177067444336582E-2</v>
      </c>
      <c r="BA445">
        <v>1.90372270570427</v>
      </c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</row>
    <row r="446" spans="1:66" ht="15" customHeight="1">
      <c r="A446" s="16" t="s">
        <v>170</v>
      </c>
      <c r="B446" s="28" t="s">
        <v>1879</v>
      </c>
      <c r="AY446" s="33" t="s">
        <v>3344</v>
      </c>
      <c r="AZ446">
        <v>-5.6720201029442308E-2</v>
      </c>
      <c r="BA446">
        <v>1.7872713523678989</v>
      </c>
    </row>
    <row r="447" spans="1:66" ht="15" customHeight="1">
      <c r="A447" s="16" t="s">
        <v>60</v>
      </c>
      <c r="B447" s="28" t="s">
        <v>1880</v>
      </c>
      <c r="AY447" s="33" t="s">
        <v>3345</v>
      </c>
      <c r="AZ447">
        <v>-3.9636899612144741E-2</v>
      </c>
      <c r="BA447">
        <v>1.8530929000852381</v>
      </c>
    </row>
    <row r="448" spans="1:66" ht="15" customHeight="1">
      <c r="A448" s="16" t="s">
        <v>612</v>
      </c>
      <c r="B448" s="28" t="s">
        <v>1881</v>
      </c>
      <c r="AY448" s="33" t="s">
        <v>3346</v>
      </c>
      <c r="AZ448">
        <v>-4.7849701881428411E-2</v>
      </c>
      <c r="BA448">
        <v>1.86016</v>
      </c>
    </row>
    <row r="449" spans="1:53" ht="15" customHeight="1">
      <c r="A449" s="9" t="s">
        <v>479</v>
      </c>
      <c r="B449" s="28" t="s">
        <v>1882</v>
      </c>
      <c r="AY449" s="33" t="s">
        <v>3347</v>
      </c>
      <c r="AZ449">
        <v>-3.4804599999999998E-2</v>
      </c>
      <c r="BA449">
        <v>1.9601500000000001</v>
      </c>
    </row>
    <row r="450" spans="1:53" ht="15" customHeight="1">
      <c r="A450" s="16" t="s">
        <v>496</v>
      </c>
      <c r="B450" s="28" t="s">
        <v>1883</v>
      </c>
      <c r="AY450" s="33" t="s">
        <v>3348</v>
      </c>
      <c r="AZ450">
        <v>-2.7218738561716079E-2</v>
      </c>
      <c r="BA450">
        <v>1.998518814387731</v>
      </c>
    </row>
    <row r="451" spans="1:53" ht="15" customHeight="1">
      <c r="A451" s="16" t="s">
        <v>617</v>
      </c>
      <c r="B451" s="28" t="s">
        <v>1884</v>
      </c>
      <c r="AY451" s="33" t="s">
        <v>3349</v>
      </c>
      <c r="AZ451">
        <v>-3.2229495438806738E-2</v>
      </c>
      <c r="BA451">
        <v>1.893100370154557</v>
      </c>
    </row>
    <row r="452" spans="1:53" ht="15" customHeight="1">
      <c r="A452" s="16" t="s">
        <v>640</v>
      </c>
      <c r="B452" s="28" t="s">
        <v>1885</v>
      </c>
      <c r="AY452" s="33" t="s">
        <v>3350</v>
      </c>
      <c r="AZ452">
        <v>-3.6637894836697021E-2</v>
      </c>
      <c r="BA452">
        <v>1.8827791386125829</v>
      </c>
    </row>
    <row r="453" spans="1:53" ht="15" customHeight="1">
      <c r="A453" s="16" t="s">
        <v>221</v>
      </c>
      <c r="B453" s="28" t="s">
        <v>1886</v>
      </c>
      <c r="AY453" s="33" t="s">
        <v>3351</v>
      </c>
      <c r="AZ453">
        <v>-5.9585432126591967E-2</v>
      </c>
      <c r="BA453">
        <v>1.782574267467006</v>
      </c>
    </row>
    <row r="454" spans="1:53" ht="15" customHeight="1">
      <c r="A454" s="16" t="s">
        <v>233</v>
      </c>
      <c r="B454" s="28" t="s">
        <v>1887</v>
      </c>
      <c r="AY454" s="33" t="s">
        <v>3352</v>
      </c>
      <c r="AZ454">
        <v>-4.312893790964159E-2</v>
      </c>
      <c r="BA454">
        <v>1.829653856843342</v>
      </c>
    </row>
    <row r="455" spans="1:53" ht="15" customHeight="1">
      <c r="A455" s="16" t="s">
        <v>624</v>
      </c>
      <c r="B455" s="28" t="s">
        <v>1888</v>
      </c>
      <c r="AY455" s="33" t="s">
        <v>3353</v>
      </c>
      <c r="AZ455">
        <v>-3.0460281403032141E-2</v>
      </c>
      <c r="BA455">
        <v>1.934391643422219</v>
      </c>
    </row>
    <row r="456" spans="1:53" ht="15" customHeight="1">
      <c r="A456" s="16" t="s">
        <v>463</v>
      </c>
      <c r="B456" s="28" t="s">
        <v>1889</v>
      </c>
      <c r="AY456" s="33" t="s">
        <v>3354</v>
      </c>
      <c r="AZ456">
        <v>-2.258936030846093E-2</v>
      </c>
      <c r="BA456">
        <v>1.9814331211751151</v>
      </c>
    </row>
    <row r="457" spans="1:53" ht="15" customHeight="1">
      <c r="A457" s="16" t="s">
        <v>766</v>
      </c>
      <c r="B457" s="28" t="s">
        <v>1890</v>
      </c>
      <c r="AY457" s="33" t="s">
        <v>3355</v>
      </c>
      <c r="AZ457">
        <v>-4.5364051958643063E-2</v>
      </c>
      <c r="BA457">
        <v>1.8374511017389841</v>
      </c>
    </row>
    <row r="458" spans="1:53" ht="15" customHeight="1">
      <c r="A458" s="16" t="s">
        <v>243</v>
      </c>
      <c r="B458" s="28" t="s">
        <v>1891</v>
      </c>
      <c r="AY458" s="33" t="s">
        <v>3356</v>
      </c>
      <c r="AZ458">
        <v>-2.627963468835412E-3</v>
      </c>
      <c r="BA458">
        <v>2.054955425508608</v>
      </c>
    </row>
    <row r="459" spans="1:53" ht="15" customHeight="1">
      <c r="A459" s="16" t="s">
        <v>733</v>
      </c>
      <c r="B459" s="28" t="s">
        <v>1892</v>
      </c>
      <c r="AY459" s="33" t="s">
        <v>3357</v>
      </c>
      <c r="AZ459">
        <v>-6.9469411447255228E-2</v>
      </c>
      <c r="BA459">
        <v>1.82016</v>
      </c>
    </row>
    <row r="460" spans="1:53" ht="15" customHeight="1">
      <c r="A460" s="16" t="s">
        <v>397</v>
      </c>
      <c r="B460" s="28" t="s">
        <v>1893</v>
      </c>
      <c r="D460">
        <v>79</v>
      </c>
      <c r="E460">
        <f>LN(D460)</f>
        <v>4.3694478524670215</v>
      </c>
      <c r="F460">
        <v>79</v>
      </c>
      <c r="G460">
        <v>55</v>
      </c>
      <c r="H460">
        <f>LN(G460/(100-G460))</f>
        <v>0.20067069546215124</v>
      </c>
      <c r="I460">
        <v>0.20067069546215124</v>
      </c>
      <c r="J460">
        <v>0.20067069546215124</v>
      </c>
      <c r="K460">
        <v>0.20067069546215124</v>
      </c>
      <c r="N460">
        <v>43.4</v>
      </c>
      <c r="P460">
        <v>12</v>
      </c>
      <c r="Q460">
        <f>LN(P460/(100-P460))</f>
        <v>-1.9924301646902063</v>
      </c>
      <c r="R460">
        <v>68</v>
      </c>
      <c r="S460">
        <v>68</v>
      </c>
      <c r="T460">
        <f>100-V460</f>
        <v>41</v>
      </c>
      <c r="U460">
        <f>LN(T460/(100-T460))</f>
        <v>-0.36396537720141159</v>
      </c>
      <c r="V460">
        <v>59</v>
      </c>
      <c r="W460">
        <f>LN(V460/(100-V460))</f>
        <v>0.36396537720141159</v>
      </c>
      <c r="X460">
        <v>76</v>
      </c>
      <c r="Y460">
        <v>76</v>
      </c>
      <c r="Z460">
        <v>52</v>
      </c>
      <c r="AA460">
        <f>LN(Z460/(100-Z460))</f>
        <v>8.0042707673536356E-2</v>
      </c>
      <c r="AB460">
        <v>16</v>
      </c>
      <c r="AC460">
        <v>16</v>
      </c>
      <c r="AD460">
        <v>43</v>
      </c>
      <c r="AE460">
        <f>LN(AD460/(100-AD460))</f>
        <v>-0.28185115214098772</v>
      </c>
      <c r="AF460">
        <v>57</v>
      </c>
      <c r="AG460">
        <f>LN(AF460/(100-AF460))</f>
        <v>0.28185115214098766</v>
      </c>
      <c r="AH460">
        <v>80</v>
      </c>
      <c r="AI460">
        <v>80</v>
      </c>
      <c r="AJ460">
        <v>61</v>
      </c>
      <c r="AK460">
        <f>LN(AJ460/(100-AJ460))</f>
        <v>0.44731221804366483</v>
      </c>
      <c r="AL460">
        <v>61</v>
      </c>
      <c r="AM460">
        <v>61</v>
      </c>
      <c r="AN460">
        <v>44</v>
      </c>
      <c r="AO460">
        <f>LN(AN460/(100-AN460))</f>
        <v>-0.2411620568168881</v>
      </c>
      <c r="AP460">
        <v>56</v>
      </c>
      <c r="AQ460">
        <f>LN(AP460/(100-AP460))</f>
        <v>0.24116205681688804</v>
      </c>
      <c r="AY460" s="33" t="s">
        <v>3358</v>
      </c>
      <c r="AZ460">
        <v>-5.7509269103430273E-2</v>
      </c>
      <c r="BA460">
        <v>1.810627228268745</v>
      </c>
    </row>
    <row r="461" spans="1:53" ht="15" customHeight="1">
      <c r="A461" s="16" t="s">
        <v>784</v>
      </c>
      <c r="B461" s="28" t="s">
        <v>1894</v>
      </c>
      <c r="AY461" s="33" t="s">
        <v>3359</v>
      </c>
      <c r="AZ461">
        <v>-2.8796713118668119E-2</v>
      </c>
      <c r="BA461">
        <v>1.866017861809439</v>
      </c>
    </row>
    <row r="462" spans="1:53" ht="15" customHeight="1">
      <c r="A462" s="16" t="s">
        <v>116</v>
      </c>
      <c r="B462" s="28" t="s">
        <v>1895</v>
      </c>
      <c r="AY462" s="33" t="s">
        <v>3360</v>
      </c>
      <c r="AZ462">
        <v>-5.3241217840447039E-2</v>
      </c>
      <c r="BA462">
        <v>1.879799828446004</v>
      </c>
    </row>
    <row r="463" spans="1:53" ht="15" customHeight="1">
      <c r="A463" s="16" t="s">
        <v>559</v>
      </c>
      <c r="B463" s="28" t="s">
        <v>1896</v>
      </c>
      <c r="AY463" s="33" t="s">
        <v>3361</v>
      </c>
      <c r="AZ463">
        <v>-4.5627865614385699E-2</v>
      </c>
      <c r="BA463">
        <v>1.82704573675882</v>
      </c>
    </row>
    <row r="464" spans="1:53" ht="15" customHeight="1">
      <c r="A464" s="16" t="s">
        <v>217</v>
      </c>
      <c r="B464" s="28" t="s">
        <v>1897</v>
      </c>
      <c r="AX464" s="4"/>
      <c r="AY464" s="33" t="s">
        <v>3362</v>
      </c>
      <c r="AZ464">
        <v>-6.3344200000000003E-2</v>
      </c>
      <c r="BA464">
        <v>1.78017</v>
      </c>
    </row>
    <row r="465" spans="1:53" ht="15" customHeight="1">
      <c r="A465" s="16" t="s">
        <v>383</v>
      </c>
      <c r="B465" s="28" t="s">
        <v>1898</v>
      </c>
      <c r="AY465" s="33" t="s">
        <v>3363</v>
      </c>
      <c r="AZ465">
        <v>-5.1615422300113192E-2</v>
      </c>
      <c r="BA465">
        <v>1.8371707429745709</v>
      </c>
    </row>
    <row r="466" spans="1:53" ht="15" customHeight="1">
      <c r="A466" s="16" t="s">
        <v>699</v>
      </c>
      <c r="B466" s="28" t="s">
        <v>1899</v>
      </c>
      <c r="AX466" s="4"/>
      <c r="AY466" s="33" t="s">
        <v>3364</v>
      </c>
      <c r="AZ466">
        <v>-3.9872106600120819E-2</v>
      </c>
      <c r="BA466">
        <v>1.863777665348634</v>
      </c>
    </row>
    <row r="467" spans="1:53" ht="15" customHeight="1">
      <c r="A467" s="9" t="s">
        <v>413</v>
      </c>
      <c r="B467" s="28" t="s">
        <v>1900</v>
      </c>
      <c r="AY467" s="33" t="s">
        <v>3365</v>
      </c>
      <c r="AZ467">
        <v>-5.2070857714227453E-2</v>
      </c>
      <c r="BA467">
        <v>1.840500043812108</v>
      </c>
    </row>
    <row r="468" spans="1:53" ht="15" customHeight="1">
      <c r="A468" s="9" t="s">
        <v>588</v>
      </c>
      <c r="B468" s="28" t="s">
        <v>1901</v>
      </c>
      <c r="AX468" s="4"/>
      <c r="AY468" s="33" t="s">
        <v>3366</v>
      </c>
      <c r="AZ468">
        <v>-5.1151654302363757E-2</v>
      </c>
      <c r="BA468">
        <v>1.829826123622919</v>
      </c>
    </row>
    <row r="469" spans="1:53" ht="15" customHeight="1">
      <c r="A469" s="16" t="s">
        <v>594</v>
      </c>
      <c r="B469" s="28" t="s">
        <v>1902</v>
      </c>
      <c r="AY469" s="33" t="s">
        <v>3367</v>
      </c>
      <c r="AZ469">
        <v>-5.1867335123582103E-2</v>
      </c>
      <c r="BA469">
        <v>1.8404556385219919</v>
      </c>
    </row>
    <row r="470" spans="1:53" ht="15" customHeight="1">
      <c r="A470" s="9" t="s">
        <v>430</v>
      </c>
      <c r="B470" s="28" t="s">
        <v>1903</v>
      </c>
      <c r="AX470" s="4"/>
      <c r="AY470" s="33" t="s">
        <v>3368</v>
      </c>
      <c r="AZ470">
        <v>-4.1648716864697073E-2</v>
      </c>
      <c r="BA470">
        <v>1.86069260170594</v>
      </c>
    </row>
    <row r="471" spans="1:53" ht="15" customHeight="1">
      <c r="A471" s="16" t="s">
        <v>638</v>
      </c>
      <c r="B471" s="28" t="s">
        <v>1904</v>
      </c>
      <c r="AY471" s="33" t="s">
        <v>3369</v>
      </c>
      <c r="AZ471">
        <v>-4.0075692788876328E-2</v>
      </c>
      <c r="BA471">
        <v>1.8391170561398289</v>
      </c>
    </row>
    <row r="472" spans="1:53" ht="15" customHeight="1">
      <c r="A472" s="16" t="s">
        <v>528</v>
      </c>
      <c r="B472" s="28" t="s">
        <v>1905</v>
      </c>
      <c r="AX472" s="4"/>
      <c r="AY472" s="33" t="s">
        <v>3370</v>
      </c>
      <c r="AZ472">
        <v>-1.8416653962572499E-2</v>
      </c>
      <c r="BA472">
        <v>2.0802834135891399</v>
      </c>
    </row>
    <row r="473" spans="1:53" ht="15" customHeight="1">
      <c r="A473" s="16" t="s">
        <v>440</v>
      </c>
      <c r="B473" s="28" t="s">
        <v>1906</v>
      </c>
      <c r="AY473" s="33" t="s">
        <v>3371</v>
      </c>
      <c r="AZ473">
        <v>-6.1568633507643147E-2</v>
      </c>
      <c r="BA473">
        <v>1.798620596116471</v>
      </c>
    </row>
    <row r="474" spans="1:53" ht="15" customHeight="1">
      <c r="A474" s="16" t="s">
        <v>458</v>
      </c>
      <c r="B474" s="28" t="s">
        <v>1907</v>
      </c>
      <c r="AY474" s="33" t="s">
        <v>3372</v>
      </c>
      <c r="AZ474">
        <v>-2.193996563803597E-2</v>
      </c>
      <c r="BA474">
        <v>1.9478083415745351</v>
      </c>
    </row>
    <row r="475" spans="1:53" ht="15" customHeight="1">
      <c r="A475" s="16" t="s">
        <v>22</v>
      </c>
      <c r="B475" s="28" t="s">
        <v>1908</v>
      </c>
      <c r="AY475" s="33" t="s">
        <v>3373</v>
      </c>
      <c r="AZ475">
        <v>-5.1910181454754727E-2</v>
      </c>
      <c r="BA475">
        <v>1.8127127908167091</v>
      </c>
    </row>
    <row r="476" spans="1:53" ht="15" customHeight="1">
      <c r="A476" s="16" t="s">
        <v>211</v>
      </c>
      <c r="B476" s="28" t="s">
        <v>1909</v>
      </c>
      <c r="AX476" s="4"/>
      <c r="AY476" s="33" t="s">
        <v>3374</v>
      </c>
      <c r="AZ476">
        <v>-6.2908739661661772E-2</v>
      </c>
      <c r="BA476">
        <v>1.801533189900731</v>
      </c>
    </row>
    <row r="477" spans="1:53" ht="15" customHeight="1">
      <c r="A477" s="16" t="s">
        <v>111</v>
      </c>
      <c r="B477" s="28" t="s">
        <v>1910</v>
      </c>
      <c r="AY477" s="33" t="s">
        <v>3375</v>
      </c>
      <c r="AZ477">
        <v>-5.4298613389783132E-2</v>
      </c>
      <c r="BA477">
        <v>1.870839759713065</v>
      </c>
    </row>
    <row r="478" spans="1:53" ht="15" customHeight="1">
      <c r="A478" s="16" t="s">
        <v>780</v>
      </c>
      <c r="B478" s="28" t="s">
        <v>1911</v>
      </c>
      <c r="AY478" s="33" t="s">
        <v>3376</v>
      </c>
      <c r="AZ478">
        <v>-3.9330742810816763E-2</v>
      </c>
      <c r="BA478">
        <v>1.8616464316381789</v>
      </c>
    </row>
    <row r="479" spans="1:53" ht="15" customHeight="1">
      <c r="A479" s="16" t="s">
        <v>582</v>
      </c>
      <c r="B479" s="28" t="s">
        <v>1912</v>
      </c>
      <c r="AY479" s="33" t="s">
        <v>3377</v>
      </c>
      <c r="AZ479">
        <v>-4.34359E-2</v>
      </c>
      <c r="BA479">
        <v>1.86077</v>
      </c>
    </row>
    <row r="480" spans="1:53" ht="15" customHeight="1">
      <c r="A480" s="16" t="s">
        <v>754</v>
      </c>
      <c r="B480" s="28" t="s">
        <v>1913</v>
      </c>
      <c r="AY480" s="33" t="s">
        <v>3378</v>
      </c>
      <c r="AZ480">
        <v>-3.0905567294834058E-2</v>
      </c>
      <c r="BA480">
        <v>1.9332726211148601</v>
      </c>
    </row>
    <row r="481" spans="1:53" ht="15" customHeight="1">
      <c r="A481" s="16" t="s">
        <v>236</v>
      </c>
      <c r="B481" s="28" t="s">
        <v>1914</v>
      </c>
      <c r="AY481" s="33" t="s">
        <v>3379</v>
      </c>
      <c r="AZ481">
        <v>-6.0183806942792413E-2</v>
      </c>
      <c r="BA481">
        <v>1.791250933995465</v>
      </c>
    </row>
    <row r="482" spans="1:53" ht="15" customHeight="1">
      <c r="A482" s="16" t="s">
        <v>742</v>
      </c>
      <c r="B482" s="28" t="s">
        <v>1915</v>
      </c>
      <c r="AY482" s="33" t="s">
        <v>3380</v>
      </c>
      <c r="AZ482">
        <v>-5.3426025829667892E-2</v>
      </c>
      <c r="BA482">
        <v>1.840551868355198</v>
      </c>
    </row>
    <row r="483" spans="1:53" ht="15" customHeight="1">
      <c r="A483" s="16" t="s">
        <v>736</v>
      </c>
      <c r="B483" s="28" t="s">
        <v>1916</v>
      </c>
      <c r="AY483" s="33" t="s">
        <v>3381</v>
      </c>
      <c r="AZ483">
        <v>-4.490499209706604E-2</v>
      </c>
      <c r="BA483">
        <v>1.899634637209648</v>
      </c>
    </row>
    <row r="484" spans="1:53" ht="15" customHeight="1">
      <c r="A484" s="16" t="s">
        <v>774</v>
      </c>
      <c r="B484" s="28" t="s">
        <v>1917</v>
      </c>
      <c r="AX484" s="4"/>
      <c r="AY484" s="33" t="s">
        <v>3382</v>
      </c>
      <c r="AZ484">
        <v>-2.4765088261950109E-2</v>
      </c>
      <c r="BA484">
        <v>1.947650265908536</v>
      </c>
    </row>
    <row r="485" spans="1:53" ht="15" customHeight="1">
      <c r="A485" s="16" t="s">
        <v>616</v>
      </c>
      <c r="B485" s="28" t="s">
        <v>1918</v>
      </c>
      <c r="AX485" s="4"/>
      <c r="AY485" s="33" t="s">
        <v>3383</v>
      </c>
      <c r="AZ485">
        <v>-1.8291785124172431E-2</v>
      </c>
      <c r="BA485">
        <v>2.0410656591128729</v>
      </c>
    </row>
    <row r="486" spans="1:53" ht="15" customHeight="1">
      <c r="A486" s="16" t="s">
        <v>206</v>
      </c>
      <c r="B486" s="28" t="s">
        <v>1919</v>
      </c>
      <c r="AY486" s="33" t="s">
        <v>3384</v>
      </c>
      <c r="AZ486">
        <v>-5.8250204724681238E-2</v>
      </c>
      <c r="BA486">
        <v>1.7533403634026159</v>
      </c>
    </row>
    <row r="487" spans="1:53" ht="15" customHeight="1">
      <c r="A487" s="16" t="s">
        <v>89</v>
      </c>
      <c r="B487" s="28" t="s">
        <v>1920</v>
      </c>
      <c r="AY487" s="33" t="s">
        <v>3385</v>
      </c>
      <c r="AZ487">
        <v>-4.2513762261806753E-2</v>
      </c>
      <c r="BA487">
        <v>1.88015</v>
      </c>
    </row>
    <row r="488" spans="1:53" ht="15" customHeight="1">
      <c r="A488" s="16" t="s">
        <v>168</v>
      </c>
      <c r="B488" s="28" t="s">
        <v>1921</v>
      </c>
      <c r="AX488" s="4"/>
      <c r="AY488" s="33" t="s">
        <v>3386</v>
      </c>
      <c r="AZ488">
        <v>-3.3348207692148288E-2</v>
      </c>
      <c r="BA488">
        <v>1.8662723375444461</v>
      </c>
    </row>
    <row r="489" spans="1:53" ht="15" customHeight="1">
      <c r="A489" s="16" t="s">
        <v>216</v>
      </c>
      <c r="B489" s="28" t="s">
        <v>1922</v>
      </c>
      <c r="AX489" s="4"/>
      <c r="AY489" s="33" t="s">
        <v>3387</v>
      </c>
      <c r="AZ489">
        <v>-6.0205372381697549E-2</v>
      </c>
      <c r="BA489">
        <v>1.777723752055318</v>
      </c>
    </row>
    <row r="490" spans="1:53" ht="15" customHeight="1">
      <c r="A490" s="16" t="s">
        <v>182</v>
      </c>
      <c r="B490" s="28" t="s">
        <v>1923</v>
      </c>
      <c r="AY490" s="33" t="s">
        <v>3388</v>
      </c>
      <c r="AZ490">
        <v>-4.4158298426226678E-2</v>
      </c>
      <c r="BA490">
        <v>1.8601612855110781</v>
      </c>
    </row>
    <row r="491" spans="1:53" ht="15" customHeight="1">
      <c r="A491" s="16" t="s">
        <v>215</v>
      </c>
      <c r="B491" s="28" t="s">
        <v>1925</v>
      </c>
      <c r="AX491" s="4"/>
      <c r="AY491" s="33" t="s">
        <v>3390</v>
      </c>
      <c r="AZ491">
        <v>-6.3225849683173879E-2</v>
      </c>
      <c r="BA491">
        <v>1.7793051821230419</v>
      </c>
    </row>
    <row r="492" spans="1:53" ht="15" customHeight="1">
      <c r="A492" s="16" t="s">
        <v>770</v>
      </c>
      <c r="B492" s="28" t="s">
        <v>1926</v>
      </c>
      <c r="AY492" s="33" t="s">
        <v>3391</v>
      </c>
      <c r="AZ492">
        <v>-3.6982600951368107E-2</v>
      </c>
      <c r="BA492">
        <v>1.8730967719670479</v>
      </c>
    </row>
    <row r="493" spans="1:53" ht="15" customHeight="1">
      <c r="A493" s="16"/>
      <c r="B493" s="28" t="s">
        <v>1927</v>
      </c>
      <c r="AY493" s="33" t="s">
        <v>3392</v>
      </c>
      <c r="AZ493">
        <v>-4.8302499364649219E-2</v>
      </c>
      <c r="BA493">
        <v>1.863191623589999</v>
      </c>
    </row>
    <row r="494" spans="1:53" ht="15" customHeight="1">
      <c r="A494" s="16" t="s">
        <v>649</v>
      </c>
      <c r="B494" s="28" t="s">
        <v>1928</v>
      </c>
      <c r="AY494" s="33" t="s">
        <v>3393</v>
      </c>
      <c r="AZ494">
        <v>-6.7124232788986674E-2</v>
      </c>
      <c r="BA494">
        <v>1.783934506647693</v>
      </c>
    </row>
    <row r="495" spans="1:53" ht="15" customHeight="1">
      <c r="A495" s="16" t="s">
        <v>595</v>
      </c>
      <c r="B495" s="28" t="s">
        <v>1929</v>
      </c>
      <c r="AY495" s="33" t="s">
        <v>3394</v>
      </c>
      <c r="AZ495">
        <v>-5.4739717368174248E-2</v>
      </c>
      <c r="BA495">
        <v>1.8027299999999999</v>
      </c>
    </row>
    <row r="496" spans="1:53" ht="15" customHeight="1">
      <c r="A496" s="16" t="s">
        <v>596</v>
      </c>
      <c r="B496" s="28" t="s">
        <v>1930</v>
      </c>
      <c r="AY496" s="33" t="s">
        <v>3395</v>
      </c>
      <c r="AZ496">
        <v>-4.9604576032584398E-2</v>
      </c>
      <c r="BA496">
        <v>1.8224114125369599</v>
      </c>
    </row>
    <row r="497" spans="1:53" ht="15" customHeight="1">
      <c r="A497" s="16" t="s">
        <v>139</v>
      </c>
      <c r="B497" s="28" t="s">
        <v>1931</v>
      </c>
      <c r="AX497" s="4"/>
      <c r="AY497" s="33" t="s">
        <v>3396</v>
      </c>
      <c r="AZ497">
        <v>-4.2200847398323429E-2</v>
      </c>
      <c r="BA497">
        <v>1.906528647932608</v>
      </c>
    </row>
    <row r="498" spans="1:53" ht="15" customHeight="1">
      <c r="A498" s="16" t="s">
        <v>642</v>
      </c>
      <c r="B498" s="28" t="s">
        <v>1932</v>
      </c>
      <c r="AX498" s="4"/>
      <c r="AY498" s="33" t="s">
        <v>3397</v>
      </c>
      <c r="AZ498">
        <v>-3.862558023746894E-2</v>
      </c>
      <c r="BA498">
        <v>1.8801552547613349</v>
      </c>
    </row>
    <row r="499" spans="1:53" ht="15" customHeight="1">
      <c r="A499" s="16" t="s">
        <v>59</v>
      </c>
      <c r="B499" s="28" t="s">
        <v>1933</v>
      </c>
      <c r="AX499" s="4"/>
      <c r="AY499" s="33" t="s">
        <v>3398</v>
      </c>
      <c r="AZ499">
        <v>-3.5952486927297148E-2</v>
      </c>
      <c r="BA499">
        <v>1.893506295588484</v>
      </c>
    </row>
    <row r="500" spans="1:53" ht="15" customHeight="1">
      <c r="A500" s="16" t="s">
        <v>789</v>
      </c>
      <c r="B500" s="28" t="s">
        <v>1934</v>
      </c>
      <c r="AY500" s="33" t="s">
        <v>3399</v>
      </c>
      <c r="AZ500">
        <v>-4.5368100000000001E-2</v>
      </c>
      <c r="BA500">
        <v>1.8863000000000001</v>
      </c>
    </row>
    <row r="501" spans="1:53" ht="15" customHeight="1">
      <c r="A501" s="16" t="s">
        <v>128</v>
      </c>
      <c r="B501" s="28" t="s">
        <v>1935</v>
      </c>
      <c r="AX501" s="4"/>
      <c r="AY501" s="33" t="s">
        <v>3400</v>
      </c>
      <c r="AZ501">
        <v>-3.6414099999999998E-2</v>
      </c>
      <c r="BA501">
        <v>1.9219299999999999</v>
      </c>
    </row>
    <row r="502" spans="1:53" ht="15" customHeight="1">
      <c r="A502" s="16" t="s">
        <v>637</v>
      </c>
      <c r="B502" s="28" t="s">
        <v>1936</v>
      </c>
      <c r="AY502" s="33" t="s">
        <v>3401</v>
      </c>
      <c r="AZ502">
        <v>-5.1967690185575288E-2</v>
      </c>
      <c r="BA502">
        <v>1.823475813435192</v>
      </c>
    </row>
    <row r="503" spans="1:53" ht="15" customHeight="1">
      <c r="A503" s="16" t="s">
        <v>623</v>
      </c>
      <c r="B503" s="28" t="s">
        <v>1937</v>
      </c>
      <c r="AX503" s="4"/>
      <c r="AY503" s="33" t="s">
        <v>3402</v>
      </c>
      <c r="AZ503">
        <v>-4.1059547497460228E-2</v>
      </c>
      <c r="BA503">
        <v>1.8734980984470651</v>
      </c>
    </row>
    <row r="504" spans="1:53" ht="15" customHeight="1">
      <c r="A504" s="16" t="s">
        <v>137</v>
      </c>
      <c r="B504" s="28" t="s">
        <v>1938</v>
      </c>
      <c r="AX504" s="4"/>
      <c r="AY504" s="33" t="s">
        <v>3403</v>
      </c>
      <c r="AZ504">
        <v>-1.4654871557868231E-2</v>
      </c>
      <c r="BA504">
        <v>2.0383351416351041</v>
      </c>
    </row>
    <row r="505" spans="1:53" ht="15" customHeight="1">
      <c r="A505" s="16" t="s">
        <v>9</v>
      </c>
      <c r="B505" s="28" t="s">
        <v>1939</v>
      </c>
      <c r="AY505" s="33" t="s">
        <v>3404</v>
      </c>
      <c r="AZ505">
        <v>-5.3264047873542317E-2</v>
      </c>
      <c r="BA505">
        <v>1.8130940918525531</v>
      </c>
    </row>
    <row r="506" spans="1:53" ht="15" customHeight="1">
      <c r="A506" s="16" t="s">
        <v>653</v>
      </c>
      <c r="B506" s="28" t="s">
        <v>1940</v>
      </c>
      <c r="AY506" s="33" t="s">
        <v>3405</v>
      </c>
      <c r="AZ506">
        <v>-6.2524899999999994E-2</v>
      </c>
      <c r="BA506">
        <v>1.80017</v>
      </c>
    </row>
    <row r="507" spans="1:53" ht="15" customHeight="1">
      <c r="A507" s="16" t="s">
        <v>103</v>
      </c>
      <c r="B507" s="28" t="s">
        <v>1941</v>
      </c>
      <c r="AY507" s="33" t="s">
        <v>3406</v>
      </c>
      <c r="AZ507">
        <v>-2.3327487447389241E-2</v>
      </c>
      <c r="BA507">
        <v>1.9160911948816219</v>
      </c>
    </row>
    <row r="508" spans="1:53" ht="15" customHeight="1">
      <c r="A508" s="16" t="s">
        <v>71</v>
      </c>
      <c r="B508" s="28" t="s">
        <v>1942</v>
      </c>
      <c r="AX508" s="4"/>
      <c r="AY508" s="33" t="s">
        <v>3407</v>
      </c>
      <c r="AZ508">
        <v>-4.7355487777324817E-2</v>
      </c>
      <c r="BA508">
        <v>1.8135922008777909</v>
      </c>
    </row>
    <row r="509" spans="1:53" ht="15" customHeight="1">
      <c r="A509" s="16" t="s">
        <v>238</v>
      </c>
      <c r="B509" s="28" t="s">
        <v>1943</v>
      </c>
      <c r="AX509" s="4"/>
      <c r="AY509" s="33" t="s">
        <v>3408</v>
      </c>
      <c r="AZ509">
        <v>-5.9207712715997958E-2</v>
      </c>
      <c r="BA509">
        <v>1.783726999448346</v>
      </c>
    </row>
    <row r="510" spans="1:53" ht="15" customHeight="1">
      <c r="A510" s="16" t="s">
        <v>234</v>
      </c>
      <c r="B510" s="28" t="s">
        <v>1944</v>
      </c>
      <c r="AY510" s="33" t="s">
        <v>3409</v>
      </c>
      <c r="AZ510">
        <v>-4.1326079307356767E-2</v>
      </c>
      <c r="BA510">
        <v>1.9266710923102159</v>
      </c>
    </row>
    <row r="511" spans="1:53" ht="15" customHeight="1">
      <c r="A511" s="16" t="s">
        <v>138</v>
      </c>
      <c r="B511" s="28" t="s">
        <v>1945</v>
      </c>
      <c r="AY511" s="33" t="s">
        <v>3410</v>
      </c>
      <c r="AZ511">
        <v>-1.9887404260386071E-2</v>
      </c>
      <c r="BA511">
        <v>1.9297607006272071</v>
      </c>
    </row>
    <row r="512" spans="1:53" ht="15" customHeight="1">
      <c r="A512" s="16" t="s">
        <v>697</v>
      </c>
      <c r="B512" s="28" t="s">
        <v>1946</v>
      </c>
      <c r="AY512" s="33" t="s">
        <v>3411</v>
      </c>
      <c r="AZ512">
        <v>-4.3481133422973987E-2</v>
      </c>
      <c r="BA512">
        <v>1.9008948631785889</v>
      </c>
    </row>
    <row r="513" spans="1:53" ht="15" customHeight="1">
      <c r="A513" s="16" t="s">
        <v>489</v>
      </c>
      <c r="B513" s="28" t="s">
        <v>1947</v>
      </c>
      <c r="AY513" s="33" t="s">
        <v>3412</v>
      </c>
      <c r="AZ513">
        <v>-4.2520616886999207E-2</v>
      </c>
      <c r="BA513">
        <v>1.870547809183059</v>
      </c>
    </row>
    <row r="514" spans="1:53" ht="15" customHeight="1">
      <c r="A514" s="16" t="s">
        <v>323</v>
      </c>
      <c r="B514" s="28" t="s">
        <v>1948</v>
      </c>
      <c r="AY514" s="33" t="s">
        <v>3413</v>
      </c>
      <c r="AZ514">
        <v>-3.7953195686395373E-2</v>
      </c>
      <c r="BA514">
        <v>1.8441381399449071</v>
      </c>
    </row>
    <row r="515" spans="1:53" ht="15" customHeight="1">
      <c r="A515" s="16" t="s">
        <v>531</v>
      </c>
      <c r="B515" s="28" t="s">
        <v>1949</v>
      </c>
      <c r="AX515" s="4"/>
      <c r="AY515" s="33" t="s">
        <v>3414</v>
      </c>
      <c r="AZ515">
        <v>-3.9183067732365143E-2</v>
      </c>
      <c r="BA515">
        <v>1.857799148743426</v>
      </c>
    </row>
    <row r="516" spans="1:53" ht="15" customHeight="1">
      <c r="A516" s="16" t="s">
        <v>530</v>
      </c>
      <c r="B516" s="28" t="s">
        <v>1950</v>
      </c>
      <c r="AY516" s="33" t="s">
        <v>3415</v>
      </c>
      <c r="AZ516">
        <v>-4.0578163756773283E-2</v>
      </c>
      <c r="BA516">
        <v>1.862164655428757</v>
      </c>
    </row>
    <row r="517" spans="1:53" ht="15" customHeight="1">
      <c r="A517" s="16" t="s">
        <v>529</v>
      </c>
      <c r="B517" s="28" t="s">
        <v>1951</v>
      </c>
      <c r="AY517" s="33" t="s">
        <v>3416</v>
      </c>
      <c r="AZ517">
        <v>-3.8032583946851183E-2</v>
      </c>
      <c r="BA517">
        <v>1.8873723119779779</v>
      </c>
    </row>
    <row r="518" spans="1:53" ht="15" customHeight="1">
      <c r="A518" s="16" t="s">
        <v>279</v>
      </c>
      <c r="B518" s="28" t="s">
        <v>1952</v>
      </c>
      <c r="AY518" s="33" t="s">
        <v>3417</v>
      </c>
      <c r="AZ518">
        <v>-4.0669433538889473E-2</v>
      </c>
      <c r="BA518">
        <v>1.85955216559562</v>
      </c>
    </row>
    <row r="519" spans="1:53" ht="15" customHeight="1">
      <c r="A519" s="16" t="s">
        <v>775</v>
      </c>
      <c r="B519" s="28" t="s">
        <v>1953</v>
      </c>
      <c r="AY519" s="33" t="s">
        <v>3418</v>
      </c>
      <c r="AZ519">
        <v>-3.9565343386978397E-2</v>
      </c>
      <c r="BA519">
        <v>1.878654040730289</v>
      </c>
    </row>
    <row r="520" spans="1:53" ht="15" customHeight="1">
      <c r="A520" s="16" t="s">
        <v>280</v>
      </c>
      <c r="B520" s="28" t="s">
        <v>1954</v>
      </c>
      <c r="AY520" s="33" t="s">
        <v>3419</v>
      </c>
      <c r="AZ520">
        <v>-4.0580682732119323E-2</v>
      </c>
      <c r="BA520">
        <v>1.8591339723996481</v>
      </c>
    </row>
    <row r="521" spans="1:53" ht="15" customHeight="1">
      <c r="A521" s="16" t="s">
        <v>269</v>
      </c>
      <c r="B521" s="28" t="s">
        <v>1955</v>
      </c>
      <c r="AY521" s="33" t="s">
        <v>3420</v>
      </c>
      <c r="AZ521">
        <v>-3.4792434438361677E-2</v>
      </c>
      <c r="BA521">
        <v>1.875534992998515</v>
      </c>
    </row>
    <row r="522" spans="1:53" ht="15" customHeight="1">
      <c r="A522" s="16" t="s">
        <v>136</v>
      </c>
      <c r="B522" s="28" t="s">
        <v>1956</v>
      </c>
      <c r="AY522" s="33" t="s">
        <v>3421</v>
      </c>
      <c r="AZ522">
        <v>3.6518865252560288E-3</v>
      </c>
      <c r="BA522">
        <v>2.4487636852287622</v>
      </c>
    </row>
    <row r="523" spans="1:53" ht="15" customHeight="1">
      <c r="A523" s="16" t="s">
        <v>700</v>
      </c>
      <c r="B523" s="28" t="s">
        <v>1957</v>
      </c>
      <c r="AY523" s="33" t="s">
        <v>3422</v>
      </c>
      <c r="AZ523">
        <v>-4.9765999999999998E-2</v>
      </c>
      <c r="BA523">
        <v>1.8208</v>
      </c>
    </row>
    <row r="524" spans="1:53" ht="15" customHeight="1">
      <c r="A524" s="16" t="s">
        <v>169</v>
      </c>
      <c r="B524" s="28" t="s">
        <v>1958</v>
      </c>
      <c r="AY524" s="33" t="s">
        <v>3423</v>
      </c>
      <c r="AZ524">
        <v>-3.1485527963204293E-2</v>
      </c>
      <c r="BA524">
        <v>1.860709021948352</v>
      </c>
    </row>
    <row r="525" spans="1:53" ht="15" customHeight="1">
      <c r="A525" s="16" t="s">
        <v>562</v>
      </c>
      <c r="B525" s="28" t="s">
        <v>1959</v>
      </c>
      <c r="AX525" s="4"/>
      <c r="AY525" s="33" t="s">
        <v>3424</v>
      </c>
      <c r="AZ525">
        <v>-4.7967683930674999E-2</v>
      </c>
      <c r="BA525">
        <v>1.873448102569744</v>
      </c>
    </row>
    <row r="526" spans="1:53" ht="15" customHeight="1">
      <c r="A526" s="16" t="s">
        <v>467</v>
      </c>
      <c r="B526" s="28" t="s">
        <v>1960</v>
      </c>
      <c r="AX526" s="4"/>
      <c r="AY526" s="33" t="s">
        <v>3425</v>
      </c>
      <c r="AZ526">
        <v>-5.2186323731092422E-2</v>
      </c>
      <c r="BA526">
        <v>1.892823277251017</v>
      </c>
    </row>
    <row r="527" spans="1:53" ht="15" customHeight="1">
      <c r="A527" s="16" t="s">
        <v>533</v>
      </c>
      <c r="B527" s="28" t="s">
        <v>1961</v>
      </c>
      <c r="AY527" s="33" t="s">
        <v>3426</v>
      </c>
      <c r="AZ527">
        <v>4.7078470005565906E-3</v>
      </c>
      <c r="BA527">
        <v>2.118028322777636</v>
      </c>
    </row>
    <row r="528" spans="1:53" ht="15" customHeight="1">
      <c r="A528" s="16" t="s">
        <v>508</v>
      </c>
      <c r="B528" s="28" t="s">
        <v>1962</v>
      </c>
      <c r="AX528" s="4"/>
      <c r="AY528" s="33" t="s">
        <v>3427</v>
      </c>
      <c r="AZ528">
        <v>-3.1223996010015031E-2</v>
      </c>
      <c r="BA528">
        <v>1.9327598699249691</v>
      </c>
    </row>
    <row r="529" spans="1:53" ht="15" customHeight="1">
      <c r="A529" s="16" t="s">
        <v>141</v>
      </c>
      <c r="B529" s="28" t="s">
        <v>1963</v>
      </c>
      <c r="AX529" s="4"/>
      <c r="AY529" s="33" t="s">
        <v>3428</v>
      </c>
      <c r="AZ529">
        <v>-4.5941184354747047E-2</v>
      </c>
      <c r="BA529">
        <v>1.922061572613597</v>
      </c>
    </row>
    <row r="530" spans="1:53" ht="15" customHeight="1">
      <c r="A530" s="16" t="s">
        <v>382</v>
      </c>
      <c r="B530" s="28" t="s">
        <v>1964</v>
      </c>
      <c r="AR530">
        <v>19</v>
      </c>
      <c r="AV530">
        <v>69</v>
      </c>
      <c r="AW530">
        <v>75</v>
      </c>
      <c r="AY530" s="33" t="s">
        <v>3429</v>
      </c>
      <c r="AZ530">
        <v>-6.4979008379881673E-2</v>
      </c>
      <c r="BA530">
        <v>1.767410709671025</v>
      </c>
    </row>
    <row r="531" spans="1:53" ht="15" customHeight="1">
      <c r="A531" s="16" t="s">
        <v>787</v>
      </c>
      <c r="B531" s="28" t="s">
        <v>1965</v>
      </c>
      <c r="AY531" s="33" t="s">
        <v>3430</v>
      </c>
      <c r="AZ531">
        <v>-4.728631928083675E-2</v>
      </c>
      <c r="BA531">
        <v>1.803610800764442</v>
      </c>
    </row>
    <row r="532" spans="1:53" ht="15" customHeight="1">
      <c r="A532" s="16" t="s">
        <v>782</v>
      </c>
      <c r="B532" s="28" t="s">
        <v>1966</v>
      </c>
      <c r="AY532" s="33" t="s">
        <v>3431</v>
      </c>
      <c r="AZ532">
        <v>-4.8698566681134217E-2</v>
      </c>
      <c r="BA532">
        <v>1.7990752601375499</v>
      </c>
    </row>
    <row r="533" spans="1:53" ht="15" customHeight="1">
      <c r="A533" s="16" t="s">
        <v>576</v>
      </c>
      <c r="B533" s="28" t="s">
        <v>1967</v>
      </c>
      <c r="AY533" s="33" t="s">
        <v>3432</v>
      </c>
      <c r="AZ533">
        <v>-5.006607668774056E-2</v>
      </c>
      <c r="BA533">
        <v>1.8286884796434391</v>
      </c>
    </row>
    <row r="534" spans="1:53" ht="15" customHeight="1">
      <c r="A534" s="16" t="s">
        <v>788</v>
      </c>
      <c r="B534" s="28" t="s">
        <v>1968</v>
      </c>
      <c r="AY534" s="33" t="s">
        <v>3433</v>
      </c>
      <c r="AZ534">
        <v>-4.328977725095267E-2</v>
      </c>
      <c r="BA534">
        <v>1.8497076398899031</v>
      </c>
    </row>
    <row r="535" spans="1:53" ht="15" customHeight="1">
      <c r="A535" s="16" t="s">
        <v>607</v>
      </c>
      <c r="B535" s="28" t="s">
        <v>1969</v>
      </c>
      <c r="AY535" s="33" t="s">
        <v>3434</v>
      </c>
      <c r="AZ535">
        <v>-6.2655456660701797E-2</v>
      </c>
      <c r="BA535">
        <v>1.767919260550382</v>
      </c>
    </row>
    <row r="536" spans="1:53" ht="15" customHeight="1">
      <c r="A536" s="16" t="s">
        <v>244</v>
      </c>
      <c r="B536" s="28" t="s">
        <v>1970</v>
      </c>
      <c r="AY536" s="33" t="s">
        <v>3435</v>
      </c>
      <c r="AZ536">
        <v>-3.1713999448106038E-2</v>
      </c>
      <c r="BA536">
        <v>1.887270731826346</v>
      </c>
    </row>
    <row r="537" spans="1:53" ht="15" customHeight="1">
      <c r="A537" s="17" t="s">
        <v>156</v>
      </c>
      <c r="B537" s="28" t="s">
        <v>1971</v>
      </c>
      <c r="AY537" s="33" t="s">
        <v>3436</v>
      </c>
      <c r="AZ537">
        <v>-7.0478541970836278E-2</v>
      </c>
      <c r="BA537">
        <v>1.785360258842142</v>
      </c>
    </row>
    <row r="538" spans="1:53" ht="15" customHeight="1">
      <c r="A538" s="16" t="s">
        <v>641</v>
      </c>
      <c r="B538" s="28" t="s">
        <v>1972</v>
      </c>
      <c r="AX538" s="4"/>
      <c r="AY538" s="33" t="s">
        <v>3437</v>
      </c>
      <c r="AZ538">
        <v>-4.0597179535841042E-2</v>
      </c>
      <c r="BA538">
        <v>1.863225464506939</v>
      </c>
    </row>
    <row r="539" spans="1:53" ht="15" customHeight="1">
      <c r="A539" s="16" t="s">
        <v>797</v>
      </c>
      <c r="B539" s="28" t="s">
        <v>1973</v>
      </c>
      <c r="AY539" s="33" t="s">
        <v>3438</v>
      </c>
      <c r="AZ539">
        <v>-6.4667060006565982E-2</v>
      </c>
      <c r="BA539">
        <v>1.8260817436008381</v>
      </c>
    </row>
    <row r="540" spans="1:53" ht="15" customHeight="1">
      <c r="A540" s="16" t="s">
        <v>450</v>
      </c>
      <c r="B540" s="28" t="s">
        <v>1974</v>
      </c>
      <c r="AY540" s="33" t="s">
        <v>3439</v>
      </c>
      <c r="AZ540">
        <v>-5.9966403971550522E-2</v>
      </c>
      <c r="BA540">
        <v>1.815821483362779</v>
      </c>
    </row>
    <row r="541" spans="1:53" ht="15" customHeight="1">
      <c r="A541" s="16" t="s">
        <v>657</v>
      </c>
      <c r="B541" s="28" t="s">
        <v>1975</v>
      </c>
      <c r="AY541" s="33" t="s">
        <v>3440</v>
      </c>
      <c r="AZ541">
        <v>-5.7353519185477063E-2</v>
      </c>
      <c r="BA541">
        <v>1.8208</v>
      </c>
    </row>
    <row r="542" spans="1:53" ht="15" customHeight="1">
      <c r="A542" s="16"/>
      <c r="B542" s="28" t="s">
        <v>1976</v>
      </c>
      <c r="AY542" s="33" t="s">
        <v>3441</v>
      </c>
      <c r="AZ542">
        <v>-6.6009744467295614E-2</v>
      </c>
      <c r="BA542">
        <v>1.7903632278362169</v>
      </c>
    </row>
    <row r="543" spans="1:53" ht="15" customHeight="1">
      <c r="A543" s="16" t="s">
        <v>171</v>
      </c>
      <c r="B543" s="28" t="s">
        <v>1977</v>
      </c>
      <c r="AX543" s="4"/>
      <c r="AY543" s="33" t="s">
        <v>3442</v>
      </c>
      <c r="AZ543">
        <v>-4.2106514487015648E-2</v>
      </c>
      <c r="BA543">
        <v>1.8185748327279949</v>
      </c>
    </row>
    <row r="544" spans="1:53" ht="15" customHeight="1">
      <c r="A544" s="16" t="s">
        <v>501</v>
      </c>
      <c r="B544" s="28" t="s">
        <v>1978</v>
      </c>
      <c r="AY544" s="33" t="s">
        <v>3443</v>
      </c>
      <c r="AZ544">
        <v>-9.6595860306969532E-3</v>
      </c>
      <c r="BA544">
        <v>2.0029692643842201</v>
      </c>
    </row>
    <row r="545" spans="1:53" ht="15" customHeight="1">
      <c r="A545" s="16" t="s">
        <v>302</v>
      </c>
      <c r="B545" s="28" t="s">
        <v>1979</v>
      </c>
      <c r="AX545" s="4"/>
      <c r="AY545" s="33" t="s">
        <v>3444</v>
      </c>
      <c r="AZ545">
        <v>-1.7186369225919981E-2</v>
      </c>
      <c r="BA545">
        <v>2.0054019341719909</v>
      </c>
    </row>
    <row r="546" spans="1:53" ht="15" customHeight="1">
      <c r="A546" s="16" t="s">
        <v>494</v>
      </c>
      <c r="B546" s="28" t="s">
        <v>1980</v>
      </c>
      <c r="AX546" s="4"/>
      <c r="AY546" s="33" t="s">
        <v>3445</v>
      </c>
      <c r="AZ546">
        <v>-3.5170896746203981E-2</v>
      </c>
      <c r="BA546">
        <v>2.1378578999650868</v>
      </c>
    </row>
    <row r="547" spans="1:53" ht="15" customHeight="1">
      <c r="A547" s="16" t="s">
        <v>301</v>
      </c>
      <c r="B547" s="28" t="s">
        <v>1981</v>
      </c>
      <c r="AY547" s="33" t="s">
        <v>3446</v>
      </c>
      <c r="AZ547">
        <v>-1.8233229350590109E-2</v>
      </c>
      <c r="BA547">
        <v>1.93674262177353</v>
      </c>
    </row>
    <row r="548" spans="1:53" ht="15" customHeight="1">
      <c r="A548" s="16" t="s">
        <v>499</v>
      </c>
      <c r="B548" s="28" t="s">
        <v>1982</v>
      </c>
      <c r="AX548" s="4"/>
      <c r="AY548" s="33" t="s">
        <v>3447</v>
      </c>
      <c r="AZ548">
        <v>-2.620013250912517E-2</v>
      </c>
      <c r="BA548">
        <v>1.9762812338084479</v>
      </c>
    </row>
    <row r="549" spans="1:53" ht="15" customHeight="1">
      <c r="A549" s="16" t="s">
        <v>54</v>
      </c>
      <c r="B549" s="28" t="s">
        <v>1983</v>
      </c>
      <c r="AY549" s="33" t="s">
        <v>3448</v>
      </c>
      <c r="AZ549">
        <v>-6.2466233942417397E-2</v>
      </c>
      <c r="BA549">
        <v>1.781991287058553</v>
      </c>
    </row>
    <row r="550" spans="1:53" ht="15" customHeight="1">
      <c r="A550" s="16" t="s">
        <v>549</v>
      </c>
      <c r="B550" s="28" t="s">
        <v>1984</v>
      </c>
      <c r="AX550" s="4"/>
      <c r="AY550" s="33" t="s">
        <v>3449</v>
      </c>
      <c r="AZ550">
        <v>-3.9399618075041942E-2</v>
      </c>
      <c r="BA550">
        <v>1.8160560960521741</v>
      </c>
    </row>
    <row r="551" spans="1:53" ht="15" customHeight="1">
      <c r="A551" s="16" t="s">
        <v>627</v>
      </c>
      <c r="B551" s="28" t="s">
        <v>1985</v>
      </c>
      <c r="AY551" s="33" t="s">
        <v>3450</v>
      </c>
      <c r="AZ551">
        <v>-5.377481461171342E-2</v>
      </c>
      <c r="BA551">
        <v>1.7801692048983659</v>
      </c>
    </row>
    <row r="552" spans="1:53" ht="15" customHeight="1">
      <c r="A552" s="16" t="s">
        <v>505</v>
      </c>
      <c r="B552" s="28" t="s">
        <v>1986</v>
      </c>
      <c r="AX552" s="4"/>
      <c r="AY552" s="33" t="s">
        <v>3451</v>
      </c>
      <c r="AZ552">
        <v>-1.6499737807163069E-2</v>
      </c>
      <c r="BA552">
        <v>1.900576031264632</v>
      </c>
    </row>
    <row r="553" spans="1:53" ht="15" customHeight="1">
      <c r="A553" s="16" t="s">
        <v>515</v>
      </c>
      <c r="B553" s="28" t="s">
        <v>1987</v>
      </c>
      <c r="AX553" s="4"/>
      <c r="AY553" s="33" t="s">
        <v>3452</v>
      </c>
      <c r="AZ553">
        <v>-2.3205601221792681E-2</v>
      </c>
      <c r="BA553">
        <v>1.934615209204039</v>
      </c>
    </row>
    <row r="554" spans="1:53" ht="15" customHeight="1">
      <c r="A554" s="16" t="s">
        <v>730</v>
      </c>
      <c r="B554" s="28" t="s">
        <v>1988</v>
      </c>
      <c r="AY554" s="33" t="s">
        <v>3453</v>
      </c>
      <c r="AZ554">
        <v>-4.7181842357204948E-2</v>
      </c>
      <c r="BA554">
        <v>1.8608832638128749</v>
      </c>
    </row>
    <row r="555" spans="1:53" ht="15" customHeight="1">
      <c r="A555" s="16" t="s">
        <v>471</v>
      </c>
      <c r="B555" s="28" t="s">
        <v>1989</v>
      </c>
      <c r="AY555" s="33" t="s">
        <v>3454</v>
      </c>
      <c r="AZ555">
        <v>-2.3818348591240539E-2</v>
      </c>
      <c r="BA555">
        <v>2.0601400000000001</v>
      </c>
    </row>
    <row r="556" spans="1:53" ht="15" customHeight="1">
      <c r="A556" s="16" t="s">
        <v>442</v>
      </c>
      <c r="B556" s="28" t="s">
        <v>1990</v>
      </c>
      <c r="AY556" s="33" t="s">
        <v>3455</v>
      </c>
      <c r="AZ556">
        <v>-6.1113466378790879E-2</v>
      </c>
      <c r="BA556">
        <v>1.7979773791797631</v>
      </c>
    </row>
    <row r="557" spans="1:53" ht="15" customHeight="1">
      <c r="A557" s="16" t="s">
        <v>412</v>
      </c>
      <c r="B557" s="28" t="s">
        <v>1991</v>
      </c>
      <c r="AY557" s="33" t="s">
        <v>3456</v>
      </c>
      <c r="AZ557">
        <v>-5.7339358903211138E-2</v>
      </c>
      <c r="BA557">
        <v>1.813495401519561</v>
      </c>
    </row>
    <row r="558" spans="1:53" ht="15" customHeight="1">
      <c r="A558" s="16" t="s">
        <v>167</v>
      </c>
      <c r="B558" s="28" t="s">
        <v>1992</v>
      </c>
      <c r="AX558" s="4"/>
      <c r="AY558" s="33" t="s">
        <v>3457</v>
      </c>
      <c r="AZ558">
        <v>-4.4757151773947332E-2</v>
      </c>
      <c r="BA558">
        <v>1.8287982971764021</v>
      </c>
    </row>
    <row r="559" spans="1:53" ht="15" customHeight="1">
      <c r="A559" s="16" t="s">
        <v>474</v>
      </c>
      <c r="B559" s="28" t="s">
        <v>1993</v>
      </c>
      <c r="AX559" s="4"/>
      <c r="AY559" s="33" t="s">
        <v>3458</v>
      </c>
      <c r="AZ559">
        <v>-3.8546266222543861E-2</v>
      </c>
      <c r="BA559">
        <v>1.8660361110988379</v>
      </c>
    </row>
    <row r="560" spans="1:53" ht="15" customHeight="1">
      <c r="A560" s="16" t="s">
        <v>452</v>
      </c>
      <c r="B560" s="28" t="s">
        <v>1994</v>
      </c>
      <c r="AY560" s="33" t="s">
        <v>3459</v>
      </c>
      <c r="AZ560">
        <v>-6.0994367295650928E-2</v>
      </c>
      <c r="BA560">
        <v>1.800549485755389</v>
      </c>
    </row>
    <row r="561" spans="1:53" ht="15" customHeight="1">
      <c r="A561" s="16" t="s">
        <v>455</v>
      </c>
      <c r="B561" s="28" t="s">
        <v>1995</v>
      </c>
      <c r="AY561" s="33" t="s">
        <v>3460</v>
      </c>
      <c r="AZ561">
        <v>-5.7284872333385063E-2</v>
      </c>
      <c r="BA561">
        <v>1.812461540230365</v>
      </c>
    </row>
    <row r="562" spans="1:53" ht="15" customHeight="1">
      <c r="A562" s="16" t="s">
        <v>276</v>
      </c>
      <c r="B562" s="28" t="s">
        <v>1996</v>
      </c>
      <c r="AX562" s="4"/>
      <c r="AY562" s="33" t="s">
        <v>3461</v>
      </c>
      <c r="AZ562">
        <v>-1.14039E-2</v>
      </c>
      <c r="BA562">
        <v>2.0517400000000001</v>
      </c>
    </row>
    <row r="563" spans="1:53" ht="15" customHeight="1">
      <c r="A563" s="16" t="s">
        <v>447</v>
      </c>
      <c r="B563" s="28" t="s">
        <v>1997</v>
      </c>
      <c r="AY563" s="33" t="s">
        <v>3462</v>
      </c>
      <c r="AZ563">
        <v>-4.935789324265917E-2</v>
      </c>
      <c r="BA563">
        <v>1.860155624813884</v>
      </c>
    </row>
    <row r="564" spans="1:53" ht="15" customHeight="1">
      <c r="A564" s="16" t="s">
        <v>318</v>
      </c>
      <c r="B564" s="28" t="s">
        <v>1998</v>
      </c>
      <c r="AY564" s="33" t="s">
        <v>3463</v>
      </c>
      <c r="AZ564">
        <v>-5.3775757037677181E-2</v>
      </c>
      <c r="BA564">
        <v>1.840154266596105</v>
      </c>
    </row>
    <row r="565" spans="1:53" ht="15" customHeight="1">
      <c r="A565" s="16" t="s">
        <v>317</v>
      </c>
      <c r="B565" s="28" t="s">
        <v>1999</v>
      </c>
      <c r="AY565" s="33" t="s">
        <v>3464</v>
      </c>
      <c r="AZ565">
        <v>-5.3422911936260933E-2</v>
      </c>
      <c r="BA565">
        <v>1.8401579136758639</v>
      </c>
    </row>
    <row r="566" spans="1:53" ht="15" customHeight="1">
      <c r="A566" s="16" t="s">
        <v>246</v>
      </c>
      <c r="B566" s="28" t="s">
        <v>2000</v>
      </c>
      <c r="AX566" s="4"/>
      <c r="AY566" s="33" t="s">
        <v>3465</v>
      </c>
      <c r="AZ566">
        <v>8.3230050631613456E-3</v>
      </c>
      <c r="BA566">
        <v>2.3975790237987442</v>
      </c>
    </row>
    <row r="567" spans="1:53" ht="15" customHeight="1">
      <c r="A567" s="16" t="s">
        <v>330</v>
      </c>
      <c r="B567" s="28" t="s">
        <v>2001</v>
      </c>
      <c r="AY567" s="33" t="s">
        <v>3466</v>
      </c>
      <c r="AZ567">
        <v>-5.0854961204027847E-2</v>
      </c>
      <c r="BA567">
        <v>1.8058494717365461</v>
      </c>
    </row>
    <row r="568" spans="1:53" ht="15" customHeight="1">
      <c r="A568" s="16" t="s">
        <v>462</v>
      </c>
      <c r="B568" s="28" t="s">
        <v>2002</v>
      </c>
      <c r="AY568" s="33" t="s">
        <v>3467</v>
      </c>
      <c r="AZ568">
        <v>-3.2142043758416838E-2</v>
      </c>
      <c r="BA568">
        <v>1.924738472014875</v>
      </c>
    </row>
    <row r="569" spans="1:53" ht="15" customHeight="1">
      <c r="A569" s="16" t="s">
        <v>1181</v>
      </c>
      <c r="B569" s="28" t="s">
        <v>2003</v>
      </c>
      <c r="AY569" s="33" t="s">
        <v>3468</v>
      </c>
      <c r="AZ569">
        <v>-5.4180515630264887E-2</v>
      </c>
      <c r="BA569">
        <v>1.840159097780629</v>
      </c>
    </row>
    <row r="570" spans="1:53" ht="15" customHeight="1">
      <c r="A570" s="16" t="s">
        <v>538</v>
      </c>
      <c r="B570" s="28" t="s">
        <v>2004</v>
      </c>
      <c r="AY570" s="33" t="s">
        <v>3469</v>
      </c>
      <c r="AZ570">
        <v>-4.7599700000000002E-2</v>
      </c>
      <c r="BA570">
        <v>1.8991199999999999</v>
      </c>
    </row>
    <row r="571" spans="1:53" ht="15" customHeight="1">
      <c r="A571" s="16" t="s">
        <v>537</v>
      </c>
      <c r="B571" s="28" t="s">
        <v>2005</v>
      </c>
      <c r="AY571" s="33" t="s">
        <v>3470</v>
      </c>
      <c r="AZ571">
        <v>-4.8068399999999997E-2</v>
      </c>
      <c r="BA571">
        <v>1.8954599999999999</v>
      </c>
    </row>
    <row r="572" spans="1:53" ht="15" customHeight="1">
      <c r="A572" s="16" t="s">
        <v>172</v>
      </c>
      <c r="B572" s="28" t="s">
        <v>2006</v>
      </c>
      <c r="AX572" s="4"/>
      <c r="AY572" s="33" t="s">
        <v>3471</v>
      </c>
      <c r="AZ572">
        <v>-4.8586334132145637E-2</v>
      </c>
      <c r="BA572">
        <v>1.839897416615826</v>
      </c>
    </row>
    <row r="573" spans="1:53" ht="15" customHeight="1">
      <c r="A573" s="16" t="s">
        <v>173</v>
      </c>
      <c r="B573" s="28" t="s">
        <v>2007</v>
      </c>
      <c r="AY573" s="33" t="s">
        <v>3472</v>
      </c>
      <c r="AZ573">
        <v>-4.3627545059283283E-2</v>
      </c>
      <c r="BA573">
        <v>1.842957705414209</v>
      </c>
    </row>
    <row r="574" spans="1:53" ht="15" customHeight="1">
      <c r="A574" s="16" t="s">
        <v>135</v>
      </c>
      <c r="B574" s="28" t="s">
        <v>2008</v>
      </c>
    </row>
    <row r="575" spans="1:53" ht="15" customHeight="1">
      <c r="A575" s="16" t="s">
        <v>64</v>
      </c>
      <c r="B575" s="28" t="s">
        <v>2009</v>
      </c>
      <c r="AY575" s="33">
        <v>572</v>
      </c>
      <c r="AZ575">
        <v>-3.50262E-2</v>
      </c>
      <c r="BA575">
        <v>1.9165099999999999</v>
      </c>
    </row>
    <row r="576" spans="1:53" ht="15" customHeight="1">
      <c r="A576" s="16" t="s">
        <v>63</v>
      </c>
      <c r="B576" s="28" t="s">
        <v>2010</v>
      </c>
      <c r="AY576" s="33" t="s">
        <v>3473</v>
      </c>
      <c r="AZ576">
        <v>-3.6590192636189851E-2</v>
      </c>
      <c r="BA576">
        <v>1.9065975936388959</v>
      </c>
    </row>
    <row r="577" spans="1:53" ht="15" customHeight="1">
      <c r="A577" s="16" t="s">
        <v>726</v>
      </c>
      <c r="B577" s="28" t="s">
        <v>2011</v>
      </c>
    </row>
    <row r="578" spans="1:53" ht="15" customHeight="1">
      <c r="A578" s="16" t="s">
        <v>741</v>
      </c>
      <c r="B578" s="28" t="s">
        <v>2012</v>
      </c>
    </row>
    <row r="579" spans="1:53" ht="15" customHeight="1">
      <c r="A579" s="16" t="s">
        <v>381</v>
      </c>
      <c r="B579" s="28" t="s">
        <v>2013</v>
      </c>
      <c r="AY579" s="33" t="s">
        <v>3474</v>
      </c>
      <c r="AZ579">
        <v>-5.4417100000000003E-2</v>
      </c>
      <c r="BA579">
        <v>1.8407899999999999</v>
      </c>
    </row>
    <row r="580" spans="1:53" ht="15" customHeight="1">
      <c r="A580" s="16" t="s">
        <v>581</v>
      </c>
      <c r="B580" s="28" t="s">
        <v>2014</v>
      </c>
      <c r="AY580" s="33" t="s">
        <v>3475</v>
      </c>
      <c r="AZ580">
        <v>-1.2243495074527761E-2</v>
      </c>
      <c r="BA580">
        <v>1.977899520800672</v>
      </c>
    </row>
    <row r="581" spans="1:53" ht="15" customHeight="1">
      <c r="A581" s="16" t="s">
        <v>324</v>
      </c>
      <c r="B581" s="28" t="s">
        <v>2015</v>
      </c>
      <c r="AY581" s="33" t="s">
        <v>3476</v>
      </c>
      <c r="AZ581">
        <v>-3.6495600000000003E-2</v>
      </c>
      <c r="BA581">
        <v>1.8813800000000001</v>
      </c>
    </row>
    <row r="582" spans="1:53" ht="15" customHeight="1">
      <c r="A582" s="16" t="s">
        <v>689</v>
      </c>
      <c r="B582" s="28" t="s">
        <v>2016</v>
      </c>
      <c r="AY582" s="33" t="s">
        <v>3477</v>
      </c>
      <c r="AZ582">
        <v>-5.8141549638265053E-2</v>
      </c>
      <c r="BA582">
        <v>1.835777883536295</v>
      </c>
    </row>
    <row r="583" spans="1:53" ht="15" customHeight="1">
      <c r="A583" s="16" t="s">
        <v>316</v>
      </c>
      <c r="B583" s="28" t="s">
        <v>2017</v>
      </c>
      <c r="AY583" s="33" t="s">
        <v>3478</v>
      </c>
      <c r="AZ583">
        <v>-5.3402647532271613E-2</v>
      </c>
      <c r="BA583">
        <v>1.8401626605195049</v>
      </c>
    </row>
    <row r="584" spans="1:53" ht="15" customHeight="1">
      <c r="A584" s="16" t="s">
        <v>693</v>
      </c>
      <c r="B584" s="28" t="s">
        <v>2018</v>
      </c>
      <c r="AY584" s="33" t="s">
        <v>3479</v>
      </c>
      <c r="AZ584">
        <v>-4.735394521173969E-2</v>
      </c>
      <c r="BA584">
        <v>1.8601571767049561</v>
      </c>
    </row>
    <row r="585" spans="1:53" ht="15" customHeight="1">
      <c r="A585" s="16" t="s">
        <v>661</v>
      </c>
      <c r="B585" s="28" t="s">
        <v>2019</v>
      </c>
      <c r="AY585" s="33" t="s">
        <v>3480</v>
      </c>
      <c r="AZ585">
        <v>-1.2065299999999999E-2</v>
      </c>
      <c r="BA585">
        <v>1.9201600000000001</v>
      </c>
    </row>
    <row r="586" spans="1:53" ht="15" customHeight="1">
      <c r="A586" s="16" t="s">
        <v>635</v>
      </c>
      <c r="B586" s="28" t="s">
        <v>2020</v>
      </c>
      <c r="AY586" s="33" t="s">
        <v>3481</v>
      </c>
      <c r="AZ586">
        <v>-3.3112277217717812E-2</v>
      </c>
      <c r="BA586">
        <v>1.895559889831208</v>
      </c>
    </row>
    <row r="587" spans="1:53" ht="15" customHeight="1">
      <c r="A587" s="16" t="s">
        <v>1180</v>
      </c>
      <c r="B587" s="28" t="s">
        <v>2021</v>
      </c>
      <c r="AY587" s="33" t="s">
        <v>3482</v>
      </c>
      <c r="AZ587">
        <v>-4.3360972767061502E-2</v>
      </c>
      <c r="BA587">
        <v>1.864959148294143</v>
      </c>
    </row>
    <row r="588" spans="1:53" ht="15" customHeight="1">
      <c r="A588" s="16" t="s">
        <v>56</v>
      </c>
      <c r="B588" s="28" t="s">
        <v>2022</v>
      </c>
      <c r="AY588" s="33" t="s">
        <v>3483</v>
      </c>
      <c r="AZ588">
        <v>-3.0360089396805619E-2</v>
      </c>
      <c r="BA588">
        <v>1.9255277281612</v>
      </c>
    </row>
    <row r="589" spans="1:53" ht="15" customHeight="1">
      <c r="A589" s="16" t="s">
        <v>769</v>
      </c>
      <c r="B589" s="28" t="s">
        <v>2023</v>
      </c>
      <c r="AY589" s="33" t="s">
        <v>3484</v>
      </c>
      <c r="AZ589">
        <v>-2.672082316762912E-2</v>
      </c>
      <c r="BA589">
        <v>2.088090605802793</v>
      </c>
    </row>
    <row r="590" spans="1:53" ht="15" customHeight="1">
      <c r="A590" s="16" t="s">
        <v>767</v>
      </c>
      <c r="B590" s="28" t="s">
        <v>2024</v>
      </c>
      <c r="AY590" s="33" t="s">
        <v>3485</v>
      </c>
      <c r="AZ590">
        <v>-2.970049943553655E-2</v>
      </c>
      <c r="BA590">
        <v>1.9858069262872371</v>
      </c>
    </row>
    <row r="591" spans="1:53" ht="15" customHeight="1">
      <c r="A591" s="16" t="s">
        <v>485</v>
      </c>
      <c r="B591" s="28" t="s">
        <v>2025</v>
      </c>
      <c r="AY591" s="33" t="s">
        <v>3486</v>
      </c>
      <c r="AZ591">
        <v>-4.08263085235155E-2</v>
      </c>
      <c r="BA591">
        <v>1.860602700226742</v>
      </c>
    </row>
    <row r="592" spans="1:53" ht="15" customHeight="1">
      <c r="A592" s="16" t="s">
        <v>477</v>
      </c>
      <c r="B592" s="28" t="s">
        <v>2026</v>
      </c>
      <c r="AY592" s="33" t="s">
        <v>3487</v>
      </c>
      <c r="AZ592">
        <v>-4.161370618461542E-2</v>
      </c>
      <c r="BA592">
        <v>1.8586439988294721</v>
      </c>
    </row>
    <row r="593" spans="1:53" ht="15" customHeight="1">
      <c r="A593" s="16" t="s">
        <v>490</v>
      </c>
      <c r="B593" s="28" t="s">
        <v>2027</v>
      </c>
      <c r="AY593" s="33" t="s">
        <v>3488</v>
      </c>
      <c r="AZ593">
        <v>-4.4568391017624609E-2</v>
      </c>
      <c r="BA593">
        <v>1.860047092906765</v>
      </c>
    </row>
    <row r="594" spans="1:53" ht="15" customHeight="1">
      <c r="A594" s="16" t="s">
        <v>768</v>
      </c>
      <c r="B594" s="28" t="s">
        <v>2028</v>
      </c>
      <c r="AY594" s="33" t="s">
        <v>3489</v>
      </c>
      <c r="AZ594">
        <v>-3.8656928897842752E-2</v>
      </c>
      <c r="BA594">
        <v>1.9178597844462031</v>
      </c>
    </row>
    <row r="595" spans="1:53" ht="15" customHeight="1">
      <c r="A595" s="16" t="s">
        <v>42</v>
      </c>
      <c r="B595" s="28" t="s">
        <v>2029</v>
      </c>
    </row>
    <row r="596" spans="1:53" ht="15" customHeight="1">
      <c r="A596" s="16" t="s">
        <v>39</v>
      </c>
      <c r="B596" s="28" t="s">
        <v>2030</v>
      </c>
    </row>
    <row r="597" spans="1:53" ht="15" customHeight="1">
      <c r="A597" s="16" t="s">
        <v>484</v>
      </c>
      <c r="B597" s="28" t="s">
        <v>2031</v>
      </c>
      <c r="AY597" s="33" t="s">
        <v>3490</v>
      </c>
      <c r="AZ597">
        <v>-4.5354481852638608E-2</v>
      </c>
      <c r="BA597">
        <v>1.8560419233158161</v>
      </c>
    </row>
    <row r="598" spans="1:53" ht="15" customHeight="1">
      <c r="A598" s="16" t="s">
        <v>482</v>
      </c>
      <c r="B598" s="28" t="s">
        <v>2032</v>
      </c>
      <c r="AY598" s="33" t="s">
        <v>3491</v>
      </c>
      <c r="AZ598">
        <v>-4.6204107868507982E-2</v>
      </c>
      <c r="BA598">
        <v>1.8420633188434581</v>
      </c>
    </row>
    <row r="599" spans="1:53" ht="15" customHeight="1">
      <c r="A599" s="16" t="s">
        <v>6</v>
      </c>
      <c r="B599" s="28" t="s">
        <v>2033</v>
      </c>
      <c r="AX599" s="4"/>
      <c r="AY599" s="33" t="s">
        <v>3492</v>
      </c>
      <c r="AZ599">
        <v>-4.3733856777850612E-2</v>
      </c>
      <c r="BA599">
        <v>1.8215689659817289</v>
      </c>
    </row>
    <row r="600" spans="1:53" ht="15" customHeight="1">
      <c r="A600" s="16" t="s">
        <v>41</v>
      </c>
      <c r="B600" s="28" t="s">
        <v>2034</v>
      </c>
    </row>
    <row r="601" spans="1:53" ht="15" customHeight="1">
      <c r="A601" s="16" t="s">
        <v>715</v>
      </c>
      <c r="B601" s="28" t="s">
        <v>2035</v>
      </c>
      <c r="AY601" s="33" t="s">
        <v>3493</v>
      </c>
      <c r="AZ601">
        <v>-4.52954670908743E-2</v>
      </c>
      <c r="BA601">
        <v>1.845114530260628</v>
      </c>
    </row>
    <row r="602" spans="1:53" ht="15" customHeight="1">
      <c r="A602" s="16" t="s">
        <v>2</v>
      </c>
      <c r="B602" s="28" t="s">
        <v>2036</v>
      </c>
      <c r="AX602" s="4"/>
    </row>
    <row r="603" spans="1:53" ht="15" customHeight="1">
      <c r="A603" s="16" t="s">
        <v>734</v>
      </c>
      <c r="B603" s="28" t="s">
        <v>2037</v>
      </c>
      <c r="AY603" s="33" t="s">
        <v>3494</v>
      </c>
      <c r="AZ603">
        <v>-4.5570675745823769E-2</v>
      </c>
      <c r="BA603">
        <v>1.8425719812876009</v>
      </c>
    </row>
    <row r="604" spans="1:53" ht="15" customHeight="1">
      <c r="A604" s="16" t="s">
        <v>52</v>
      </c>
      <c r="B604" s="28" t="s">
        <v>2038</v>
      </c>
    </row>
    <row r="605" spans="1:53" ht="15" customHeight="1">
      <c r="A605" s="16" t="s">
        <v>713</v>
      </c>
      <c r="B605" s="28" t="s">
        <v>2039</v>
      </c>
      <c r="AY605" s="33" t="s">
        <v>3495</v>
      </c>
      <c r="AZ605">
        <v>-4.5445607936283827E-2</v>
      </c>
      <c r="BA605">
        <v>1.842371391241499</v>
      </c>
    </row>
    <row r="606" spans="1:53" ht="15" customHeight="1">
      <c r="A606" s="16" t="s">
        <v>38</v>
      </c>
      <c r="B606" s="28" t="s">
        <v>2040</v>
      </c>
      <c r="AX606" s="4"/>
    </row>
    <row r="607" spans="1:53" ht="15" customHeight="1">
      <c r="A607" s="16" t="s">
        <v>556</v>
      </c>
      <c r="B607" s="28" t="s">
        <v>2041</v>
      </c>
      <c r="AY607" s="33" t="s">
        <v>3496</v>
      </c>
      <c r="AZ607">
        <v>-4.3127400000000003E-2</v>
      </c>
      <c r="BA607">
        <v>1.86016</v>
      </c>
    </row>
    <row r="608" spans="1:53" ht="15" customHeight="1">
      <c r="A608" s="16" t="s">
        <v>4</v>
      </c>
      <c r="B608" s="28" t="s">
        <v>2042</v>
      </c>
      <c r="AX608" s="4"/>
      <c r="AY608" s="33" t="s">
        <v>3497</v>
      </c>
      <c r="AZ608">
        <v>-4.5108300494218177E-2</v>
      </c>
      <c r="BA608">
        <v>1.821284360029789</v>
      </c>
    </row>
    <row r="609" spans="1:53" ht="15" customHeight="1">
      <c r="A609" s="16" t="s">
        <v>738</v>
      </c>
      <c r="B609" s="28" t="s">
        <v>2043</v>
      </c>
      <c r="AY609" s="33" t="s">
        <v>3498</v>
      </c>
      <c r="AZ609">
        <v>-4.3021934025482239E-2</v>
      </c>
      <c r="BA609">
        <v>1.810909610367927</v>
      </c>
    </row>
    <row r="610" spans="1:53" ht="15" customHeight="1">
      <c r="A610" s="16" t="s">
        <v>771</v>
      </c>
      <c r="B610" s="28" t="s">
        <v>2044</v>
      </c>
      <c r="AY610" s="33" t="s">
        <v>3499</v>
      </c>
      <c r="AZ610">
        <v>-5.0856053911775508E-2</v>
      </c>
      <c r="BA610">
        <v>1.8664173068376071</v>
      </c>
    </row>
    <row r="611" spans="1:53" ht="15" customHeight="1">
      <c r="A611" s="16" t="s">
        <v>1179</v>
      </c>
      <c r="B611" s="28" t="s">
        <v>2045</v>
      </c>
      <c r="AY611" s="33" t="s">
        <v>3500</v>
      </c>
      <c r="AZ611">
        <v>-4.3572634405060699E-2</v>
      </c>
      <c r="BA611">
        <v>1.864380437007078</v>
      </c>
    </row>
    <row r="612" spans="1:53" ht="15" customHeight="1">
      <c r="A612" s="16" t="s">
        <v>401</v>
      </c>
      <c r="B612" s="28" t="s">
        <v>2046</v>
      </c>
      <c r="AY612" s="33" t="s">
        <v>3501</v>
      </c>
      <c r="AZ612">
        <v>-5.182515216319062E-2</v>
      </c>
      <c r="BA612">
        <v>1.8402647796155569</v>
      </c>
    </row>
    <row r="613" spans="1:53" ht="15" customHeight="1">
      <c r="A613" s="16" t="s">
        <v>201</v>
      </c>
      <c r="B613" s="28" t="s">
        <v>2047</v>
      </c>
      <c r="AY613" s="33" t="s">
        <v>3502</v>
      </c>
      <c r="AZ613">
        <v>-5.1275799884657122E-2</v>
      </c>
      <c r="BA613">
        <v>1.826052028713544</v>
      </c>
    </row>
    <row r="614" spans="1:53" ht="15" customHeight="1">
      <c r="A614" s="16" t="s">
        <v>400</v>
      </c>
      <c r="B614" s="28" t="s">
        <v>2048</v>
      </c>
      <c r="AY614" s="33" t="s">
        <v>3503</v>
      </c>
      <c r="AZ614">
        <v>-5.1581683719446943E-2</v>
      </c>
      <c r="BA614">
        <v>1.8401246371003031</v>
      </c>
    </row>
    <row r="615" spans="1:53" ht="15" customHeight="1">
      <c r="A615" s="16" t="s">
        <v>200</v>
      </c>
      <c r="B615" s="28" t="s">
        <v>2049</v>
      </c>
      <c r="AX615" s="4"/>
      <c r="AY615" s="33" t="s">
        <v>3504</v>
      </c>
      <c r="AZ615">
        <v>-5.0571062668092498E-2</v>
      </c>
      <c r="BA615">
        <v>1.8302995748685491</v>
      </c>
    </row>
    <row r="616" spans="1:53" ht="15" customHeight="1">
      <c r="A616" s="16" t="s">
        <v>23</v>
      </c>
      <c r="B616" s="28" t="s">
        <v>2050</v>
      </c>
      <c r="AY616" s="33" t="s">
        <v>3505</v>
      </c>
      <c r="AZ616">
        <v>-5.1313059179396311E-2</v>
      </c>
      <c r="BA616">
        <v>1.8399997875743279</v>
      </c>
    </row>
    <row r="617" spans="1:53" ht="15" customHeight="1">
      <c r="A617" s="16" t="s">
        <v>395</v>
      </c>
      <c r="B617" s="28" t="s">
        <v>2051</v>
      </c>
      <c r="AY617" s="33" t="s">
        <v>3506</v>
      </c>
      <c r="AZ617">
        <v>-5.7478788632720691E-2</v>
      </c>
      <c r="BA617">
        <v>1.811101353476601</v>
      </c>
    </row>
    <row r="618" spans="1:53" ht="15" customHeight="1">
      <c r="A618" s="16" t="s">
        <v>610</v>
      </c>
      <c r="B618" s="28" t="s">
        <v>2052</v>
      </c>
      <c r="AY618" s="33" t="s">
        <v>3507</v>
      </c>
      <c r="AZ618">
        <v>-5.9198467959505841E-2</v>
      </c>
      <c r="BA618">
        <v>1.788655238953426</v>
      </c>
    </row>
    <row r="619" spans="1:53" ht="15" customHeight="1">
      <c r="A619" s="16" t="s">
        <v>34</v>
      </c>
      <c r="B619" s="28" t="s">
        <v>2053</v>
      </c>
      <c r="AY619" s="33" t="s">
        <v>3508</v>
      </c>
      <c r="AZ619">
        <v>-6.1719711877043108E-2</v>
      </c>
      <c r="BA619">
        <v>1.8011987837849821</v>
      </c>
    </row>
    <row r="620" spans="1:53" ht="15" customHeight="1">
      <c r="A620" s="16" t="s">
        <v>385</v>
      </c>
      <c r="B620" s="28" t="s">
        <v>2054</v>
      </c>
      <c r="AY620" s="33" t="s">
        <v>3509</v>
      </c>
      <c r="AZ620">
        <v>-5.4275687618369817E-2</v>
      </c>
      <c r="BA620">
        <v>1.8241984905140121</v>
      </c>
    </row>
    <row r="621" spans="1:53" ht="15" customHeight="1">
      <c r="A621" s="16" t="s">
        <v>433</v>
      </c>
      <c r="B621" s="28" t="s">
        <v>2055</v>
      </c>
      <c r="AY621" s="33" t="s">
        <v>3510</v>
      </c>
      <c r="AZ621">
        <v>-6.0970844677063617E-2</v>
      </c>
      <c r="BA621">
        <v>1.8028385896443679</v>
      </c>
    </row>
    <row r="622" spans="1:53" ht="15" customHeight="1">
      <c r="A622" s="16" t="s">
        <v>17</v>
      </c>
      <c r="B622" s="28" t="s">
        <v>2056</v>
      </c>
    </row>
    <row r="623" spans="1:53" ht="15" customHeight="1">
      <c r="A623" s="16" t="s">
        <v>18</v>
      </c>
      <c r="B623" s="28" t="s">
        <v>2057</v>
      </c>
    </row>
    <row r="624" spans="1:53" ht="15" customHeight="1">
      <c r="A624" s="16" t="s">
        <v>19</v>
      </c>
      <c r="B624" s="28" t="s">
        <v>2058</v>
      </c>
    </row>
    <row r="625" spans="1:53" ht="15" customHeight="1">
      <c r="A625" s="16" t="s">
        <v>449</v>
      </c>
      <c r="B625" s="28" t="s">
        <v>2059</v>
      </c>
      <c r="AY625" s="33" t="s">
        <v>3511</v>
      </c>
      <c r="AZ625">
        <v>-4.8414699999999998E-2</v>
      </c>
      <c r="BA625">
        <v>1.8725400000000001</v>
      </c>
    </row>
    <row r="626" spans="1:53" ht="15" customHeight="1">
      <c r="A626" s="16" t="s">
        <v>435</v>
      </c>
      <c r="B626" s="28" t="s">
        <v>2060</v>
      </c>
      <c r="AY626" s="33" t="s">
        <v>3512</v>
      </c>
      <c r="AZ626">
        <v>-6.4425905368767578E-2</v>
      </c>
      <c r="BA626">
        <v>1.798946442581131</v>
      </c>
    </row>
    <row r="627" spans="1:53" ht="15" customHeight="1">
      <c r="A627" s="16" t="s">
        <v>35</v>
      </c>
      <c r="B627" s="28" t="s">
        <v>2061</v>
      </c>
    </row>
    <row r="628" spans="1:53" ht="15" customHeight="1">
      <c r="A628" s="16" t="s">
        <v>220</v>
      </c>
      <c r="B628" s="28" t="s">
        <v>2062</v>
      </c>
      <c r="AY628" s="33" t="s">
        <v>3513</v>
      </c>
      <c r="AZ628">
        <v>-5.5476741735051113E-2</v>
      </c>
      <c r="BA628">
        <v>1.7404194243097599</v>
      </c>
    </row>
    <row r="629" spans="1:53" ht="15" customHeight="1">
      <c r="A629" s="16" t="s">
        <v>25</v>
      </c>
      <c r="B629" s="28" t="s">
        <v>2063</v>
      </c>
    </row>
    <row r="630" spans="1:53" ht="15" customHeight="1">
      <c r="A630" s="16" t="s">
        <v>28</v>
      </c>
      <c r="B630" s="28" t="s">
        <v>2064</v>
      </c>
    </row>
    <row r="631" spans="1:53" ht="15" customHeight="1">
      <c r="A631" s="16" t="s">
        <v>30</v>
      </c>
      <c r="B631" s="28" t="s">
        <v>2065</v>
      </c>
    </row>
    <row r="632" spans="1:53" ht="15" customHeight="1">
      <c r="A632" s="16" t="s">
        <v>26</v>
      </c>
      <c r="B632" s="28" t="s">
        <v>2066</v>
      </c>
    </row>
    <row r="633" spans="1:53" ht="15" customHeight="1">
      <c r="A633" s="16" t="s">
        <v>29</v>
      </c>
      <c r="B633" s="28" t="s">
        <v>2067</v>
      </c>
    </row>
    <row r="634" spans="1:53" ht="15" customHeight="1">
      <c r="A634" s="16" t="s">
        <v>27</v>
      </c>
      <c r="B634" s="28" t="s">
        <v>2068</v>
      </c>
    </row>
    <row r="635" spans="1:53" ht="15" customHeight="1">
      <c r="A635" s="16" t="s">
        <v>353</v>
      </c>
      <c r="B635" s="28" t="s">
        <v>2069</v>
      </c>
    </row>
    <row r="636" spans="1:53" ht="15" customHeight="1">
      <c r="A636" s="16" t="s">
        <v>790</v>
      </c>
      <c r="B636" s="28" t="s">
        <v>2070</v>
      </c>
    </row>
    <row r="637" spans="1:53" ht="15" customHeight="1">
      <c r="A637" s="16" t="s">
        <v>781</v>
      </c>
      <c r="B637" s="28" t="s">
        <v>2071</v>
      </c>
    </row>
    <row r="638" spans="1:53" ht="15" customHeight="1">
      <c r="A638" s="16" t="s">
        <v>354</v>
      </c>
      <c r="B638" s="28" t="s">
        <v>2072</v>
      </c>
    </row>
    <row r="639" spans="1:53" ht="15" customHeight="1">
      <c r="A639" s="16" t="s">
        <v>548</v>
      </c>
      <c r="B639" s="28" t="s">
        <v>2073</v>
      </c>
    </row>
    <row r="640" spans="1:53" ht="15" customHeight="1">
      <c r="A640" s="16" t="s">
        <v>776</v>
      </c>
      <c r="B640" s="28" t="s">
        <v>2074</v>
      </c>
      <c r="AX640" s="4"/>
    </row>
    <row r="641" spans="1:53" ht="15" customHeight="1">
      <c r="A641" s="16" t="s">
        <v>300</v>
      </c>
      <c r="B641" s="28" t="s">
        <v>2075</v>
      </c>
      <c r="AY641" s="33" t="s">
        <v>3514</v>
      </c>
      <c r="AZ641">
        <v>-2.4834318977914788E-2</v>
      </c>
      <c r="BA641">
        <v>1.984232711421523</v>
      </c>
    </row>
    <row r="642" spans="1:53" ht="15" customHeight="1">
      <c r="A642" s="16" t="s">
        <v>225</v>
      </c>
      <c r="B642" s="28" t="s">
        <v>2076</v>
      </c>
      <c r="AY642" s="33" t="s">
        <v>3515</v>
      </c>
      <c r="AZ642">
        <v>-3.3685011221314197E-2</v>
      </c>
      <c r="BA642">
        <v>1.92037337022897</v>
      </c>
    </row>
    <row r="643" spans="1:53" ht="15" customHeight="1">
      <c r="A643" s="16" t="s">
        <v>229</v>
      </c>
      <c r="B643" s="28" t="s">
        <v>2077</v>
      </c>
      <c r="AY643" s="33" t="s">
        <v>3516</v>
      </c>
      <c r="AZ643">
        <v>-4.1066607419830543E-2</v>
      </c>
      <c r="BA643">
        <v>1.8416451514207861</v>
      </c>
    </row>
    <row r="644" spans="1:53" ht="15" customHeight="1">
      <c r="A644" s="16">
        <v>28434219</v>
      </c>
      <c r="B644" s="28" t="s">
        <v>2078</v>
      </c>
      <c r="AY644" s="33" t="s">
        <v>3517</v>
      </c>
      <c r="AZ644">
        <v>-3.5895292638280799E-2</v>
      </c>
      <c r="BA644">
        <v>1.92914192842171</v>
      </c>
    </row>
    <row r="645" spans="1:53" ht="15" customHeight="1">
      <c r="A645" s="16" t="s">
        <v>224</v>
      </c>
      <c r="B645" s="28" t="s">
        <v>2079</v>
      </c>
      <c r="AY645" s="33" t="s">
        <v>3518</v>
      </c>
      <c r="AZ645">
        <v>-3.4263631017658412E-2</v>
      </c>
      <c r="BA645">
        <v>1.897704631649664</v>
      </c>
    </row>
    <row r="646" spans="1:53" ht="15" customHeight="1">
      <c r="A646" s="16" t="s">
        <v>750</v>
      </c>
      <c r="B646" s="28" t="s">
        <v>2080</v>
      </c>
      <c r="AY646" s="33" t="s">
        <v>3519</v>
      </c>
      <c r="AZ646">
        <v>-4.5445006059576111E-2</v>
      </c>
      <c r="BA646">
        <v>1.8121052323617639</v>
      </c>
    </row>
    <row r="647" spans="1:53" ht="15" customHeight="1">
      <c r="A647" s="16" t="s">
        <v>457</v>
      </c>
      <c r="B647" s="28" t="s">
        <v>2081</v>
      </c>
      <c r="AY647" s="33" t="s">
        <v>3520</v>
      </c>
      <c r="AZ647">
        <v>-3.1246793586968729E-2</v>
      </c>
      <c r="BA647">
        <v>1.9612801911420381</v>
      </c>
    </row>
    <row r="648" spans="1:53" ht="15" customHeight="1">
      <c r="A648" s="16" t="s">
        <v>202</v>
      </c>
      <c r="B648" s="28" t="s">
        <v>2082</v>
      </c>
      <c r="AY648" s="33" t="s">
        <v>3521</v>
      </c>
      <c r="AZ648">
        <v>-5.9944510315680301E-2</v>
      </c>
      <c r="BA648">
        <v>1.781552846687495</v>
      </c>
    </row>
    <row r="649" spans="1:53" ht="15" customHeight="1">
      <c r="A649" s="16" t="s">
        <v>473</v>
      </c>
      <c r="B649" s="28" t="s">
        <v>2083</v>
      </c>
      <c r="AY649" s="33" t="s">
        <v>3522</v>
      </c>
      <c r="AZ649">
        <v>-3.8145798841426368E-2</v>
      </c>
      <c r="BA649">
        <v>1.8756284316704399</v>
      </c>
    </row>
    <row r="650" spans="1:53" ht="15" customHeight="1">
      <c r="A650" s="16" t="s">
        <v>230</v>
      </c>
      <c r="B650" s="28" t="s">
        <v>2084</v>
      </c>
      <c r="AY650" s="33" t="s">
        <v>3523</v>
      </c>
      <c r="AZ650">
        <v>-4.3948870596904138E-2</v>
      </c>
      <c r="BA650">
        <v>1.8011232482651509</v>
      </c>
    </row>
    <row r="651" spans="1:53" ht="15" customHeight="1">
      <c r="A651" s="16" t="s">
        <v>231</v>
      </c>
      <c r="B651" s="28" t="s">
        <v>2085</v>
      </c>
      <c r="AY651" s="33" t="s">
        <v>3524</v>
      </c>
      <c r="AZ651">
        <v>-4.3079007035540781E-2</v>
      </c>
      <c r="BA651">
        <v>1.791568111565865</v>
      </c>
    </row>
    <row r="652" spans="1:53" ht="15" customHeight="1">
      <c r="A652" s="16" t="s">
        <v>778</v>
      </c>
      <c r="B652" s="28" t="s">
        <v>2086</v>
      </c>
      <c r="AY652" s="33" t="s">
        <v>3525</v>
      </c>
      <c r="AZ652">
        <v>-4.1107725251809328E-2</v>
      </c>
      <c r="BA652">
        <v>1.7870617996364819</v>
      </c>
    </row>
    <row r="653" spans="1:53" ht="15" customHeight="1">
      <c r="A653" s="16" t="s">
        <v>228</v>
      </c>
      <c r="B653" s="28" t="s">
        <v>2087</v>
      </c>
      <c r="AY653" s="33" t="s">
        <v>3526</v>
      </c>
      <c r="AZ653">
        <v>-4.3251114063380142E-2</v>
      </c>
      <c r="BA653">
        <v>1.8432314537467911</v>
      </c>
    </row>
    <row r="654" spans="1:53" ht="15" customHeight="1">
      <c r="A654" s="16" t="s">
        <v>227</v>
      </c>
      <c r="B654" s="28" t="s">
        <v>2088</v>
      </c>
      <c r="AY654" s="33" t="s">
        <v>3527</v>
      </c>
      <c r="AZ654">
        <v>-4.4988490995313511E-2</v>
      </c>
      <c r="BA654">
        <v>1.8513538498180331</v>
      </c>
    </row>
    <row r="655" spans="1:53" ht="15" customHeight="1">
      <c r="A655" s="16" t="s">
        <v>333</v>
      </c>
      <c r="B655" s="28" t="s">
        <v>2089</v>
      </c>
      <c r="AY655" s="33" t="s">
        <v>3528</v>
      </c>
      <c r="AZ655">
        <v>-4.6406836002962602E-2</v>
      </c>
      <c r="BA655">
        <v>1.8574028374767351</v>
      </c>
    </row>
    <row r="656" spans="1:53" ht="15" customHeight="1">
      <c r="A656" s="16" t="s">
        <v>639</v>
      </c>
      <c r="B656" s="28" t="s">
        <v>2090</v>
      </c>
      <c r="AY656" s="33" t="s">
        <v>3529</v>
      </c>
      <c r="AZ656">
        <v>-3.8616423867781427E-2</v>
      </c>
      <c r="BA656">
        <v>1.8675789850865001</v>
      </c>
    </row>
    <row r="657" spans="1:53" ht="15" customHeight="1">
      <c r="A657" s="16" t="s">
        <v>219</v>
      </c>
      <c r="B657" s="28" t="s">
        <v>2091</v>
      </c>
      <c r="AY657" s="33" t="s">
        <v>3530</v>
      </c>
      <c r="AZ657">
        <v>-5.048696062533773E-2</v>
      </c>
      <c r="BA657">
        <v>1.774218794781945</v>
      </c>
    </row>
    <row r="658" spans="1:53" ht="15" customHeight="1">
      <c r="A658" s="16" t="s">
        <v>212</v>
      </c>
      <c r="B658" s="28" t="s">
        <v>2092</v>
      </c>
      <c r="AY658" s="33" t="s">
        <v>3531</v>
      </c>
      <c r="AZ658">
        <v>-5.0159620468469758E-2</v>
      </c>
      <c r="BA658">
        <v>1.7786479717900929</v>
      </c>
    </row>
    <row r="659" spans="1:53" ht="15" customHeight="1">
      <c r="A659" s="16" t="s">
        <v>226</v>
      </c>
      <c r="B659" s="28" t="s">
        <v>2093</v>
      </c>
      <c r="AY659" s="33" t="s">
        <v>3532</v>
      </c>
      <c r="AZ659">
        <v>-3.9896063802592578E-2</v>
      </c>
      <c r="BA659">
        <v>1.8298272673904969</v>
      </c>
    </row>
    <row r="660" spans="1:53" ht="15" customHeight="1">
      <c r="A660" s="16" t="s">
        <v>214</v>
      </c>
      <c r="B660" s="28" t="s">
        <v>2094</v>
      </c>
      <c r="AY660" s="33" t="s">
        <v>3533</v>
      </c>
      <c r="AZ660">
        <v>-4.9113064559327547E-2</v>
      </c>
      <c r="BA660">
        <v>1.762214575703051</v>
      </c>
    </row>
    <row r="661" spans="1:53" ht="15" customHeight="1">
      <c r="A661" s="16" t="s">
        <v>242</v>
      </c>
      <c r="B661" s="28" t="s">
        <v>2095</v>
      </c>
      <c r="AY661" s="33" t="s">
        <v>3534</v>
      </c>
      <c r="AZ661">
        <v>1.5279445849474721E-2</v>
      </c>
      <c r="BA661">
        <v>2.36314208471553</v>
      </c>
    </row>
    <row r="662" spans="1:53" ht="15" customHeight="1">
      <c r="A662" s="16" t="s">
        <v>765</v>
      </c>
      <c r="B662" s="28" t="s">
        <v>2096</v>
      </c>
      <c r="AY662" s="33" t="s">
        <v>3535</v>
      </c>
      <c r="AZ662">
        <v>-4.0808423812770403E-2</v>
      </c>
      <c r="BA662">
        <v>1.821754178348159</v>
      </c>
    </row>
    <row r="663" spans="1:53" ht="15" customHeight="1">
      <c r="A663" s="16" t="s">
        <v>777</v>
      </c>
      <c r="B663" s="28" t="s">
        <v>2097</v>
      </c>
      <c r="AY663" s="33" t="s">
        <v>3536</v>
      </c>
      <c r="AZ663">
        <v>-2.5679416077898549E-2</v>
      </c>
      <c r="BA663">
        <v>1.8529109899137499</v>
      </c>
    </row>
    <row r="664" spans="1:53" ht="15" customHeight="1">
      <c r="A664" s="16" t="s">
        <v>509</v>
      </c>
      <c r="B664" s="28" t="s">
        <v>2098</v>
      </c>
      <c r="AY664" s="33" t="s">
        <v>3537</v>
      </c>
      <c r="AZ664">
        <v>-3.2436735350651363E-2</v>
      </c>
      <c r="BA664">
        <v>1.922595279394427</v>
      </c>
    </row>
    <row r="665" spans="1:53" ht="15" customHeight="1">
      <c r="A665" s="16" t="s">
        <v>232</v>
      </c>
      <c r="B665" s="28" t="s">
        <v>2099</v>
      </c>
      <c r="AY665" s="33" t="s">
        <v>3538</v>
      </c>
      <c r="AZ665">
        <v>-4.4845013825502961E-2</v>
      </c>
      <c r="BA665">
        <v>1.8241007705352721</v>
      </c>
    </row>
    <row r="666" spans="1:53" ht="15" customHeight="1">
      <c r="A666" s="16" t="s">
        <v>210</v>
      </c>
      <c r="B666" s="28" t="s">
        <v>2100</v>
      </c>
      <c r="AY666" s="33" t="s">
        <v>3539</v>
      </c>
      <c r="AZ666">
        <v>-6.0037280178691699E-2</v>
      </c>
      <c r="BA666">
        <v>1.800592886470799</v>
      </c>
    </row>
    <row r="667" spans="1:53" ht="15" customHeight="1">
      <c r="A667" s="16" t="s">
        <v>431</v>
      </c>
      <c r="B667" s="28" t="s">
        <v>2101</v>
      </c>
      <c r="AY667" s="33" t="s">
        <v>3540</v>
      </c>
      <c r="AZ667">
        <v>-3.9605768494402303E-2</v>
      </c>
      <c r="BA667">
        <v>1.8688306984598839</v>
      </c>
    </row>
    <row r="668" spans="1:53" ht="15" customHeight="1">
      <c r="A668" s="16" t="s">
        <v>223</v>
      </c>
      <c r="B668" s="28" t="s">
        <v>2102</v>
      </c>
      <c r="AX668" s="4"/>
      <c r="AY668" s="33" t="s">
        <v>3541</v>
      </c>
      <c r="AZ668">
        <v>-4.4861692854007422E-2</v>
      </c>
      <c r="BA668">
        <v>1.822182189791473</v>
      </c>
    </row>
    <row r="669" spans="1:53" ht="15" customHeight="1">
      <c r="A669" s="16" t="s">
        <v>751</v>
      </c>
      <c r="B669" s="28" t="s">
        <v>2103</v>
      </c>
      <c r="AY669" s="33" t="s">
        <v>3542</v>
      </c>
      <c r="AZ669">
        <v>-3.9960862368496712E-2</v>
      </c>
      <c r="BA669">
        <v>1.838711504480099</v>
      </c>
    </row>
    <row r="670" spans="1:53" ht="15" customHeight="1">
      <c r="A670" s="16" t="s">
        <v>334</v>
      </c>
      <c r="B670" s="28" t="s">
        <v>2104</v>
      </c>
      <c r="AY670" s="33" t="s">
        <v>3543</v>
      </c>
      <c r="AZ670">
        <v>-4.3023379842562971E-2</v>
      </c>
      <c r="BA670">
        <v>1.825292926688058</v>
      </c>
    </row>
    <row r="671" spans="1:53" ht="15" customHeight="1">
      <c r="A671" s="16" t="s">
        <v>331</v>
      </c>
      <c r="B671" s="28" t="s">
        <v>2105</v>
      </c>
      <c r="AY671" s="33" t="s">
        <v>3544</v>
      </c>
      <c r="AZ671">
        <v>-4.3899984393387242E-2</v>
      </c>
      <c r="BA671">
        <v>1.829455393718836</v>
      </c>
    </row>
    <row r="672" spans="1:53" ht="15" customHeight="1">
      <c r="A672" s="16" t="s">
        <v>488</v>
      </c>
      <c r="B672" s="28" t="s">
        <v>2106</v>
      </c>
      <c r="AY672" s="33" t="s">
        <v>3545</v>
      </c>
      <c r="AZ672">
        <v>-3.4249300512008793E-2</v>
      </c>
      <c r="BA672">
        <v>1.8840407111311279</v>
      </c>
    </row>
    <row r="673" spans="1:53" ht="15" customHeight="1">
      <c r="A673" s="16" t="s">
        <v>203</v>
      </c>
      <c r="B673" s="28" t="s">
        <v>2107</v>
      </c>
      <c r="AY673" s="33" t="s">
        <v>3546</v>
      </c>
      <c r="AZ673">
        <v>-4.2898727613693607E-2</v>
      </c>
      <c r="BA673">
        <v>1.871398225607896</v>
      </c>
    </row>
    <row r="674" spans="1:53" ht="15" customHeight="1">
      <c r="A674" s="16" t="s">
        <v>336</v>
      </c>
      <c r="B674" s="28" t="s">
        <v>2108</v>
      </c>
      <c r="AY674" s="33" t="s">
        <v>3547</v>
      </c>
      <c r="AZ674">
        <v>-4.3634225966804573E-2</v>
      </c>
      <c r="BA674">
        <v>1.826148956233808</v>
      </c>
    </row>
    <row r="675" spans="1:53" ht="15" customHeight="1">
      <c r="A675" s="16" t="s">
        <v>429</v>
      </c>
      <c r="B675" s="28" t="s">
        <v>2109</v>
      </c>
      <c r="AY675" s="33" t="s">
        <v>3548</v>
      </c>
      <c r="AZ675">
        <v>-4.230799337142227E-2</v>
      </c>
      <c r="BA675">
        <v>1.857035066830689</v>
      </c>
    </row>
    <row r="676" spans="1:53" ht="15" customHeight="1">
      <c r="A676" s="16" t="s">
        <v>502</v>
      </c>
      <c r="B676" s="28" t="s">
        <v>2110</v>
      </c>
      <c r="AY676" s="33" t="s">
        <v>3549</v>
      </c>
      <c r="AZ676">
        <v>-2.7031112744331391E-2</v>
      </c>
      <c r="BA676">
        <v>1.9202147272643091</v>
      </c>
    </row>
    <row r="677" spans="1:53" ht="15" customHeight="1">
      <c r="A677" s="16" t="s">
        <v>218</v>
      </c>
      <c r="B677" s="28" t="s">
        <v>2111</v>
      </c>
      <c r="AY677" s="33" t="s">
        <v>3550</v>
      </c>
      <c r="AZ677">
        <v>-5.5716771844317919E-2</v>
      </c>
      <c r="BA677">
        <v>1.801790588404768</v>
      </c>
    </row>
    <row r="678" spans="1:53" ht="15" customHeight="1">
      <c r="A678" s="16" t="s">
        <v>332</v>
      </c>
      <c r="B678" s="28" t="s">
        <v>2112</v>
      </c>
      <c r="AY678" s="33" t="s">
        <v>3551</v>
      </c>
      <c r="AZ678">
        <v>-3.7301651829715107E-2</v>
      </c>
      <c r="BA678">
        <v>1.890339628066813</v>
      </c>
    </row>
    <row r="679" spans="1:53">
      <c r="A679" s="8" t="s">
        <v>514</v>
      </c>
      <c r="B679" s="28" t="s">
        <v>2113</v>
      </c>
      <c r="AY679" s="33" t="s">
        <v>3552</v>
      </c>
      <c r="AZ679">
        <v>-1.54460465774572E-2</v>
      </c>
      <c r="BA679">
        <v>2.006203283939433</v>
      </c>
    </row>
    <row r="680" spans="1:53">
      <c r="A680" s="8" t="s">
        <v>786</v>
      </c>
      <c r="B680" s="28" t="s">
        <v>2114</v>
      </c>
      <c r="AY680" s="33" t="s">
        <v>3553</v>
      </c>
      <c r="AZ680">
        <v>-2.296711761452578E-2</v>
      </c>
      <c r="BA680">
        <v>1.987108834339731</v>
      </c>
    </row>
    <row r="681" spans="1:53">
      <c r="A681" s="8" t="s">
        <v>222</v>
      </c>
      <c r="B681" s="28" t="s">
        <v>2115</v>
      </c>
      <c r="AY681" s="33" t="s">
        <v>3554</v>
      </c>
      <c r="AZ681">
        <v>-3.0875763375743048E-2</v>
      </c>
      <c r="BA681">
        <v>1.9127012856364281</v>
      </c>
    </row>
    <row r="682" spans="1:53">
      <c r="A682" s="16" t="s">
        <v>270</v>
      </c>
      <c r="B682" s="28" t="s">
        <v>2116</v>
      </c>
      <c r="AY682" s="33" t="s">
        <v>3555</v>
      </c>
      <c r="AZ682">
        <v>-2.399832475725406E-2</v>
      </c>
      <c r="BA682">
        <v>1.9429491996187831</v>
      </c>
    </row>
    <row r="683" spans="1:53">
      <c r="A683" s="8" t="s">
        <v>743</v>
      </c>
      <c r="B683" s="28" t="s">
        <v>2117</v>
      </c>
      <c r="AY683" s="33" t="s">
        <v>3556</v>
      </c>
      <c r="AZ683">
        <v>-4.3078924855224333E-2</v>
      </c>
      <c r="BA683">
        <v>1.919531291564645</v>
      </c>
    </row>
    <row r="684" spans="1:53">
      <c r="A684" s="8" t="s">
        <v>37</v>
      </c>
      <c r="B684" s="28" t="s">
        <v>2118</v>
      </c>
      <c r="AY684" s="33" t="s">
        <v>3557</v>
      </c>
      <c r="AZ684">
        <v>-2.260196064615751E-2</v>
      </c>
      <c r="BA684">
        <v>1.9291645068481511</v>
      </c>
    </row>
    <row r="685" spans="1:53">
      <c r="A685" s="16" t="s">
        <v>43</v>
      </c>
      <c r="B685" s="28" t="s">
        <v>2119</v>
      </c>
      <c r="AY685" s="33" t="s">
        <v>3558</v>
      </c>
      <c r="AZ685">
        <v>-4.0516383137602023E-2</v>
      </c>
      <c r="BA685">
        <v>1.8894911962617911</v>
      </c>
    </row>
    <row r="686" spans="1:53">
      <c r="A686" s="16" t="s">
        <v>521</v>
      </c>
      <c r="B686" s="28" t="s">
        <v>2120</v>
      </c>
      <c r="AY686" s="33" t="s">
        <v>3559</v>
      </c>
      <c r="AZ686">
        <v>-2.5178247901005729E-2</v>
      </c>
      <c r="BA686">
        <v>1.959781202612167</v>
      </c>
    </row>
    <row r="687" spans="1:53">
      <c r="A687" s="8" t="s">
        <v>83</v>
      </c>
      <c r="B687" s="28" t="s">
        <v>2121</v>
      </c>
      <c r="AY687" s="33" t="s">
        <v>3560</v>
      </c>
      <c r="AZ687">
        <v>-2.6505150783241629E-2</v>
      </c>
      <c r="BA687">
        <v>1.988677122459459</v>
      </c>
    </row>
    <row r="688" spans="1:53">
      <c r="A688" s="8" t="s">
        <v>205</v>
      </c>
      <c r="B688" s="28" t="s">
        <v>2122</v>
      </c>
      <c r="AY688" s="33" t="s">
        <v>3561</v>
      </c>
      <c r="AZ688">
        <v>-4.0231783974699453E-2</v>
      </c>
      <c r="BA688">
        <v>1.778169652803923</v>
      </c>
    </row>
    <row r="689" spans="1:53">
      <c r="A689" s="8" t="s">
        <v>513</v>
      </c>
      <c r="B689" s="28" t="s">
        <v>2123</v>
      </c>
      <c r="AY689" s="33" t="s">
        <v>3562</v>
      </c>
      <c r="AZ689">
        <v>-3.042819449583286E-2</v>
      </c>
      <c r="BA689">
        <v>1.9423189281163551</v>
      </c>
    </row>
    <row r="690" spans="1:53">
      <c r="A690" s="8" t="s">
        <v>213</v>
      </c>
      <c r="B690" s="28" t="s">
        <v>2124</v>
      </c>
      <c r="AY690" s="33" t="s">
        <v>3563</v>
      </c>
      <c r="AZ690">
        <v>-5.0709955051695121E-2</v>
      </c>
      <c r="BA690">
        <v>1.7689269199765409</v>
      </c>
    </row>
    <row r="691" spans="1:53">
      <c r="A691" s="8" t="s">
        <v>8</v>
      </c>
      <c r="B691" s="28" t="s">
        <v>2125</v>
      </c>
      <c r="AX691" s="4"/>
      <c r="AY691" s="33" t="s">
        <v>3564</v>
      </c>
      <c r="AZ691">
        <v>-4.5671500525926091E-2</v>
      </c>
      <c r="BA691">
        <v>1.8693508425415479</v>
      </c>
    </row>
    <row r="692" spans="1:53">
      <c r="A692" s="8" t="s">
        <v>481</v>
      </c>
      <c r="B692" s="28" t="s">
        <v>2126</v>
      </c>
      <c r="AX692" s="4"/>
      <c r="AY692" s="33" t="s">
        <v>3565</v>
      </c>
      <c r="AZ692">
        <v>-3.0481592960636121E-2</v>
      </c>
      <c r="BA692">
        <v>1.9258086160406811</v>
      </c>
    </row>
    <row r="693" spans="1:53">
      <c r="A693" s="8" t="s">
        <v>44</v>
      </c>
      <c r="B693" s="28" t="s">
        <v>2127</v>
      </c>
      <c r="AX693" s="4"/>
      <c r="AY693" s="33" t="s">
        <v>3566</v>
      </c>
      <c r="AZ693">
        <v>-3.3003062152666629E-2</v>
      </c>
      <c r="BA693">
        <v>1.9105232171209821</v>
      </c>
    </row>
    <row r="694" spans="1:53">
      <c r="A694" s="8" t="s">
        <v>480</v>
      </c>
      <c r="B694" s="28" t="s">
        <v>2128</v>
      </c>
      <c r="AX694" s="4"/>
      <c r="AY694" s="33" t="s">
        <v>3567</v>
      </c>
      <c r="AZ694">
        <v>-3.2372587241291717E-2</v>
      </c>
      <c r="BA694">
        <v>1.9265909279776079</v>
      </c>
    </row>
    <row r="695" spans="1:53">
      <c r="A695" s="16" t="s">
        <v>486</v>
      </c>
      <c r="B695" s="28" t="s">
        <v>2129</v>
      </c>
      <c r="AX695" s="4"/>
      <c r="AY695" s="33" t="s">
        <v>3568</v>
      </c>
      <c r="AZ695">
        <v>-3.8885937741643208E-2</v>
      </c>
      <c r="BA695">
        <v>1.900594679694783</v>
      </c>
    </row>
    <row r="696" spans="1:53">
      <c r="A696" s="8" t="s">
        <v>749</v>
      </c>
      <c r="B696" s="28" t="s">
        <v>2130</v>
      </c>
      <c r="AY696" s="33" t="s">
        <v>3569</v>
      </c>
      <c r="AZ696">
        <v>-2.6427699969198581E-2</v>
      </c>
      <c r="BA696">
        <v>1.885157017449445</v>
      </c>
    </row>
    <row r="697" spans="1:53">
      <c r="A697" s="8" t="s">
        <v>517</v>
      </c>
      <c r="B697" s="28" t="s">
        <v>2131</v>
      </c>
      <c r="AY697" s="33" t="s">
        <v>3570</v>
      </c>
      <c r="AZ697">
        <v>-1.173174986995996E-2</v>
      </c>
      <c r="BA697">
        <v>2.1029716210236522</v>
      </c>
    </row>
    <row r="698" spans="1:53">
      <c r="A698" s="8" t="s">
        <v>472</v>
      </c>
      <c r="B698" s="28" t="s">
        <v>2132</v>
      </c>
      <c r="AX698" s="4"/>
      <c r="AY698" s="33" t="s">
        <v>3571</v>
      </c>
      <c r="AZ698">
        <v>-3.3599710698360652E-2</v>
      </c>
      <c r="BA698">
        <v>1.893004752286312</v>
      </c>
    </row>
    <row r="699" spans="1:53">
      <c r="A699" s="16" t="s">
        <v>281</v>
      </c>
      <c r="B699" s="28" t="s">
        <v>2133</v>
      </c>
      <c r="AX699" s="4"/>
      <c r="AY699" s="33" t="s">
        <v>3572</v>
      </c>
      <c r="AZ699">
        <v>-4.220237863311891E-2</v>
      </c>
      <c r="BA699">
        <v>1.849383140361339</v>
      </c>
    </row>
    <row r="700" spans="1:53">
      <c r="A700" s="16" t="s">
        <v>461</v>
      </c>
      <c r="B700" s="28" t="s">
        <v>2134</v>
      </c>
      <c r="AX700" s="4"/>
      <c r="AY700" s="33" t="s">
        <v>3573</v>
      </c>
      <c r="AZ700">
        <v>-2.8570992484651999E-2</v>
      </c>
      <c r="BA700">
        <v>1.977101139628711</v>
      </c>
    </row>
    <row r="701" spans="1:53">
      <c r="A701" s="16" t="s">
        <v>779</v>
      </c>
      <c r="B701" s="28" t="s">
        <v>2135</v>
      </c>
      <c r="AX701" s="4"/>
      <c r="AY701" s="33" t="s">
        <v>3574</v>
      </c>
      <c r="AZ701">
        <v>-9.6140182916216125E-3</v>
      </c>
      <c r="BA701">
        <v>2.2132281867745149</v>
      </c>
    </row>
    <row r="702" spans="1:53">
      <c r="A702" s="8" t="s">
        <v>459</v>
      </c>
      <c r="B702" s="28" t="s">
        <v>2136</v>
      </c>
      <c r="AX702" s="4"/>
      <c r="AY702" s="33" t="s">
        <v>3575</v>
      </c>
      <c r="AZ702">
        <v>-2.6223355927715328E-2</v>
      </c>
      <c r="BA702">
        <v>1.969719784473922</v>
      </c>
    </row>
    <row r="703" spans="1:53">
      <c r="A703" s="8" t="s">
        <v>504</v>
      </c>
      <c r="B703" s="28" t="s">
        <v>2137</v>
      </c>
      <c r="AX703" s="4"/>
      <c r="AY703" s="33" t="s">
        <v>3576</v>
      </c>
      <c r="AZ703">
        <v>-2.801738473603314E-2</v>
      </c>
      <c r="BA703">
        <v>1.9212192135319419</v>
      </c>
    </row>
    <row r="704" spans="1:53">
      <c r="A704" s="8" t="s">
        <v>492</v>
      </c>
      <c r="B704" s="28" t="s">
        <v>2138</v>
      </c>
      <c r="AY704" s="33" t="s">
        <v>3577</v>
      </c>
      <c r="AZ704">
        <v>-3.3898505617805663E-2</v>
      </c>
      <c r="BA704">
        <v>1.901414875998348</v>
      </c>
    </row>
    <row r="705" spans="1:53">
      <c r="A705" s="8" t="s">
        <v>92</v>
      </c>
      <c r="B705" s="28" t="s">
        <v>2139</v>
      </c>
      <c r="AX705" s="4"/>
      <c r="AY705" s="33" t="s">
        <v>3578</v>
      </c>
      <c r="AZ705">
        <v>-1.6407965156950359E-2</v>
      </c>
      <c r="BA705">
        <v>2.1443742429478041</v>
      </c>
    </row>
    <row r="706" spans="1:53">
      <c r="A706" s="8" t="s">
        <v>520</v>
      </c>
      <c r="B706" s="28" t="s">
        <v>2140</v>
      </c>
      <c r="AY706" s="33" t="s">
        <v>3579</v>
      </c>
      <c r="AZ706">
        <v>-1.388789568985371E-2</v>
      </c>
      <c r="BA706">
        <v>2.0817559507775152</v>
      </c>
    </row>
    <row r="707" spans="1:53">
      <c r="A707" s="8" t="s">
        <v>510</v>
      </c>
      <c r="B707" s="28" t="s">
        <v>2141</v>
      </c>
      <c r="AY707" s="33" t="s">
        <v>3580</v>
      </c>
      <c r="AZ707">
        <v>-2.7229307165379479E-2</v>
      </c>
      <c r="BA707">
        <v>1.9693761732355859</v>
      </c>
    </row>
    <row r="708" spans="1:53">
      <c r="A708" s="8" t="s">
        <v>40</v>
      </c>
      <c r="B708" s="28" t="s">
        <v>2142</v>
      </c>
      <c r="AX708" s="4"/>
      <c r="AY708" s="33" t="s">
        <v>3581</v>
      </c>
      <c r="AZ708">
        <v>-3.8658172103840913E-2</v>
      </c>
      <c r="BA708">
        <v>1.900305870352178</v>
      </c>
    </row>
    <row r="709" spans="1:53">
      <c r="A709" s="8" t="s">
        <v>335</v>
      </c>
      <c r="B709" s="28" t="s">
        <v>2143</v>
      </c>
      <c r="AX709" s="4"/>
      <c r="AY709" s="33" t="s">
        <v>3582</v>
      </c>
      <c r="AZ709">
        <v>-4.5333527573104188E-2</v>
      </c>
      <c r="BA709">
        <v>1.838807954886557</v>
      </c>
    </row>
    <row r="710" spans="1:53">
      <c r="A710" s="8" t="s">
        <v>329</v>
      </c>
      <c r="B710" s="28" t="s">
        <v>2144</v>
      </c>
      <c r="AX710" s="4"/>
      <c r="AY710" s="33" t="s">
        <v>3583</v>
      </c>
      <c r="AZ710">
        <v>-3.165806230178491E-2</v>
      </c>
      <c r="BA710">
        <v>1.8902809882181619</v>
      </c>
    </row>
    <row r="711" spans="1:53">
      <c r="A711" s="8" t="s">
        <v>73</v>
      </c>
      <c r="B711" s="28" t="s">
        <v>2145</v>
      </c>
      <c r="AX711" s="4"/>
      <c r="AY711" s="33" t="s">
        <v>3584</v>
      </c>
      <c r="AZ711">
        <v>-3.4351117758398421E-2</v>
      </c>
      <c r="BA711">
        <v>1.8646520281064809</v>
      </c>
    </row>
    <row r="712" spans="1:53">
      <c r="A712" s="8">
        <v>371406886</v>
      </c>
      <c r="B712" s="28" t="s">
        <v>2146</v>
      </c>
      <c r="AY712" s="33" t="s">
        <v>3585</v>
      </c>
      <c r="AZ712">
        <v>-4.4350752440336823E-2</v>
      </c>
      <c r="BA712">
        <v>1.8921065339437959</v>
      </c>
    </row>
    <row r="713" spans="1:53">
      <c r="A713" s="16">
        <v>371406887</v>
      </c>
      <c r="B713" s="28" t="s">
        <v>2147</v>
      </c>
      <c r="AY713" s="33" t="s">
        <v>3586</v>
      </c>
      <c r="AZ713">
        <v>-3.8469843038880451E-2</v>
      </c>
      <c r="BA713">
        <v>1.9658500499365119</v>
      </c>
    </row>
    <row r="714" spans="1:53">
      <c r="A714" s="16" t="s">
        <v>958</v>
      </c>
      <c r="B714" s="28" t="s">
        <v>2148</v>
      </c>
      <c r="AY714" s="33" t="s">
        <v>3587</v>
      </c>
      <c r="AZ714">
        <v>-3.9653653563255939E-2</v>
      </c>
      <c r="BA714">
        <v>1.900368285000934</v>
      </c>
    </row>
    <row r="715" spans="1:53">
      <c r="A715" s="16" t="s">
        <v>460</v>
      </c>
      <c r="B715" s="28" t="s">
        <v>2149</v>
      </c>
      <c r="AX715" s="4"/>
      <c r="AY715" s="33" t="s">
        <v>3588</v>
      </c>
      <c r="AZ715">
        <v>-2.578650822404641E-2</v>
      </c>
      <c r="BA715">
        <v>1.973583841560393</v>
      </c>
    </row>
    <row r="716" spans="1:53" ht="15" customHeight="1">
      <c r="A716" s="17" t="s">
        <v>94</v>
      </c>
      <c r="B716" s="28" t="s">
        <v>2150</v>
      </c>
      <c r="AY716" s="33" t="s">
        <v>3589</v>
      </c>
      <c r="AZ716">
        <v>-5.7248784244290821E-2</v>
      </c>
      <c r="BA716">
        <v>1.8503476580914591</v>
      </c>
    </row>
    <row r="717" spans="1:53" ht="15" customHeight="1">
      <c r="A717" s="16" t="s">
        <v>1166</v>
      </c>
      <c r="B717" s="28" t="s">
        <v>2151</v>
      </c>
      <c r="AY717" s="33" t="s">
        <v>3590</v>
      </c>
      <c r="AZ717">
        <v>-4.4858094985329368E-2</v>
      </c>
      <c r="BA717">
        <v>1.8391820332140181</v>
      </c>
    </row>
    <row r="718" spans="1:53" ht="15" customHeight="1">
      <c r="A718" s="17" t="s">
        <v>796</v>
      </c>
      <c r="B718" s="28" t="s">
        <v>2152</v>
      </c>
      <c r="AY718" s="33" t="s">
        <v>3591</v>
      </c>
      <c r="AZ718">
        <v>-6.2008273888063577E-2</v>
      </c>
      <c r="BA718">
        <v>1.824373573044427</v>
      </c>
    </row>
    <row r="719" spans="1:53" ht="15" customHeight="1">
      <c r="A719" s="18" t="s">
        <v>587</v>
      </c>
      <c r="B719" s="28" t="s">
        <v>2153</v>
      </c>
      <c r="AY719" s="33" t="s">
        <v>3592</v>
      </c>
      <c r="AZ719">
        <v>-4.8607741783328148E-2</v>
      </c>
      <c r="BA719">
        <v>1.8598610815720631</v>
      </c>
    </row>
    <row r="720" spans="1:53" ht="15" customHeight="1">
      <c r="A720" s="17" t="s">
        <v>799</v>
      </c>
      <c r="B720" s="28" t="s">
        <v>2154</v>
      </c>
      <c r="AY720" s="33" t="s">
        <v>3593</v>
      </c>
      <c r="AZ720">
        <v>-5.6111580784439258E-2</v>
      </c>
      <c r="BA720">
        <v>1.801745833298432</v>
      </c>
    </row>
    <row r="721" spans="1:53" ht="15" customHeight="1">
      <c r="A721" s="17" t="s">
        <v>297</v>
      </c>
      <c r="B721" s="28" t="s">
        <v>2155</v>
      </c>
      <c r="AY721" s="33" t="s">
        <v>3594</v>
      </c>
      <c r="AZ721">
        <v>-5.9491501246594587E-2</v>
      </c>
      <c r="BA721">
        <v>1.803072573988094</v>
      </c>
    </row>
    <row r="722" spans="1:53" ht="15" customHeight="1">
      <c r="A722" s="17" t="s">
        <v>183</v>
      </c>
      <c r="B722" s="28" t="s">
        <v>2156</v>
      </c>
      <c r="AY722" s="33" t="s">
        <v>3595</v>
      </c>
      <c r="AZ722">
        <v>-4.3136057329665987E-2</v>
      </c>
      <c r="BA722">
        <v>1.8603592199542669</v>
      </c>
    </row>
    <row r="723" spans="1:53" ht="15" customHeight="1">
      <c r="A723" s="17" t="s">
        <v>566</v>
      </c>
      <c r="B723" s="28" t="s">
        <v>2157</v>
      </c>
      <c r="AY723" s="33" t="s">
        <v>3596</v>
      </c>
      <c r="AZ723">
        <v>-4.4611130762566231E-2</v>
      </c>
      <c r="BA723">
        <v>1.929335012686628</v>
      </c>
    </row>
    <row r="724" spans="1:53" ht="15" customHeight="1">
      <c r="A724" s="18" t="s">
        <v>570</v>
      </c>
      <c r="B724" s="28" t="s">
        <v>2158</v>
      </c>
      <c r="AY724" s="33" t="s">
        <v>3597</v>
      </c>
      <c r="AZ724">
        <v>-4.8860699281981078E-2</v>
      </c>
      <c r="BA724">
        <v>1.878175982525716</v>
      </c>
    </row>
    <row r="725" spans="1:53" ht="15" customHeight="1">
      <c r="A725" s="17" t="s">
        <v>360</v>
      </c>
      <c r="B725" s="28" t="s">
        <v>2159</v>
      </c>
      <c r="AY725" s="33" t="s">
        <v>3598</v>
      </c>
      <c r="AZ725">
        <v>-4.8516319578025158E-2</v>
      </c>
      <c r="BA725">
        <v>1.7954538402168301</v>
      </c>
    </row>
    <row r="726" spans="1:53" ht="15" customHeight="1">
      <c r="A726" s="17" t="s">
        <v>108</v>
      </c>
      <c r="B726" s="28" t="s">
        <v>2160</v>
      </c>
      <c r="AR726">
        <v>0.1</v>
      </c>
      <c r="AV726">
        <v>0</v>
      </c>
      <c r="AW726">
        <v>0</v>
      </c>
      <c r="AY726" s="33" t="s">
        <v>3599</v>
      </c>
      <c r="AZ726">
        <v>-4.8359087862986969E-2</v>
      </c>
      <c r="BA726">
        <v>1.826708951434596</v>
      </c>
    </row>
    <row r="727" spans="1:53" ht="15" customHeight="1">
      <c r="A727" s="17" t="s">
        <v>117</v>
      </c>
      <c r="B727" s="28" t="s">
        <v>2161</v>
      </c>
      <c r="D727">
        <v>34</v>
      </c>
      <c r="E727">
        <f>LN(D727)</f>
        <v>3.5263605246161616</v>
      </c>
      <c r="F727">
        <v>34</v>
      </c>
      <c r="G727">
        <v>54</v>
      </c>
      <c r="H727">
        <f>LN(G727/(100-G727))</f>
        <v>0.16034265007517948</v>
      </c>
      <c r="I727">
        <v>0.16034265007517948</v>
      </c>
      <c r="L727">
        <v>0.16034265007517948</v>
      </c>
      <c r="M727">
        <v>0.16034265007517948</v>
      </c>
      <c r="N727">
        <v>80.900000000000006</v>
      </c>
      <c r="P727">
        <v>29</v>
      </c>
      <c r="Q727">
        <f>LN(P727/(100-P727))</f>
        <v>-0.89538404705484131</v>
      </c>
      <c r="R727">
        <v>26</v>
      </c>
      <c r="S727">
        <v>26</v>
      </c>
      <c r="T727">
        <f>100-V727</f>
        <v>55</v>
      </c>
      <c r="U727">
        <f>LN(T727/(100-T727))</f>
        <v>0.20067069546215124</v>
      </c>
      <c r="V727">
        <v>45</v>
      </c>
      <c r="W727">
        <f>LN(V727/(100-V727))</f>
        <v>-0.20067069546215111</v>
      </c>
      <c r="X727">
        <v>35</v>
      </c>
      <c r="Y727">
        <v>35</v>
      </c>
      <c r="Z727">
        <v>65</v>
      </c>
      <c r="AA727">
        <f>LN(Z727/(100-Z727))</f>
        <v>0.61903920840622351</v>
      </c>
      <c r="AB727">
        <v>12</v>
      </c>
      <c r="AC727">
        <v>12</v>
      </c>
      <c r="AD727">
        <v>38</v>
      </c>
      <c r="AE727">
        <f>LN(AD727/(100-AD727))</f>
        <v>-0.48954822531870579</v>
      </c>
      <c r="AF727">
        <v>62</v>
      </c>
      <c r="AG727">
        <f>LN(AF727/(100-AF727))</f>
        <v>0.48954822531870579</v>
      </c>
      <c r="AH727">
        <v>35</v>
      </c>
      <c r="AI727">
        <v>35</v>
      </c>
      <c r="AJ727">
        <v>45</v>
      </c>
      <c r="AK727">
        <f>LN(AJ727/(100-AJ727))</f>
        <v>-0.20067069546215111</v>
      </c>
      <c r="AL727">
        <v>17</v>
      </c>
      <c r="AM727">
        <v>17</v>
      </c>
      <c r="AN727">
        <v>48</v>
      </c>
      <c r="AO727">
        <f>LN(AN727/(100-AN727))</f>
        <v>-8.004270767353637E-2</v>
      </c>
      <c r="AP727">
        <v>52</v>
      </c>
      <c r="AQ727">
        <f>LN(AP727/(100-AP727))</f>
        <v>8.0042707673536356E-2</v>
      </c>
      <c r="AY727" s="33" t="s">
        <v>3600</v>
      </c>
      <c r="AZ727">
        <v>-5.0503199999999998E-2</v>
      </c>
      <c r="BA727">
        <v>1.9128799999999999</v>
      </c>
    </row>
    <row r="728" spans="1:53" ht="15" customHeight="1">
      <c r="A728" s="17" t="s">
        <v>404</v>
      </c>
      <c r="B728" s="28" t="s">
        <v>2162</v>
      </c>
      <c r="AY728" s="33" t="s">
        <v>3601</v>
      </c>
      <c r="AZ728">
        <v>-7.2412552406022651E-2</v>
      </c>
      <c r="BA728">
        <v>1.7974462874552111</v>
      </c>
    </row>
    <row r="729" spans="1:53" ht="15" customHeight="1">
      <c r="A729" s="17" t="s">
        <v>70</v>
      </c>
      <c r="B729" s="28" t="s">
        <v>2163</v>
      </c>
      <c r="AY729" s="33" t="s">
        <v>3602</v>
      </c>
      <c r="AZ729">
        <v>-5.4417307389694268E-2</v>
      </c>
      <c r="BA729">
        <v>1.7975025142438239</v>
      </c>
    </row>
    <row r="730" spans="1:53" ht="15" customHeight="1">
      <c r="A730" s="17" t="s">
        <v>296</v>
      </c>
      <c r="B730" s="28" t="s">
        <v>2164</v>
      </c>
      <c r="AY730" s="33" t="s">
        <v>3603</v>
      </c>
      <c r="AZ730">
        <v>-5.8328616831585717E-2</v>
      </c>
      <c r="BA730">
        <v>1.8029981329028171</v>
      </c>
    </row>
    <row r="731" spans="1:53">
      <c r="A731" s="31" t="s">
        <v>338</v>
      </c>
      <c r="B731" s="28" t="s">
        <v>2165</v>
      </c>
      <c r="D731">
        <v>30</v>
      </c>
      <c r="E731">
        <f>LN(D731)</f>
        <v>3.4011973816621555</v>
      </c>
      <c r="F731">
        <v>30</v>
      </c>
      <c r="G731">
        <v>64</v>
      </c>
      <c r="H731">
        <f>LN(G731/(100-G731))</f>
        <v>0.5753641449035618</v>
      </c>
      <c r="I731">
        <v>0.5753641449035618</v>
      </c>
      <c r="J731">
        <v>0.5753641449035618</v>
      </c>
      <c r="K731">
        <v>0.5753641449035618</v>
      </c>
      <c r="N731">
        <v>46.3</v>
      </c>
      <c r="O731">
        <v>0.5753641449035618</v>
      </c>
      <c r="P731">
        <v>46</v>
      </c>
      <c r="Q731">
        <f>LN(P731/(100-P731))</f>
        <v>-0.16034265007517937</v>
      </c>
      <c r="R731">
        <v>15</v>
      </c>
      <c r="S731">
        <v>15</v>
      </c>
      <c r="T731">
        <f>100-V731</f>
        <v>47</v>
      </c>
      <c r="U731">
        <f>LN(T731/(100-T731))</f>
        <v>-0.12014431184206321</v>
      </c>
      <c r="V731">
        <v>53</v>
      </c>
      <c r="W731">
        <f>LN(V731/(100-V731))</f>
        <v>0.12014431184206321</v>
      </c>
      <c r="X731">
        <v>30</v>
      </c>
      <c r="Y731">
        <v>30</v>
      </c>
      <c r="Z731">
        <v>75</v>
      </c>
      <c r="AA731">
        <f>LN(Z731/(100-Z731))</f>
        <v>1.0986122886681098</v>
      </c>
      <c r="AC731">
        <v>1</v>
      </c>
      <c r="AH731">
        <v>22</v>
      </c>
      <c r="AI731">
        <v>22</v>
      </c>
      <c r="AJ731">
        <v>62</v>
      </c>
      <c r="AK731">
        <f>LN(AJ731/(100-AJ731))</f>
        <v>0.48954822531870579</v>
      </c>
      <c r="AM731">
        <v>5</v>
      </c>
      <c r="AY731" s="33" t="s">
        <v>3604</v>
      </c>
      <c r="AZ731">
        <v>-5.0812498378818717E-2</v>
      </c>
      <c r="BA731">
        <v>1.8307499845463659</v>
      </c>
    </row>
    <row r="732" spans="1:53">
      <c r="A732" s="29" t="s">
        <v>568</v>
      </c>
      <c r="B732" s="28" t="s">
        <v>2166</v>
      </c>
      <c r="AY732" s="33" t="s">
        <v>3605</v>
      </c>
      <c r="AZ732">
        <v>-6.0120567700578109E-2</v>
      </c>
      <c r="BA732">
        <v>1.880910444785564</v>
      </c>
    </row>
    <row r="733" spans="1:53">
      <c r="A733" s="31" t="s">
        <v>69</v>
      </c>
      <c r="B733" s="28" t="s">
        <v>2167</v>
      </c>
      <c r="AY733" s="33" t="s">
        <v>3606</v>
      </c>
      <c r="AZ733">
        <v>-4.5986018785766677E-2</v>
      </c>
      <c r="BA733">
        <v>1.8227088244397109</v>
      </c>
    </row>
    <row r="734" spans="1:53">
      <c r="A734" s="29" t="s">
        <v>402</v>
      </c>
      <c r="B734" s="28" t="s">
        <v>2168</v>
      </c>
      <c r="AY734" s="33" t="s">
        <v>3607</v>
      </c>
      <c r="AZ734">
        <v>-6.6508629174982251E-2</v>
      </c>
      <c r="BA734">
        <v>1.819429858976044</v>
      </c>
    </row>
    <row r="735" spans="1:53">
      <c r="A735" s="31" t="s">
        <v>585</v>
      </c>
      <c r="B735" s="28" t="s">
        <v>2169</v>
      </c>
      <c r="AY735" s="33" t="s">
        <v>3608</v>
      </c>
      <c r="AZ735">
        <v>-5.5464635138769418E-2</v>
      </c>
      <c r="BA735">
        <v>1.853850330781569</v>
      </c>
    </row>
    <row r="736" spans="1:53">
      <c r="A736" s="29" t="s">
        <v>343</v>
      </c>
      <c r="B736" s="28" t="s">
        <v>2170</v>
      </c>
      <c r="AY736" s="33" t="s">
        <v>3609</v>
      </c>
      <c r="AZ736">
        <v>-6.4231750047974739E-2</v>
      </c>
      <c r="BA736">
        <v>1.8103944552780979</v>
      </c>
    </row>
    <row r="737" spans="1:53">
      <c r="A737" s="18" t="s">
        <v>532</v>
      </c>
      <c r="B737" s="28" t="s">
        <v>2171</v>
      </c>
      <c r="AY737" s="33" t="s">
        <v>3610</v>
      </c>
      <c r="AZ737">
        <v>-5.831719528436867E-2</v>
      </c>
      <c r="BA737">
        <v>1.8469672337007501</v>
      </c>
    </row>
    <row r="738" spans="1:53">
      <c r="A738" s="29" t="s">
        <v>625</v>
      </c>
      <c r="B738" s="28" t="s">
        <v>2172</v>
      </c>
      <c r="F738">
        <v>1</v>
      </c>
      <c r="S738">
        <v>1</v>
      </c>
      <c r="Y738">
        <v>1</v>
      </c>
      <c r="AC738">
        <v>1</v>
      </c>
      <c r="AI738">
        <v>1</v>
      </c>
      <c r="AM738">
        <v>0</v>
      </c>
      <c r="AY738" s="33" t="s">
        <v>3611</v>
      </c>
      <c r="AZ738">
        <v>-4.9358352948607187E-2</v>
      </c>
      <c r="BA738">
        <v>1.821384533030213</v>
      </c>
    </row>
    <row r="739" spans="1:53">
      <c r="A739" s="29" t="s">
        <v>388</v>
      </c>
      <c r="B739" s="28" t="s">
        <v>2173</v>
      </c>
      <c r="AY739" s="33" t="s">
        <v>3612</v>
      </c>
      <c r="AZ739">
        <v>-7.8279815502337119E-2</v>
      </c>
      <c r="BA739">
        <v>1.8134678852117849</v>
      </c>
    </row>
    <row r="740" spans="1:53">
      <c r="A740" s="31" t="s">
        <v>327</v>
      </c>
      <c r="B740" s="28" t="s">
        <v>2174</v>
      </c>
      <c r="AY740" s="33" t="s">
        <v>3613</v>
      </c>
      <c r="AZ740">
        <v>-4.7616042186755123E-2</v>
      </c>
      <c r="BA740">
        <v>1.910223159105336</v>
      </c>
    </row>
    <row r="741" spans="1:53">
      <c r="A741" s="30" t="s">
        <v>695</v>
      </c>
      <c r="B741" s="28" t="s">
        <v>2175</v>
      </c>
      <c r="AY741" s="33" t="s">
        <v>3614</v>
      </c>
      <c r="AZ741">
        <v>-5.1588088696250027E-2</v>
      </c>
      <c r="BA741">
        <v>1.9518940017216739</v>
      </c>
    </row>
    <row r="742" spans="1:53">
      <c r="A742" s="29" t="s">
        <v>658</v>
      </c>
      <c r="B742" s="28" t="s">
        <v>2176</v>
      </c>
      <c r="AY742" s="33" t="s">
        <v>3615</v>
      </c>
      <c r="AZ742">
        <v>-3.4814373699952633E-2</v>
      </c>
      <c r="BA742">
        <v>1.8801058591652891</v>
      </c>
    </row>
    <row r="743" spans="1:53">
      <c r="A743" s="29" t="s">
        <v>583</v>
      </c>
      <c r="B743" s="28" t="s">
        <v>2177</v>
      </c>
      <c r="AY743" s="33" t="s">
        <v>3616</v>
      </c>
      <c r="AZ743">
        <v>-6.5940060196570283E-2</v>
      </c>
      <c r="BA743">
        <v>1.81834660316413</v>
      </c>
    </row>
    <row r="744" spans="1:53">
      <c r="A744" s="29" t="s">
        <v>441</v>
      </c>
      <c r="B744" s="28" t="s">
        <v>2178</v>
      </c>
      <c r="AY744" s="33" t="s">
        <v>3617</v>
      </c>
      <c r="AZ744">
        <v>-6.4341472092860258E-2</v>
      </c>
      <c r="BA744">
        <v>1.781078289725794</v>
      </c>
    </row>
    <row r="745" spans="1:53">
      <c r="A745" s="8" t="s">
        <v>78</v>
      </c>
      <c r="B745" s="28" t="s">
        <v>2179</v>
      </c>
      <c r="AY745" s="33" t="s">
        <v>3618</v>
      </c>
      <c r="AZ745">
        <v>-4.4181576775691872E-2</v>
      </c>
      <c r="BA745">
        <v>1.882876738419109</v>
      </c>
    </row>
    <row r="746" spans="1:53">
      <c r="A746" s="8" t="s">
        <v>140</v>
      </c>
      <c r="B746" s="28" t="s">
        <v>2180</v>
      </c>
      <c r="AX746" s="4"/>
    </row>
    <row r="747" spans="1:53">
      <c r="A747" s="8" t="s">
        <v>806</v>
      </c>
      <c r="B747" s="28" t="s">
        <v>2181</v>
      </c>
      <c r="AX747" s="4"/>
    </row>
    <row r="748" spans="1:53" ht="15" customHeight="1">
      <c r="A748" s="16" t="s">
        <v>804</v>
      </c>
      <c r="B748" s="28" t="s">
        <v>2182</v>
      </c>
    </row>
    <row r="749" spans="1:53">
      <c r="A749" s="8" t="s">
        <v>792</v>
      </c>
      <c r="B749" s="28" t="s">
        <v>2183</v>
      </c>
      <c r="AX749" s="4"/>
    </row>
    <row r="750" spans="1:53">
      <c r="A750" s="8" t="s">
        <v>812</v>
      </c>
      <c r="B750" s="28" t="s">
        <v>2184</v>
      </c>
      <c r="AX750" s="4"/>
    </row>
    <row r="751" spans="1:53">
      <c r="A751" s="8" t="s">
        <v>809</v>
      </c>
      <c r="B751" s="28" t="s">
        <v>2185</v>
      </c>
      <c r="AX751" s="4"/>
    </row>
    <row r="752" spans="1:53">
      <c r="A752" s="8" t="s">
        <v>813</v>
      </c>
      <c r="B752" s="28" t="s">
        <v>2186</v>
      </c>
    </row>
    <row r="753" spans="1:53">
      <c r="A753" s="8" t="s">
        <v>793</v>
      </c>
      <c r="B753" s="28" t="s">
        <v>2187</v>
      </c>
    </row>
    <row r="754" spans="1:53">
      <c r="A754" s="8" t="s">
        <v>805</v>
      </c>
      <c r="B754" s="28" t="s">
        <v>2188</v>
      </c>
      <c r="AX754" s="4"/>
    </row>
    <row r="755" spans="1:53">
      <c r="A755" s="8" t="s">
        <v>808</v>
      </c>
      <c r="B755" s="28" t="s">
        <v>2189</v>
      </c>
      <c r="AX755" s="4"/>
    </row>
    <row r="756" spans="1:53">
      <c r="A756" s="8" t="s">
        <v>810</v>
      </c>
      <c r="B756" s="28" t="s">
        <v>2190</v>
      </c>
    </row>
    <row r="757" spans="1:53">
      <c r="A757" s="8" t="s">
        <v>811</v>
      </c>
      <c r="B757" s="28" t="s">
        <v>2191</v>
      </c>
    </row>
    <row r="758" spans="1:53">
      <c r="A758" s="8" t="s">
        <v>807</v>
      </c>
      <c r="B758" s="28" t="s">
        <v>2192</v>
      </c>
    </row>
    <row r="759" spans="1:53">
      <c r="A759" s="8" t="s">
        <v>673</v>
      </c>
      <c r="B759" s="28" t="s">
        <v>2193</v>
      </c>
      <c r="AY759" s="33" t="s">
        <v>3619</v>
      </c>
      <c r="AZ759">
        <v>-5.2733200000000001E-2</v>
      </c>
      <c r="BA759">
        <v>1.84015</v>
      </c>
    </row>
    <row r="760" spans="1:53">
      <c r="A760" s="8" t="s">
        <v>263</v>
      </c>
      <c r="B760" s="28" t="s">
        <v>2194</v>
      </c>
      <c r="AY760" s="33" t="s">
        <v>3620</v>
      </c>
      <c r="AZ760">
        <v>-1.9263700000000002E-2</v>
      </c>
      <c r="BA760">
        <v>1.92075</v>
      </c>
    </row>
    <row r="761" spans="1:53">
      <c r="A761" s="8" t="s">
        <v>759</v>
      </c>
      <c r="B761" s="28" t="s">
        <v>2195</v>
      </c>
      <c r="AY761" s="33" t="s">
        <v>3621</v>
      </c>
      <c r="AZ761">
        <v>-3.1102299999999999E-2</v>
      </c>
      <c r="BA761">
        <v>1.90015</v>
      </c>
    </row>
    <row r="762" spans="1:53">
      <c r="A762" s="8" t="s">
        <v>677</v>
      </c>
      <c r="B762" s="28" t="s">
        <v>2196</v>
      </c>
      <c r="AY762" s="33" t="s">
        <v>3622</v>
      </c>
      <c r="AZ762">
        <v>-5.0286955626177257E-2</v>
      </c>
      <c r="BA762">
        <v>1.849986017560538</v>
      </c>
    </row>
    <row r="763" spans="1:53">
      <c r="A763" s="8" t="s">
        <v>320</v>
      </c>
      <c r="B763" s="28" t="s">
        <v>2197</v>
      </c>
      <c r="AY763" s="33" t="s">
        <v>3623</v>
      </c>
      <c r="AZ763">
        <v>-5.1867459029160887E-2</v>
      </c>
      <c r="BA763">
        <v>1.8401548970900661</v>
      </c>
    </row>
    <row r="764" spans="1:53">
      <c r="A764" s="8" t="s">
        <v>663</v>
      </c>
      <c r="B764" s="28" t="s">
        <v>2198</v>
      </c>
      <c r="AY764" s="33" t="s">
        <v>3624</v>
      </c>
      <c r="AZ764">
        <v>-5.3245067110864228E-2</v>
      </c>
      <c r="BA764">
        <v>1.840157687904584</v>
      </c>
    </row>
    <row r="765" spans="1:53">
      <c r="A765" s="8" t="s">
        <v>678</v>
      </c>
      <c r="B765" s="28" t="s">
        <v>2199</v>
      </c>
      <c r="AY765" s="33" t="s">
        <v>3625</v>
      </c>
      <c r="AZ765">
        <v>-4.9287792220779142E-2</v>
      </c>
      <c r="BA765">
        <v>1.855907313985411</v>
      </c>
    </row>
    <row r="766" spans="1:53">
      <c r="A766" s="8" t="s">
        <v>761</v>
      </c>
      <c r="B766" s="28" t="s">
        <v>2200</v>
      </c>
      <c r="AY766" s="33" t="s">
        <v>3626</v>
      </c>
      <c r="AZ766">
        <v>-3.9487108087034692E-2</v>
      </c>
      <c r="BA766">
        <v>1.8801516998296659</v>
      </c>
    </row>
    <row r="767" spans="1:53">
      <c r="A767" s="8" t="s">
        <v>265</v>
      </c>
      <c r="B767" s="28" t="s">
        <v>2201</v>
      </c>
      <c r="AY767" s="33" t="s">
        <v>3627</v>
      </c>
      <c r="AZ767">
        <v>-3.2834230650428051E-2</v>
      </c>
      <c r="BA767">
        <v>1.8830935961593791</v>
      </c>
    </row>
    <row r="768" spans="1:53">
      <c r="A768" s="8" t="s">
        <v>272</v>
      </c>
      <c r="B768" s="28" t="s">
        <v>2202</v>
      </c>
      <c r="AY768" s="33" t="s">
        <v>3628</v>
      </c>
      <c r="AZ768">
        <v>-4.7308266667985203E-2</v>
      </c>
      <c r="BA768">
        <v>1.8994313529484179</v>
      </c>
    </row>
    <row r="769" spans="1:53">
      <c r="A769" s="8" t="s">
        <v>267</v>
      </c>
      <c r="B769" s="28" t="s">
        <v>2203</v>
      </c>
      <c r="AY769" s="33" t="s">
        <v>3629</v>
      </c>
      <c r="AZ769">
        <v>-4.8742627845810578E-2</v>
      </c>
      <c r="BA769">
        <v>1.986507932475791</v>
      </c>
    </row>
    <row r="770" spans="1:53">
      <c r="A770" s="8" t="s">
        <v>274</v>
      </c>
      <c r="B770" s="28" t="s">
        <v>2204</v>
      </c>
      <c r="AY770" s="33" t="s">
        <v>3630</v>
      </c>
      <c r="AZ770">
        <v>-4.11464E-2</v>
      </c>
      <c r="BA770">
        <v>1.86015</v>
      </c>
    </row>
    <row r="771" spans="1:53">
      <c r="A771" s="8" t="s">
        <v>261</v>
      </c>
      <c r="B771" s="28" t="s">
        <v>2205</v>
      </c>
      <c r="AY771" s="33" t="s">
        <v>3631</v>
      </c>
      <c r="AZ771">
        <v>-3.03433E-2</v>
      </c>
      <c r="BA771">
        <v>1.88015</v>
      </c>
    </row>
    <row r="772" spans="1:53">
      <c r="A772" s="8" t="s">
        <v>720</v>
      </c>
      <c r="B772" s="28" t="s">
        <v>2206</v>
      </c>
      <c r="AY772" s="33" t="s">
        <v>3632</v>
      </c>
      <c r="AZ772">
        <v>-4.5946956136195323E-2</v>
      </c>
      <c r="BA772">
        <v>1.840789922552448</v>
      </c>
    </row>
    <row r="773" spans="1:53">
      <c r="A773" s="8" t="s">
        <v>721</v>
      </c>
      <c r="B773" s="28" t="s">
        <v>2207</v>
      </c>
      <c r="AY773" s="33" t="s">
        <v>3633</v>
      </c>
      <c r="AZ773">
        <v>-4.7199258353847813E-2</v>
      </c>
      <c r="BA773">
        <v>1.8601517405141901</v>
      </c>
    </row>
    <row r="774" spans="1:53">
      <c r="A774" s="16" t="s">
        <v>379</v>
      </c>
      <c r="B774" s="28" t="s">
        <v>2208</v>
      </c>
      <c r="AY774" s="33" t="s">
        <v>3634</v>
      </c>
      <c r="AZ774">
        <v>-6.4580600000000002E-2</v>
      </c>
      <c r="BA774">
        <v>1.7827599999999999</v>
      </c>
    </row>
    <row r="775" spans="1:53">
      <c r="A775" s="16" t="s">
        <v>434</v>
      </c>
      <c r="B775" s="28" t="s">
        <v>2209</v>
      </c>
      <c r="AY775" s="33" t="s">
        <v>3635</v>
      </c>
      <c r="AZ775">
        <v>-5.9125838935265351E-2</v>
      </c>
      <c r="BA775">
        <v>1.823475322868287</v>
      </c>
    </row>
    <row r="776" spans="1:53">
      <c r="A776" s="16" t="s">
        <v>444</v>
      </c>
      <c r="B776" s="28" t="s">
        <v>2210</v>
      </c>
      <c r="AY776" s="33" t="s">
        <v>3636</v>
      </c>
      <c r="AZ776">
        <v>-5.8847319943821551E-2</v>
      </c>
      <c r="BA776">
        <v>1.8191628046840289</v>
      </c>
    </row>
    <row r="777" spans="1:53">
      <c r="A777" s="16" t="s">
        <v>598</v>
      </c>
      <c r="B777" s="28" t="s">
        <v>2211</v>
      </c>
      <c r="AY777" s="33" t="s">
        <v>3637</v>
      </c>
      <c r="AZ777">
        <v>-6.5024231725425388E-2</v>
      </c>
      <c r="BA777">
        <v>1.78081</v>
      </c>
    </row>
    <row r="778" spans="1:53">
      <c r="A778" s="16" t="s">
        <v>599</v>
      </c>
      <c r="B778" s="28" t="s">
        <v>2212</v>
      </c>
      <c r="AY778" s="33" t="s">
        <v>3638</v>
      </c>
      <c r="AZ778">
        <v>-6.4037200000000002E-2</v>
      </c>
      <c r="BA778">
        <v>1.7821100000000001</v>
      </c>
    </row>
    <row r="779" spans="1:53">
      <c r="A779" s="16" t="s">
        <v>518</v>
      </c>
      <c r="B779" s="28" t="s">
        <v>2213</v>
      </c>
      <c r="AY779" s="33" t="s">
        <v>3639</v>
      </c>
      <c r="AZ779">
        <v>-5.69507E-2</v>
      </c>
      <c r="BA779">
        <v>1.7821100000000001</v>
      </c>
    </row>
    <row r="780" spans="1:53">
      <c r="A780" s="16" t="s">
        <v>1172</v>
      </c>
      <c r="B780" s="28" t="s">
        <v>2214</v>
      </c>
      <c r="AY780" s="33" t="s">
        <v>3640</v>
      </c>
      <c r="AZ780">
        <v>-3.3280285430039303E-2</v>
      </c>
      <c r="BA780">
        <v>1.8807700000000001</v>
      </c>
    </row>
    <row r="781" spans="1:53">
      <c r="A781" s="16" t="s">
        <v>545</v>
      </c>
      <c r="B781" s="28" t="s">
        <v>2215</v>
      </c>
      <c r="AY781" s="33" t="s">
        <v>3641</v>
      </c>
      <c r="AZ781">
        <v>-4.8121209181652178E-2</v>
      </c>
      <c r="BA781">
        <v>1.8503227379877669</v>
      </c>
    </row>
    <row r="782" spans="1:53">
      <c r="A782" s="16" t="s">
        <v>346</v>
      </c>
      <c r="B782" s="28" t="s">
        <v>2216</v>
      </c>
      <c r="AY782" s="33" t="s">
        <v>3642</v>
      </c>
      <c r="AZ782">
        <v>-6.4413899999999996E-2</v>
      </c>
      <c r="BA782">
        <v>1.8040099999999999</v>
      </c>
    </row>
    <row r="783" spans="1:53">
      <c r="A783" s="16" t="s">
        <v>348</v>
      </c>
      <c r="B783" s="28" t="s">
        <v>2217</v>
      </c>
      <c r="AY783" s="33" t="s">
        <v>3643</v>
      </c>
      <c r="AZ783">
        <v>-6.2764904208794034E-2</v>
      </c>
      <c r="BA783">
        <v>1.815661130350138</v>
      </c>
    </row>
    <row r="784" spans="1:53">
      <c r="A784" s="16" t="s">
        <v>541</v>
      </c>
      <c r="B784" s="28" t="s">
        <v>2218</v>
      </c>
      <c r="AY784" s="33" t="s">
        <v>3644</v>
      </c>
      <c r="AZ784">
        <v>-6.5739762582643108E-2</v>
      </c>
      <c r="BA784">
        <v>1.8040099999999999</v>
      </c>
    </row>
    <row r="785" spans="1:53">
      <c r="A785" s="16" t="s">
        <v>386</v>
      </c>
      <c r="B785" s="28" t="s">
        <v>2219</v>
      </c>
      <c r="AY785" s="33" t="s">
        <v>3645</v>
      </c>
      <c r="AZ785">
        <v>-5.8852281608328373E-2</v>
      </c>
      <c r="BA785">
        <v>1.8196863149232509</v>
      </c>
    </row>
    <row r="786" spans="1:53">
      <c r="A786" s="16" t="s">
        <v>345</v>
      </c>
      <c r="B786" s="28" t="s">
        <v>2220</v>
      </c>
      <c r="AY786" s="33" t="s">
        <v>3646</v>
      </c>
      <c r="AZ786">
        <v>-6.1202600000000003E-2</v>
      </c>
      <c r="BA786">
        <v>1.80593</v>
      </c>
    </row>
    <row r="787" spans="1:53">
      <c r="A787" s="16" t="s">
        <v>367</v>
      </c>
      <c r="B787" s="28" t="s">
        <v>2221</v>
      </c>
      <c r="AY787" s="33" t="s">
        <v>3647</v>
      </c>
      <c r="AZ787">
        <v>-5.5432340438314923E-2</v>
      </c>
      <c r="BA787">
        <v>1.783464752424115</v>
      </c>
    </row>
    <row r="788" spans="1:53">
      <c r="A788" s="16" t="s">
        <v>129</v>
      </c>
      <c r="B788" s="28" t="s">
        <v>2222</v>
      </c>
      <c r="AY788" s="33" t="s">
        <v>3648</v>
      </c>
      <c r="AZ788">
        <v>-3.2633599999999999E-2</v>
      </c>
      <c r="BA788">
        <v>1.9171100000000001</v>
      </c>
    </row>
    <row r="789" spans="1:53">
      <c r="A789" s="16" t="s">
        <v>114</v>
      </c>
      <c r="B789" s="28" t="s">
        <v>2223</v>
      </c>
      <c r="AX789" s="4"/>
      <c r="AY789" s="33" t="s">
        <v>3649</v>
      </c>
      <c r="AZ789">
        <v>-4.9841539349709391E-2</v>
      </c>
      <c r="BA789">
        <v>1.8536287526931481</v>
      </c>
    </row>
    <row r="790" spans="1:53">
      <c r="A790" s="16" t="s">
        <v>109</v>
      </c>
      <c r="B790" s="28" t="s">
        <v>2224</v>
      </c>
      <c r="AY790" s="33" t="s">
        <v>3650</v>
      </c>
      <c r="AZ790">
        <v>-4.1605891348660079E-2</v>
      </c>
      <c r="BA790">
        <v>1.937900946819034</v>
      </c>
    </row>
    <row r="791" spans="1:53">
      <c r="A791" s="16" t="s">
        <v>113</v>
      </c>
      <c r="B791" s="28" t="s">
        <v>2225</v>
      </c>
      <c r="AY791" s="33" t="s">
        <v>3651</v>
      </c>
      <c r="AZ791">
        <v>-6.3972608320583227E-2</v>
      </c>
      <c r="BA791">
        <v>1.835327489645777</v>
      </c>
    </row>
    <row r="792" spans="1:53">
      <c r="A792" s="16" t="s">
        <v>90</v>
      </c>
      <c r="B792" s="28" t="s">
        <v>2226</v>
      </c>
      <c r="AX792" s="4"/>
      <c r="AY792" s="33" t="s">
        <v>3652</v>
      </c>
      <c r="AZ792">
        <v>-5.5242595809020183E-2</v>
      </c>
      <c r="BA792">
        <v>1.7921579951765449</v>
      </c>
    </row>
    <row r="793" spans="1:53">
      <c r="A793" s="16" t="s">
        <v>1170</v>
      </c>
      <c r="B793" s="28" t="s">
        <v>2227</v>
      </c>
      <c r="AY793" s="33" t="s">
        <v>3653</v>
      </c>
      <c r="AZ793">
        <v>-6.0221798806836029E-2</v>
      </c>
      <c r="BA793">
        <v>1.8210347832443889</v>
      </c>
    </row>
    <row r="794" spans="1:53">
      <c r="A794" s="16" t="s">
        <v>1169</v>
      </c>
      <c r="B794" s="28" t="s">
        <v>2228</v>
      </c>
      <c r="AY794" s="33" t="s">
        <v>3654</v>
      </c>
      <c r="AZ794">
        <v>-5.9800701597673978E-2</v>
      </c>
      <c r="BA794">
        <v>1.819814262928001</v>
      </c>
    </row>
    <row r="795" spans="1:53">
      <c r="A795" s="16" t="s">
        <v>1168</v>
      </c>
      <c r="B795" s="28" t="s">
        <v>2229</v>
      </c>
      <c r="AY795" s="33" t="s">
        <v>3655</v>
      </c>
      <c r="AZ795">
        <v>-5.930621379603309E-2</v>
      </c>
      <c r="BA795">
        <v>1.820684856371285</v>
      </c>
    </row>
    <row r="796" spans="1:53">
      <c r="A796" s="16" t="s">
        <v>1167</v>
      </c>
      <c r="B796" s="28" t="s">
        <v>2230</v>
      </c>
      <c r="AY796" s="33" t="s">
        <v>3656</v>
      </c>
      <c r="AZ796">
        <v>-5.8692766263451657E-2</v>
      </c>
      <c r="BA796">
        <v>1.8200266931977509</v>
      </c>
    </row>
    <row r="797" spans="1:53">
      <c r="A797" s="16" t="s">
        <v>1173</v>
      </c>
      <c r="B797" s="28" t="s">
        <v>2231</v>
      </c>
      <c r="AY797" s="33" t="s">
        <v>3657</v>
      </c>
      <c r="AZ797">
        <v>-5.3172106295317233E-2</v>
      </c>
      <c r="BA797">
        <v>1.8403340199709251</v>
      </c>
    </row>
    <row r="798" spans="1:53">
      <c r="A798" s="16" t="s">
        <v>1177</v>
      </c>
      <c r="B798" s="28" t="s">
        <v>2232</v>
      </c>
      <c r="AY798" s="33" t="s">
        <v>3658</v>
      </c>
      <c r="AZ798">
        <v>-2.8731345393073929E-2</v>
      </c>
      <c r="BA798">
        <v>1.896800668004138</v>
      </c>
    </row>
    <row r="799" spans="1:53">
      <c r="A799" s="16" t="s">
        <v>1176</v>
      </c>
      <c r="B799" s="28" t="s">
        <v>2233</v>
      </c>
      <c r="AY799" s="33" t="s">
        <v>3659</v>
      </c>
      <c r="AZ799">
        <v>-3.1012779204170081E-2</v>
      </c>
      <c r="BA799">
        <v>1.8869564383267201</v>
      </c>
    </row>
    <row r="800" spans="1:53">
      <c r="A800" s="16" t="s">
        <v>1175</v>
      </c>
      <c r="B800" s="28" t="s">
        <v>2234</v>
      </c>
      <c r="AY800" s="33" t="s">
        <v>3660</v>
      </c>
      <c r="AZ800">
        <v>-2.4206710205372569E-2</v>
      </c>
      <c r="BA800">
        <v>1.9001517420948191</v>
      </c>
    </row>
    <row r="801" spans="1:53">
      <c r="A801" s="16" t="s">
        <v>1174</v>
      </c>
      <c r="B801" s="28" t="s">
        <v>2235</v>
      </c>
      <c r="AY801" s="33" t="s">
        <v>3661</v>
      </c>
      <c r="AZ801">
        <v>-2.6374449547543349E-2</v>
      </c>
      <c r="BA801">
        <v>1.900152512230882</v>
      </c>
    </row>
    <row r="802" spans="1:53">
      <c r="A802" s="16" t="s">
        <v>1178</v>
      </c>
      <c r="B802" s="28" t="s">
        <v>2236</v>
      </c>
      <c r="AY802" s="33" t="s">
        <v>3662</v>
      </c>
      <c r="AZ802">
        <v>-4.1806533195228278E-2</v>
      </c>
      <c r="BA802">
        <v>1.901883573366179</v>
      </c>
    </row>
    <row r="803" spans="1:53">
      <c r="A803" s="16" t="s">
        <v>454</v>
      </c>
      <c r="B803" s="28" t="s">
        <v>2237</v>
      </c>
      <c r="AY803" s="33" t="s">
        <v>3663</v>
      </c>
      <c r="AZ803">
        <v>-6.1138664847697359E-2</v>
      </c>
      <c r="BA803">
        <v>1.800407568059426</v>
      </c>
    </row>
    <row r="804" spans="1:53">
      <c r="A804" s="16" t="s">
        <v>1171</v>
      </c>
      <c r="B804" s="28" t="s">
        <v>2238</v>
      </c>
      <c r="AY804" s="33" t="s">
        <v>3664</v>
      </c>
      <c r="AZ804">
        <v>-4.8826776258041008E-2</v>
      </c>
      <c r="BA804">
        <v>1.8678704927274969</v>
      </c>
    </row>
    <row r="805" spans="1:53">
      <c r="A805" s="16" t="s">
        <v>104</v>
      </c>
      <c r="B805" s="28" t="s">
        <v>2239</v>
      </c>
      <c r="AY805" s="33" t="s">
        <v>3665</v>
      </c>
      <c r="AZ805">
        <v>-3.3415100000000003E-2</v>
      </c>
      <c r="BA805">
        <v>1.9279599999999999</v>
      </c>
    </row>
    <row r="806" spans="1:53">
      <c r="A806" s="16" t="s">
        <v>3</v>
      </c>
      <c r="B806" s="28" t="s">
        <v>2240</v>
      </c>
      <c r="AX806" s="4"/>
    </row>
    <row r="807" spans="1:53">
      <c r="A807" s="16" t="s">
        <v>5</v>
      </c>
      <c r="B807" s="28" t="s">
        <v>2241</v>
      </c>
      <c r="AX807" s="4"/>
    </row>
    <row r="808" spans="1:53">
      <c r="A808" s="16" t="s">
        <v>105</v>
      </c>
      <c r="B808" s="28" t="s">
        <v>2242</v>
      </c>
    </row>
    <row r="809" spans="1:53">
      <c r="A809" s="16" t="s">
        <v>76</v>
      </c>
      <c r="B809" s="28" t="s">
        <v>2243</v>
      </c>
    </row>
    <row r="810" spans="1:53">
      <c r="A810" s="16" t="s">
        <v>77</v>
      </c>
      <c r="B810" s="28" t="s">
        <v>2244</v>
      </c>
    </row>
    <row r="811" spans="1:53">
      <c r="A811" s="16" t="s">
        <v>122</v>
      </c>
      <c r="B811" s="28" t="s">
        <v>2245</v>
      </c>
    </row>
    <row r="812" spans="1:53">
      <c r="A812" s="16" t="s">
        <v>75</v>
      </c>
      <c r="B812" s="28" t="s">
        <v>2246</v>
      </c>
    </row>
    <row r="813" spans="1:53">
      <c r="A813" s="16" t="s">
        <v>123</v>
      </c>
      <c r="B813" s="28" t="s">
        <v>2247</v>
      </c>
    </row>
    <row r="814" spans="1:53">
      <c r="A814" s="16" t="s">
        <v>120</v>
      </c>
      <c r="B814" s="28" t="s">
        <v>2248</v>
      </c>
    </row>
    <row r="815" spans="1:53">
      <c r="A815" s="16" t="s">
        <v>86</v>
      </c>
      <c r="B815" s="28" t="s">
        <v>2249</v>
      </c>
    </row>
    <row r="816" spans="1:53">
      <c r="A816" s="16" t="s">
        <v>85</v>
      </c>
      <c r="B816" s="28" t="s">
        <v>2250</v>
      </c>
    </row>
    <row r="817" spans="1:50">
      <c r="A817" s="16" t="s">
        <v>68</v>
      </c>
      <c r="B817" s="28" t="s">
        <v>2251</v>
      </c>
    </row>
    <row r="818" spans="1:50">
      <c r="A818" s="16" t="s">
        <v>84</v>
      </c>
      <c r="B818" s="28" t="s">
        <v>2252</v>
      </c>
    </row>
    <row r="819" spans="1:50">
      <c r="A819" s="16" t="s">
        <v>87</v>
      </c>
      <c r="B819" s="28" t="s">
        <v>2253</v>
      </c>
    </row>
    <row r="820" spans="1:50">
      <c r="A820" s="16" t="s">
        <v>124</v>
      </c>
      <c r="B820" s="28" t="s">
        <v>2254</v>
      </c>
    </row>
    <row r="821" spans="1:50">
      <c r="A821" s="16" t="s">
        <v>125</v>
      </c>
      <c r="B821" s="28" t="s">
        <v>2255</v>
      </c>
    </row>
    <row r="822" spans="1:50">
      <c r="A822" s="16" t="s">
        <v>91</v>
      </c>
      <c r="B822" s="28" t="s">
        <v>2256</v>
      </c>
      <c r="AX822" s="4"/>
    </row>
    <row r="823" spans="1:50">
      <c r="A823" s="16" t="s">
        <v>47</v>
      </c>
      <c r="B823" s="28" t="s">
        <v>2257</v>
      </c>
      <c r="AX823" s="4"/>
    </row>
    <row r="824" spans="1:50">
      <c r="A824" s="16" t="s">
        <v>48</v>
      </c>
      <c r="B824" s="28" t="s">
        <v>2258</v>
      </c>
      <c r="AX824" s="4"/>
    </row>
    <row r="825" spans="1:50">
      <c r="A825" s="16" t="s">
        <v>127</v>
      </c>
      <c r="B825" s="28" t="s">
        <v>2259</v>
      </c>
      <c r="AX825" s="4"/>
    </row>
    <row r="826" spans="1:50">
      <c r="A826" s="16" t="s">
        <v>45</v>
      </c>
      <c r="B826" s="28" t="s">
        <v>2260</v>
      </c>
      <c r="AX826" s="4"/>
    </row>
    <row r="827" spans="1:50">
      <c r="A827" s="16" t="s">
        <v>46</v>
      </c>
      <c r="B827" s="28" t="s">
        <v>2261</v>
      </c>
      <c r="AX827" s="4"/>
    </row>
    <row r="828" spans="1:50">
      <c r="A828" s="16" t="s">
        <v>10</v>
      </c>
      <c r="B828" s="28" t="s">
        <v>2262</v>
      </c>
    </row>
    <row r="829" spans="1:50">
      <c r="A829" s="16" t="s">
        <v>31</v>
      </c>
      <c r="B829" s="28" t="s">
        <v>2263</v>
      </c>
    </row>
    <row r="830" spans="1:50">
      <c r="A830" s="16" t="s">
        <v>32</v>
      </c>
      <c r="B830" s="28" t="s">
        <v>2264</v>
      </c>
    </row>
    <row r="831" spans="1:50">
      <c r="A831" s="16" t="s">
        <v>11</v>
      </c>
      <c r="B831" s="28" t="s">
        <v>2265</v>
      </c>
    </row>
    <row r="832" spans="1:50">
      <c r="A832" s="16" t="s">
        <v>50</v>
      </c>
      <c r="B832" s="28" t="s">
        <v>2266</v>
      </c>
    </row>
    <row r="833" spans="1:53">
      <c r="A833" s="16" t="s">
        <v>1046</v>
      </c>
      <c r="B833" s="28" t="s">
        <v>2267</v>
      </c>
      <c r="AY833" s="33" t="s">
        <v>3666</v>
      </c>
      <c r="AZ833">
        <v>-3.5342979065775153E-2</v>
      </c>
      <c r="BA833">
        <v>1.9091363315033021</v>
      </c>
    </row>
    <row r="834" spans="1:53">
      <c r="A834" s="16" t="s">
        <v>875</v>
      </c>
      <c r="B834" s="28" t="s">
        <v>2268</v>
      </c>
      <c r="AY834" s="33" t="s">
        <v>3667</v>
      </c>
      <c r="AZ834">
        <v>-2.8004899999999999E-2</v>
      </c>
      <c r="BA834">
        <v>1.94346</v>
      </c>
    </row>
    <row r="835" spans="1:53">
      <c r="A835" s="16" t="s">
        <v>836</v>
      </c>
      <c r="B835" s="28" t="s">
        <v>2269</v>
      </c>
      <c r="AY835" s="33" t="s">
        <v>3668</v>
      </c>
      <c r="AZ835">
        <v>-1.1563806672154901E-2</v>
      </c>
      <c r="BA835">
        <v>2.0827649443987091</v>
      </c>
    </row>
    <row r="836" spans="1:53">
      <c r="A836" s="16" t="s">
        <v>1047</v>
      </c>
      <c r="B836" s="28" t="s">
        <v>2270</v>
      </c>
      <c r="AY836" s="33" t="s">
        <v>3669</v>
      </c>
      <c r="AZ836">
        <v>-2.3125826079476559E-2</v>
      </c>
      <c r="BA836">
        <v>1.978012966733758</v>
      </c>
    </row>
    <row r="837" spans="1:53">
      <c r="A837" s="16" t="s">
        <v>51</v>
      </c>
      <c r="B837" s="28" t="s">
        <v>2271</v>
      </c>
      <c r="AY837" s="33" t="s">
        <v>3670</v>
      </c>
      <c r="AZ837">
        <v>-5.8421691779270687E-2</v>
      </c>
      <c r="BA837">
        <v>1.800917182649157</v>
      </c>
    </row>
    <row r="838" spans="1:53">
      <c r="A838" s="16" t="s">
        <v>876</v>
      </c>
      <c r="B838" s="28" t="s">
        <v>2272</v>
      </c>
      <c r="AY838" s="33" t="s">
        <v>3671</v>
      </c>
      <c r="AZ838">
        <v>-5.0143E-2</v>
      </c>
      <c r="BA838">
        <v>1.8428800000000001</v>
      </c>
    </row>
    <row r="839" spans="1:53">
      <c r="A839" s="16" t="s">
        <v>872</v>
      </c>
      <c r="B839" s="28" t="s">
        <v>2273</v>
      </c>
      <c r="AY839" s="33" t="s">
        <v>3672</v>
      </c>
      <c r="AZ839">
        <v>-5.7574892887752152E-2</v>
      </c>
      <c r="BA839">
        <v>1.826199845595414</v>
      </c>
    </row>
    <row r="840" spans="1:53">
      <c r="A840" s="8" t="s">
        <v>873</v>
      </c>
      <c r="B840" s="28" t="s">
        <v>2274</v>
      </c>
      <c r="AY840" s="33" t="s">
        <v>3673</v>
      </c>
      <c r="AZ840">
        <v>-5.8670699999999999E-2</v>
      </c>
      <c r="BA840">
        <v>1.82016</v>
      </c>
    </row>
    <row r="841" spans="1:53">
      <c r="A841" s="16" t="s">
        <v>866</v>
      </c>
      <c r="B841" s="28" t="s">
        <v>2275</v>
      </c>
      <c r="AY841" s="33" t="s">
        <v>3674</v>
      </c>
      <c r="AZ841">
        <v>-1.390699701449492E-2</v>
      </c>
      <c r="BA841">
        <v>1.819750609737216</v>
      </c>
    </row>
    <row r="842" spans="1:53">
      <c r="A842" s="16" t="s">
        <v>1132</v>
      </c>
      <c r="B842" s="28" t="s">
        <v>2276</v>
      </c>
      <c r="AY842" s="33" t="s">
        <v>3675</v>
      </c>
      <c r="AZ842">
        <v>-6.8188085215556901E-2</v>
      </c>
      <c r="BA842">
        <v>1.750662249677742</v>
      </c>
    </row>
    <row r="843" spans="1:53">
      <c r="A843" s="16" t="s">
        <v>1048</v>
      </c>
      <c r="B843" s="28" t="s">
        <v>2277</v>
      </c>
      <c r="AY843" s="33" t="s">
        <v>3676</v>
      </c>
      <c r="AZ843">
        <v>-6.1932599999999997E-2</v>
      </c>
      <c r="BA843">
        <v>1.8027299999999999</v>
      </c>
    </row>
    <row r="844" spans="1:53">
      <c r="A844" s="16" t="s">
        <v>1049</v>
      </c>
      <c r="B844" s="28" t="s">
        <v>2278</v>
      </c>
      <c r="AY844" s="33" t="s">
        <v>3677</v>
      </c>
      <c r="AZ844">
        <v>-4.6948904444244328E-2</v>
      </c>
      <c r="BA844">
        <v>1.8662798528502409</v>
      </c>
    </row>
    <row r="845" spans="1:53">
      <c r="A845" s="16" t="s">
        <v>1050</v>
      </c>
      <c r="B845" s="28" t="s">
        <v>2279</v>
      </c>
      <c r="AY845" s="33" t="s">
        <v>3678</v>
      </c>
      <c r="AZ845">
        <v>-4.3296324182339259E-2</v>
      </c>
      <c r="BA845">
        <v>1.885896780072789</v>
      </c>
    </row>
    <row r="846" spans="1:53">
      <c r="A846" s="16" t="s">
        <v>1052</v>
      </c>
      <c r="B846" s="28" t="s">
        <v>2280</v>
      </c>
      <c r="AY846" s="33" t="s">
        <v>3679</v>
      </c>
      <c r="AZ846">
        <v>-3.0644637366795041E-2</v>
      </c>
      <c r="BA846">
        <v>1.925804594180752</v>
      </c>
    </row>
    <row r="847" spans="1:53">
      <c r="A847" s="16" t="s">
        <v>1051</v>
      </c>
      <c r="B847" s="28" t="s">
        <v>2281</v>
      </c>
      <c r="AY847" s="33" t="s">
        <v>3680</v>
      </c>
      <c r="AZ847">
        <v>-3.6450124608013293E-2</v>
      </c>
      <c r="BA847">
        <v>1.8516031397267469</v>
      </c>
    </row>
    <row r="848" spans="1:53">
      <c r="A848" s="16" t="s">
        <v>7</v>
      </c>
      <c r="B848" s="28" t="s">
        <v>2282</v>
      </c>
      <c r="AY848" s="33" t="s">
        <v>3681</v>
      </c>
      <c r="AZ848">
        <v>-3.6765318122147783E-2</v>
      </c>
      <c r="BA848">
        <v>1.8456861439189509</v>
      </c>
    </row>
    <row r="849" spans="1:53">
      <c r="A849" s="16" t="s">
        <v>55</v>
      </c>
      <c r="B849" s="28" t="s">
        <v>2283</v>
      </c>
      <c r="AY849" s="33" t="s">
        <v>3682</v>
      </c>
      <c r="AZ849">
        <v>-1.5344999999999999E-2</v>
      </c>
      <c r="BA849">
        <v>1.9783500000000001</v>
      </c>
    </row>
    <row r="850" spans="1:53">
      <c r="A850" s="16" t="s">
        <v>1053</v>
      </c>
      <c r="B850" s="28" t="s">
        <v>2284</v>
      </c>
      <c r="AY850" s="33" t="s">
        <v>3683</v>
      </c>
      <c r="AZ850">
        <v>-3.7253835101519653E-2</v>
      </c>
      <c r="BA850">
        <v>1.917162960076362</v>
      </c>
    </row>
    <row r="851" spans="1:53">
      <c r="A851" s="16" t="s">
        <v>1054</v>
      </c>
      <c r="B851" s="28" t="s">
        <v>2285</v>
      </c>
      <c r="AY851" s="33" t="s">
        <v>3684</v>
      </c>
      <c r="AZ851">
        <v>-6.370651127248235E-2</v>
      </c>
      <c r="BA851">
        <v>1.8026955327225609</v>
      </c>
    </row>
    <row r="852" spans="1:53">
      <c r="A852" s="16" t="s">
        <v>1055</v>
      </c>
      <c r="B852" s="28" t="s">
        <v>2286</v>
      </c>
      <c r="AY852" s="33" t="s">
        <v>3685</v>
      </c>
      <c r="AZ852">
        <v>-4.0668243124535583E-2</v>
      </c>
      <c r="BA852">
        <v>1.832089543561209</v>
      </c>
    </row>
    <row r="853" spans="1:53">
      <c r="A853" s="16" t="s">
        <v>1056</v>
      </c>
      <c r="B853" s="28" t="s">
        <v>2287</v>
      </c>
      <c r="AY853" s="33" t="s">
        <v>3686</v>
      </c>
      <c r="AZ853">
        <v>-4.0636670209386189E-2</v>
      </c>
      <c r="BA853">
        <v>1.841423243890145</v>
      </c>
    </row>
    <row r="854" spans="1:53">
      <c r="A854" s="16" t="s">
        <v>1057</v>
      </c>
      <c r="B854" s="28" t="s">
        <v>2288</v>
      </c>
      <c r="AY854" s="33" t="s">
        <v>3687</v>
      </c>
      <c r="AZ854">
        <v>-6.309460796879568E-2</v>
      </c>
      <c r="BA854">
        <v>1.800250664764167</v>
      </c>
    </row>
    <row r="855" spans="1:53">
      <c r="A855" s="16" t="s">
        <v>1058</v>
      </c>
      <c r="B855" s="28" t="s">
        <v>2289</v>
      </c>
      <c r="AY855" s="33" t="s">
        <v>3688</v>
      </c>
      <c r="AZ855">
        <v>-5.7901516023919318E-2</v>
      </c>
      <c r="BA855">
        <v>1.815292140103379</v>
      </c>
    </row>
    <row r="856" spans="1:53">
      <c r="A856" s="16" t="s">
        <v>855</v>
      </c>
      <c r="B856" s="28" t="s">
        <v>2290</v>
      </c>
      <c r="AY856" s="33" t="s">
        <v>3689</v>
      </c>
      <c r="AZ856">
        <v>-6.325020960797241E-2</v>
      </c>
      <c r="BA856">
        <v>1.8058700289599461</v>
      </c>
    </row>
    <row r="857" spans="1:53">
      <c r="A857" s="16" t="s">
        <v>33</v>
      </c>
      <c r="B857" s="28" t="s">
        <v>2291</v>
      </c>
      <c r="AY857" s="33" t="s">
        <v>3690</v>
      </c>
      <c r="AZ857">
        <v>-5.8945900000000002E-2</v>
      </c>
      <c r="BA857">
        <v>1.8207899999999999</v>
      </c>
    </row>
    <row r="858" spans="1:53">
      <c r="A858" s="16" t="s">
        <v>106</v>
      </c>
      <c r="B858" s="28" t="s">
        <v>2292</v>
      </c>
      <c r="AY858" s="33" t="s">
        <v>3691</v>
      </c>
      <c r="AZ858">
        <v>-4.5433099999999997E-2</v>
      </c>
      <c r="BA858">
        <v>1.8595299999999999</v>
      </c>
    </row>
    <row r="859" spans="1:53">
      <c r="A859" s="16" t="s">
        <v>97</v>
      </c>
      <c r="B859" s="28" t="s">
        <v>2293</v>
      </c>
      <c r="AY859" s="33" t="s">
        <v>3692</v>
      </c>
      <c r="AZ859">
        <v>-4.93853E-2</v>
      </c>
      <c r="BA859">
        <v>1.8532999999999999</v>
      </c>
    </row>
    <row r="860" spans="1:53">
      <c r="A860" s="16" t="s">
        <v>74</v>
      </c>
      <c r="B860" s="28" t="s">
        <v>2294</v>
      </c>
      <c r="AY860" s="33" t="s">
        <v>3693</v>
      </c>
      <c r="AZ860">
        <v>-2.79709E-2</v>
      </c>
      <c r="BA860">
        <v>1.94075</v>
      </c>
    </row>
    <row r="861" spans="1:53">
      <c r="A861" s="16" t="s">
        <v>98</v>
      </c>
      <c r="B861" s="28" t="s">
        <v>2295</v>
      </c>
      <c r="AY861" s="33" t="s">
        <v>3694</v>
      </c>
      <c r="AZ861">
        <v>-5.1576776534857351E-2</v>
      </c>
      <c r="BA861">
        <v>1.8386031668738581</v>
      </c>
    </row>
    <row r="862" spans="1:53">
      <c r="A862" s="16" t="s">
        <v>13</v>
      </c>
      <c r="B862" s="28" t="s">
        <v>2296</v>
      </c>
      <c r="AY862" s="33" t="s">
        <v>3695</v>
      </c>
      <c r="AZ862">
        <v>-5.1609688015447797E-2</v>
      </c>
      <c r="BA862">
        <v>1.8344211385210369</v>
      </c>
    </row>
    <row r="863" spans="1:53">
      <c r="A863" s="16" t="s">
        <v>99</v>
      </c>
      <c r="B863" s="28" t="s">
        <v>2297</v>
      </c>
      <c r="AY863" s="33" t="s">
        <v>3696</v>
      </c>
      <c r="AZ863">
        <v>-5.3847399999999997E-2</v>
      </c>
      <c r="BA863">
        <v>1.8231299999999999</v>
      </c>
    </row>
    <row r="864" spans="1:53">
      <c r="A864" s="16" t="s">
        <v>96</v>
      </c>
      <c r="B864" s="28" t="s">
        <v>2298</v>
      </c>
      <c r="AY864" s="33" t="s">
        <v>3697</v>
      </c>
      <c r="AZ864">
        <v>-5.2541963076113328E-2</v>
      </c>
      <c r="BA864">
        <v>1.835993497175096</v>
      </c>
    </row>
    <row r="865" spans="1:53">
      <c r="A865" s="16" t="s">
        <v>1059</v>
      </c>
      <c r="B865" s="28" t="s">
        <v>2299</v>
      </c>
      <c r="AY865" s="33" t="s">
        <v>3698</v>
      </c>
      <c r="AZ865">
        <v>-5.4722014888358872E-2</v>
      </c>
      <c r="BA865">
        <v>1.8127153585295279</v>
      </c>
    </row>
    <row r="866" spans="1:53">
      <c r="A866" s="16" t="s">
        <v>1060</v>
      </c>
      <c r="B866" s="28" t="s">
        <v>2300</v>
      </c>
      <c r="AY866" s="33" t="s">
        <v>3699</v>
      </c>
      <c r="AZ866">
        <v>-5.9161993359506157E-2</v>
      </c>
      <c r="BA866">
        <v>1.813715259142537</v>
      </c>
    </row>
    <row r="867" spans="1:53">
      <c r="A867" s="16" t="s">
        <v>1061</v>
      </c>
      <c r="B867" s="28" t="s">
        <v>2301</v>
      </c>
      <c r="AY867" s="33" t="s">
        <v>3700</v>
      </c>
      <c r="AZ867">
        <v>-6.1764069507886238E-2</v>
      </c>
      <c r="BA867">
        <v>1.842740616591046</v>
      </c>
    </row>
    <row r="868" spans="1:53">
      <c r="A868" s="16" t="s">
        <v>1062</v>
      </c>
      <c r="B868" s="28" t="s">
        <v>2302</v>
      </c>
      <c r="AY868" s="33" t="s">
        <v>3701</v>
      </c>
      <c r="AZ868">
        <v>-7.3465980779578624E-2</v>
      </c>
      <c r="BA868">
        <v>1.7947669588237389</v>
      </c>
    </row>
    <row r="869" spans="1:53">
      <c r="A869" s="16" t="s">
        <v>1063</v>
      </c>
      <c r="B869" s="28" t="s">
        <v>2303</v>
      </c>
      <c r="AY869" s="33" t="s">
        <v>3702</v>
      </c>
      <c r="AZ869">
        <v>-4.7810137893403937E-2</v>
      </c>
      <c r="BA869">
        <v>1.8240495659231331</v>
      </c>
    </row>
    <row r="870" spans="1:53">
      <c r="A870" s="16" t="s">
        <v>1064</v>
      </c>
      <c r="B870" s="28" t="s">
        <v>2304</v>
      </c>
      <c r="AY870" s="33" t="s">
        <v>3703</v>
      </c>
      <c r="AZ870">
        <v>-5.7516331639818591E-2</v>
      </c>
      <c r="BA870">
        <v>1.8202051181223591</v>
      </c>
    </row>
    <row r="871" spans="1:53">
      <c r="A871" s="16" t="s">
        <v>14</v>
      </c>
      <c r="B871" s="28" t="s">
        <v>2305</v>
      </c>
      <c r="AY871" s="33" t="s">
        <v>3704</v>
      </c>
      <c r="AZ871">
        <v>-5.3193482448161251E-2</v>
      </c>
      <c r="BA871">
        <v>1.8363272620841971</v>
      </c>
    </row>
    <row r="872" spans="1:53">
      <c r="A872" s="16" t="s">
        <v>93</v>
      </c>
      <c r="B872" s="28" t="s">
        <v>2306</v>
      </c>
      <c r="AY872" s="33" t="s">
        <v>3705</v>
      </c>
      <c r="AZ872">
        <v>-5.5558353420501881E-2</v>
      </c>
      <c r="BA872">
        <v>1.8712261751635131</v>
      </c>
    </row>
    <row r="873" spans="1:53">
      <c r="A873" s="16" t="s">
        <v>852</v>
      </c>
      <c r="B873" s="28" t="s">
        <v>2307</v>
      </c>
      <c r="AY873" s="33" t="s">
        <v>3706</v>
      </c>
      <c r="AZ873">
        <v>-6.4765680311647561E-2</v>
      </c>
      <c r="BA873">
        <v>1.8348995141065849</v>
      </c>
    </row>
    <row r="874" spans="1:53">
      <c r="A874" s="16" t="s">
        <v>829</v>
      </c>
      <c r="B874" s="28" t="s">
        <v>2308</v>
      </c>
      <c r="AY874" s="33" t="s">
        <v>3707</v>
      </c>
      <c r="AZ874">
        <v>1.45039277881664E-2</v>
      </c>
      <c r="BA874">
        <v>2.380594551985423</v>
      </c>
    </row>
    <row r="875" spans="1:53">
      <c r="A875" s="16" t="s">
        <v>828</v>
      </c>
      <c r="B875" s="28" t="s">
        <v>2309</v>
      </c>
      <c r="AY875" s="33" t="s">
        <v>3708</v>
      </c>
      <c r="AZ875">
        <v>1.05648781406669E-2</v>
      </c>
      <c r="BA875">
        <v>2.380869431426655</v>
      </c>
    </row>
    <row r="876" spans="1:53">
      <c r="A876" s="16" t="s">
        <v>1072</v>
      </c>
      <c r="B876" s="28" t="s">
        <v>2310</v>
      </c>
      <c r="AY876" s="33" t="s">
        <v>3709</v>
      </c>
      <c r="AZ876">
        <v>-3.6440188800454361E-2</v>
      </c>
      <c r="BA876">
        <v>1.8667270791828809</v>
      </c>
    </row>
    <row r="877" spans="1:53">
      <c r="A877" s="16" t="s">
        <v>858</v>
      </c>
      <c r="B877" s="28" t="s">
        <v>2311</v>
      </c>
      <c r="AY877" s="33" t="s">
        <v>3710</v>
      </c>
      <c r="AZ877">
        <v>-4.4107911452228997E-2</v>
      </c>
      <c r="BA877">
        <v>1.829478268084243</v>
      </c>
    </row>
    <row r="878" spans="1:53">
      <c r="A878" s="16" t="s">
        <v>839</v>
      </c>
      <c r="B878" s="28" t="s">
        <v>2312</v>
      </c>
      <c r="AY878" s="33" t="s">
        <v>3711</v>
      </c>
      <c r="AZ878">
        <v>-1.9090832343772159E-2</v>
      </c>
      <c r="BA878">
        <v>1.96112620014727</v>
      </c>
    </row>
    <row r="879" spans="1:53">
      <c r="A879" s="16" t="s">
        <v>816</v>
      </c>
      <c r="B879" s="28" t="s">
        <v>2313</v>
      </c>
      <c r="AY879" s="33" t="s">
        <v>3712</v>
      </c>
      <c r="AZ879">
        <v>-4.3475390125397528E-2</v>
      </c>
      <c r="BA879">
        <v>1.8229087285064309</v>
      </c>
    </row>
    <row r="880" spans="1:53">
      <c r="A880" s="16" t="s">
        <v>817</v>
      </c>
      <c r="B880" s="28" t="s">
        <v>2314</v>
      </c>
      <c r="AY880" s="33" t="s">
        <v>3713</v>
      </c>
      <c r="AZ880">
        <v>-4.4832562748430893E-2</v>
      </c>
      <c r="BA880">
        <v>1.8253389564055971</v>
      </c>
    </row>
    <row r="881" spans="1:53">
      <c r="A881" s="16" t="s">
        <v>815</v>
      </c>
      <c r="B881" s="28" t="s">
        <v>2315</v>
      </c>
      <c r="AY881" s="33" t="s">
        <v>3714</v>
      </c>
      <c r="AZ881">
        <v>-3.2673135951029809E-2</v>
      </c>
      <c r="BA881">
        <v>1.905311505997485</v>
      </c>
    </row>
    <row r="882" spans="1:53">
      <c r="A882" s="16" t="s">
        <v>880</v>
      </c>
      <c r="B882" s="28" t="s">
        <v>2316</v>
      </c>
      <c r="AY882" s="33" t="s">
        <v>3715</v>
      </c>
      <c r="AZ882">
        <v>-1.8823629301318982E-2</v>
      </c>
      <c r="BA882">
        <v>1.9935931179951469</v>
      </c>
    </row>
    <row r="883" spans="1:53">
      <c r="A883" s="16" t="s">
        <v>871</v>
      </c>
      <c r="B883" s="28" t="s">
        <v>2317</v>
      </c>
      <c r="AY883" s="33" t="s">
        <v>3716</v>
      </c>
      <c r="AZ883">
        <v>-5.2247270631928078E-2</v>
      </c>
      <c r="BA883">
        <v>1.8207210881214131</v>
      </c>
    </row>
    <row r="884" spans="1:53">
      <c r="A884" s="16" t="s">
        <v>838</v>
      </c>
      <c r="B884" s="28" t="s">
        <v>2318</v>
      </c>
      <c r="AY884" s="33" t="s">
        <v>3717</v>
      </c>
      <c r="AZ884">
        <v>-5.3390331248526846E-3</v>
      </c>
      <c r="BA884">
        <v>2.1666577871819181</v>
      </c>
    </row>
    <row r="885" spans="1:53">
      <c r="A885" s="16" t="s">
        <v>818</v>
      </c>
      <c r="B885" s="28" t="s">
        <v>2319</v>
      </c>
      <c r="AY885" s="33" t="s">
        <v>3718</v>
      </c>
      <c r="AZ885">
        <v>-5.5806099202929747E-2</v>
      </c>
      <c r="BA885">
        <v>1.802089999688804</v>
      </c>
    </row>
    <row r="886" spans="1:53">
      <c r="A886" s="16" t="s">
        <v>814</v>
      </c>
      <c r="B886" s="28" t="s">
        <v>2320</v>
      </c>
      <c r="AY886" s="33" t="s">
        <v>3719</v>
      </c>
      <c r="AZ886">
        <v>-5.5487988645876639E-2</v>
      </c>
      <c r="BA886">
        <v>1.8197405471825721</v>
      </c>
    </row>
    <row r="887" spans="1:53">
      <c r="A887" s="16" t="s">
        <v>819</v>
      </c>
      <c r="B887" s="28" t="s">
        <v>2321</v>
      </c>
      <c r="AY887" s="33" t="s">
        <v>3720</v>
      </c>
      <c r="AZ887">
        <v>-4.213281538949841E-2</v>
      </c>
      <c r="BA887">
        <v>1.8263715176163151</v>
      </c>
    </row>
    <row r="888" spans="1:53">
      <c r="A888" s="16" t="s">
        <v>820</v>
      </c>
      <c r="B888" s="28" t="s">
        <v>2322</v>
      </c>
      <c r="AY888" s="33" t="s">
        <v>3721</v>
      </c>
      <c r="AZ888">
        <v>-4.3217101183253892E-2</v>
      </c>
      <c r="BA888">
        <v>1.801450000227472</v>
      </c>
    </row>
    <row r="889" spans="1:53">
      <c r="A889" s="16" t="s">
        <v>870</v>
      </c>
      <c r="B889" s="28" t="s">
        <v>2323</v>
      </c>
      <c r="AY889" s="33" t="s">
        <v>3722</v>
      </c>
      <c r="AZ889">
        <v>-6.1330175208317357E-2</v>
      </c>
      <c r="BA889">
        <v>1.8158354204117551</v>
      </c>
    </row>
    <row r="890" spans="1:53">
      <c r="A890" s="16" t="s">
        <v>877</v>
      </c>
      <c r="B890" s="28" t="s">
        <v>2324</v>
      </c>
      <c r="AY890" s="33" t="s">
        <v>3723</v>
      </c>
      <c r="AZ890">
        <v>-1.353587754720291E-2</v>
      </c>
      <c r="BA890">
        <v>2.0401750582872462</v>
      </c>
    </row>
    <row r="891" spans="1:53">
      <c r="A891" s="16" t="s">
        <v>1073</v>
      </c>
      <c r="B891" s="28" t="s">
        <v>2325</v>
      </c>
      <c r="AY891" s="33" t="s">
        <v>3724</v>
      </c>
      <c r="AZ891">
        <v>-4.1340942836769812E-2</v>
      </c>
      <c r="BA891">
        <v>1.8701945476333499</v>
      </c>
    </row>
    <row r="892" spans="1:53">
      <c r="A892" s="16" t="s">
        <v>1074</v>
      </c>
      <c r="B892" s="28" t="s">
        <v>2326</v>
      </c>
      <c r="AY892" s="33" t="s">
        <v>3725</v>
      </c>
      <c r="AZ892">
        <v>-3.7151999999999998E-2</v>
      </c>
      <c r="BA892">
        <v>1.9237599999999999</v>
      </c>
    </row>
    <row r="893" spans="1:53">
      <c r="A893" s="16" t="s">
        <v>1075</v>
      </c>
      <c r="B893" s="28" t="s">
        <v>2327</v>
      </c>
      <c r="AY893" s="33" t="s">
        <v>3726</v>
      </c>
      <c r="AZ893">
        <v>-2.722881520610804E-2</v>
      </c>
      <c r="BA893">
        <v>1.9310362446487159</v>
      </c>
    </row>
    <row r="894" spans="1:53">
      <c r="A894" s="16" t="s">
        <v>1076</v>
      </c>
      <c r="B894" s="28" t="s">
        <v>2328</v>
      </c>
      <c r="AY894" s="33" t="s">
        <v>3727</v>
      </c>
      <c r="AZ894">
        <v>-3.7466582249594663E-2</v>
      </c>
      <c r="BA894">
        <v>1.90135960817684</v>
      </c>
    </row>
    <row r="895" spans="1:53">
      <c r="A895" s="16" t="s">
        <v>1077</v>
      </c>
      <c r="B895" s="28" t="s">
        <v>2329</v>
      </c>
      <c r="AY895" s="33" t="s">
        <v>3728</v>
      </c>
      <c r="AZ895">
        <v>-4.3058661947032721E-2</v>
      </c>
      <c r="BA895">
        <v>1.8430927197705469</v>
      </c>
    </row>
    <row r="896" spans="1:53">
      <c r="A896" s="16" t="s">
        <v>1078</v>
      </c>
      <c r="B896" s="28" t="s">
        <v>2330</v>
      </c>
      <c r="AY896" s="33" t="s">
        <v>3729</v>
      </c>
      <c r="AZ896">
        <v>-4.1260400000000003E-2</v>
      </c>
      <c r="BA896">
        <v>1.8863000000000001</v>
      </c>
    </row>
    <row r="897" spans="1:53">
      <c r="A897" s="16" t="s">
        <v>1079</v>
      </c>
      <c r="B897" s="28" t="s">
        <v>2331</v>
      </c>
      <c r="AY897" s="33" t="s">
        <v>3730</v>
      </c>
      <c r="AZ897">
        <v>-4.826534824196916E-2</v>
      </c>
      <c r="BA897">
        <v>1.8426349522288881</v>
      </c>
    </row>
    <row r="898" spans="1:53">
      <c r="A898" s="16" t="s">
        <v>79</v>
      </c>
      <c r="B898" s="28" t="s">
        <v>2332</v>
      </c>
      <c r="AY898" s="33" t="s">
        <v>3731</v>
      </c>
      <c r="AZ898">
        <v>-5.003847064724766E-2</v>
      </c>
      <c r="BA898">
        <v>1.845677289250448</v>
      </c>
    </row>
    <row r="899" spans="1:53">
      <c r="A899" s="16" t="s">
        <v>1080</v>
      </c>
      <c r="B899" s="28" t="s">
        <v>2333</v>
      </c>
      <c r="AY899" s="33" t="s">
        <v>3732</v>
      </c>
      <c r="AZ899">
        <v>-3.5900899999999999E-2</v>
      </c>
      <c r="BA899">
        <v>1.90744</v>
      </c>
    </row>
    <row r="900" spans="1:53">
      <c r="A900" s="16" t="s">
        <v>1081</v>
      </c>
      <c r="B900" s="28" t="s">
        <v>2334</v>
      </c>
      <c r="AY900" s="33" t="s">
        <v>3733</v>
      </c>
      <c r="AZ900">
        <v>-2.901679973051282E-2</v>
      </c>
      <c r="BA900">
        <v>1.9610310750046169</v>
      </c>
    </row>
    <row r="901" spans="1:53">
      <c r="A901" s="16" t="s">
        <v>1082</v>
      </c>
      <c r="B901" s="28" t="s">
        <v>2335</v>
      </c>
      <c r="AY901" s="33" t="s">
        <v>3734</v>
      </c>
      <c r="AZ901">
        <v>-3.3766999999999998E-2</v>
      </c>
      <c r="BA901">
        <v>1.9153</v>
      </c>
    </row>
    <row r="902" spans="1:53">
      <c r="A902" s="16" t="s">
        <v>1083</v>
      </c>
      <c r="B902" s="28" t="s">
        <v>2336</v>
      </c>
      <c r="AY902" s="33" t="s">
        <v>3735</v>
      </c>
      <c r="AZ902">
        <v>-3.4352599999999997E-2</v>
      </c>
      <c r="BA902">
        <v>1.90805</v>
      </c>
    </row>
    <row r="903" spans="1:53">
      <c r="A903" s="16" t="s">
        <v>57</v>
      </c>
      <c r="B903" s="28" t="s">
        <v>2337</v>
      </c>
    </row>
    <row r="904" spans="1:53">
      <c r="A904" s="16" t="s">
        <v>1085</v>
      </c>
      <c r="B904" s="28" t="s">
        <v>2338</v>
      </c>
      <c r="AY904" s="33" t="s">
        <v>3736</v>
      </c>
      <c r="AZ904">
        <v>-3.5216499999999998E-2</v>
      </c>
      <c r="BA904">
        <v>1.90683</v>
      </c>
    </row>
    <row r="905" spans="1:53">
      <c r="A905" s="16" t="s">
        <v>631</v>
      </c>
      <c r="B905" s="28" t="s">
        <v>2339</v>
      </c>
      <c r="AY905" s="33" t="s">
        <v>3737</v>
      </c>
      <c r="AZ905">
        <v>-6.1036534234436078E-2</v>
      </c>
      <c r="BA905">
        <v>1.800539252948899</v>
      </c>
    </row>
    <row r="906" spans="1:53">
      <c r="A906" s="16" t="s">
        <v>1086</v>
      </c>
      <c r="B906" s="28" t="s">
        <v>2340</v>
      </c>
      <c r="AY906" s="33" t="s">
        <v>3738</v>
      </c>
      <c r="AZ906">
        <v>-3.2313945124188302E-2</v>
      </c>
      <c r="BA906">
        <v>1.915505545133902</v>
      </c>
    </row>
    <row r="907" spans="1:53">
      <c r="A907" s="16" t="s">
        <v>1087</v>
      </c>
      <c r="B907" s="28" t="s">
        <v>2341</v>
      </c>
      <c r="AY907" s="33" t="s">
        <v>3739</v>
      </c>
      <c r="AZ907">
        <v>-3.1442529058095539E-2</v>
      </c>
      <c r="BA907">
        <v>1.917226983908989</v>
      </c>
    </row>
    <row r="908" spans="1:53">
      <c r="A908" s="16" t="s">
        <v>58</v>
      </c>
      <c r="B908" s="28" t="s">
        <v>2342</v>
      </c>
    </row>
    <row r="909" spans="1:53">
      <c r="A909" s="16" t="s">
        <v>1088</v>
      </c>
      <c r="B909" s="28" t="s">
        <v>2343</v>
      </c>
      <c r="AY909" s="33" t="s">
        <v>3740</v>
      </c>
      <c r="AZ909">
        <v>-3.06897E-2</v>
      </c>
      <c r="BA909">
        <v>1.91771</v>
      </c>
    </row>
    <row r="910" spans="1:53">
      <c r="A910" s="16" t="s">
        <v>1089</v>
      </c>
      <c r="B910" s="28" t="s">
        <v>2344</v>
      </c>
      <c r="AY910" s="33" t="s">
        <v>3741</v>
      </c>
      <c r="AZ910">
        <v>-3.2745661800302098E-2</v>
      </c>
      <c r="BA910">
        <v>2.176903848712505</v>
      </c>
    </row>
    <row r="911" spans="1:53">
      <c r="A911" s="16" t="s">
        <v>869</v>
      </c>
      <c r="B911" s="28" t="s">
        <v>2345</v>
      </c>
      <c r="AY911" s="33" t="s">
        <v>3742</v>
      </c>
      <c r="AZ911">
        <v>-6.1265842000698859E-2</v>
      </c>
      <c r="BA911">
        <v>1.815600136956836</v>
      </c>
    </row>
    <row r="912" spans="1:53">
      <c r="A912" s="16" t="s">
        <v>840</v>
      </c>
      <c r="B912" s="28" t="s">
        <v>2346</v>
      </c>
      <c r="AY912" s="33" t="s">
        <v>3743</v>
      </c>
      <c r="AZ912">
        <v>-2.6912999999999999E-2</v>
      </c>
      <c r="BA912">
        <v>1.9601500000000001</v>
      </c>
    </row>
    <row r="913" spans="1:53">
      <c r="A913" s="16" t="s">
        <v>862</v>
      </c>
      <c r="B913" s="28" t="s">
        <v>2347</v>
      </c>
      <c r="AY913" s="33" t="s">
        <v>3744</v>
      </c>
      <c r="AZ913">
        <v>-3.6246603180407469E-2</v>
      </c>
      <c r="BA913">
        <v>1.9001600000000001</v>
      </c>
    </row>
    <row r="914" spans="1:53">
      <c r="A914" s="16" t="s">
        <v>848</v>
      </c>
      <c r="B914" s="28" t="s">
        <v>2348</v>
      </c>
      <c r="AY914" s="33" t="s">
        <v>3745</v>
      </c>
      <c r="AZ914">
        <v>-5.0551006277074872E-2</v>
      </c>
      <c r="BA914">
        <v>1.8091609544148359</v>
      </c>
    </row>
    <row r="915" spans="1:53">
      <c r="A915" s="16" t="s">
        <v>825</v>
      </c>
      <c r="B915" s="28" t="s">
        <v>2349</v>
      </c>
      <c r="AY915" s="33" t="s">
        <v>3746</v>
      </c>
      <c r="AZ915">
        <v>-5.9588430375811588E-2</v>
      </c>
      <c r="BA915">
        <v>1.753702093973641</v>
      </c>
    </row>
    <row r="916" spans="1:53">
      <c r="A916" s="16" t="s">
        <v>860</v>
      </c>
      <c r="B916" s="28" t="s">
        <v>2350</v>
      </c>
      <c r="AY916" s="33" t="s">
        <v>3747</v>
      </c>
      <c r="AZ916">
        <v>-1.8910241158805241E-2</v>
      </c>
      <c r="BA916">
        <v>1.9327003603306969</v>
      </c>
    </row>
    <row r="917" spans="1:53">
      <c r="A917" s="16" t="s">
        <v>851</v>
      </c>
      <c r="B917" s="28" t="s">
        <v>2351</v>
      </c>
      <c r="AY917" s="33" t="s">
        <v>3748</v>
      </c>
      <c r="AZ917">
        <v>-1.7262212874256128E-2</v>
      </c>
      <c r="BA917">
        <v>1.9785259918505089</v>
      </c>
    </row>
    <row r="918" spans="1:53">
      <c r="A918" s="16" t="s">
        <v>821</v>
      </c>
      <c r="B918" s="28" t="s">
        <v>2352</v>
      </c>
      <c r="AY918" s="33" t="s">
        <v>3749</v>
      </c>
      <c r="AZ918">
        <v>-5.6316490181947551E-2</v>
      </c>
      <c r="BA918">
        <v>1.8182912494144909</v>
      </c>
    </row>
    <row r="919" spans="1:53">
      <c r="A919" s="16" t="s">
        <v>826</v>
      </c>
      <c r="B919" s="28" t="s">
        <v>2353</v>
      </c>
      <c r="AY919" s="33" t="s">
        <v>3750</v>
      </c>
      <c r="AZ919">
        <v>-4.4495687786998049E-2</v>
      </c>
      <c r="BA919">
        <v>1.829511463854911</v>
      </c>
    </row>
    <row r="920" spans="1:53">
      <c r="A920" s="16" t="s">
        <v>822</v>
      </c>
      <c r="B920" s="28" t="s">
        <v>2354</v>
      </c>
      <c r="AY920" s="33" t="s">
        <v>3751</v>
      </c>
      <c r="AZ920">
        <v>-4.8359489628497093E-2</v>
      </c>
      <c r="BA920">
        <v>1.803021448877997</v>
      </c>
    </row>
    <row r="921" spans="1:53">
      <c r="A921" s="16" t="s">
        <v>844</v>
      </c>
      <c r="B921" s="28" t="s">
        <v>2355</v>
      </c>
      <c r="AY921" s="33" t="s">
        <v>3752</v>
      </c>
      <c r="AZ921">
        <v>-2.36016E-2</v>
      </c>
      <c r="BA921">
        <v>1.88751</v>
      </c>
    </row>
    <row r="922" spans="1:53">
      <c r="A922" s="16" t="s">
        <v>849</v>
      </c>
      <c r="B922" s="28" t="s">
        <v>2356</v>
      </c>
      <c r="AY922" s="33" t="s">
        <v>3753</v>
      </c>
      <c r="AZ922">
        <v>-4.289766011619197E-2</v>
      </c>
      <c r="BA922">
        <v>1.841964263157275</v>
      </c>
    </row>
    <row r="923" spans="1:53">
      <c r="A923" s="16" t="s">
        <v>830</v>
      </c>
      <c r="B923" s="28" t="s">
        <v>2357</v>
      </c>
      <c r="AY923" s="33" t="s">
        <v>3754</v>
      </c>
      <c r="AZ923">
        <v>-6.4179505282695073E-2</v>
      </c>
      <c r="BA923">
        <v>1.76671718263323</v>
      </c>
    </row>
    <row r="924" spans="1:53">
      <c r="A924" s="16" t="s">
        <v>827</v>
      </c>
      <c r="B924" s="28" t="s">
        <v>2358</v>
      </c>
      <c r="AY924" s="33" t="s">
        <v>3755</v>
      </c>
      <c r="AZ924">
        <v>-6.3433226585559901E-2</v>
      </c>
      <c r="BA924">
        <v>1.769978575865417</v>
      </c>
    </row>
    <row r="925" spans="1:53">
      <c r="A925" s="16" t="s">
        <v>861</v>
      </c>
      <c r="B925" s="28" t="s">
        <v>2359</v>
      </c>
      <c r="AY925" s="33" t="s">
        <v>3756</v>
      </c>
      <c r="AZ925">
        <v>-2.7151420993949751E-2</v>
      </c>
      <c r="BA925">
        <v>1.918567510475099</v>
      </c>
    </row>
    <row r="926" spans="1:53">
      <c r="A926" s="16" t="s">
        <v>837</v>
      </c>
      <c r="B926" s="28" t="s">
        <v>2360</v>
      </c>
      <c r="AY926" s="33" t="s">
        <v>3757</v>
      </c>
      <c r="AZ926">
        <v>-9.0169800000000008E-3</v>
      </c>
      <c r="BA926">
        <v>2.10554</v>
      </c>
    </row>
    <row r="927" spans="1:53">
      <c r="A927" s="16" t="s">
        <v>850</v>
      </c>
      <c r="B927" s="28" t="s">
        <v>2361</v>
      </c>
      <c r="AY927" s="33" t="s">
        <v>3758</v>
      </c>
      <c r="AZ927">
        <v>-1.7458785722662878E-2</v>
      </c>
      <c r="BA927">
        <v>1.9731306405735931</v>
      </c>
    </row>
    <row r="928" spans="1:53">
      <c r="A928" s="16" t="s">
        <v>823</v>
      </c>
      <c r="B928" s="28" t="s">
        <v>2362</v>
      </c>
      <c r="AY928" s="33" t="s">
        <v>3759</v>
      </c>
      <c r="AZ928">
        <v>-5.156943837421353E-2</v>
      </c>
      <c r="BA928">
        <v>1.8366711441121331</v>
      </c>
    </row>
    <row r="929" spans="1:53">
      <c r="A929" s="16" t="s">
        <v>824</v>
      </c>
      <c r="B929" s="28" t="s">
        <v>2363</v>
      </c>
      <c r="AY929" s="33" t="s">
        <v>3760</v>
      </c>
      <c r="AZ929">
        <v>-2.95399217629785E-2</v>
      </c>
      <c r="BA929">
        <v>1.8989985188181631</v>
      </c>
    </row>
    <row r="930" spans="1:53">
      <c r="A930" s="16" t="s">
        <v>859</v>
      </c>
      <c r="B930" s="28" t="s">
        <v>2364</v>
      </c>
      <c r="AY930" s="33" t="s">
        <v>3761</v>
      </c>
      <c r="AZ930">
        <v>-5.1250621881394863E-2</v>
      </c>
      <c r="BA930">
        <v>1.7660216702711551</v>
      </c>
    </row>
    <row r="931" spans="1:53">
      <c r="A931" s="9" t="s">
        <v>846</v>
      </c>
      <c r="B931" s="28" t="s">
        <v>2365</v>
      </c>
      <c r="AY931" s="33" t="s">
        <v>3762</v>
      </c>
      <c r="AZ931">
        <v>-4.7540893161893791E-2</v>
      </c>
      <c r="BA931">
        <v>1.861733693878592</v>
      </c>
    </row>
    <row r="932" spans="1:53">
      <c r="A932" s="9" t="s">
        <v>847</v>
      </c>
      <c r="B932" s="28" t="s">
        <v>2366</v>
      </c>
      <c r="AY932" s="33" t="s">
        <v>3763</v>
      </c>
      <c r="AZ932">
        <v>-5.4336571165513832E-2</v>
      </c>
      <c r="BA932">
        <v>1.8206957843729761</v>
      </c>
    </row>
    <row r="933" spans="1:53">
      <c r="A933" s="9" t="s">
        <v>843</v>
      </c>
      <c r="B933" s="28" t="s">
        <v>2367</v>
      </c>
      <c r="AY933" s="33" t="s">
        <v>3764</v>
      </c>
      <c r="AZ933">
        <v>-4.4627626917075662E-2</v>
      </c>
      <c r="BA933">
        <v>1.8618803138570179</v>
      </c>
    </row>
    <row r="934" spans="1:53">
      <c r="A934" s="16" t="s">
        <v>1131</v>
      </c>
      <c r="B934" s="28" t="s">
        <v>2368</v>
      </c>
      <c r="AY934" s="33" t="s">
        <v>3765</v>
      </c>
      <c r="AZ934">
        <v>-6.1566211346676183E-2</v>
      </c>
      <c r="BA934">
        <v>1.800248247208442</v>
      </c>
    </row>
    <row r="935" spans="1:53">
      <c r="A935" s="16" t="s">
        <v>1130</v>
      </c>
      <c r="B935" s="28" t="s">
        <v>2369</v>
      </c>
      <c r="AY935" s="33" t="s">
        <v>3766</v>
      </c>
      <c r="AZ935">
        <v>-2.1732166207108081E-2</v>
      </c>
      <c r="BA935">
        <v>2.2969767980250748</v>
      </c>
    </row>
    <row r="936" spans="1:53">
      <c r="A936" s="16" t="s">
        <v>879</v>
      </c>
      <c r="B936" s="28" t="s">
        <v>2370</v>
      </c>
      <c r="AY936" s="33" t="s">
        <v>3767</v>
      </c>
      <c r="AZ936">
        <v>-2.6530000000000001E-2</v>
      </c>
      <c r="BA936">
        <v>2.0156900000000002</v>
      </c>
    </row>
    <row r="937" spans="1:53">
      <c r="A937" s="16" t="s">
        <v>878</v>
      </c>
      <c r="B937" s="28" t="s">
        <v>2371</v>
      </c>
      <c r="AY937" s="33" t="s">
        <v>3768</v>
      </c>
      <c r="AZ937">
        <v>-2.47479E-2</v>
      </c>
      <c r="BA937">
        <v>2.0520100000000001</v>
      </c>
    </row>
    <row r="938" spans="1:53">
      <c r="A938" s="16" t="s">
        <v>845</v>
      </c>
      <c r="B938" s="28" t="s">
        <v>2372</v>
      </c>
      <c r="AY938" s="33" t="s">
        <v>3769</v>
      </c>
      <c r="AZ938">
        <v>-5.5971924848801591E-2</v>
      </c>
      <c r="BA938">
        <v>1.8200917349155741</v>
      </c>
    </row>
    <row r="939" spans="1:53">
      <c r="A939" s="16" t="s">
        <v>842</v>
      </c>
      <c r="B939" s="28" t="s">
        <v>2373</v>
      </c>
      <c r="AY939" s="33" t="s">
        <v>3770</v>
      </c>
      <c r="AZ939">
        <v>-5.0923577153468833E-2</v>
      </c>
      <c r="BA939">
        <v>1.8482483206058671</v>
      </c>
    </row>
    <row r="940" spans="1:53">
      <c r="A940" s="16" t="s">
        <v>864</v>
      </c>
      <c r="B940" s="28" t="s">
        <v>2374</v>
      </c>
      <c r="AY940" s="33" t="s">
        <v>3771</v>
      </c>
      <c r="AZ940">
        <v>-2.3591176869812019E-2</v>
      </c>
      <c r="BA940">
        <v>1.9709545666641659</v>
      </c>
    </row>
    <row r="941" spans="1:53">
      <c r="A941" s="16" t="s">
        <v>118</v>
      </c>
      <c r="B941" s="28" t="s">
        <v>2375</v>
      </c>
      <c r="AY941" s="33" t="s">
        <v>3772</v>
      </c>
      <c r="AZ941">
        <v>-3.8761956047566513E-2</v>
      </c>
      <c r="BA941">
        <v>1.889411391070398</v>
      </c>
    </row>
    <row r="942" spans="1:53">
      <c r="A942" s="16" t="s">
        <v>131</v>
      </c>
      <c r="B942" s="28" t="s">
        <v>2376</v>
      </c>
      <c r="AY942" s="33" t="s">
        <v>3773</v>
      </c>
      <c r="AZ942">
        <v>-4.252830903218064E-2</v>
      </c>
      <c r="BA942">
        <v>1.877013538127233</v>
      </c>
    </row>
    <row r="943" spans="1:53">
      <c r="A943" s="16" t="s">
        <v>65</v>
      </c>
      <c r="B943" s="28" t="s">
        <v>2377</v>
      </c>
      <c r="AY943" s="33" t="s">
        <v>3774</v>
      </c>
      <c r="AZ943">
        <v>-4.2752102603869552E-2</v>
      </c>
      <c r="BA943">
        <v>1.8657399911008741</v>
      </c>
    </row>
    <row r="944" spans="1:53">
      <c r="A944" s="16" t="s">
        <v>67</v>
      </c>
      <c r="B944" s="28" t="s">
        <v>2378</v>
      </c>
      <c r="AY944" s="33" t="s">
        <v>3775</v>
      </c>
      <c r="AZ944">
        <v>-3.0034501903280421E-2</v>
      </c>
      <c r="BA944">
        <v>1.9213599919119739</v>
      </c>
    </row>
    <row r="945" spans="1:53">
      <c r="A945" s="16" t="s">
        <v>132</v>
      </c>
      <c r="B945" s="28" t="s">
        <v>2379</v>
      </c>
      <c r="AY945" s="33" t="s">
        <v>3776</v>
      </c>
      <c r="AZ945">
        <v>-2.7100979805052949E-2</v>
      </c>
      <c r="BA945">
        <v>1.9599852911684501</v>
      </c>
    </row>
    <row r="946" spans="1:53">
      <c r="A946" s="16" t="s">
        <v>101</v>
      </c>
      <c r="B946" s="28" t="s">
        <v>2380</v>
      </c>
      <c r="AY946" s="33" t="s">
        <v>3777</v>
      </c>
      <c r="AZ946">
        <v>-3.9887752038979589E-2</v>
      </c>
      <c r="BA946">
        <v>1.916896155491391</v>
      </c>
    </row>
    <row r="947" spans="1:53">
      <c r="A947" s="16" t="s">
        <v>102</v>
      </c>
      <c r="B947" s="28" t="s">
        <v>2381</v>
      </c>
      <c r="AY947" s="33" t="s">
        <v>3778</v>
      </c>
      <c r="AZ947">
        <v>-2.9637030609942869E-2</v>
      </c>
      <c r="BA947">
        <v>1.888823693970088</v>
      </c>
    </row>
    <row r="948" spans="1:53">
      <c r="A948" s="16" t="s">
        <v>868</v>
      </c>
      <c r="B948" s="28" t="s">
        <v>2382</v>
      </c>
      <c r="AY948" s="33" t="s">
        <v>3779</v>
      </c>
      <c r="AZ948">
        <v>-6.2904875406323862E-2</v>
      </c>
      <c r="BA948">
        <v>1.80021918152515</v>
      </c>
    </row>
    <row r="949" spans="1:53">
      <c r="A949" s="16" t="s">
        <v>121</v>
      </c>
      <c r="B949" s="28" t="s">
        <v>2383</v>
      </c>
      <c r="AY949" s="33" t="s">
        <v>3780</v>
      </c>
      <c r="AZ949">
        <v>-6.3861836010775122E-2</v>
      </c>
      <c r="BA949">
        <v>1.7885738266543589</v>
      </c>
    </row>
    <row r="950" spans="1:53">
      <c r="A950" s="16" t="s">
        <v>53</v>
      </c>
      <c r="B950" s="28" t="s">
        <v>2384</v>
      </c>
      <c r="AY950" s="33" t="s">
        <v>3781</v>
      </c>
      <c r="AZ950">
        <v>-6.3847981523268565E-2</v>
      </c>
      <c r="BA950">
        <v>1.788096219780994</v>
      </c>
    </row>
    <row r="951" spans="1:53">
      <c r="A951" s="16" t="s">
        <v>36</v>
      </c>
      <c r="B951" s="28" t="s">
        <v>2385</v>
      </c>
      <c r="AY951" s="33" t="s">
        <v>3782</v>
      </c>
      <c r="AZ951">
        <v>-6.4736244981767194E-2</v>
      </c>
      <c r="BA951">
        <v>1.7815993836401549</v>
      </c>
    </row>
    <row r="952" spans="1:53">
      <c r="A952" s="16" t="s">
        <v>856</v>
      </c>
      <c r="B952" s="28" t="s">
        <v>2386</v>
      </c>
      <c r="AY952" s="33" t="s">
        <v>3783</v>
      </c>
      <c r="AZ952">
        <v>-8.6385200000000002E-3</v>
      </c>
      <c r="BA952">
        <v>2.2401399999999998</v>
      </c>
    </row>
    <row r="953" spans="1:53">
      <c r="A953" s="16" t="s">
        <v>1007</v>
      </c>
      <c r="B953" s="28" t="s">
        <v>2387</v>
      </c>
      <c r="AY953" s="33" t="s">
        <v>3784</v>
      </c>
      <c r="AZ953">
        <v>-5.9530352552682658E-2</v>
      </c>
      <c r="BA953">
        <v>1.781023297520004</v>
      </c>
    </row>
    <row r="954" spans="1:53">
      <c r="A954" s="16" t="s">
        <v>853</v>
      </c>
      <c r="B954" s="28" t="s">
        <v>2388</v>
      </c>
      <c r="AY954" s="33" t="s">
        <v>3785</v>
      </c>
      <c r="AZ954">
        <v>-6.86306E-2</v>
      </c>
      <c r="BA954">
        <v>1.78016</v>
      </c>
    </row>
    <row r="955" spans="1:53">
      <c r="A955" s="16" t="s">
        <v>854</v>
      </c>
      <c r="B955" s="28" t="s">
        <v>2389</v>
      </c>
      <c r="AY955" s="33" t="s">
        <v>3786</v>
      </c>
      <c r="AZ955">
        <v>-6.4573684690109961E-2</v>
      </c>
      <c r="BA955">
        <v>1.782444560188658</v>
      </c>
    </row>
    <row r="956" spans="1:53">
      <c r="A956" s="16" t="s">
        <v>867</v>
      </c>
      <c r="B956" s="28" t="s">
        <v>2390</v>
      </c>
      <c r="AY956" s="33" t="s">
        <v>3787</v>
      </c>
      <c r="AZ956">
        <v>-5.7272342634423518E-2</v>
      </c>
      <c r="BA956">
        <v>1.7840545505028751</v>
      </c>
    </row>
    <row r="957" spans="1:53">
      <c r="A957" s="16" t="s">
        <v>100</v>
      </c>
      <c r="B957" s="28" t="s">
        <v>2391</v>
      </c>
      <c r="AY957" s="33" t="s">
        <v>3788</v>
      </c>
      <c r="AZ957">
        <v>-6.5095367800279899E-2</v>
      </c>
      <c r="BA957">
        <v>1.7858703102581599</v>
      </c>
    </row>
    <row r="958" spans="1:53">
      <c r="A958" s="16" t="s">
        <v>1008</v>
      </c>
      <c r="B958" s="28" t="s">
        <v>2392</v>
      </c>
      <c r="AY958" s="33" t="s">
        <v>3789</v>
      </c>
      <c r="AZ958">
        <v>-5.4461514155813101E-2</v>
      </c>
      <c r="BA958">
        <v>1.800654991664048</v>
      </c>
    </row>
    <row r="959" spans="1:53">
      <c r="A959" s="16" t="s">
        <v>863</v>
      </c>
      <c r="B959" s="28" t="s">
        <v>2393</v>
      </c>
      <c r="AY959" s="33" t="s">
        <v>3790</v>
      </c>
      <c r="AZ959">
        <v>-5.5258854774463878E-2</v>
      </c>
      <c r="BA959">
        <v>1.8289293982925729</v>
      </c>
    </row>
    <row r="960" spans="1:53">
      <c r="A960" s="16" t="s">
        <v>831</v>
      </c>
      <c r="B960" s="28" t="s">
        <v>2394</v>
      </c>
      <c r="AY960" s="33" t="s">
        <v>3791</v>
      </c>
      <c r="AZ960">
        <v>-7.4339072664028477E-3</v>
      </c>
      <c r="BA960">
        <v>2.1108529922829038</v>
      </c>
    </row>
    <row r="961" spans="1:53">
      <c r="A961" s="16" t="s">
        <v>833</v>
      </c>
      <c r="B961" s="28" t="s">
        <v>2395</v>
      </c>
      <c r="AY961" s="33" t="s">
        <v>3792</v>
      </c>
      <c r="AZ961">
        <v>7.3874167452706724E-3</v>
      </c>
      <c r="BA961">
        <v>2.3813607777660328</v>
      </c>
    </row>
    <row r="962" spans="1:53">
      <c r="A962" s="16" t="s">
        <v>834</v>
      </c>
      <c r="B962" s="28" t="s">
        <v>2396</v>
      </c>
      <c r="AY962" s="33" t="s">
        <v>3793</v>
      </c>
      <c r="AZ962">
        <v>-4.8152876464965237E-2</v>
      </c>
      <c r="BA962">
        <v>1.9386367159108711</v>
      </c>
    </row>
    <row r="963" spans="1:53">
      <c r="A963" s="16" t="s">
        <v>857</v>
      </c>
      <c r="B963" s="28" t="s">
        <v>2397</v>
      </c>
      <c r="AY963" s="33" t="s">
        <v>3794</v>
      </c>
      <c r="AZ963">
        <v>-4.9587125390056122E-2</v>
      </c>
      <c r="BA963">
        <v>1.9399695280005129</v>
      </c>
    </row>
    <row r="964" spans="1:53">
      <c r="A964" s="16" t="s">
        <v>832</v>
      </c>
      <c r="B964" s="28" t="s">
        <v>2398</v>
      </c>
      <c r="AY964" s="33" t="s">
        <v>3795</v>
      </c>
      <c r="AZ964">
        <v>-2.1721900054383739E-2</v>
      </c>
      <c r="BA964">
        <v>2.0123844911985471</v>
      </c>
    </row>
    <row r="965" spans="1:53">
      <c r="A965" s="16" t="s">
        <v>865</v>
      </c>
      <c r="B965" s="28" t="s">
        <v>2399</v>
      </c>
      <c r="AY965" s="33" t="s">
        <v>3796</v>
      </c>
      <c r="AZ965">
        <v>-9.2760750020467186E-3</v>
      </c>
      <c r="BA965">
        <v>2.0601500000000001</v>
      </c>
    </row>
    <row r="966" spans="1:53">
      <c r="A966" s="16" t="s">
        <v>841</v>
      </c>
      <c r="B966" s="28" t="s">
        <v>2400</v>
      </c>
      <c r="AY966" s="33" t="s">
        <v>3797</v>
      </c>
      <c r="AZ966">
        <v>-5.1592862387179118E-2</v>
      </c>
      <c r="BA966">
        <v>1.848168774578</v>
      </c>
    </row>
    <row r="967" spans="1:53">
      <c r="A967" s="16" t="s">
        <v>874</v>
      </c>
      <c r="B967" s="28" t="s">
        <v>2401</v>
      </c>
      <c r="AY967" s="33" t="s">
        <v>3798</v>
      </c>
      <c r="AZ967">
        <v>-5.2152813294661003E-2</v>
      </c>
      <c r="BA967">
        <v>1.9083042603479909</v>
      </c>
    </row>
    <row r="968" spans="1:53">
      <c r="A968" s="16" t="s">
        <v>835</v>
      </c>
      <c r="B968" s="28" t="s">
        <v>2402</v>
      </c>
      <c r="AY968" s="33" t="s">
        <v>3799</v>
      </c>
      <c r="AZ968">
        <v>-3.0593100000000002E-2</v>
      </c>
      <c r="BA968">
        <v>1.9333199999999999</v>
      </c>
    </row>
    <row r="969" spans="1:53">
      <c r="A969" s="16" t="s">
        <v>881</v>
      </c>
      <c r="B969" s="28" t="s">
        <v>2403</v>
      </c>
      <c r="AY969" s="33" t="s">
        <v>3800</v>
      </c>
      <c r="AZ969">
        <v>-4.40445E-2</v>
      </c>
      <c r="BA969">
        <v>1.8881300000000001</v>
      </c>
    </row>
    <row r="970" spans="1:53">
      <c r="A970" s="16" t="s">
        <v>882</v>
      </c>
      <c r="B970" s="28" t="s">
        <v>2404</v>
      </c>
    </row>
    <row r="971" spans="1:53">
      <c r="A971" s="16" t="s">
        <v>61</v>
      </c>
      <c r="B971" s="28" t="s">
        <v>2405</v>
      </c>
    </row>
    <row r="972" spans="1:53">
      <c r="A972" s="16" t="s">
        <v>1208</v>
      </c>
      <c r="B972" s="28" t="s">
        <v>2406</v>
      </c>
      <c r="AY972" s="33" t="s">
        <v>3801</v>
      </c>
      <c r="AZ972">
        <v>-5.2691304224604607E-2</v>
      </c>
      <c r="BA972">
        <v>1.770258087909331</v>
      </c>
    </row>
    <row r="973" spans="1:53">
      <c r="A973" s="16" t="s">
        <v>883</v>
      </c>
      <c r="B973" s="28" t="s">
        <v>2407</v>
      </c>
      <c r="AY973" s="33" t="s">
        <v>3802</v>
      </c>
      <c r="AZ973">
        <v>-4.1212894131695578E-2</v>
      </c>
      <c r="BA973">
        <v>1.8241482905515769</v>
      </c>
    </row>
    <row r="974" spans="1:53">
      <c r="A974" s="16" t="s">
        <v>884</v>
      </c>
      <c r="B974" s="28" t="s">
        <v>2408</v>
      </c>
      <c r="AY974" s="33" t="s">
        <v>3803</v>
      </c>
      <c r="AZ974">
        <v>-3.8549160678380323E-2</v>
      </c>
      <c r="BA974">
        <v>1.893178219700236</v>
      </c>
    </row>
    <row r="975" spans="1:53">
      <c r="A975" s="16" t="s">
        <v>885</v>
      </c>
      <c r="B975" s="28" t="s">
        <v>2409</v>
      </c>
      <c r="AY975" s="33" t="s">
        <v>3804</v>
      </c>
      <c r="AZ975">
        <v>-4.2095456522487883E-2</v>
      </c>
      <c r="BA975">
        <v>1.8370366696355731</v>
      </c>
    </row>
    <row r="976" spans="1:53">
      <c r="A976" s="16" t="s">
        <v>886</v>
      </c>
      <c r="B976" s="28" t="s">
        <v>2410</v>
      </c>
      <c r="AY976" s="33" t="s">
        <v>3805</v>
      </c>
      <c r="AZ976">
        <v>-5.9074940257610627E-2</v>
      </c>
      <c r="BA976">
        <v>1.802752540262764</v>
      </c>
    </row>
    <row r="977" spans="1:53">
      <c r="A977" s="16" t="s">
        <v>887</v>
      </c>
      <c r="B977" s="28" t="s">
        <v>2411</v>
      </c>
      <c r="AY977" s="33" t="s">
        <v>3806</v>
      </c>
      <c r="AZ977">
        <v>-2.4273973353452379E-2</v>
      </c>
      <c r="BA977">
        <v>1.97031581385794</v>
      </c>
    </row>
    <row r="978" spans="1:53">
      <c r="A978" s="16" t="s">
        <v>888</v>
      </c>
      <c r="B978" s="28" t="s">
        <v>2412</v>
      </c>
      <c r="AY978" s="33" t="s">
        <v>3807</v>
      </c>
      <c r="AZ978">
        <v>-4.8954650681907012E-2</v>
      </c>
      <c r="BA978">
        <v>1.8201595331761451</v>
      </c>
    </row>
    <row r="979" spans="1:53">
      <c r="A979" s="16" t="s">
        <v>908</v>
      </c>
      <c r="B979" s="28" t="s">
        <v>2413</v>
      </c>
      <c r="AY979" s="33" t="s">
        <v>3808</v>
      </c>
      <c r="AZ979">
        <v>-3.0923626250172611E-2</v>
      </c>
      <c r="BA979">
        <v>1.9403892970878569</v>
      </c>
    </row>
    <row r="980" spans="1:53">
      <c r="A980" s="19" t="s">
        <v>1278</v>
      </c>
      <c r="B980" s="28" t="s">
        <v>2414</v>
      </c>
      <c r="AY980" s="33" t="s">
        <v>3809</v>
      </c>
      <c r="AZ980">
        <v>-3.6261300000000003E-2</v>
      </c>
      <c r="BA980">
        <v>1.9429000000000001</v>
      </c>
    </row>
    <row r="981" spans="1:53">
      <c r="A981" s="19" t="s">
        <v>1279</v>
      </c>
      <c r="B981" s="28" t="s">
        <v>2415</v>
      </c>
      <c r="AY981" s="33" t="s">
        <v>3810</v>
      </c>
      <c r="AZ981">
        <v>-4.7911512675380803E-2</v>
      </c>
      <c r="BA981">
        <v>1.899153534711584</v>
      </c>
    </row>
    <row r="982" spans="1:53">
      <c r="A982" s="19" t="s">
        <v>909</v>
      </c>
      <c r="B982" s="28" t="s">
        <v>2416</v>
      </c>
      <c r="AY982" s="33" t="s">
        <v>3811</v>
      </c>
      <c r="AZ982">
        <v>-3.6613615887717117E-2</v>
      </c>
      <c r="BA982">
        <v>1.8823456154019249</v>
      </c>
    </row>
    <row r="983" spans="1:53">
      <c r="A983" s="19" t="s">
        <v>1280</v>
      </c>
      <c r="B983" s="28" t="s">
        <v>2417</v>
      </c>
      <c r="AY983" s="33" t="s">
        <v>3812</v>
      </c>
      <c r="AZ983">
        <v>-3.1146211547814311E-2</v>
      </c>
      <c r="BA983">
        <v>1.9288938291401581</v>
      </c>
    </row>
    <row r="984" spans="1:53">
      <c r="A984" s="19" t="s">
        <v>910</v>
      </c>
      <c r="B984" s="28" t="s">
        <v>2418</v>
      </c>
    </row>
    <row r="985" spans="1:53">
      <c r="A985" s="16" t="s">
        <v>911</v>
      </c>
      <c r="B985" s="28" t="s">
        <v>2419</v>
      </c>
      <c r="AY985" s="33" t="s">
        <v>3813</v>
      </c>
      <c r="AZ985">
        <v>-3.2634999999999997E-2</v>
      </c>
      <c r="BA985">
        <v>1.96133</v>
      </c>
    </row>
    <row r="986" spans="1:53">
      <c r="A986" s="19" t="s">
        <v>912</v>
      </c>
      <c r="B986" s="28" t="s">
        <v>2420</v>
      </c>
      <c r="AY986" s="33" t="s">
        <v>3814</v>
      </c>
      <c r="AZ986">
        <v>-1.0476104109208861E-2</v>
      </c>
      <c r="BA986">
        <v>1.9589016863065991</v>
      </c>
    </row>
    <row r="987" spans="1:53">
      <c r="A987" s="19" t="s">
        <v>913</v>
      </c>
      <c r="B987" s="28" t="s">
        <v>2421</v>
      </c>
      <c r="AY987" s="33" t="s">
        <v>3815</v>
      </c>
      <c r="AZ987">
        <v>-1.8285200000000001E-2</v>
      </c>
      <c r="BA987">
        <v>1.92916</v>
      </c>
    </row>
    <row r="988" spans="1:53">
      <c r="A988" s="19" t="s">
        <v>914</v>
      </c>
      <c r="B988" s="28" t="s">
        <v>2422</v>
      </c>
      <c r="AY988" s="33" t="s">
        <v>3816</v>
      </c>
      <c r="AZ988">
        <v>-3.3883167756166011E-2</v>
      </c>
      <c r="BA988">
        <v>1.8812558267138939</v>
      </c>
    </row>
    <row r="989" spans="1:53">
      <c r="A989" s="19" t="s">
        <v>915</v>
      </c>
      <c r="B989" s="28" t="s">
        <v>2423</v>
      </c>
      <c r="AY989" s="33" t="s">
        <v>3817</v>
      </c>
      <c r="AZ989">
        <v>-3.1935400000000003E-2</v>
      </c>
      <c r="BA989">
        <v>1.86389</v>
      </c>
    </row>
    <row r="990" spans="1:53">
      <c r="A990" s="19" t="s">
        <v>916</v>
      </c>
      <c r="B990" s="28" t="s">
        <v>2424</v>
      </c>
      <c r="AY990" s="33" t="s">
        <v>3818</v>
      </c>
      <c r="AZ990">
        <v>-1.1915778323100069E-2</v>
      </c>
      <c r="BA990">
        <v>1.952731754575306</v>
      </c>
    </row>
    <row r="991" spans="1:53">
      <c r="A991" s="19" t="s">
        <v>917</v>
      </c>
      <c r="B991" s="28" t="s">
        <v>2425</v>
      </c>
      <c r="AY991" s="33" t="s">
        <v>3819</v>
      </c>
      <c r="AZ991">
        <v>-2.7958387437809221E-2</v>
      </c>
      <c r="BA991">
        <v>1.925685714002797</v>
      </c>
    </row>
    <row r="992" spans="1:53">
      <c r="A992" s="19" t="s">
        <v>918</v>
      </c>
      <c r="B992" s="28" t="s">
        <v>2426</v>
      </c>
      <c r="AY992" s="33" t="s">
        <v>3820</v>
      </c>
      <c r="AZ992">
        <v>-9.7978700000000002E-3</v>
      </c>
      <c r="BA992">
        <v>1.9607399999999999</v>
      </c>
    </row>
    <row r="993" spans="1:53">
      <c r="A993" s="16" t="s">
        <v>919</v>
      </c>
      <c r="B993" s="28" t="s">
        <v>2427</v>
      </c>
      <c r="AY993" s="33" t="s">
        <v>3821</v>
      </c>
      <c r="AZ993">
        <v>-4.7602761735905171E-2</v>
      </c>
      <c r="BA993">
        <v>1.828387277109377</v>
      </c>
    </row>
    <row r="994" spans="1:53">
      <c r="A994" s="16" t="s">
        <v>920</v>
      </c>
      <c r="B994" s="28" t="s">
        <v>2428</v>
      </c>
      <c r="AY994" s="33" t="s">
        <v>3822</v>
      </c>
      <c r="AZ994">
        <v>-4.0950728081929517E-2</v>
      </c>
      <c r="BA994">
        <v>1.8619112831480229</v>
      </c>
    </row>
    <row r="995" spans="1:53">
      <c r="A995" s="16" t="s">
        <v>921</v>
      </c>
      <c r="B995" s="28" t="s">
        <v>2429</v>
      </c>
      <c r="AY995" s="33" t="s">
        <v>3823</v>
      </c>
      <c r="AZ995">
        <v>-4.075297474696285E-2</v>
      </c>
      <c r="BA995">
        <v>1.8426731127359439</v>
      </c>
    </row>
    <row r="996" spans="1:53">
      <c r="A996" s="16" t="s">
        <v>922</v>
      </c>
      <c r="B996" s="28" t="s">
        <v>2430</v>
      </c>
      <c r="AY996" s="33" t="s">
        <v>3824</v>
      </c>
      <c r="AZ996">
        <v>-3.9250222858206271E-2</v>
      </c>
      <c r="BA996">
        <v>1.8518217540188591</v>
      </c>
    </row>
    <row r="997" spans="1:53">
      <c r="A997" s="16" t="s">
        <v>923</v>
      </c>
      <c r="B997" s="28" t="s">
        <v>2431</v>
      </c>
      <c r="AY997" s="33" t="s">
        <v>3825</v>
      </c>
      <c r="AZ997">
        <v>-3.9275731016998633E-2</v>
      </c>
      <c r="BA997">
        <v>1.8634635391978791</v>
      </c>
    </row>
    <row r="998" spans="1:53">
      <c r="A998" s="16" t="s">
        <v>924</v>
      </c>
      <c r="B998" s="28" t="s">
        <v>2432</v>
      </c>
      <c r="AY998" s="33" t="s">
        <v>3826</v>
      </c>
      <c r="AZ998">
        <v>-4.2152521772028342E-2</v>
      </c>
      <c r="BA998">
        <v>1.8625302666202881</v>
      </c>
    </row>
    <row r="999" spans="1:53">
      <c r="A999" s="16" t="s">
        <v>925</v>
      </c>
      <c r="B999" s="28" t="s">
        <v>2433</v>
      </c>
      <c r="AY999" s="33" t="s">
        <v>3827</v>
      </c>
      <c r="AZ999">
        <v>-6.1918153006932708E-2</v>
      </c>
      <c r="BA999">
        <v>1.7887044976618789</v>
      </c>
    </row>
    <row r="1000" spans="1:53">
      <c r="A1000" s="16" t="s">
        <v>926</v>
      </c>
      <c r="B1000" s="28" t="s">
        <v>2434</v>
      </c>
      <c r="AY1000" s="33" t="s">
        <v>3828</v>
      </c>
      <c r="AZ1000">
        <v>-6.3628118652567497E-2</v>
      </c>
      <c r="BA1000">
        <v>1.7839275700099739</v>
      </c>
    </row>
    <row r="1001" spans="1:53">
      <c r="A1001" s="16" t="s">
        <v>927</v>
      </c>
      <c r="B1001" s="28" t="s">
        <v>2435</v>
      </c>
      <c r="AY1001" s="33" t="s">
        <v>3829</v>
      </c>
      <c r="AZ1001">
        <v>-5.2019936323261927E-2</v>
      </c>
      <c r="BA1001">
        <v>1.8011090650674371</v>
      </c>
    </row>
    <row r="1002" spans="1:53">
      <c r="A1002" s="16" t="s">
        <v>928</v>
      </c>
      <c r="B1002" s="28" t="s">
        <v>2436</v>
      </c>
      <c r="AY1002" s="33" t="s">
        <v>3830</v>
      </c>
      <c r="AZ1002">
        <v>-5.8953768939323033E-2</v>
      </c>
      <c r="BA1002">
        <v>1.801930582860485</v>
      </c>
    </row>
    <row r="1003" spans="1:53">
      <c r="A1003" s="16" t="s">
        <v>929</v>
      </c>
      <c r="B1003" s="28" t="s">
        <v>2437</v>
      </c>
      <c r="AY1003" s="33" t="s">
        <v>3831</v>
      </c>
      <c r="AZ1003">
        <v>-5.0303072063257563E-2</v>
      </c>
      <c r="BA1003">
        <v>1.803444273574724</v>
      </c>
    </row>
    <row r="1004" spans="1:53">
      <c r="A1004" s="16" t="s">
        <v>930</v>
      </c>
      <c r="B1004" s="28" t="s">
        <v>2438</v>
      </c>
      <c r="AY1004" s="33" t="s">
        <v>3832</v>
      </c>
      <c r="AZ1004">
        <v>-5.5288952419310138E-2</v>
      </c>
      <c r="BA1004">
        <v>1.8009657919364761</v>
      </c>
    </row>
    <row r="1005" spans="1:53">
      <c r="A1005" s="16" t="s">
        <v>931</v>
      </c>
      <c r="B1005" s="28" t="s">
        <v>2439</v>
      </c>
      <c r="AY1005" s="33" t="s">
        <v>3833</v>
      </c>
      <c r="AZ1005">
        <v>-4.6108004333420452E-2</v>
      </c>
      <c r="BA1005">
        <v>1.830438856411009</v>
      </c>
    </row>
    <row r="1006" spans="1:53">
      <c r="A1006" s="16" t="s">
        <v>932</v>
      </c>
      <c r="B1006" s="28" t="s">
        <v>2440</v>
      </c>
      <c r="AY1006" s="33" t="s">
        <v>3834</v>
      </c>
      <c r="AZ1006">
        <v>-5.2808635972439608E-2</v>
      </c>
      <c r="BA1006">
        <v>1.8061359161804349</v>
      </c>
    </row>
    <row r="1007" spans="1:53">
      <c r="A1007" s="16" t="s">
        <v>933</v>
      </c>
      <c r="B1007" s="28" t="s">
        <v>2441</v>
      </c>
      <c r="AY1007" s="33" t="s">
        <v>3835</v>
      </c>
      <c r="AZ1007">
        <v>-5.5089034324450947E-2</v>
      </c>
      <c r="BA1007">
        <v>1.829557019731777</v>
      </c>
    </row>
    <row r="1008" spans="1:53">
      <c r="A1008" s="16" t="s">
        <v>934</v>
      </c>
      <c r="B1008" s="28" t="s">
        <v>2442</v>
      </c>
      <c r="AY1008" s="33" t="s">
        <v>3836</v>
      </c>
      <c r="AZ1008">
        <v>-6.0895604637539527E-2</v>
      </c>
      <c r="BA1008">
        <v>1.804395762356986</v>
      </c>
    </row>
    <row r="1009" spans="1:53">
      <c r="A1009" s="16" t="s">
        <v>935</v>
      </c>
      <c r="B1009" s="28" t="s">
        <v>2443</v>
      </c>
      <c r="AY1009" s="33" t="s">
        <v>3837</v>
      </c>
      <c r="AZ1009">
        <v>-5.9370209997836508E-2</v>
      </c>
      <c r="BA1009">
        <v>1.8314201961440999</v>
      </c>
    </row>
    <row r="1010" spans="1:53">
      <c r="A1010" s="16" t="s">
        <v>936</v>
      </c>
      <c r="B1010" s="28" t="s">
        <v>2444</v>
      </c>
      <c r="AY1010" s="33" t="s">
        <v>3838</v>
      </c>
      <c r="AZ1010">
        <v>-5.9942412933307168E-2</v>
      </c>
      <c r="BA1010">
        <v>1.8263391723531499</v>
      </c>
    </row>
    <row r="1011" spans="1:53">
      <c r="A1011" s="16" t="s">
        <v>937</v>
      </c>
      <c r="B1011" s="28" t="s">
        <v>2445</v>
      </c>
      <c r="AY1011" s="33" t="s">
        <v>3839</v>
      </c>
      <c r="AZ1011">
        <v>-6.0604379066804333E-2</v>
      </c>
      <c r="BA1011">
        <v>1.823361211651781</v>
      </c>
    </row>
    <row r="1012" spans="1:53">
      <c r="A1012" s="16" t="s">
        <v>938</v>
      </c>
      <c r="B1012" s="28" t="s">
        <v>2446</v>
      </c>
    </row>
    <row r="1013" spans="1:53">
      <c r="A1013" s="16" t="s">
        <v>889</v>
      </c>
      <c r="B1013" s="28" t="s">
        <v>2447</v>
      </c>
      <c r="AY1013" s="33" t="s">
        <v>3840</v>
      </c>
      <c r="AZ1013">
        <v>-3.0617100000000001E-2</v>
      </c>
      <c r="BA1013">
        <v>1.92015</v>
      </c>
    </row>
    <row r="1014" spans="1:53">
      <c r="A1014" s="16" t="s">
        <v>890</v>
      </c>
      <c r="B1014" s="28" t="s">
        <v>2448</v>
      </c>
      <c r="AY1014" s="33" t="s">
        <v>3841</v>
      </c>
      <c r="AZ1014">
        <v>-4.7546499999999998E-2</v>
      </c>
      <c r="BA1014">
        <v>1.83785</v>
      </c>
    </row>
    <row r="1015" spans="1:53">
      <c r="A1015" s="16" t="s">
        <v>891</v>
      </c>
      <c r="B1015" s="28" t="s">
        <v>2449</v>
      </c>
      <c r="AY1015" s="33" t="s">
        <v>3842</v>
      </c>
      <c r="AZ1015">
        <v>-3.6361299999999999E-2</v>
      </c>
      <c r="BA1015">
        <v>1.88384</v>
      </c>
    </row>
    <row r="1016" spans="1:53">
      <c r="A1016" s="16" t="s">
        <v>939</v>
      </c>
      <c r="B1016" s="28" t="s">
        <v>2450</v>
      </c>
      <c r="AY1016" s="33" t="s">
        <v>3843</v>
      </c>
      <c r="AZ1016">
        <v>-4.341708264461891E-2</v>
      </c>
      <c r="BA1016">
        <v>1.860204415153079</v>
      </c>
    </row>
    <row r="1017" spans="1:53">
      <c r="A1017" s="16" t="s">
        <v>940</v>
      </c>
      <c r="B1017" s="28" t="s">
        <v>2451</v>
      </c>
      <c r="AY1017" s="33" t="s">
        <v>3844</v>
      </c>
      <c r="AZ1017">
        <v>-4.0556136917602223E-2</v>
      </c>
      <c r="BA1017">
        <v>1.8838294156223701</v>
      </c>
    </row>
    <row r="1018" spans="1:53">
      <c r="A1018" s="16" t="s">
        <v>941</v>
      </c>
      <c r="B1018" s="28" t="s">
        <v>2452</v>
      </c>
      <c r="AY1018" s="33" t="s">
        <v>3845</v>
      </c>
      <c r="AZ1018">
        <v>-4.2575099999999998E-2</v>
      </c>
      <c r="BA1018">
        <v>1.90805</v>
      </c>
    </row>
    <row r="1019" spans="1:53">
      <c r="A1019" s="16" t="s">
        <v>942</v>
      </c>
      <c r="B1019" s="28" t="s">
        <v>2453</v>
      </c>
      <c r="AY1019" s="33" t="s">
        <v>3846</v>
      </c>
      <c r="AZ1019">
        <v>-4.8569137467321583E-2</v>
      </c>
      <c r="BA1019">
        <v>1.820822068547</v>
      </c>
    </row>
    <row r="1020" spans="1:53">
      <c r="A1020" s="16" t="s">
        <v>943</v>
      </c>
      <c r="B1020" s="28" t="s">
        <v>2454</v>
      </c>
      <c r="AY1020" s="33" t="s">
        <v>3847</v>
      </c>
      <c r="AZ1020">
        <v>-2.8968299999999999E-2</v>
      </c>
      <c r="BA1020">
        <v>1.9601500000000001</v>
      </c>
    </row>
    <row r="1021" spans="1:53">
      <c r="A1021" s="16" t="s">
        <v>944</v>
      </c>
      <c r="B1021" s="28" t="s">
        <v>2455</v>
      </c>
      <c r="AY1021" s="33" t="s">
        <v>3848</v>
      </c>
      <c r="AZ1021">
        <v>-5.2242526747898338E-2</v>
      </c>
      <c r="BA1021">
        <v>1.8414400753771381</v>
      </c>
    </row>
    <row r="1022" spans="1:53">
      <c r="A1022" s="16" t="s">
        <v>945</v>
      </c>
      <c r="B1022" s="28" t="s">
        <v>2456</v>
      </c>
      <c r="AY1022" s="33" t="s">
        <v>3849</v>
      </c>
      <c r="AZ1022">
        <v>-5.7077070656539178E-2</v>
      </c>
      <c r="BA1022">
        <v>1.789484719426925</v>
      </c>
    </row>
    <row r="1023" spans="1:53">
      <c r="A1023" s="16" t="s">
        <v>947</v>
      </c>
      <c r="B1023" s="28" t="s">
        <v>2457</v>
      </c>
      <c r="AY1023" s="33" t="s">
        <v>3850</v>
      </c>
      <c r="AZ1023">
        <v>-4.5584113321466273E-2</v>
      </c>
      <c r="BA1023">
        <v>1.87792083665553</v>
      </c>
    </row>
    <row r="1024" spans="1:53">
      <c r="A1024" s="16" t="s">
        <v>946</v>
      </c>
      <c r="B1024" s="28" t="s">
        <v>2458</v>
      </c>
      <c r="AY1024" s="33" t="s">
        <v>3851</v>
      </c>
      <c r="AZ1024">
        <v>-5.3741216230539533E-2</v>
      </c>
      <c r="BA1024">
        <v>1.8445405958917089</v>
      </c>
    </row>
    <row r="1025" spans="1:53">
      <c r="A1025" s="16" t="s">
        <v>948</v>
      </c>
      <c r="B1025" s="28" t="s">
        <v>2459</v>
      </c>
      <c r="AY1025" s="33" t="s">
        <v>3852</v>
      </c>
      <c r="AZ1025">
        <v>-3.8141288480101863E-2</v>
      </c>
      <c r="BA1025">
        <v>1.864405656858138</v>
      </c>
    </row>
    <row r="1026" spans="1:53">
      <c r="A1026" s="16" t="s">
        <v>949</v>
      </c>
      <c r="B1026" s="28" t="s">
        <v>2460</v>
      </c>
      <c r="AY1026" s="33" t="s">
        <v>3853</v>
      </c>
      <c r="AZ1026">
        <v>-4.2913304960715347E-2</v>
      </c>
      <c r="BA1026">
        <v>1.8407640336849529</v>
      </c>
    </row>
    <row r="1027" spans="1:53">
      <c r="A1027" s="16" t="s">
        <v>950</v>
      </c>
      <c r="B1027" s="28" t="s">
        <v>2461</v>
      </c>
      <c r="AY1027" s="33" t="s">
        <v>3854</v>
      </c>
      <c r="AZ1027">
        <v>-4.201610535295535E-2</v>
      </c>
      <c r="BA1027">
        <v>1.8764274534289149</v>
      </c>
    </row>
    <row r="1028" spans="1:53">
      <c r="A1028" s="16" t="s">
        <v>951</v>
      </c>
      <c r="B1028" s="28" t="s">
        <v>2462</v>
      </c>
      <c r="AY1028" s="33" t="s">
        <v>3855</v>
      </c>
      <c r="AZ1028">
        <v>-2.90663926055694E-2</v>
      </c>
      <c r="BA1028">
        <v>2.0730087838077349</v>
      </c>
    </row>
    <row r="1029" spans="1:53">
      <c r="A1029" s="16" t="s">
        <v>952</v>
      </c>
      <c r="B1029" s="28" t="s">
        <v>2463</v>
      </c>
      <c r="AY1029" s="33" t="s">
        <v>3856</v>
      </c>
      <c r="AZ1029">
        <v>-1.50620602959162E-2</v>
      </c>
      <c r="BA1029">
        <v>1.9380972252483371</v>
      </c>
    </row>
    <row r="1030" spans="1:53">
      <c r="A1030" s="16" t="s">
        <v>953</v>
      </c>
      <c r="B1030" s="28" t="s">
        <v>2464</v>
      </c>
      <c r="AY1030" s="33" t="s">
        <v>3857</v>
      </c>
      <c r="AZ1030">
        <v>-1.75869E-3</v>
      </c>
      <c r="BA1030">
        <v>2.0401500000000001</v>
      </c>
    </row>
    <row r="1031" spans="1:53">
      <c r="A1031" s="16" t="s">
        <v>954</v>
      </c>
      <c r="B1031" s="28" t="s">
        <v>2465</v>
      </c>
      <c r="AY1031" s="33" t="s">
        <v>3858</v>
      </c>
      <c r="AZ1031">
        <v>-3.0709469368017141E-2</v>
      </c>
      <c r="BA1031">
        <v>1.926445333742165</v>
      </c>
    </row>
    <row r="1032" spans="1:53">
      <c r="A1032" s="16" t="s">
        <v>955</v>
      </c>
      <c r="B1032" s="28" t="s">
        <v>2466</v>
      </c>
      <c r="AY1032" s="33" t="s">
        <v>3859</v>
      </c>
      <c r="AZ1032">
        <v>-4.2869881410601461E-2</v>
      </c>
      <c r="BA1032">
        <v>1.8730704380204899</v>
      </c>
    </row>
    <row r="1033" spans="1:53">
      <c r="A1033" s="16" t="s">
        <v>956</v>
      </c>
      <c r="B1033" s="28" t="s">
        <v>2467</v>
      </c>
      <c r="AY1033" s="33" t="s">
        <v>3860</v>
      </c>
      <c r="AZ1033">
        <v>-5.0848745055019962E-2</v>
      </c>
      <c r="BA1033">
        <v>1.828756556707509</v>
      </c>
    </row>
    <row r="1034" spans="1:53">
      <c r="A1034" s="9" t="s">
        <v>957</v>
      </c>
      <c r="B1034" s="28" t="s">
        <v>2468</v>
      </c>
      <c r="AY1034" s="33" t="s">
        <v>3861</v>
      </c>
      <c r="AZ1034">
        <v>-2.2135999999999999E-2</v>
      </c>
      <c r="BA1034">
        <v>2.0401400000000001</v>
      </c>
    </row>
    <row r="1035" spans="1:53">
      <c r="A1035" s="9" t="s">
        <v>967</v>
      </c>
      <c r="B1035" s="28" t="s">
        <v>2469</v>
      </c>
      <c r="AY1035" s="33" t="s">
        <v>3862</v>
      </c>
      <c r="AZ1035">
        <v>-4.7246896532780407E-2</v>
      </c>
      <c r="BA1035">
        <v>1.8401551122474189</v>
      </c>
    </row>
    <row r="1036" spans="1:53">
      <c r="A1036" s="16" t="s">
        <v>959</v>
      </c>
      <c r="B1036" s="28" t="s">
        <v>2470</v>
      </c>
      <c r="AY1036" s="33" t="s">
        <v>3863</v>
      </c>
      <c r="AZ1036">
        <v>-2.3142100000000001E-3</v>
      </c>
      <c r="BA1036">
        <v>2.0801500000000002</v>
      </c>
    </row>
    <row r="1037" spans="1:53">
      <c r="A1037" s="16" t="s">
        <v>960</v>
      </c>
      <c r="B1037" s="28" t="s">
        <v>2471</v>
      </c>
      <c r="AY1037" s="33" t="s">
        <v>3864</v>
      </c>
      <c r="AZ1037">
        <v>1.1220900240516401E-2</v>
      </c>
      <c r="BA1037">
        <v>2.2942513326532499</v>
      </c>
    </row>
    <row r="1038" spans="1:53">
      <c r="A1038" s="16" t="s">
        <v>961</v>
      </c>
      <c r="B1038" s="28" t="s">
        <v>2472</v>
      </c>
      <c r="AY1038" s="33" t="s">
        <v>3865</v>
      </c>
      <c r="AZ1038">
        <v>-6.5195570598282062E-3</v>
      </c>
      <c r="BA1038">
        <v>2.0130260317758828</v>
      </c>
    </row>
    <row r="1039" spans="1:53">
      <c r="A1039" s="16" t="s">
        <v>962</v>
      </c>
      <c r="B1039" s="28" t="s">
        <v>2473</v>
      </c>
      <c r="AY1039" s="33" t="s">
        <v>3866</v>
      </c>
      <c r="AZ1039">
        <v>-1.6556180546715558E-2</v>
      </c>
      <c r="BA1039">
        <v>1.987952545043671</v>
      </c>
    </row>
    <row r="1040" spans="1:53">
      <c r="A1040" s="16" t="s">
        <v>963</v>
      </c>
      <c r="B1040" s="28" t="s">
        <v>2474</v>
      </c>
      <c r="AY1040" s="33" t="s">
        <v>3867</v>
      </c>
      <c r="AZ1040">
        <v>-5.5290387477079032E-2</v>
      </c>
      <c r="BA1040">
        <v>1.76278740306659</v>
      </c>
    </row>
    <row r="1041" spans="1:53">
      <c r="A1041" s="16" t="s">
        <v>964</v>
      </c>
      <c r="B1041" s="28" t="s">
        <v>2475</v>
      </c>
      <c r="AY1041" s="33" t="s">
        <v>3868</v>
      </c>
      <c r="AZ1041">
        <v>-5.7895204412391682E-2</v>
      </c>
      <c r="BA1041">
        <v>1.78016</v>
      </c>
    </row>
    <row r="1042" spans="1:53">
      <c r="A1042" s="16" t="s">
        <v>965</v>
      </c>
      <c r="B1042" s="28" t="s">
        <v>2476</v>
      </c>
      <c r="AY1042" s="33" t="s">
        <v>3869</v>
      </c>
      <c r="AZ1042">
        <v>-1.4867810944959569E-2</v>
      </c>
      <c r="BA1042">
        <v>1.90015</v>
      </c>
    </row>
    <row r="1043" spans="1:53">
      <c r="A1043" s="16" t="s">
        <v>966</v>
      </c>
      <c r="B1043" s="28" t="s">
        <v>2477</v>
      </c>
      <c r="AY1043" s="33" t="s">
        <v>3870</v>
      </c>
      <c r="AZ1043">
        <v>-1.9203931637608151E-2</v>
      </c>
      <c r="BA1043">
        <v>1.997308372001688</v>
      </c>
    </row>
    <row r="1044" spans="1:53">
      <c r="A1044" s="16" t="s">
        <v>968</v>
      </c>
      <c r="B1044" s="28" t="s">
        <v>2478</v>
      </c>
      <c r="AY1044" s="33" t="s">
        <v>3871</v>
      </c>
      <c r="AZ1044">
        <v>-4.6873718956827473E-2</v>
      </c>
      <c r="BA1044">
        <v>1.835116561325022</v>
      </c>
    </row>
    <row r="1045" spans="1:53">
      <c r="A1045" s="16" t="s">
        <v>969</v>
      </c>
      <c r="B1045" s="28" t="s">
        <v>2479</v>
      </c>
      <c r="AY1045" s="33" t="s">
        <v>3872</v>
      </c>
      <c r="AZ1045">
        <v>-5.1905247284732392E-2</v>
      </c>
      <c r="BA1045">
        <v>1.8089414049196371</v>
      </c>
    </row>
    <row r="1046" spans="1:53">
      <c r="A1046" s="16" t="s">
        <v>970</v>
      </c>
      <c r="B1046" s="28" t="s">
        <v>2480</v>
      </c>
      <c r="AY1046" s="33" t="s">
        <v>3873</v>
      </c>
      <c r="AZ1046">
        <v>-4.8903746560899353E-2</v>
      </c>
      <c r="BA1046">
        <v>1.800141656614866</v>
      </c>
    </row>
    <row r="1047" spans="1:53">
      <c r="A1047" s="16" t="s">
        <v>971</v>
      </c>
      <c r="B1047" s="28" t="s">
        <v>2481</v>
      </c>
      <c r="AY1047" s="33" t="s">
        <v>3874</v>
      </c>
      <c r="AZ1047">
        <v>-4.7018329846297981E-2</v>
      </c>
      <c r="BA1047">
        <v>1.8419005058297231</v>
      </c>
    </row>
    <row r="1048" spans="1:53">
      <c r="A1048" s="16" t="s">
        <v>972</v>
      </c>
      <c r="B1048" s="28" t="s">
        <v>2482</v>
      </c>
      <c r="AY1048" s="33" t="s">
        <v>3875</v>
      </c>
      <c r="AZ1048">
        <v>-5.4173899999999997E-2</v>
      </c>
      <c r="BA1048">
        <v>1.8407800000000001</v>
      </c>
    </row>
    <row r="1049" spans="1:53">
      <c r="A1049" s="16" t="s">
        <v>973</v>
      </c>
      <c r="B1049" s="28" t="s">
        <v>2483</v>
      </c>
      <c r="AY1049" s="33" t="s">
        <v>3876</v>
      </c>
      <c r="AZ1049">
        <v>-4.7915324695319207E-2</v>
      </c>
      <c r="BA1049">
        <v>1.86015</v>
      </c>
    </row>
    <row r="1050" spans="1:53">
      <c r="A1050" s="9" t="s">
        <v>974</v>
      </c>
      <c r="B1050" s="28" t="s">
        <v>2484</v>
      </c>
      <c r="AY1050" s="33" t="s">
        <v>3877</v>
      </c>
      <c r="AZ1050">
        <v>-3.6602709116058292E-2</v>
      </c>
      <c r="BA1050">
        <v>1.880436887622839</v>
      </c>
    </row>
    <row r="1051" spans="1:53">
      <c r="A1051" s="16" t="s">
        <v>975</v>
      </c>
      <c r="B1051" s="28" t="s">
        <v>2485</v>
      </c>
      <c r="AY1051" s="33" t="s">
        <v>3878</v>
      </c>
      <c r="AZ1051">
        <v>-5.5775180510355488E-2</v>
      </c>
      <c r="BA1051">
        <v>1.875737236284627</v>
      </c>
    </row>
    <row r="1052" spans="1:53">
      <c r="A1052" s="9" t="s">
        <v>977</v>
      </c>
      <c r="B1052" s="28" t="s">
        <v>2486</v>
      </c>
      <c r="AY1052" s="33" t="s">
        <v>3879</v>
      </c>
      <c r="AZ1052">
        <v>-2.9265745368171111E-2</v>
      </c>
      <c r="BA1052">
        <v>2.0578220396203588</v>
      </c>
    </row>
    <row r="1053" spans="1:53">
      <c r="A1053" s="9" t="s">
        <v>978</v>
      </c>
      <c r="B1053" s="28" t="s">
        <v>2487</v>
      </c>
      <c r="AY1053" s="33" t="s">
        <v>3880</v>
      </c>
      <c r="AZ1053">
        <v>-2.0047100000000002E-2</v>
      </c>
      <c r="BA1053">
        <v>1.9807300000000001</v>
      </c>
    </row>
    <row r="1054" spans="1:53">
      <c r="A1054" s="16" t="s">
        <v>979</v>
      </c>
      <c r="B1054" s="28" t="s">
        <v>2488</v>
      </c>
      <c r="AY1054" s="33" t="s">
        <v>3881</v>
      </c>
      <c r="AZ1054">
        <v>-2.779043374618767E-2</v>
      </c>
      <c r="BA1054">
        <v>1.9456566366568691</v>
      </c>
    </row>
    <row r="1055" spans="1:53">
      <c r="A1055" s="9" t="s">
        <v>980</v>
      </c>
      <c r="B1055" s="28" t="s">
        <v>2489</v>
      </c>
      <c r="AY1055" s="33" t="s">
        <v>3882</v>
      </c>
      <c r="AZ1055">
        <v>-2.4072355384474751E-2</v>
      </c>
      <c r="BA1055">
        <v>1.996474012820904</v>
      </c>
    </row>
    <row r="1056" spans="1:53">
      <c r="A1056" s="16" t="s">
        <v>981</v>
      </c>
      <c r="B1056" s="28" t="s">
        <v>2490</v>
      </c>
      <c r="AY1056" s="33" t="s">
        <v>3883</v>
      </c>
      <c r="AZ1056">
        <v>-2.6126584598806811E-2</v>
      </c>
      <c r="BA1056">
        <v>1.975894056076094</v>
      </c>
    </row>
    <row r="1057" spans="1:53">
      <c r="A1057" s="16" t="s">
        <v>982</v>
      </c>
      <c r="B1057" s="28" t="s">
        <v>2491</v>
      </c>
      <c r="AY1057" s="33" t="s">
        <v>3884</v>
      </c>
      <c r="AZ1057">
        <v>-2.5274198948565259E-2</v>
      </c>
      <c r="BA1057">
        <v>1.9790770196367371</v>
      </c>
    </row>
    <row r="1058" spans="1:53">
      <c r="A1058" s="9" t="s">
        <v>983</v>
      </c>
      <c r="B1058" s="28" t="s">
        <v>2492</v>
      </c>
      <c r="AY1058" s="33" t="s">
        <v>3885</v>
      </c>
      <c r="AZ1058">
        <v>-1.6545299999999999E-2</v>
      </c>
      <c r="BA1058">
        <v>2.0377999999999998</v>
      </c>
    </row>
    <row r="1059" spans="1:53">
      <c r="A1059" s="9" t="s">
        <v>984</v>
      </c>
      <c r="B1059" s="28" t="s">
        <v>2493</v>
      </c>
      <c r="AY1059" s="33" t="s">
        <v>3886</v>
      </c>
      <c r="AZ1059">
        <v>-1.1050707847772999E-2</v>
      </c>
      <c r="BA1059">
        <v>2.0615627153974949</v>
      </c>
    </row>
    <row r="1060" spans="1:53">
      <c r="A1060" s="16" t="s">
        <v>985</v>
      </c>
      <c r="B1060" s="28" t="s">
        <v>2494</v>
      </c>
      <c r="AY1060" s="33" t="s">
        <v>3887</v>
      </c>
      <c r="AZ1060">
        <v>-4.9232568451627171E-2</v>
      </c>
      <c r="BA1060">
        <v>1.8265200983738481</v>
      </c>
    </row>
    <row r="1061" spans="1:53">
      <c r="A1061" s="16" t="s">
        <v>986</v>
      </c>
      <c r="B1061" s="28" t="s">
        <v>2495</v>
      </c>
      <c r="AY1061" s="33" t="s">
        <v>3888</v>
      </c>
      <c r="AZ1061">
        <v>-4.8457377523927807E-2</v>
      </c>
      <c r="BA1061">
        <v>1.815093665569069</v>
      </c>
    </row>
    <row r="1062" spans="1:53">
      <c r="A1062" s="9" t="s">
        <v>988</v>
      </c>
      <c r="B1062" s="28" t="s">
        <v>2496</v>
      </c>
      <c r="AY1062" s="33" t="s">
        <v>3889</v>
      </c>
      <c r="AZ1062">
        <v>-4.6328599999999998E-2</v>
      </c>
      <c r="BA1062">
        <v>1.84016</v>
      </c>
    </row>
    <row r="1063" spans="1:53">
      <c r="A1063" s="16" t="s">
        <v>987</v>
      </c>
      <c r="B1063" s="28" t="s">
        <v>2497</v>
      </c>
      <c r="AY1063" s="33" t="s">
        <v>3890</v>
      </c>
      <c r="AZ1063">
        <v>-6.0641199999999999E-2</v>
      </c>
      <c r="BA1063">
        <v>1.82016</v>
      </c>
    </row>
    <row r="1064" spans="1:53">
      <c r="A1064" s="16" t="s">
        <v>989</v>
      </c>
      <c r="B1064" s="28" t="s">
        <v>2498</v>
      </c>
      <c r="AY1064" s="33" t="s">
        <v>3891</v>
      </c>
      <c r="AZ1064">
        <v>-4.3736391111666252E-2</v>
      </c>
      <c r="BA1064">
        <v>1.8692087764739671</v>
      </c>
    </row>
    <row r="1065" spans="1:53">
      <c r="A1065" s="9" t="s">
        <v>990</v>
      </c>
      <c r="B1065" s="28" t="s">
        <v>2499</v>
      </c>
      <c r="AY1065" s="33" t="s">
        <v>3892</v>
      </c>
      <c r="AZ1065">
        <v>-3.7660423073817013E-2</v>
      </c>
      <c r="BA1065">
        <v>1.9095468206937409</v>
      </c>
    </row>
    <row r="1066" spans="1:53">
      <c r="A1066" s="16" t="s">
        <v>991</v>
      </c>
      <c r="B1066" s="28" t="s">
        <v>2500</v>
      </c>
      <c r="AY1066" s="33" t="s">
        <v>3893</v>
      </c>
      <c r="AZ1066">
        <v>-6.945106876483749E-2</v>
      </c>
      <c r="BA1066">
        <v>1.7629505956413909</v>
      </c>
    </row>
    <row r="1067" spans="1:53">
      <c r="A1067" s="16" t="s">
        <v>992</v>
      </c>
      <c r="B1067" s="28" t="s">
        <v>2501</v>
      </c>
      <c r="AY1067" s="33" t="s">
        <v>3894</v>
      </c>
      <c r="AZ1067">
        <v>-7.7839538133768427E-2</v>
      </c>
      <c r="BA1067">
        <v>1.745785783930023</v>
      </c>
    </row>
    <row r="1068" spans="1:53">
      <c r="A1068" s="16" t="s">
        <v>993</v>
      </c>
      <c r="B1068" s="28" t="s">
        <v>2502</v>
      </c>
      <c r="AY1068" s="33" t="s">
        <v>3895</v>
      </c>
      <c r="AZ1068">
        <v>-8.317701259914706E-2</v>
      </c>
      <c r="BA1068">
        <v>1.7135642315410911</v>
      </c>
    </row>
    <row r="1069" spans="1:53">
      <c r="A1069" s="9" t="s">
        <v>994</v>
      </c>
      <c r="B1069" s="28" t="s">
        <v>2503</v>
      </c>
      <c r="AY1069" s="33" t="s">
        <v>3896</v>
      </c>
      <c r="AZ1069">
        <v>-7.1272520620196331E-2</v>
      </c>
      <c r="BA1069">
        <v>1.7467341031203969</v>
      </c>
    </row>
    <row r="1070" spans="1:53">
      <c r="A1070" s="9" t="s">
        <v>995</v>
      </c>
      <c r="B1070" s="28" t="s">
        <v>2504</v>
      </c>
      <c r="AY1070" s="33" t="s">
        <v>3897</v>
      </c>
      <c r="AZ1070">
        <v>-8.1508590283139226E-2</v>
      </c>
      <c r="BA1070">
        <v>1.738487837647321</v>
      </c>
    </row>
    <row r="1071" spans="1:53">
      <c r="A1071" s="9" t="s">
        <v>996</v>
      </c>
      <c r="B1071" s="28" t="s">
        <v>2505</v>
      </c>
      <c r="AY1071" s="33" t="s">
        <v>3898</v>
      </c>
      <c r="AZ1071">
        <v>-7.5539499999999996E-2</v>
      </c>
      <c r="BA1071">
        <v>1.7719499999999999</v>
      </c>
    </row>
    <row r="1072" spans="1:53">
      <c r="A1072" s="9" t="s">
        <v>997</v>
      </c>
      <c r="B1072" s="28" t="s">
        <v>2506</v>
      </c>
      <c r="AY1072" s="33" t="s">
        <v>3899</v>
      </c>
      <c r="AZ1072">
        <v>-6.3754719666784018E-2</v>
      </c>
      <c r="BA1072">
        <v>1.7267669746711589</v>
      </c>
    </row>
    <row r="1073" spans="1:53">
      <c r="A1073" s="9" t="s">
        <v>998</v>
      </c>
      <c r="B1073" s="28" t="s">
        <v>2507</v>
      </c>
      <c r="AY1073" s="33" t="s">
        <v>3900</v>
      </c>
      <c r="AZ1073">
        <v>-6.4195105777109185E-2</v>
      </c>
      <c r="BA1073">
        <v>1.7249801448947211</v>
      </c>
    </row>
    <row r="1074" spans="1:53">
      <c r="A1074" s="9" t="s">
        <v>999</v>
      </c>
      <c r="B1074" s="28" t="s">
        <v>2508</v>
      </c>
      <c r="AY1074" s="33" t="s">
        <v>3901</v>
      </c>
      <c r="AZ1074">
        <v>-6.4468074969761785E-2</v>
      </c>
      <c r="BA1074">
        <v>1.739205556717095</v>
      </c>
    </row>
    <row r="1075" spans="1:53">
      <c r="A1075" s="9" t="s">
        <v>1000</v>
      </c>
      <c r="B1075" s="28" t="s">
        <v>2509</v>
      </c>
      <c r="AY1075" s="33" t="s">
        <v>3902</v>
      </c>
      <c r="AZ1075">
        <v>-6.1612912474812792E-2</v>
      </c>
      <c r="BA1075">
        <v>1.797650939935286</v>
      </c>
    </row>
    <row r="1076" spans="1:53">
      <c r="A1076" s="9" t="s">
        <v>1001</v>
      </c>
      <c r="B1076" s="28" t="s">
        <v>2510</v>
      </c>
      <c r="AY1076" s="33" t="s">
        <v>3903</v>
      </c>
      <c r="AZ1076">
        <v>-6.2157825465209177E-2</v>
      </c>
      <c r="BA1076">
        <v>1.7461315361584719</v>
      </c>
    </row>
    <row r="1077" spans="1:53">
      <c r="A1077" s="16" t="s">
        <v>1002</v>
      </c>
      <c r="B1077" s="28" t="s">
        <v>2511</v>
      </c>
      <c r="AY1077" s="33" t="s">
        <v>3904</v>
      </c>
      <c r="AZ1077">
        <v>-3.8577846284962143E-2</v>
      </c>
      <c r="BA1077">
        <v>1.901151851669372</v>
      </c>
    </row>
    <row r="1078" spans="1:53">
      <c r="A1078" s="9" t="s">
        <v>1003</v>
      </c>
      <c r="B1078" s="28" t="s">
        <v>2512</v>
      </c>
      <c r="AY1078" s="33" t="s">
        <v>3905</v>
      </c>
      <c r="AZ1078">
        <v>-5.0320557613278492E-2</v>
      </c>
      <c r="BA1078">
        <v>1.8401569657160011</v>
      </c>
    </row>
    <row r="1079" spans="1:53">
      <c r="A1079" s="9" t="s">
        <v>1004</v>
      </c>
      <c r="B1079" s="28" t="s">
        <v>2513</v>
      </c>
      <c r="AY1079" s="33" t="s">
        <v>3906</v>
      </c>
      <c r="AZ1079">
        <v>-5.0952045824093697E-2</v>
      </c>
      <c r="BA1079">
        <v>1.8939171531449099</v>
      </c>
    </row>
    <row r="1080" spans="1:53">
      <c r="A1080" s="16" t="s">
        <v>1005</v>
      </c>
      <c r="B1080" s="28" t="s">
        <v>2514</v>
      </c>
    </row>
    <row r="1081" spans="1:53">
      <c r="A1081" s="9" t="s">
        <v>1006</v>
      </c>
      <c r="B1081" s="28" t="s">
        <v>2515</v>
      </c>
    </row>
    <row r="1082" spans="1:53">
      <c r="A1082" s="16" t="s">
        <v>1010</v>
      </c>
      <c r="B1082" s="28" t="s">
        <v>2516</v>
      </c>
      <c r="AY1082" s="34" t="s">
        <v>3907</v>
      </c>
      <c r="AZ1082"/>
    </row>
    <row r="1083" spans="1:53">
      <c r="A1083" s="16" t="s">
        <v>1009</v>
      </c>
      <c r="B1083" s="28" t="s">
        <v>2517</v>
      </c>
      <c r="AY1083" s="34" t="s">
        <v>3908</v>
      </c>
      <c r="AZ1083"/>
    </row>
    <row r="1084" spans="1:53">
      <c r="A1084" s="16" t="s">
        <v>1011</v>
      </c>
      <c r="B1084" s="28" t="s">
        <v>2518</v>
      </c>
      <c r="AY1084" s="34" t="s">
        <v>3909</v>
      </c>
      <c r="AZ1084"/>
    </row>
    <row r="1085" spans="1:53">
      <c r="A1085" s="16" t="s">
        <v>1012</v>
      </c>
      <c r="B1085" s="28" t="s">
        <v>2519</v>
      </c>
      <c r="AY1085" s="34" t="s">
        <v>3910</v>
      </c>
      <c r="AZ1085"/>
    </row>
    <row r="1086" spans="1:53">
      <c r="A1086" s="16" t="s">
        <v>1013</v>
      </c>
      <c r="B1086" s="28" t="s">
        <v>2520</v>
      </c>
      <c r="AY1086" s="33" t="s">
        <v>3911</v>
      </c>
      <c r="AZ1086">
        <v>-5.709135391521724E-2</v>
      </c>
      <c r="BA1086">
        <v>1.817092265370887</v>
      </c>
    </row>
    <row r="1087" spans="1:53">
      <c r="A1087" s="16" t="s">
        <v>1014</v>
      </c>
      <c r="B1087" s="28" t="s">
        <v>2521</v>
      </c>
      <c r="AY1087" s="33" t="s">
        <v>3912</v>
      </c>
      <c r="AZ1087">
        <v>-5.9695986007088572E-2</v>
      </c>
      <c r="BA1087">
        <v>1.814846836657519</v>
      </c>
    </row>
    <row r="1088" spans="1:53">
      <c r="A1088" s="16" t="s">
        <v>1015</v>
      </c>
      <c r="B1088" s="28" t="s">
        <v>2522</v>
      </c>
      <c r="AY1088" s="33" t="s">
        <v>3913</v>
      </c>
      <c r="AZ1088">
        <v>-5.9147784614170987E-2</v>
      </c>
      <c r="BA1088">
        <v>1.8311304348072679</v>
      </c>
    </row>
    <row r="1089" spans="1:53">
      <c r="A1089" s="16" t="s">
        <v>1016</v>
      </c>
      <c r="B1089" s="28" t="s">
        <v>2523</v>
      </c>
      <c r="AY1089" s="33" t="s">
        <v>3914</v>
      </c>
      <c r="AZ1089">
        <v>-6.2707723084456199E-2</v>
      </c>
      <c r="BA1089">
        <v>1.817227817276801</v>
      </c>
    </row>
    <row r="1090" spans="1:53">
      <c r="A1090" s="16" t="s">
        <v>1017</v>
      </c>
      <c r="B1090" s="28" t="s">
        <v>2524</v>
      </c>
      <c r="AY1090" s="33" t="s">
        <v>3915</v>
      </c>
      <c r="AZ1090">
        <v>-6.1857679781091503E-2</v>
      </c>
      <c r="BA1090">
        <v>1.8173398587755329</v>
      </c>
    </row>
    <row r="1091" spans="1:53">
      <c r="A1091" s="16" t="s">
        <v>1018</v>
      </c>
      <c r="B1091" s="28" t="s">
        <v>2525</v>
      </c>
      <c r="AY1091" s="33" t="s">
        <v>3916</v>
      </c>
      <c r="AZ1091">
        <v>-6.3086544711703441E-2</v>
      </c>
      <c r="BA1091">
        <v>1.8394190031546549</v>
      </c>
    </row>
    <row r="1092" spans="1:53">
      <c r="A1092" s="16" t="s">
        <v>1019</v>
      </c>
      <c r="B1092" s="28" t="s">
        <v>2526</v>
      </c>
      <c r="AY1092" s="33" t="s">
        <v>3917</v>
      </c>
      <c r="AZ1092">
        <v>-6.0600020279370781E-2</v>
      </c>
      <c r="BA1092">
        <v>1.822101958002365</v>
      </c>
    </row>
    <row r="1093" spans="1:53">
      <c r="A1093" s="16" t="s">
        <v>1020</v>
      </c>
      <c r="B1093" s="28" t="s">
        <v>2527</v>
      </c>
      <c r="AY1093" s="33" t="s">
        <v>3918</v>
      </c>
      <c r="AZ1093">
        <v>-6.4207300254192995E-2</v>
      </c>
      <c r="BA1093">
        <v>1.7959599973053151</v>
      </c>
    </row>
    <row r="1094" spans="1:53">
      <c r="A1094" s="16" t="s">
        <v>1021</v>
      </c>
      <c r="B1094" s="28" t="s">
        <v>2528</v>
      </c>
      <c r="AY1094" s="33" t="s">
        <v>3919</v>
      </c>
      <c r="AZ1094">
        <v>-5.2769455049583497E-2</v>
      </c>
      <c r="BA1094">
        <v>1.820962289164771</v>
      </c>
    </row>
    <row r="1095" spans="1:53">
      <c r="A1095" s="16" t="s">
        <v>1022</v>
      </c>
      <c r="B1095" s="28" t="s">
        <v>2529</v>
      </c>
      <c r="AY1095" s="33" t="s">
        <v>3920</v>
      </c>
      <c r="AZ1095">
        <v>-5.05458149411483E-2</v>
      </c>
      <c r="BA1095">
        <v>1.79502541937996</v>
      </c>
    </row>
    <row r="1096" spans="1:53">
      <c r="A1096" s="16" t="s">
        <v>1023</v>
      </c>
      <c r="B1096" s="28" t="s">
        <v>2530</v>
      </c>
      <c r="AY1096" s="33" t="s">
        <v>3921</v>
      </c>
      <c r="AZ1096">
        <v>-5.5127401315746297E-2</v>
      </c>
      <c r="BA1096">
        <v>1.814497645625726</v>
      </c>
    </row>
    <row r="1097" spans="1:53">
      <c r="A1097" s="16" t="s">
        <v>1024</v>
      </c>
      <c r="B1097" s="28" t="s">
        <v>2531</v>
      </c>
      <c r="AY1097" s="33" t="s">
        <v>3922</v>
      </c>
      <c r="AZ1097">
        <v>-4.544792924096594E-2</v>
      </c>
      <c r="BA1097">
        <v>1.8575445389442291</v>
      </c>
    </row>
    <row r="1098" spans="1:53">
      <c r="A1098" s="16" t="s">
        <v>1025</v>
      </c>
      <c r="B1098" s="28" t="s">
        <v>2532</v>
      </c>
      <c r="AY1098" s="33" t="s">
        <v>3923</v>
      </c>
      <c r="AZ1098">
        <v>-5.6622760043544197E-2</v>
      </c>
      <c r="BA1098">
        <v>1.8326731971520689</v>
      </c>
    </row>
    <row r="1099" spans="1:53">
      <c r="A1099" s="16" t="s">
        <v>1026</v>
      </c>
      <c r="B1099" s="28" t="s">
        <v>2533</v>
      </c>
      <c r="AY1099" s="33" t="s">
        <v>3924</v>
      </c>
      <c r="AZ1099">
        <v>-7.1425006001023666E-2</v>
      </c>
      <c r="BA1099">
        <v>1.8675746823631061</v>
      </c>
    </row>
    <row r="1100" spans="1:53">
      <c r="A1100" s="16" t="s">
        <v>1027</v>
      </c>
      <c r="B1100" s="28" t="s">
        <v>2534</v>
      </c>
      <c r="AY1100" s="33" t="s">
        <v>3925</v>
      </c>
      <c r="AZ1100">
        <v>-6.0529372760435997E-2</v>
      </c>
      <c r="BA1100">
        <v>1.9108489181983079</v>
      </c>
    </row>
    <row r="1101" spans="1:53">
      <c r="A1101" s="16" t="s">
        <v>1028</v>
      </c>
      <c r="B1101" s="28" t="s">
        <v>2535</v>
      </c>
      <c r="AY1101" s="33" t="s">
        <v>3926</v>
      </c>
      <c r="AZ1101">
        <v>-3.5609725971678552E-2</v>
      </c>
      <c r="BA1101">
        <v>1.818900306510103</v>
      </c>
    </row>
    <row r="1102" spans="1:53">
      <c r="A1102" s="16" t="s">
        <v>1029</v>
      </c>
      <c r="B1102" s="28" t="s">
        <v>2536</v>
      </c>
      <c r="AY1102" s="33" t="s">
        <v>3927</v>
      </c>
      <c r="AZ1102">
        <v>-3.5747954282531511E-2</v>
      </c>
      <c r="BA1102">
        <v>1.8743738225427511</v>
      </c>
    </row>
    <row r="1103" spans="1:53">
      <c r="A1103" s="16" t="s">
        <v>1030</v>
      </c>
      <c r="B1103" s="28" t="s">
        <v>2537</v>
      </c>
      <c r="AY1103" s="33" t="s">
        <v>3928</v>
      </c>
      <c r="AZ1103">
        <v>-4.3610620796703067E-2</v>
      </c>
      <c r="BA1103">
        <v>1.798849488525931</v>
      </c>
    </row>
    <row r="1104" spans="1:53">
      <c r="A1104" s="16" t="s">
        <v>1031</v>
      </c>
      <c r="B1104" s="28" t="s">
        <v>2538</v>
      </c>
      <c r="AY1104" s="33" t="s">
        <v>3929</v>
      </c>
      <c r="AZ1104">
        <v>-4.2295531620726648E-2</v>
      </c>
      <c r="BA1104">
        <v>1.8748282242689049</v>
      </c>
    </row>
    <row r="1105" spans="1:53">
      <c r="A1105" s="9" t="s">
        <v>1032</v>
      </c>
      <c r="B1105" s="28" t="s">
        <v>2539</v>
      </c>
      <c r="AY1105" s="33" t="s">
        <v>3930</v>
      </c>
      <c r="AZ1105">
        <v>-3.8563300000000002E-2</v>
      </c>
      <c r="BA1105">
        <v>1.8938200000000001</v>
      </c>
    </row>
    <row r="1106" spans="1:53">
      <c r="A1106" s="16" t="s">
        <v>1033</v>
      </c>
      <c r="B1106" s="28" t="s">
        <v>2540</v>
      </c>
      <c r="AY1106" s="33" t="s">
        <v>3931</v>
      </c>
      <c r="AZ1106">
        <v>-2.3653840670816339E-2</v>
      </c>
      <c r="BA1106">
        <v>1.841564567344713</v>
      </c>
    </row>
    <row r="1107" spans="1:53">
      <c r="A1107" s="9" t="s">
        <v>1034</v>
      </c>
      <c r="B1107" s="28" t="s">
        <v>2541</v>
      </c>
      <c r="AY1107" s="33" t="s">
        <v>3932</v>
      </c>
      <c r="AZ1107">
        <v>-1.371712512578872E-2</v>
      </c>
      <c r="BA1107">
        <v>1.8925204809752829</v>
      </c>
    </row>
    <row r="1108" spans="1:53">
      <c r="A1108" s="16" t="s">
        <v>1035</v>
      </c>
      <c r="B1108" s="28" t="s">
        <v>2542</v>
      </c>
      <c r="AY1108" s="33" t="s">
        <v>3933</v>
      </c>
      <c r="AZ1108">
        <v>-6.2966729795749771E-2</v>
      </c>
      <c r="BA1108">
        <v>1.7662822663370681</v>
      </c>
    </row>
    <row r="1109" spans="1:53">
      <c r="A1109" s="16" t="s">
        <v>1036</v>
      </c>
      <c r="B1109" s="28" t="s">
        <v>2543</v>
      </c>
      <c r="AY1109" s="33" t="s">
        <v>3934</v>
      </c>
      <c r="AZ1109">
        <v>-6.2767806209899607E-2</v>
      </c>
      <c r="BA1109">
        <v>1.769381354560148</v>
      </c>
    </row>
    <row r="1110" spans="1:53">
      <c r="A1110" s="16" t="s">
        <v>1037</v>
      </c>
      <c r="B1110" s="28" t="s">
        <v>2544</v>
      </c>
      <c r="AY1110" s="33" t="s">
        <v>3935</v>
      </c>
      <c r="AZ1110">
        <v>-6.1385348296675732E-2</v>
      </c>
      <c r="BA1110">
        <v>1.7820470967173569</v>
      </c>
    </row>
    <row r="1111" spans="1:53">
      <c r="A1111" s="16" t="s">
        <v>1038</v>
      </c>
      <c r="B1111" s="28" t="s">
        <v>2545</v>
      </c>
      <c r="AY1111" s="33" t="s">
        <v>3936</v>
      </c>
      <c r="AZ1111">
        <v>-5.9732964549780457E-2</v>
      </c>
      <c r="BA1111">
        <v>1.8037650052455061</v>
      </c>
    </row>
    <row r="1112" spans="1:53">
      <c r="A1112" s="16" t="s">
        <v>1039</v>
      </c>
      <c r="B1112" s="28" t="s">
        <v>2546</v>
      </c>
      <c r="AY1112" s="33" t="s">
        <v>3937</v>
      </c>
      <c r="AZ1112">
        <v>-5.6753002743083932E-2</v>
      </c>
      <c r="BA1112">
        <v>1.7950154980719339</v>
      </c>
    </row>
    <row r="1113" spans="1:53">
      <c r="A1113" s="16" t="s">
        <v>1040</v>
      </c>
      <c r="B1113" s="28" t="s">
        <v>2547</v>
      </c>
      <c r="AY1113" s="33" t="s">
        <v>3938</v>
      </c>
      <c r="AZ1113">
        <v>-5.2574592091232747E-2</v>
      </c>
      <c r="BA1113">
        <v>1.8146313277764361</v>
      </c>
    </row>
    <row r="1114" spans="1:53">
      <c r="A1114" s="16" t="s">
        <v>1041</v>
      </c>
      <c r="B1114" s="28" t="s">
        <v>2548</v>
      </c>
      <c r="AY1114" s="33" t="s">
        <v>3939</v>
      </c>
      <c r="AZ1114">
        <v>-5.4866002594107913E-2</v>
      </c>
      <c r="BA1114">
        <v>1.782247150533995</v>
      </c>
    </row>
    <row r="1115" spans="1:53">
      <c r="A1115" s="16" t="s">
        <v>1042</v>
      </c>
      <c r="B1115" s="28" t="s">
        <v>2549</v>
      </c>
      <c r="AY1115" s="33" t="s">
        <v>3940</v>
      </c>
      <c r="AZ1115">
        <v>-5.027559323273708E-2</v>
      </c>
      <c r="BA1115">
        <v>1.787918870470026</v>
      </c>
    </row>
    <row r="1116" spans="1:53">
      <c r="A1116" s="16" t="s">
        <v>1043</v>
      </c>
      <c r="B1116" s="28" t="s">
        <v>2550</v>
      </c>
      <c r="AY1116" s="33" t="s">
        <v>3941</v>
      </c>
      <c r="AZ1116">
        <v>-5.8477241491324869E-2</v>
      </c>
      <c r="BA1116">
        <v>1.8267865909984049</v>
      </c>
    </row>
    <row r="1117" spans="1:53">
      <c r="A1117" s="16" t="s">
        <v>1044</v>
      </c>
      <c r="B1117" s="28" t="s">
        <v>2551</v>
      </c>
      <c r="AY1117" s="33" t="s">
        <v>3942</v>
      </c>
      <c r="AZ1117">
        <v>-4.7006728385857267E-2</v>
      </c>
      <c r="BA1117">
        <v>1.8158135198132259</v>
      </c>
    </row>
    <row r="1118" spans="1:53">
      <c r="A1118" s="16" t="s">
        <v>1045</v>
      </c>
      <c r="B1118" s="28" t="s">
        <v>2552</v>
      </c>
      <c r="AY1118" s="33" t="s">
        <v>3943</v>
      </c>
      <c r="AZ1118">
        <v>-5.9737892448172313E-2</v>
      </c>
      <c r="BA1118">
        <v>1.799006515766066</v>
      </c>
    </row>
    <row r="1119" spans="1:53">
      <c r="A1119" s="16" t="s">
        <v>1437</v>
      </c>
      <c r="B1119" s="28" t="s">
        <v>2553</v>
      </c>
      <c r="AY1119" s="33" t="s">
        <v>3944</v>
      </c>
      <c r="AZ1119">
        <v>-6.6099558478514842E-2</v>
      </c>
      <c r="BA1119">
        <v>1.8353477497356969</v>
      </c>
    </row>
    <row r="1120" spans="1:53">
      <c r="A1120" s="16" t="s">
        <v>1065</v>
      </c>
      <c r="B1120" s="28" t="s">
        <v>2554</v>
      </c>
      <c r="AY1120" s="33" t="s">
        <v>3945</v>
      </c>
      <c r="AZ1120">
        <v>-6.5566292300128684E-2</v>
      </c>
      <c r="BA1120">
        <v>1.833598059153482</v>
      </c>
    </row>
    <row r="1121" spans="1:53">
      <c r="A1121" s="16" t="s">
        <v>1066</v>
      </c>
      <c r="B1121" s="28" t="s">
        <v>2555</v>
      </c>
      <c r="AY1121" s="33" t="s">
        <v>3946</v>
      </c>
      <c r="AZ1121">
        <v>-7.0813020694488332E-2</v>
      </c>
      <c r="BA1121">
        <v>1.825746317342031</v>
      </c>
    </row>
    <row r="1122" spans="1:53">
      <c r="A1122" s="16" t="s">
        <v>1067</v>
      </c>
      <c r="B1122" s="28" t="s">
        <v>2556</v>
      </c>
      <c r="AY1122" s="33" t="s">
        <v>3947</v>
      </c>
      <c r="AZ1122">
        <v>-6.0625591100167957E-2</v>
      </c>
      <c r="BA1122">
        <v>1.813389343482503</v>
      </c>
    </row>
    <row r="1123" spans="1:53">
      <c r="A1123" s="16" t="s">
        <v>1068</v>
      </c>
      <c r="B1123" s="28" t="s">
        <v>2557</v>
      </c>
      <c r="AY1123" s="33" t="s">
        <v>3948</v>
      </c>
      <c r="AZ1123">
        <v>-6.4652823686731614E-2</v>
      </c>
      <c r="BA1123">
        <v>1.813964048111228</v>
      </c>
    </row>
    <row r="1124" spans="1:53">
      <c r="A1124" s="16" t="s">
        <v>1069</v>
      </c>
      <c r="B1124" s="28" t="s">
        <v>2558</v>
      </c>
      <c r="AY1124" s="33" t="s">
        <v>3949</v>
      </c>
      <c r="AZ1124">
        <v>-7.1697938082290816E-2</v>
      </c>
      <c r="BA1124">
        <v>1.8391437819901291</v>
      </c>
    </row>
    <row r="1125" spans="1:53">
      <c r="A1125" s="16" t="s">
        <v>1070</v>
      </c>
      <c r="B1125" s="28" t="s">
        <v>2559</v>
      </c>
      <c r="AY1125" s="33" t="s">
        <v>3950</v>
      </c>
      <c r="AZ1125">
        <v>-6.1413238222972691E-2</v>
      </c>
      <c r="BA1125">
        <v>1.818159969759046</v>
      </c>
    </row>
    <row r="1126" spans="1:53">
      <c r="A1126" s="16" t="s">
        <v>1084</v>
      </c>
      <c r="B1126" s="28" t="s">
        <v>2560</v>
      </c>
      <c r="AY1126" s="33" t="s">
        <v>3951</v>
      </c>
      <c r="AZ1126">
        <v>-3.2325888943075018E-2</v>
      </c>
      <c r="BA1126">
        <v>1.9173223015850269</v>
      </c>
    </row>
    <row r="1127" spans="1:53">
      <c r="A1127" s="16" t="s">
        <v>1090</v>
      </c>
      <c r="B1127" s="28" t="s">
        <v>2561</v>
      </c>
      <c r="AY1127" s="33" t="s">
        <v>3952</v>
      </c>
      <c r="AZ1127">
        <v>-2.966729152205283E-2</v>
      </c>
      <c r="BA1127">
        <v>1.91771</v>
      </c>
    </row>
    <row r="1128" spans="1:53">
      <c r="A1128" s="16" t="s">
        <v>1091</v>
      </c>
      <c r="B1128" s="28" t="s">
        <v>2562</v>
      </c>
      <c r="AY1128" s="33" t="s">
        <v>3953</v>
      </c>
      <c r="AZ1128">
        <v>-3.4040662310444843E-2</v>
      </c>
      <c r="BA1128">
        <v>1.9132836086941549</v>
      </c>
    </row>
    <row r="1129" spans="1:53">
      <c r="A1129" s="16" t="s">
        <v>1092</v>
      </c>
      <c r="B1129" s="28" t="s">
        <v>2563</v>
      </c>
      <c r="AY1129" s="33" t="s">
        <v>3954</v>
      </c>
      <c r="AZ1129">
        <v>-3.3850737516261567E-2</v>
      </c>
      <c r="BA1129">
        <v>1.914569334197685</v>
      </c>
    </row>
    <row r="1130" spans="1:53">
      <c r="A1130" s="16" t="s">
        <v>1093</v>
      </c>
      <c r="B1130" s="28" t="s">
        <v>2564</v>
      </c>
      <c r="AY1130" s="33" t="s">
        <v>3955</v>
      </c>
      <c r="AZ1130">
        <v>-4.4952757567971097E-2</v>
      </c>
      <c r="BA1130">
        <v>1.8433631046813439</v>
      </c>
    </row>
    <row r="1131" spans="1:53">
      <c r="A1131" s="16" t="s">
        <v>1094</v>
      </c>
      <c r="B1131" s="28" t="s">
        <v>2565</v>
      </c>
      <c r="AY1131" s="33" t="s">
        <v>3956</v>
      </c>
      <c r="AZ1131">
        <v>-5.3480373378571228E-2</v>
      </c>
      <c r="BA1131">
        <v>1.859030231184897</v>
      </c>
    </row>
    <row r="1132" spans="1:53">
      <c r="A1132" s="16" t="s">
        <v>1096</v>
      </c>
      <c r="B1132" s="28" t="s">
        <v>2566</v>
      </c>
      <c r="AY1132" s="33" t="s">
        <v>3957</v>
      </c>
      <c r="AZ1132">
        <v>-5.0731959123865307E-2</v>
      </c>
      <c r="BA1132">
        <v>1.8304346237764859</v>
      </c>
    </row>
    <row r="1133" spans="1:53">
      <c r="A1133" s="16" t="s">
        <v>1095</v>
      </c>
      <c r="B1133" s="28" t="s">
        <v>2567</v>
      </c>
      <c r="AY1133" s="33" t="s">
        <v>3958</v>
      </c>
      <c r="AZ1133">
        <v>-4.2305170562739122E-2</v>
      </c>
      <c r="BA1133">
        <v>1.872688612151957</v>
      </c>
    </row>
    <row r="1134" spans="1:53">
      <c r="A1134" s="16" t="s">
        <v>1097</v>
      </c>
      <c r="B1134" s="28" t="s">
        <v>2568</v>
      </c>
      <c r="AY1134" s="33" t="s">
        <v>3959</v>
      </c>
      <c r="AZ1134">
        <v>-5.8481499999999999E-2</v>
      </c>
      <c r="BA1134">
        <v>1.8155300000000001</v>
      </c>
    </row>
    <row r="1135" spans="1:53">
      <c r="A1135" s="16" t="s">
        <v>1098</v>
      </c>
      <c r="B1135" s="28" t="s">
        <v>2569</v>
      </c>
      <c r="AY1135" s="33" t="s">
        <v>3960</v>
      </c>
      <c r="AZ1135">
        <v>-5.8495999999999999E-2</v>
      </c>
      <c r="BA1135">
        <v>1.83785</v>
      </c>
    </row>
    <row r="1136" spans="1:53">
      <c r="A1136" s="16" t="s">
        <v>1099</v>
      </c>
      <c r="B1136" s="28" t="s">
        <v>2570</v>
      </c>
      <c r="AY1136" s="33" t="s">
        <v>3961</v>
      </c>
      <c r="AZ1136">
        <v>-4.5251770510934382E-2</v>
      </c>
      <c r="BA1136">
        <v>1.8045093235156959</v>
      </c>
    </row>
    <row r="1137" spans="1:53">
      <c r="A1137" s="16" t="s">
        <v>1100</v>
      </c>
      <c r="B1137" s="28" t="s">
        <v>2571</v>
      </c>
      <c r="AY1137" s="33" t="s">
        <v>3962</v>
      </c>
      <c r="AZ1137">
        <v>-5.1185787316201332E-2</v>
      </c>
      <c r="BA1137">
        <v>1.814529225259643</v>
      </c>
    </row>
    <row r="1138" spans="1:53">
      <c r="A1138" s="16" t="s">
        <v>1101</v>
      </c>
      <c r="B1138" s="28" t="s">
        <v>2572</v>
      </c>
      <c r="AY1138" s="33" t="s">
        <v>3963</v>
      </c>
      <c r="AZ1138">
        <v>-4.7172788362609977E-2</v>
      </c>
      <c r="BA1138">
        <v>1.779712935343009</v>
      </c>
    </row>
    <row r="1139" spans="1:53">
      <c r="A1139" s="16" t="s">
        <v>1102</v>
      </c>
      <c r="B1139" s="28" t="s">
        <v>2573</v>
      </c>
      <c r="AY1139" s="33" t="s">
        <v>3964</v>
      </c>
      <c r="AZ1139">
        <v>-6.8474881005677959E-2</v>
      </c>
      <c r="BA1139">
        <v>1.7804188727446359</v>
      </c>
    </row>
    <row r="1140" spans="1:53">
      <c r="A1140" s="16" t="s">
        <v>1103</v>
      </c>
      <c r="B1140" s="28" t="s">
        <v>2574</v>
      </c>
      <c r="AY1140" s="33" t="s">
        <v>3965</v>
      </c>
      <c r="AZ1140">
        <v>-6.9654329933117862E-2</v>
      </c>
      <c r="BA1140">
        <v>1.7717087669520371</v>
      </c>
    </row>
    <row r="1141" spans="1:53">
      <c r="A1141" s="16" t="s">
        <v>1104</v>
      </c>
      <c r="B1141" s="28" t="s">
        <v>2575</v>
      </c>
      <c r="AY1141" s="33" t="s">
        <v>3966</v>
      </c>
      <c r="AZ1141">
        <v>-6.298232672291211E-2</v>
      </c>
      <c r="BA1141">
        <v>1.795393907798239</v>
      </c>
    </row>
    <row r="1142" spans="1:53">
      <c r="A1142" s="16" t="s">
        <v>1105</v>
      </c>
      <c r="B1142" s="28" t="s">
        <v>2576</v>
      </c>
      <c r="AY1142" s="33" t="s">
        <v>3967</v>
      </c>
      <c r="AZ1142">
        <v>-6.0470862834002277E-2</v>
      </c>
      <c r="BA1142">
        <v>1.7990780462698801</v>
      </c>
    </row>
    <row r="1143" spans="1:53">
      <c r="A1143" s="16" t="s">
        <v>1106</v>
      </c>
      <c r="B1143" s="28" t="s">
        <v>2577</v>
      </c>
      <c r="AY1143" s="33" t="s">
        <v>3968</v>
      </c>
      <c r="AZ1143">
        <v>-6.4954809055931401E-2</v>
      </c>
      <c r="BA1143">
        <v>1.7827766854318441</v>
      </c>
    </row>
    <row r="1144" spans="1:53">
      <c r="A1144" s="16" t="s">
        <v>1107</v>
      </c>
      <c r="B1144" s="28" t="s">
        <v>2578</v>
      </c>
      <c r="AY1144" s="33" t="s">
        <v>3969</v>
      </c>
      <c r="AZ1144">
        <v>-5.3899372529996069E-2</v>
      </c>
      <c r="BA1144">
        <v>1.8105697247182939</v>
      </c>
    </row>
    <row r="1145" spans="1:53">
      <c r="A1145" s="16" t="s">
        <v>1108</v>
      </c>
      <c r="B1145" s="28" t="s">
        <v>2579</v>
      </c>
      <c r="AY1145" s="33" t="s">
        <v>3970</v>
      </c>
      <c r="AZ1145">
        <v>-5.5455598183071733E-2</v>
      </c>
      <c r="BA1145">
        <v>1.7801713016140019</v>
      </c>
    </row>
    <row r="1146" spans="1:53">
      <c r="A1146" s="9" t="s">
        <v>1109</v>
      </c>
      <c r="B1146" s="28" t="s">
        <v>2580</v>
      </c>
      <c r="AY1146" s="33" t="s">
        <v>3971</v>
      </c>
      <c r="AZ1146">
        <v>-5.3154679123664762E-2</v>
      </c>
      <c r="BA1146">
        <v>1.768301202714178</v>
      </c>
    </row>
    <row r="1147" spans="1:53">
      <c r="A1147" s="16" t="s">
        <v>1110</v>
      </c>
      <c r="B1147" s="28" t="s">
        <v>2581</v>
      </c>
      <c r="AY1147" s="33" t="s">
        <v>3972</v>
      </c>
      <c r="AZ1147">
        <v>-6.1537616025084979E-2</v>
      </c>
      <c r="BA1147">
        <v>1.797274609857461</v>
      </c>
    </row>
    <row r="1148" spans="1:53">
      <c r="A1148" s="16" t="s">
        <v>1111</v>
      </c>
      <c r="B1148" s="28" t="s">
        <v>2582</v>
      </c>
      <c r="AY1148" s="33" t="s">
        <v>3973</v>
      </c>
      <c r="AZ1148">
        <v>-5.1747150148031829E-2</v>
      </c>
      <c r="BA1148">
        <v>1.813479563238821</v>
      </c>
    </row>
    <row r="1149" spans="1:53">
      <c r="A1149" s="16" t="s">
        <v>1112</v>
      </c>
      <c r="B1149" s="28" t="s">
        <v>2583</v>
      </c>
      <c r="AY1149" s="33" t="s">
        <v>3974</v>
      </c>
      <c r="AZ1149">
        <v>-6.2176892533764953E-2</v>
      </c>
      <c r="BA1149">
        <v>1.7971707729766699</v>
      </c>
    </row>
    <row r="1150" spans="1:53">
      <c r="A1150" s="16" t="s">
        <v>1113</v>
      </c>
      <c r="B1150" s="28" t="s">
        <v>2584</v>
      </c>
      <c r="AY1150" s="33" t="s">
        <v>3975</v>
      </c>
      <c r="AZ1150">
        <v>-6.0209806885606239E-2</v>
      </c>
      <c r="BA1150">
        <v>1.821478550163387</v>
      </c>
    </row>
    <row r="1151" spans="1:53">
      <c r="A1151" s="16" t="s">
        <v>1114</v>
      </c>
      <c r="B1151" s="28" t="s">
        <v>2585</v>
      </c>
      <c r="AY1151" s="33" t="s">
        <v>3976</v>
      </c>
      <c r="AZ1151">
        <v>-6.5395231125940104E-2</v>
      </c>
      <c r="BA1151">
        <v>1.8368600102513379</v>
      </c>
    </row>
    <row r="1152" spans="1:53">
      <c r="A1152" s="16" t="s">
        <v>1115</v>
      </c>
      <c r="B1152" s="28" t="s">
        <v>2586</v>
      </c>
      <c r="AY1152" s="33" t="s">
        <v>3977</v>
      </c>
      <c r="AZ1152">
        <v>-6.2522888885700761E-2</v>
      </c>
      <c r="BA1152">
        <v>1.788227210805811</v>
      </c>
    </row>
    <row r="1153" spans="1:53">
      <c r="A1153" s="16" t="s">
        <v>1116</v>
      </c>
      <c r="B1153" s="28" t="s">
        <v>2587</v>
      </c>
      <c r="AX1153" s="4"/>
      <c r="AY1153" s="33" t="s">
        <v>3978</v>
      </c>
      <c r="AZ1153">
        <v>-6.5398696020240815E-2</v>
      </c>
      <c r="BA1153">
        <v>1.824729865963671</v>
      </c>
    </row>
    <row r="1154" spans="1:53">
      <c r="A1154" s="16" t="s">
        <v>1117</v>
      </c>
      <c r="B1154" s="28" t="s">
        <v>2588</v>
      </c>
      <c r="AX1154" s="4"/>
      <c r="AY1154" s="33" t="s">
        <v>3979</v>
      </c>
      <c r="AZ1154">
        <v>-7.0922418848644711E-2</v>
      </c>
      <c r="BA1154">
        <v>1.82261250168596</v>
      </c>
    </row>
    <row r="1155" spans="1:53">
      <c r="A1155" s="16" t="s">
        <v>1118</v>
      </c>
      <c r="B1155" s="28" t="s">
        <v>2589</v>
      </c>
      <c r="AX1155" s="4"/>
      <c r="AY1155" s="33" t="s">
        <v>3980</v>
      </c>
      <c r="AZ1155">
        <v>-6.7484702811439576E-2</v>
      </c>
      <c r="BA1155">
        <v>1.838311138709513</v>
      </c>
    </row>
    <row r="1156" spans="1:53">
      <c r="A1156" s="16" t="s">
        <v>1119</v>
      </c>
      <c r="B1156" s="28" t="s">
        <v>2590</v>
      </c>
      <c r="AX1156" s="4"/>
      <c r="AY1156" s="33" t="s">
        <v>3981</v>
      </c>
      <c r="AZ1156">
        <v>-6.9147856886266318E-2</v>
      </c>
      <c r="BA1156">
        <v>1.8336760138123649</v>
      </c>
    </row>
    <row r="1157" spans="1:53">
      <c r="A1157" s="16" t="s">
        <v>1120</v>
      </c>
      <c r="B1157" s="28" t="s">
        <v>2591</v>
      </c>
      <c r="AX1157" s="4"/>
      <c r="AY1157" s="33" t="s">
        <v>3982</v>
      </c>
      <c r="AZ1157">
        <v>-6.1093369468765382E-2</v>
      </c>
      <c r="BA1157">
        <v>1.8157750640085231</v>
      </c>
    </row>
    <row r="1158" spans="1:53">
      <c r="A1158" s="16" t="s">
        <v>1121</v>
      </c>
      <c r="B1158" s="28" t="s">
        <v>2592</v>
      </c>
      <c r="AX1158" s="4"/>
      <c r="AY1158" s="33" t="s">
        <v>3983</v>
      </c>
      <c r="AZ1158">
        <v>-5.2858453571514107E-2</v>
      </c>
      <c r="BA1158">
        <v>1.831422513932917</v>
      </c>
    </row>
    <row r="1159" spans="1:53">
      <c r="A1159" s="16" t="s">
        <v>1122</v>
      </c>
      <c r="B1159" s="28" t="s">
        <v>2593</v>
      </c>
      <c r="AX1159" s="4"/>
      <c r="AY1159" s="33" t="s">
        <v>3984</v>
      </c>
      <c r="AZ1159">
        <v>-5.1143095222775339E-2</v>
      </c>
      <c r="BA1159">
        <v>1.8239217978785149</v>
      </c>
    </row>
    <row r="1160" spans="1:53">
      <c r="A1160" s="16" t="s">
        <v>1123</v>
      </c>
      <c r="B1160" s="28" t="s">
        <v>2594</v>
      </c>
      <c r="AX1160" s="4"/>
      <c r="AY1160" s="33" t="s">
        <v>3985</v>
      </c>
      <c r="AZ1160">
        <v>-6.5067983434916613E-2</v>
      </c>
      <c r="BA1160">
        <v>1.8187186327341021</v>
      </c>
    </row>
    <row r="1161" spans="1:53">
      <c r="A1161" s="16" t="s">
        <v>1124</v>
      </c>
      <c r="B1161" s="28" t="s">
        <v>2595</v>
      </c>
      <c r="AX1161" s="4"/>
      <c r="AY1161" s="33" t="s">
        <v>3986</v>
      </c>
      <c r="AZ1161">
        <v>-6.5616109732357E-2</v>
      </c>
      <c r="BA1161">
        <v>1.794824434557442</v>
      </c>
    </row>
    <row r="1162" spans="1:53">
      <c r="A1162" s="16" t="s">
        <v>1125</v>
      </c>
      <c r="B1162" s="28" t="s">
        <v>2596</v>
      </c>
      <c r="AX1162" s="4"/>
      <c r="AY1162" s="33" t="s">
        <v>3987</v>
      </c>
      <c r="AZ1162">
        <v>-5.3498114434450607E-2</v>
      </c>
      <c r="BA1162">
        <v>1.810356171070491</v>
      </c>
    </row>
    <row r="1163" spans="1:53">
      <c r="A1163" s="16" t="s">
        <v>1126</v>
      </c>
      <c r="B1163" s="28" t="s">
        <v>2597</v>
      </c>
      <c r="AX1163" s="4"/>
      <c r="AY1163" s="33" t="s">
        <v>3988</v>
      </c>
      <c r="AZ1163">
        <v>-6.3163403991517417E-2</v>
      </c>
      <c r="BA1163">
        <v>1.816703118246666</v>
      </c>
    </row>
    <row r="1164" spans="1:53">
      <c r="A1164" s="16" t="s">
        <v>1127</v>
      </c>
      <c r="B1164" s="28" t="s">
        <v>2598</v>
      </c>
      <c r="AX1164" s="4"/>
      <c r="AY1164" s="33" t="s">
        <v>3989</v>
      </c>
      <c r="AZ1164">
        <v>-5.9806952780598922E-2</v>
      </c>
      <c r="BA1164">
        <v>1.817387012853505</v>
      </c>
    </row>
    <row r="1165" spans="1:53">
      <c r="A1165" s="9" t="s">
        <v>1128</v>
      </c>
      <c r="B1165" s="28" t="s">
        <v>2599</v>
      </c>
      <c r="AX1165" s="4"/>
      <c r="AY1165" s="33" t="s">
        <v>3990</v>
      </c>
      <c r="AZ1165">
        <v>-6.266666019886466E-2</v>
      </c>
      <c r="BA1165">
        <v>1.821194672721473</v>
      </c>
    </row>
    <row r="1166" spans="1:53">
      <c r="A1166" s="16" t="s">
        <v>1129</v>
      </c>
      <c r="B1166" s="28" t="s">
        <v>2600</v>
      </c>
      <c r="AX1166" s="4"/>
      <c r="AY1166" s="33" t="s">
        <v>3991</v>
      </c>
      <c r="AZ1166">
        <v>-6.88275702220916E-2</v>
      </c>
      <c r="BA1166">
        <v>1.83159811035453</v>
      </c>
    </row>
    <row r="1167" spans="1:53">
      <c r="A1167" s="16" t="s">
        <v>1133</v>
      </c>
      <c r="B1167" s="28" t="s">
        <v>2601</v>
      </c>
      <c r="AX1167" s="4"/>
      <c r="AY1167" s="33" t="s">
        <v>3992</v>
      </c>
      <c r="AZ1167">
        <v>-2.1118867417949199E-2</v>
      </c>
      <c r="BA1167">
        <v>1.9202439256794519</v>
      </c>
    </row>
    <row r="1168" spans="1:53">
      <c r="A1168" s="16" t="s">
        <v>1134</v>
      </c>
      <c r="B1168" s="28" t="s">
        <v>2602</v>
      </c>
      <c r="AX1168" s="4"/>
      <c r="AY1168" s="33" t="s">
        <v>3993</v>
      </c>
      <c r="AZ1168">
        <v>-2.5006772514903349E-2</v>
      </c>
      <c r="BA1168">
        <v>1.9001518936191959</v>
      </c>
    </row>
    <row r="1169" spans="1:53">
      <c r="A1169" s="16" t="s">
        <v>1135</v>
      </c>
      <c r="B1169" s="28" t="s">
        <v>2603</v>
      </c>
      <c r="AX1169" s="4"/>
      <c r="AY1169" s="33" t="s">
        <v>3994</v>
      </c>
      <c r="AZ1169">
        <v>-2.6342378234038389E-2</v>
      </c>
      <c r="BA1169">
        <v>1.9079195084533189</v>
      </c>
    </row>
    <row r="1170" spans="1:53">
      <c r="A1170" s="16" t="s">
        <v>1136</v>
      </c>
      <c r="B1170" s="28" t="s">
        <v>2604</v>
      </c>
      <c r="AX1170" s="4"/>
      <c r="AY1170" s="33" t="s">
        <v>3995</v>
      </c>
      <c r="AZ1170">
        <v>-2.560384224884325E-2</v>
      </c>
      <c r="BA1170">
        <v>1.917734246143364</v>
      </c>
    </row>
    <row r="1171" spans="1:53">
      <c r="A1171" s="16" t="s">
        <v>1137</v>
      </c>
      <c r="B1171" s="28" t="s">
        <v>2605</v>
      </c>
      <c r="AX1171" s="4"/>
      <c r="AY1171" s="33" t="s">
        <v>3996</v>
      </c>
      <c r="AZ1171">
        <v>-2.7768639094851159E-2</v>
      </c>
      <c r="BA1171">
        <v>1.90076</v>
      </c>
    </row>
    <row r="1172" spans="1:53">
      <c r="A1172" s="16" t="s">
        <v>1138</v>
      </c>
      <c r="B1172" s="28" t="s">
        <v>2606</v>
      </c>
      <c r="AX1172" s="4"/>
      <c r="AY1172" s="33" t="s">
        <v>3997</v>
      </c>
      <c r="AZ1172">
        <v>-2.938121850829729E-2</v>
      </c>
      <c r="BA1172">
        <v>1.8856520808806241</v>
      </c>
    </row>
    <row r="1173" spans="1:53">
      <c r="A1173" s="16" t="s">
        <v>1139</v>
      </c>
      <c r="B1173" s="28" t="s">
        <v>2607</v>
      </c>
      <c r="AX1173" s="4"/>
      <c r="AY1173" s="33" t="s">
        <v>3998</v>
      </c>
      <c r="AZ1173">
        <v>-2.5168317078935101E-2</v>
      </c>
      <c r="BA1173">
        <v>1.928754018544848</v>
      </c>
    </row>
    <row r="1174" spans="1:53">
      <c r="A1174" s="16" t="s">
        <v>1140</v>
      </c>
      <c r="B1174" s="28" t="s">
        <v>2608</v>
      </c>
      <c r="AX1174" s="4"/>
      <c r="AY1174" s="33" t="s">
        <v>3999</v>
      </c>
      <c r="AZ1174">
        <v>-2.3719848087183169E-2</v>
      </c>
      <c r="BA1174">
        <v>1.8899195222294169</v>
      </c>
    </row>
    <row r="1175" spans="1:53">
      <c r="A1175" s="16" t="s">
        <v>1141</v>
      </c>
      <c r="B1175" s="28" t="s">
        <v>2609</v>
      </c>
      <c r="AX1175" s="4"/>
      <c r="AY1175" s="33" t="s">
        <v>4000</v>
      </c>
      <c r="AZ1175">
        <v>-2.5792316149336691E-2</v>
      </c>
      <c r="BA1175">
        <v>1.929749711337549</v>
      </c>
    </row>
    <row r="1176" spans="1:53">
      <c r="A1176" s="16" t="s">
        <v>1142</v>
      </c>
      <c r="B1176" s="28" t="s">
        <v>2610</v>
      </c>
      <c r="AX1176" s="4"/>
      <c r="AY1176" s="33" t="s">
        <v>4001</v>
      </c>
      <c r="AZ1176">
        <v>-2.352696097256159E-2</v>
      </c>
      <c r="BA1176">
        <v>1.9906250301844359</v>
      </c>
    </row>
    <row r="1177" spans="1:53">
      <c r="A1177" s="16" t="s">
        <v>1143</v>
      </c>
      <c r="B1177" s="28" t="s">
        <v>2611</v>
      </c>
      <c r="AX1177" s="4"/>
      <c r="AY1177" s="33" t="s">
        <v>4002</v>
      </c>
      <c r="AZ1177">
        <v>-2.9568813904524451E-2</v>
      </c>
      <c r="BA1177">
        <v>1.9149599813730249</v>
      </c>
    </row>
    <row r="1178" spans="1:53">
      <c r="A1178" s="9" t="s">
        <v>1139</v>
      </c>
      <c r="B1178" s="28" t="s">
        <v>2612</v>
      </c>
      <c r="AX1178" s="4"/>
      <c r="AY1178" s="33" t="s">
        <v>4003</v>
      </c>
      <c r="AZ1178">
        <v>-2.548529945267106E-2</v>
      </c>
      <c r="BA1178">
        <v>1.929988813541921</v>
      </c>
    </row>
    <row r="1179" spans="1:53">
      <c r="A1179" s="9" t="s">
        <v>1144</v>
      </c>
      <c r="B1179" s="28" t="s">
        <v>2613</v>
      </c>
      <c r="AX1179" s="4"/>
      <c r="AY1179" s="33" t="s">
        <v>4004</v>
      </c>
      <c r="AZ1179">
        <v>-2.9523701573140899E-2</v>
      </c>
      <c r="BA1179">
        <v>1.899511856593002</v>
      </c>
    </row>
    <row r="1180" spans="1:53">
      <c r="A1180" s="16" t="s">
        <v>1145</v>
      </c>
      <c r="B1180" s="28" t="s">
        <v>2614</v>
      </c>
      <c r="AX1180" s="4"/>
      <c r="AY1180" s="33" t="s">
        <v>4005</v>
      </c>
      <c r="AZ1180">
        <v>-3.3913869422095587E-2</v>
      </c>
      <c r="BA1180">
        <v>1.8812400730295391</v>
      </c>
    </row>
    <row r="1181" spans="1:53">
      <c r="A1181" s="16" t="s">
        <v>1146</v>
      </c>
      <c r="B1181" s="28" t="s">
        <v>2615</v>
      </c>
      <c r="AX1181" s="4"/>
      <c r="AY1181" s="33" t="s">
        <v>4006</v>
      </c>
      <c r="AZ1181">
        <v>-3.3252257973587093E-2</v>
      </c>
      <c r="BA1181">
        <v>1.880480115157507</v>
      </c>
    </row>
    <row r="1182" spans="1:53">
      <c r="A1182" s="16" t="s">
        <v>1147</v>
      </c>
      <c r="B1182" s="28" t="s">
        <v>2616</v>
      </c>
      <c r="AX1182" s="4"/>
      <c r="AY1182" s="33" t="s">
        <v>4007</v>
      </c>
      <c r="AZ1182">
        <v>-3.091303080809529E-2</v>
      </c>
      <c r="BA1182">
        <v>1.923176498851737</v>
      </c>
    </row>
    <row r="1183" spans="1:53">
      <c r="A1183" s="16" t="s">
        <v>1148</v>
      </c>
      <c r="B1183" s="28" t="s">
        <v>2617</v>
      </c>
      <c r="AX1183" s="4"/>
      <c r="AY1183" s="33" t="s">
        <v>4008</v>
      </c>
      <c r="AZ1183">
        <v>-3.1699536252228558E-2</v>
      </c>
      <c r="BA1183">
        <v>1.884467414524329</v>
      </c>
    </row>
    <row r="1184" spans="1:53">
      <c r="A1184" s="16" t="s">
        <v>1149</v>
      </c>
      <c r="B1184" s="28" t="s">
        <v>2618</v>
      </c>
      <c r="AX1184" s="4"/>
      <c r="AY1184" s="33" t="s">
        <v>4009</v>
      </c>
      <c r="AZ1184">
        <v>-3.3515279451870841E-2</v>
      </c>
      <c r="BA1184">
        <v>1.881211624499445</v>
      </c>
    </row>
    <row r="1185" spans="1:53">
      <c r="A1185" s="16" t="s">
        <v>1150</v>
      </c>
      <c r="B1185" s="28" t="s">
        <v>2619</v>
      </c>
      <c r="AX1185" s="4"/>
      <c r="AY1185" s="33" t="s">
        <v>4010</v>
      </c>
      <c r="AZ1185">
        <v>-3.2940807614288678E-2</v>
      </c>
      <c r="BA1185">
        <v>1.8801555117447979</v>
      </c>
    </row>
    <row r="1186" spans="1:53">
      <c r="A1186" s="16" t="s">
        <v>1151</v>
      </c>
      <c r="B1186" s="28" t="s">
        <v>2620</v>
      </c>
      <c r="AY1186" s="33" t="s">
        <v>4011</v>
      </c>
      <c r="AZ1186">
        <v>-2.966727062974174E-2</v>
      </c>
      <c r="BA1186">
        <v>1.908792685607835</v>
      </c>
    </row>
    <row r="1187" spans="1:53">
      <c r="A1187" s="16" t="s">
        <v>1152</v>
      </c>
      <c r="B1187" s="28" t="s">
        <v>2621</v>
      </c>
      <c r="AX1187" s="4"/>
      <c r="AY1187" s="33" t="s">
        <v>4012</v>
      </c>
      <c r="AZ1187">
        <v>-3.3250943738094639E-2</v>
      </c>
      <c r="BA1187">
        <v>1.88031950289887</v>
      </c>
    </row>
    <row r="1188" spans="1:53">
      <c r="A1188" s="16" t="s">
        <v>1153</v>
      </c>
      <c r="B1188" s="28" t="s">
        <v>2622</v>
      </c>
      <c r="AX1188" s="4"/>
      <c r="AY1188" s="33" t="s">
        <v>4013</v>
      </c>
      <c r="AZ1188">
        <v>-3.3186763344047188E-2</v>
      </c>
      <c r="BA1188">
        <v>1.881861907795487</v>
      </c>
    </row>
    <row r="1189" spans="1:53">
      <c r="A1189" s="16" t="s">
        <v>1154</v>
      </c>
      <c r="B1189" s="28" t="s">
        <v>2623</v>
      </c>
      <c r="AX1189" s="4"/>
      <c r="AY1189" s="33" t="s">
        <v>4014</v>
      </c>
      <c r="AZ1189">
        <v>-2.9512212434524569E-2</v>
      </c>
      <c r="BA1189">
        <v>1.909630164720137</v>
      </c>
    </row>
    <row r="1190" spans="1:53">
      <c r="A1190" s="16" t="s">
        <v>1155</v>
      </c>
      <c r="B1190" s="28" t="s">
        <v>2624</v>
      </c>
      <c r="AX1190" s="4"/>
      <c r="AY1190" s="33" t="s">
        <v>4015</v>
      </c>
      <c r="AZ1190">
        <v>-3.5110441918648441E-2</v>
      </c>
      <c r="BA1190">
        <v>1.8807700000000001</v>
      </c>
    </row>
    <row r="1191" spans="1:53">
      <c r="A1191" s="16" t="s">
        <v>1156</v>
      </c>
      <c r="B1191" s="28" t="s">
        <v>2625</v>
      </c>
      <c r="AX1191" s="4"/>
      <c r="AY1191" s="33" t="s">
        <v>4016</v>
      </c>
      <c r="AZ1191">
        <v>-3.5373264062889771E-2</v>
      </c>
      <c r="BA1191">
        <v>1.880422117023179</v>
      </c>
    </row>
    <row r="1192" spans="1:53">
      <c r="A1192" s="16" t="s">
        <v>1157</v>
      </c>
      <c r="B1192" s="28" t="s">
        <v>2626</v>
      </c>
      <c r="AX1192" s="4"/>
      <c r="AY1192" s="33" t="s">
        <v>4017</v>
      </c>
      <c r="AZ1192">
        <v>-3.5569938522020152E-2</v>
      </c>
      <c r="BA1192">
        <v>1.8801510812854181</v>
      </c>
    </row>
    <row r="1193" spans="1:53">
      <c r="A1193" s="16" t="s">
        <v>1158</v>
      </c>
      <c r="B1193" s="28" t="s">
        <v>2627</v>
      </c>
      <c r="AX1193" s="4"/>
      <c r="AY1193" s="33" t="s">
        <v>4018</v>
      </c>
      <c r="AZ1193">
        <v>-5.3057611562691551E-2</v>
      </c>
      <c r="BA1193">
        <v>1.745994361996003</v>
      </c>
    </row>
    <row r="1194" spans="1:53">
      <c r="A1194" s="16" t="s">
        <v>1159</v>
      </c>
      <c r="B1194" s="28" t="s">
        <v>2628</v>
      </c>
      <c r="AX1194" s="4"/>
      <c r="AY1194" s="33" t="s">
        <v>4019</v>
      </c>
      <c r="AZ1194">
        <v>-5.4557959920177673E-2</v>
      </c>
      <c r="BA1194">
        <v>1.7391119321788211</v>
      </c>
    </row>
    <row r="1195" spans="1:53">
      <c r="A1195" s="16" t="s">
        <v>1161</v>
      </c>
      <c r="B1195" s="28" t="s">
        <v>2629</v>
      </c>
      <c r="AX1195" s="4"/>
      <c r="AY1195" s="33" t="s">
        <v>4020</v>
      </c>
      <c r="AZ1195">
        <v>-7.3675508521362329E-2</v>
      </c>
      <c r="BA1195">
        <v>1.802263702569548</v>
      </c>
    </row>
    <row r="1196" spans="1:53">
      <c r="A1196" s="16" t="s">
        <v>1160</v>
      </c>
      <c r="B1196" s="28" t="s">
        <v>2630</v>
      </c>
      <c r="AX1196" s="4"/>
      <c r="AY1196" s="33" t="s">
        <v>4021</v>
      </c>
      <c r="AZ1196">
        <v>-7.2002294838381761E-2</v>
      </c>
      <c r="BA1196">
        <v>1.790962430985181</v>
      </c>
    </row>
    <row r="1197" spans="1:53">
      <c r="A1197" s="16" t="s">
        <v>1163</v>
      </c>
      <c r="B1197" s="28" t="s">
        <v>2631</v>
      </c>
      <c r="AX1197" s="4"/>
      <c r="AY1197" s="33" t="s">
        <v>4022</v>
      </c>
      <c r="AZ1197">
        <v>-7.6447407576884133E-2</v>
      </c>
      <c r="BA1197">
        <v>1.8111223930727229</v>
      </c>
    </row>
    <row r="1198" spans="1:53">
      <c r="A1198" s="16" t="s">
        <v>1162</v>
      </c>
      <c r="B1198" s="28" t="s">
        <v>2632</v>
      </c>
      <c r="AX1198" s="4"/>
      <c r="AY1198" s="33" t="s">
        <v>4023</v>
      </c>
      <c r="AZ1198">
        <v>-7.6119500514734165E-2</v>
      </c>
      <c r="BA1198">
        <v>1.802250490156116</v>
      </c>
    </row>
    <row r="1199" spans="1:53">
      <c r="A1199" s="16" t="s">
        <v>1164</v>
      </c>
      <c r="B1199" s="28" t="s">
        <v>2633</v>
      </c>
      <c r="AX1199" s="4"/>
      <c r="AY1199" s="33" t="s">
        <v>4024</v>
      </c>
      <c r="AZ1199">
        <v>-8.2706286943708046E-2</v>
      </c>
      <c r="BA1199">
        <v>1.8609176797138021</v>
      </c>
    </row>
    <row r="1200" spans="1:53">
      <c r="A1200" s="16" t="s">
        <v>1165</v>
      </c>
      <c r="B1200" s="28" t="s">
        <v>2634</v>
      </c>
      <c r="AX1200" s="4"/>
      <c r="AY1200" s="33" t="s">
        <v>4025</v>
      </c>
      <c r="AZ1200">
        <v>-7.5567091175067144E-2</v>
      </c>
      <c r="BA1200">
        <v>1.8009881075806491</v>
      </c>
    </row>
    <row r="1201" spans="1:53">
      <c r="A1201" s="16" t="s">
        <v>1187</v>
      </c>
      <c r="B1201" s="28" t="s">
        <v>2635</v>
      </c>
      <c r="AX1201" s="4"/>
      <c r="AY1201" s="33" t="s">
        <v>4026</v>
      </c>
      <c r="AZ1201">
        <v>-5.1857608747647763E-2</v>
      </c>
      <c r="BA1201">
        <v>1.839128581383205</v>
      </c>
    </row>
    <row r="1202" spans="1:53">
      <c r="A1202" s="16" t="s">
        <v>1186</v>
      </c>
      <c r="B1202" s="28" t="s">
        <v>2636</v>
      </c>
      <c r="AX1202" s="4"/>
      <c r="AY1202" s="33" t="s">
        <v>4027</v>
      </c>
      <c r="AZ1202">
        <v>-5.4524200000000002E-2</v>
      </c>
      <c r="BA1202">
        <v>1.84267</v>
      </c>
    </row>
    <row r="1203" spans="1:53">
      <c r="A1203" s="16" t="s">
        <v>1182</v>
      </c>
      <c r="B1203" s="28" t="s">
        <v>2637</v>
      </c>
      <c r="AX1203" s="4"/>
      <c r="AY1203" s="33" t="s">
        <v>4028</v>
      </c>
      <c r="AZ1203">
        <v>-4.6990747804387639E-2</v>
      </c>
      <c r="BA1203">
        <v>1.8853750547925869</v>
      </c>
    </row>
    <row r="1204" spans="1:53">
      <c r="A1204" s="16" t="s">
        <v>1184</v>
      </c>
      <c r="B1204" s="28" t="s">
        <v>2638</v>
      </c>
      <c r="AX1204" s="4"/>
      <c r="AY1204" s="33" t="s">
        <v>4029</v>
      </c>
      <c r="AZ1204">
        <v>-5.4657865257822957E-2</v>
      </c>
      <c r="BA1204">
        <v>1.802035548965603</v>
      </c>
    </row>
    <row r="1205" spans="1:53">
      <c r="A1205" s="16" t="s">
        <v>1183</v>
      </c>
      <c r="B1205" s="28" t="s">
        <v>2639</v>
      </c>
      <c r="AX1205" s="4"/>
      <c r="AY1205" s="33" t="s">
        <v>4030</v>
      </c>
      <c r="AZ1205">
        <v>-5.4204700000000001E-2</v>
      </c>
      <c r="BA1205">
        <v>1.82206</v>
      </c>
    </row>
    <row r="1206" spans="1:53">
      <c r="A1206" s="16" t="s">
        <v>1185</v>
      </c>
      <c r="B1206" s="28" t="s">
        <v>2640</v>
      </c>
      <c r="AX1206" s="4"/>
      <c r="AY1206" s="33" t="s">
        <v>4031</v>
      </c>
      <c r="AZ1206">
        <v>-5.0626301294534798E-2</v>
      </c>
      <c r="BA1206">
        <v>1.8593354704613441</v>
      </c>
    </row>
    <row r="1207" spans="1:53">
      <c r="A1207" s="16" t="s">
        <v>1188</v>
      </c>
      <c r="B1207" s="28" t="s">
        <v>2641</v>
      </c>
      <c r="AX1207" s="4"/>
      <c r="AY1207" s="33" t="s">
        <v>4032</v>
      </c>
      <c r="AZ1207">
        <v>-5.2126148401420658E-2</v>
      </c>
      <c r="BA1207">
        <v>1.828170104250505</v>
      </c>
    </row>
    <row r="1208" spans="1:53">
      <c r="A1208" s="16" t="s">
        <v>1189</v>
      </c>
      <c r="B1208" s="28" t="s">
        <v>2642</v>
      </c>
      <c r="AX1208" s="4"/>
      <c r="AY1208" s="33" t="s">
        <v>4033</v>
      </c>
      <c r="AZ1208">
        <v>-5.2514482248269247E-2</v>
      </c>
      <c r="BA1208">
        <v>1.831590913391377</v>
      </c>
    </row>
    <row r="1209" spans="1:53">
      <c r="A1209" s="16" t="s">
        <v>1191</v>
      </c>
      <c r="B1209" s="28" t="s">
        <v>2643</v>
      </c>
      <c r="AX1209" s="4"/>
      <c r="AY1209" s="33" t="s">
        <v>4034</v>
      </c>
      <c r="AZ1209">
        <v>-2.2199032545264119E-2</v>
      </c>
      <c r="BA1209">
        <v>1.9193509255479699</v>
      </c>
    </row>
    <row r="1210" spans="1:53">
      <c r="A1210" s="16" t="s">
        <v>1192</v>
      </c>
      <c r="B1210" s="28" t="s">
        <v>2644</v>
      </c>
      <c r="AX1210" s="4"/>
      <c r="AY1210" s="33" t="s">
        <v>4035</v>
      </c>
      <c r="AZ1210">
        <v>-1.061061365058222E-2</v>
      </c>
      <c r="BA1210">
        <v>1.940745080714749</v>
      </c>
    </row>
    <row r="1211" spans="1:53">
      <c r="A1211" s="16" t="s">
        <v>1193</v>
      </c>
      <c r="B1211" s="28" t="s">
        <v>2645</v>
      </c>
      <c r="AX1211" s="4"/>
      <c r="AY1211" s="33" t="s">
        <v>4036</v>
      </c>
      <c r="AZ1211">
        <v>-4.0998603650927549E-2</v>
      </c>
      <c r="BA1211">
        <v>1.8636090777027019</v>
      </c>
    </row>
    <row r="1212" spans="1:53">
      <c r="A1212" s="16" t="s">
        <v>1194</v>
      </c>
      <c r="B1212" s="28" t="s">
        <v>2646</v>
      </c>
      <c r="AX1212" s="4"/>
      <c r="AY1212" s="33" t="s">
        <v>4037</v>
      </c>
      <c r="AZ1212">
        <v>-3.9420052533889083E-2</v>
      </c>
      <c r="BA1212">
        <v>1.8819999999999999</v>
      </c>
    </row>
    <row r="1213" spans="1:53">
      <c r="A1213" s="16" t="s">
        <v>1196</v>
      </c>
      <c r="B1213" s="28" t="s">
        <v>2647</v>
      </c>
      <c r="AX1213" s="4"/>
      <c r="AY1213" s="33" t="s">
        <v>4038</v>
      </c>
      <c r="AZ1213">
        <v>-5.3370367017759462E-2</v>
      </c>
      <c r="BA1213">
        <v>1.909493511029648</v>
      </c>
    </row>
    <row r="1214" spans="1:53">
      <c r="A1214" s="16" t="s">
        <v>1197</v>
      </c>
      <c r="B1214" s="28" t="s">
        <v>2648</v>
      </c>
      <c r="AX1214" s="4"/>
      <c r="AY1214" s="33" t="s">
        <v>4039</v>
      </c>
      <c r="AZ1214">
        <v>-5.6334105292994881E-2</v>
      </c>
      <c r="BA1214">
        <v>1.882126386090935</v>
      </c>
    </row>
    <row r="1215" spans="1:53">
      <c r="A1215" s="16" t="s">
        <v>1198</v>
      </c>
      <c r="B1215" s="28" t="s">
        <v>2649</v>
      </c>
      <c r="AX1215" s="4"/>
      <c r="AY1215" s="33" t="s">
        <v>4040</v>
      </c>
      <c r="AZ1215">
        <v>-4.2782374885377207E-2</v>
      </c>
      <c r="BA1215">
        <v>1.883860155967795</v>
      </c>
    </row>
    <row r="1216" spans="1:53">
      <c r="A1216" s="16" t="s">
        <v>1209</v>
      </c>
      <c r="B1216" s="28" t="s">
        <v>2650</v>
      </c>
      <c r="AX1216" s="4"/>
      <c r="AY1216" s="33" t="s">
        <v>4041</v>
      </c>
      <c r="AZ1216">
        <v>-5.4821367591314889E-2</v>
      </c>
      <c r="BA1216">
        <v>1.800889665427108</v>
      </c>
    </row>
    <row r="1217" spans="1:124">
      <c r="A1217" s="16" t="s">
        <v>1199</v>
      </c>
      <c r="B1217" s="28" t="s">
        <v>2651</v>
      </c>
      <c r="AX1217" s="4"/>
      <c r="AY1217" s="33" t="s">
        <v>4042</v>
      </c>
      <c r="AZ1217">
        <v>-5.4927089489838099E-2</v>
      </c>
      <c r="BA1217">
        <v>1.832611383673544</v>
      </c>
    </row>
    <row r="1218" spans="1:124">
      <c r="A1218" s="16" t="s">
        <v>1200</v>
      </c>
      <c r="B1218" s="28" t="s">
        <v>2652</v>
      </c>
      <c r="AX1218" s="4"/>
      <c r="AY1218" s="33" t="s">
        <v>4043</v>
      </c>
      <c r="AZ1218">
        <v>-5.360910910700669E-2</v>
      </c>
      <c r="BA1218">
        <v>1.839995502921864</v>
      </c>
    </row>
    <row r="1219" spans="1:124">
      <c r="A1219" s="16" t="s">
        <v>1201</v>
      </c>
      <c r="B1219" s="28" t="s">
        <v>2653</v>
      </c>
      <c r="AX1219" s="4"/>
      <c r="AY1219" s="33" t="s">
        <v>4044</v>
      </c>
      <c r="AZ1219">
        <v>-5.1117140734403578E-2</v>
      </c>
      <c r="BA1219">
        <v>1.8828799947364949</v>
      </c>
    </row>
    <row r="1220" spans="1:124">
      <c r="A1220" s="16" t="s">
        <v>1202</v>
      </c>
      <c r="B1220" s="28" t="s">
        <v>2654</v>
      </c>
      <c r="AX1220" s="4"/>
      <c r="AY1220" s="33" t="s">
        <v>4045</v>
      </c>
      <c r="AZ1220">
        <v>-4.8587779859045381E-2</v>
      </c>
      <c r="BA1220">
        <v>1.8612590519345751</v>
      </c>
    </row>
    <row r="1221" spans="1:124">
      <c r="A1221" s="16" t="s">
        <v>1203</v>
      </c>
      <c r="B1221" s="28" t="s">
        <v>2655</v>
      </c>
      <c r="AX1221" s="4"/>
      <c r="AY1221" s="33" t="s">
        <v>4046</v>
      </c>
      <c r="AZ1221">
        <v>-3.9097812520200337E-2</v>
      </c>
      <c r="BA1221">
        <v>1.875796449270636</v>
      </c>
    </row>
    <row r="1222" spans="1:124">
      <c r="A1222" s="16" t="s">
        <v>1204</v>
      </c>
      <c r="B1222" s="28" t="s">
        <v>2656</v>
      </c>
      <c r="AX1222" s="4"/>
      <c r="AY1222" s="33" t="s">
        <v>4047</v>
      </c>
      <c r="AZ1222">
        <v>-6.2649801786510015E-2</v>
      </c>
      <c r="BA1222">
        <v>1.877225661874254</v>
      </c>
    </row>
    <row r="1223" spans="1:124">
      <c r="A1223" s="16" t="s">
        <v>1205</v>
      </c>
      <c r="B1223" s="28" t="s">
        <v>2657</v>
      </c>
      <c r="AX1223" s="4"/>
      <c r="AY1223" s="33" t="s">
        <v>4048</v>
      </c>
      <c r="AZ1223">
        <v>-5.1123714238871847E-2</v>
      </c>
      <c r="BA1223">
        <v>1.8081642936659439</v>
      </c>
    </row>
    <row r="1224" spans="1:124">
      <c r="A1224" s="16" t="s">
        <v>1206</v>
      </c>
      <c r="B1224" s="28" t="s">
        <v>2658</v>
      </c>
      <c r="AX1224" s="4"/>
      <c r="AY1224" s="33" t="s">
        <v>4049</v>
      </c>
      <c r="AZ1224">
        <v>-5.1323007880111182E-2</v>
      </c>
      <c r="BA1224">
        <v>1.8286871795381261</v>
      </c>
    </row>
    <row r="1225" spans="1:124">
      <c r="A1225" s="16" t="s">
        <v>1207</v>
      </c>
      <c r="B1225" s="28" t="s">
        <v>2659</v>
      </c>
      <c r="AX1225" s="4"/>
      <c r="AY1225" s="33" t="s">
        <v>4050</v>
      </c>
      <c r="AZ1225">
        <v>-6.5491702202872176E-2</v>
      </c>
      <c r="BA1225">
        <v>1.8093644756784819</v>
      </c>
    </row>
    <row r="1226" spans="1:124">
      <c r="A1226" s="16" t="s">
        <v>1262</v>
      </c>
      <c r="B1226" s="28" t="s">
        <v>2660</v>
      </c>
      <c r="AX1226" s="4"/>
      <c r="AY1226" s="33" t="s">
        <v>4051</v>
      </c>
      <c r="AZ1226">
        <v>-4.4912948760386408E-2</v>
      </c>
      <c r="BA1226">
        <v>1.819873673577278</v>
      </c>
    </row>
    <row r="1227" spans="1:124">
      <c r="A1227" s="16" t="s">
        <v>1210</v>
      </c>
      <c r="B1227" s="28" t="s">
        <v>2661</v>
      </c>
      <c r="AX1227" s="2"/>
      <c r="AY1227" s="33" t="s">
        <v>4052</v>
      </c>
      <c r="AZ1227">
        <v>-4.1980376683428168E-2</v>
      </c>
      <c r="BA1227">
        <v>1.794610898772407</v>
      </c>
      <c r="BE1227" s="4"/>
      <c r="BF1227" s="4"/>
      <c r="BG1227" s="4"/>
      <c r="BH1227" s="2"/>
      <c r="BI1227" s="2"/>
      <c r="BK1227" s="7"/>
      <c r="BL1227" s="2"/>
      <c r="BM1227" s="4"/>
      <c r="BS1227" s="2"/>
      <c r="CF1227" s="2"/>
      <c r="CH1227" s="8"/>
      <c r="CI1227" s="9"/>
      <c r="CJ1227" s="8"/>
      <c r="CK1227" s="9"/>
      <c r="CL1227" s="8"/>
      <c r="CM1227" s="9"/>
      <c r="CN1227" s="8"/>
      <c r="CO1227" s="9"/>
      <c r="CP1227" s="8"/>
      <c r="CQ1227" s="9"/>
      <c r="CR1227" s="9"/>
      <c r="CS1227" s="9"/>
      <c r="CT1227" s="9"/>
      <c r="CU1227" s="2"/>
      <c r="CV1227" s="2"/>
      <c r="CW1227" s="2"/>
      <c r="CX1227" s="2"/>
      <c r="CZ1227" s="4"/>
      <c r="DB1227" s="10"/>
      <c r="DC1227" s="11"/>
      <c r="DD1227" s="10"/>
      <c r="DE1227" s="10"/>
      <c r="DF1227" s="11"/>
      <c r="DG1227" s="10"/>
      <c r="DH1227" s="10"/>
      <c r="DI1227" s="10"/>
      <c r="DJ1227" s="12"/>
      <c r="DK1227" s="11"/>
      <c r="DL1227" s="11"/>
      <c r="DM1227" s="11"/>
      <c r="DN1227" s="11"/>
      <c r="DO1227" s="11"/>
      <c r="DP1227" s="11"/>
      <c r="DQ1227" s="10"/>
      <c r="DR1227" s="11"/>
      <c r="DS1227" s="13"/>
      <c r="DT1227" s="13"/>
    </row>
    <row r="1228" spans="1:124">
      <c r="A1228" s="16" t="s">
        <v>1211</v>
      </c>
      <c r="B1228" s="28" t="s">
        <v>2662</v>
      </c>
      <c r="AX1228" s="2"/>
      <c r="AY1228" s="33" t="s">
        <v>4053</v>
      </c>
      <c r="AZ1228">
        <v>-6.4301975420825025E-2</v>
      </c>
      <c r="BA1228">
        <v>1.780180646068394</v>
      </c>
      <c r="BE1228" s="4"/>
      <c r="BF1228" s="4"/>
      <c r="BG1228" s="4"/>
      <c r="BH1228" s="2"/>
      <c r="BI1228" s="2"/>
      <c r="BK1228" s="7"/>
      <c r="BL1228" s="2"/>
      <c r="BM1228" s="4"/>
      <c r="BS1228" s="2"/>
      <c r="CF1228" s="2"/>
      <c r="CH1228" s="8"/>
      <c r="CI1228" s="9"/>
      <c r="CJ1228" s="8"/>
      <c r="CK1228" s="9"/>
      <c r="CL1228" s="8"/>
      <c r="CM1228" s="9"/>
      <c r="CN1228" s="8"/>
      <c r="CO1228" s="9"/>
      <c r="CP1228" s="8"/>
      <c r="CQ1228" s="9"/>
      <c r="CR1228" s="9"/>
      <c r="CS1228" s="9"/>
      <c r="CT1228" s="9"/>
      <c r="CU1228" s="2"/>
      <c r="CV1228" s="2"/>
      <c r="CW1228" s="2"/>
      <c r="CX1228" s="2"/>
      <c r="CZ1228" s="4"/>
      <c r="DB1228" s="10"/>
      <c r="DC1228" s="11"/>
      <c r="DD1228" s="10"/>
      <c r="DE1228" s="10"/>
      <c r="DF1228" s="11"/>
      <c r="DG1228" s="10"/>
      <c r="DH1228" s="10"/>
      <c r="DI1228" s="10"/>
      <c r="DJ1228" s="12"/>
      <c r="DK1228" s="11"/>
      <c r="DL1228" s="11"/>
      <c r="DM1228" s="11"/>
      <c r="DN1228" s="11"/>
      <c r="DO1228" s="11"/>
      <c r="DP1228" s="11"/>
      <c r="DQ1228" s="10"/>
      <c r="DR1228" s="11"/>
      <c r="DS1228" s="13"/>
      <c r="DT1228" s="13"/>
    </row>
    <row r="1229" spans="1:124">
      <c r="A1229" s="16" t="s">
        <v>1212</v>
      </c>
      <c r="B1229" s="28" t="s">
        <v>2663</v>
      </c>
      <c r="AX1229" s="2"/>
      <c r="AY1229" s="33" t="s">
        <v>4054</v>
      </c>
      <c r="AZ1229">
        <v>-5.417784287772838E-2</v>
      </c>
      <c r="BA1229">
        <v>1.8001620715175719</v>
      </c>
      <c r="BE1229" s="4"/>
      <c r="BF1229" s="4"/>
      <c r="BG1229" s="4"/>
      <c r="BH1229" s="2"/>
      <c r="BI1229" s="2"/>
      <c r="BK1229" s="7"/>
      <c r="BL1229" s="2"/>
      <c r="BM1229" s="4"/>
      <c r="BS1229" s="2"/>
      <c r="CF1229" s="2"/>
      <c r="CH1229" s="8"/>
      <c r="CI1229" s="9"/>
      <c r="CJ1229" s="8"/>
      <c r="CK1229" s="9"/>
      <c r="CL1229" s="8"/>
      <c r="CM1229" s="9"/>
      <c r="CN1229" s="8"/>
      <c r="CO1229" s="9"/>
      <c r="CP1229" s="8"/>
      <c r="CQ1229" s="9"/>
      <c r="CR1229" s="9"/>
      <c r="CS1229" s="9"/>
      <c r="CT1229" s="9"/>
      <c r="CU1229" s="2"/>
      <c r="CV1229" s="2"/>
      <c r="CW1229" s="2"/>
      <c r="CX1229" s="2"/>
      <c r="CZ1229" s="4"/>
      <c r="DB1229" s="10"/>
      <c r="DC1229" s="11"/>
      <c r="DD1229" s="10"/>
      <c r="DE1229" s="10"/>
      <c r="DF1229" s="11"/>
      <c r="DG1229" s="10"/>
      <c r="DH1229" s="10"/>
      <c r="DI1229" s="10"/>
      <c r="DJ1229" s="12"/>
      <c r="DK1229" s="11"/>
      <c r="DL1229" s="11"/>
      <c r="DM1229" s="11"/>
      <c r="DN1229" s="11"/>
      <c r="DO1229" s="11"/>
      <c r="DP1229" s="11"/>
      <c r="DQ1229" s="10"/>
      <c r="DR1229" s="11"/>
      <c r="DS1229" s="13"/>
      <c r="DT1229" s="13"/>
    </row>
    <row r="1230" spans="1:124">
      <c r="A1230" s="16" t="s">
        <v>1213</v>
      </c>
      <c r="B1230" s="28" t="s">
        <v>2664</v>
      </c>
      <c r="AX1230" s="2"/>
      <c r="AY1230" s="33" t="s">
        <v>4055</v>
      </c>
      <c r="AZ1230">
        <v>-3.2918963949978133E-2</v>
      </c>
      <c r="BA1230">
        <v>1.8201613413728079</v>
      </c>
      <c r="BE1230" s="4"/>
      <c r="BF1230" s="4"/>
      <c r="BG1230" s="4"/>
      <c r="BH1230" s="2"/>
      <c r="BI1230" s="2"/>
      <c r="BK1230" s="7"/>
      <c r="BL1230" s="2"/>
      <c r="BM1230" s="4"/>
      <c r="BS1230" s="2"/>
      <c r="CF1230" s="2"/>
      <c r="CH1230" s="8"/>
      <c r="CI1230" s="9"/>
      <c r="CJ1230" s="8"/>
      <c r="CK1230" s="9"/>
      <c r="CL1230" s="8"/>
      <c r="CM1230" s="9"/>
      <c r="CN1230" s="8"/>
      <c r="CO1230" s="9"/>
      <c r="CP1230" s="8"/>
      <c r="CQ1230" s="9"/>
      <c r="CR1230" s="9"/>
      <c r="CS1230" s="9"/>
      <c r="CT1230" s="9"/>
      <c r="CU1230" s="2"/>
      <c r="CV1230" s="2"/>
      <c r="CW1230" s="2"/>
      <c r="CX1230" s="2"/>
      <c r="CZ1230" s="4"/>
      <c r="DB1230" s="10"/>
      <c r="DC1230" s="11"/>
      <c r="DD1230" s="10"/>
      <c r="DE1230" s="10"/>
      <c r="DF1230" s="11"/>
      <c r="DG1230" s="10"/>
      <c r="DH1230" s="10"/>
      <c r="DI1230" s="10"/>
      <c r="DJ1230" s="12"/>
      <c r="DK1230" s="11"/>
      <c r="DL1230" s="11"/>
      <c r="DM1230" s="11"/>
      <c r="DN1230" s="11"/>
      <c r="DO1230" s="11"/>
      <c r="DP1230" s="11"/>
      <c r="DQ1230" s="10"/>
      <c r="DR1230" s="11"/>
      <c r="DS1230" s="13"/>
      <c r="DT1230" s="13"/>
    </row>
    <row r="1231" spans="1:124">
      <c r="A1231" s="16" t="s">
        <v>1214</v>
      </c>
      <c r="B1231" s="28" t="s">
        <v>2665</v>
      </c>
      <c r="AX1231" s="2"/>
      <c r="AY1231" s="33" t="s">
        <v>4056</v>
      </c>
      <c r="AZ1231">
        <v>-2.2850492522877009E-2</v>
      </c>
      <c r="BA1231">
        <v>1.8390217455729261</v>
      </c>
      <c r="BE1231" s="4"/>
      <c r="BF1231" s="4"/>
      <c r="BG1231" s="4"/>
      <c r="BH1231" s="2"/>
      <c r="BI1231" s="2"/>
      <c r="BK1231" s="7"/>
      <c r="BL1231" s="2"/>
      <c r="BM1231" s="4"/>
      <c r="BS1231" s="2"/>
      <c r="CF1231" s="2"/>
      <c r="CH1231" s="8"/>
      <c r="CI1231" s="9"/>
      <c r="CJ1231" s="8"/>
      <c r="CK1231" s="9"/>
      <c r="CL1231" s="8"/>
      <c r="CM1231" s="9"/>
      <c r="CN1231" s="8"/>
      <c r="CO1231" s="9"/>
      <c r="CP1231" s="8"/>
      <c r="CQ1231" s="9"/>
      <c r="CR1231" s="9"/>
      <c r="CS1231" s="9"/>
      <c r="CT1231" s="9"/>
      <c r="CU1231" s="2"/>
      <c r="CV1231" s="2"/>
      <c r="CW1231" s="2"/>
      <c r="CX1231" s="2"/>
      <c r="CZ1231" s="4"/>
      <c r="DB1231" s="10"/>
      <c r="DC1231" s="11"/>
      <c r="DD1231" s="10"/>
      <c r="DE1231" s="10"/>
      <c r="DF1231" s="11"/>
      <c r="DG1231" s="10"/>
      <c r="DH1231" s="10"/>
      <c r="DI1231" s="10"/>
      <c r="DJ1231" s="12"/>
      <c r="DK1231" s="11"/>
      <c r="DL1231" s="11"/>
      <c r="DM1231" s="11"/>
      <c r="DN1231" s="11"/>
      <c r="DO1231" s="11"/>
      <c r="DP1231" s="11"/>
      <c r="DQ1231" s="10"/>
      <c r="DR1231" s="11"/>
      <c r="DS1231" s="13"/>
      <c r="DT1231" s="13"/>
    </row>
    <row r="1232" spans="1:124">
      <c r="A1232" s="16" t="s">
        <v>1215</v>
      </c>
      <c r="B1232" s="28" t="s">
        <v>2666</v>
      </c>
      <c r="AX1232" s="2"/>
      <c r="AY1232" s="33" t="s">
        <v>4057</v>
      </c>
      <c r="AZ1232">
        <v>-2.8056940789233889E-2</v>
      </c>
      <c r="BA1232">
        <v>1.8401958314951079</v>
      </c>
      <c r="BE1232" s="4"/>
      <c r="BF1232" s="4"/>
      <c r="BG1232" s="4"/>
      <c r="BH1232" s="2"/>
      <c r="BI1232" s="2"/>
      <c r="BK1232" s="7"/>
      <c r="BL1232" s="2"/>
      <c r="BM1232" s="4"/>
      <c r="BS1232" s="2"/>
      <c r="CF1232" s="2"/>
      <c r="CH1232" s="8"/>
      <c r="CI1232" s="9"/>
      <c r="CJ1232" s="8"/>
      <c r="CK1232" s="9"/>
      <c r="CL1232" s="8"/>
      <c r="CM1232" s="9"/>
      <c r="CN1232" s="8"/>
      <c r="CO1232" s="9"/>
      <c r="CP1232" s="8"/>
      <c r="CQ1232" s="9"/>
      <c r="CR1232" s="9"/>
      <c r="CS1232" s="9"/>
      <c r="CT1232" s="9"/>
      <c r="CU1232" s="2"/>
      <c r="CV1232" s="2"/>
      <c r="CW1232" s="2"/>
      <c r="CX1232" s="2"/>
      <c r="CZ1232" s="4"/>
      <c r="DB1232" s="10"/>
      <c r="DC1232" s="11"/>
      <c r="DD1232" s="10"/>
      <c r="DE1232" s="10"/>
      <c r="DF1232" s="11"/>
      <c r="DG1232" s="10"/>
      <c r="DH1232" s="10"/>
      <c r="DI1232" s="10"/>
      <c r="DJ1232" s="12"/>
      <c r="DK1232" s="11"/>
      <c r="DL1232" s="11"/>
      <c r="DM1232" s="11"/>
      <c r="DN1232" s="11"/>
      <c r="DO1232" s="11"/>
      <c r="DP1232" s="11"/>
      <c r="DQ1232" s="10"/>
      <c r="DR1232" s="11"/>
      <c r="DS1232" s="13"/>
      <c r="DT1232" s="13"/>
    </row>
    <row r="1233" spans="1:124">
      <c r="A1233" s="16" t="s">
        <v>1216</v>
      </c>
      <c r="B1233" s="28" t="s">
        <v>2667</v>
      </c>
      <c r="AX1233" s="2"/>
      <c r="AY1233" s="33" t="s">
        <v>4058</v>
      </c>
      <c r="AZ1233">
        <v>-6.9423967528830293E-3</v>
      </c>
      <c r="BA1233">
        <v>1.8602017277879579</v>
      </c>
      <c r="BE1233" s="4"/>
      <c r="BF1233" s="4"/>
      <c r="BG1233" s="4"/>
      <c r="BH1233" s="2"/>
      <c r="BI1233" s="2"/>
      <c r="BK1233" s="7"/>
      <c r="BL1233" s="2"/>
      <c r="BM1233" s="4"/>
      <c r="BS1233" s="2"/>
      <c r="CF1233" s="2"/>
      <c r="CH1233" s="8"/>
      <c r="CI1233" s="9"/>
      <c r="CJ1233" s="8"/>
      <c r="CK1233" s="9"/>
      <c r="CL1233" s="8"/>
      <c r="CM1233" s="9"/>
      <c r="CN1233" s="8"/>
      <c r="CO1233" s="9"/>
      <c r="CP1233" s="8"/>
      <c r="CQ1233" s="9"/>
      <c r="CR1233" s="9"/>
      <c r="CS1233" s="9"/>
      <c r="CT1233" s="9"/>
      <c r="CU1233" s="2"/>
      <c r="CV1233" s="2"/>
      <c r="CW1233" s="2"/>
      <c r="CX1233" s="2"/>
      <c r="CZ1233" s="4"/>
      <c r="DB1233" s="10"/>
      <c r="DC1233" s="11"/>
      <c r="DD1233" s="10"/>
      <c r="DE1233" s="10"/>
      <c r="DF1233" s="11"/>
      <c r="DG1233" s="10"/>
      <c r="DH1233" s="10"/>
      <c r="DI1233" s="10"/>
      <c r="DJ1233" s="12"/>
      <c r="DK1233" s="11"/>
      <c r="DL1233" s="11"/>
      <c r="DM1233" s="11"/>
      <c r="DN1233" s="11"/>
      <c r="DO1233" s="11"/>
      <c r="DP1233" s="11"/>
      <c r="DQ1233" s="10"/>
      <c r="DR1233" s="11"/>
      <c r="DS1233" s="13"/>
      <c r="DT1233" s="13"/>
    </row>
    <row r="1234" spans="1:124">
      <c r="A1234" s="16" t="s">
        <v>1217</v>
      </c>
      <c r="B1234" s="28" t="s">
        <v>2668</v>
      </c>
      <c r="AX1234" s="2"/>
      <c r="AY1234" s="33" t="s">
        <v>4059</v>
      </c>
      <c r="AZ1234">
        <v>-2.9167195345811822E-3</v>
      </c>
      <c r="BA1234">
        <v>1.8801620356232049</v>
      </c>
      <c r="BE1234" s="4"/>
      <c r="BF1234" s="4"/>
      <c r="BG1234" s="4"/>
      <c r="BH1234" s="2"/>
      <c r="BI1234" s="2"/>
      <c r="BK1234" s="7"/>
      <c r="BL1234" s="2"/>
      <c r="BM1234" s="4"/>
      <c r="BS1234" s="2"/>
      <c r="CF1234" s="2"/>
      <c r="CH1234" s="8"/>
      <c r="CI1234" s="9"/>
      <c r="CJ1234" s="8"/>
      <c r="CK1234" s="9"/>
      <c r="CL1234" s="8"/>
      <c r="CM1234" s="9"/>
      <c r="CN1234" s="8"/>
      <c r="CO1234" s="9"/>
      <c r="CP1234" s="8"/>
      <c r="CQ1234" s="9"/>
      <c r="CR1234" s="9"/>
      <c r="CS1234" s="9"/>
      <c r="CT1234" s="9"/>
      <c r="CU1234" s="2"/>
      <c r="CV1234" s="2"/>
      <c r="CW1234" s="2"/>
      <c r="CX1234" s="2"/>
      <c r="CZ1234" s="4"/>
      <c r="DB1234" s="10"/>
      <c r="DC1234" s="11"/>
      <c r="DD1234" s="10"/>
      <c r="DE1234" s="10"/>
      <c r="DF1234" s="11"/>
      <c r="DG1234" s="10"/>
      <c r="DH1234" s="10"/>
      <c r="DI1234" s="10"/>
      <c r="DJ1234" s="12"/>
      <c r="DK1234" s="11"/>
      <c r="DL1234" s="11"/>
      <c r="DM1234" s="11"/>
      <c r="DN1234" s="11"/>
      <c r="DO1234" s="11"/>
      <c r="DP1234" s="11"/>
      <c r="DQ1234" s="10"/>
      <c r="DR1234" s="11"/>
      <c r="DS1234" s="13"/>
      <c r="DT1234" s="13"/>
    </row>
    <row r="1235" spans="1:124">
      <c r="A1235" s="16" t="s">
        <v>1218</v>
      </c>
      <c r="B1235" s="28" t="s">
        <v>2669</v>
      </c>
      <c r="AX1235" s="2"/>
      <c r="AY1235" s="33" t="s">
        <v>4060</v>
      </c>
      <c r="AZ1235">
        <v>-4.7930061025551099E-2</v>
      </c>
      <c r="BA1235">
        <v>1.8573371468914479</v>
      </c>
      <c r="BE1235" s="4"/>
      <c r="BF1235" s="4"/>
      <c r="BG1235" s="4"/>
      <c r="BH1235" s="2"/>
      <c r="BI1235" s="2"/>
      <c r="BK1235" s="7"/>
      <c r="BL1235" s="2"/>
      <c r="BM1235" s="4"/>
      <c r="BS1235" s="2"/>
      <c r="CF1235" s="2"/>
      <c r="CH1235" s="8"/>
      <c r="CI1235" s="9"/>
      <c r="CJ1235" s="8"/>
      <c r="CK1235" s="9"/>
      <c r="CL1235" s="8"/>
      <c r="CM1235" s="9"/>
      <c r="CN1235" s="8"/>
      <c r="CO1235" s="9"/>
      <c r="CP1235" s="8"/>
      <c r="CQ1235" s="9"/>
      <c r="CR1235" s="9"/>
      <c r="CS1235" s="9"/>
      <c r="CT1235" s="9"/>
      <c r="CU1235" s="2"/>
      <c r="CV1235" s="2"/>
      <c r="CW1235" s="2"/>
      <c r="CX1235" s="2"/>
      <c r="CZ1235" s="4"/>
      <c r="DB1235" s="10"/>
      <c r="DC1235" s="11"/>
      <c r="DD1235" s="10"/>
      <c r="DE1235" s="10"/>
      <c r="DF1235" s="11"/>
      <c r="DG1235" s="10"/>
      <c r="DH1235" s="10"/>
      <c r="DI1235" s="10"/>
      <c r="DJ1235" s="12"/>
      <c r="DK1235" s="11"/>
      <c r="DL1235" s="11"/>
      <c r="DM1235" s="11"/>
      <c r="DN1235" s="11"/>
      <c r="DO1235" s="11"/>
      <c r="DP1235" s="11"/>
      <c r="DQ1235" s="10"/>
      <c r="DR1235" s="11"/>
      <c r="DS1235" s="13"/>
      <c r="DT1235" s="13"/>
    </row>
    <row r="1236" spans="1:124">
      <c r="A1236" s="16" t="s">
        <v>1219</v>
      </c>
      <c r="B1236" s="28" t="s">
        <v>2670</v>
      </c>
      <c r="AX1236" s="2"/>
      <c r="AY1236" s="33" t="s">
        <v>4061</v>
      </c>
      <c r="AZ1236">
        <v>-5.1872187745373458E-2</v>
      </c>
      <c r="BA1236">
        <v>1.8200108680356251</v>
      </c>
      <c r="BE1236" s="4"/>
      <c r="BF1236" s="4"/>
      <c r="BG1236" s="4"/>
      <c r="BH1236" s="2"/>
      <c r="BI1236" s="2"/>
      <c r="BK1236" s="7"/>
      <c r="BL1236" s="2"/>
      <c r="BM1236" s="4"/>
      <c r="BS1236" s="2"/>
      <c r="CF1236" s="2"/>
      <c r="CH1236" s="8"/>
      <c r="CI1236" s="9"/>
      <c r="CJ1236" s="8"/>
      <c r="CK1236" s="9"/>
      <c r="CL1236" s="8"/>
      <c r="CM1236" s="9"/>
      <c r="CN1236" s="8"/>
      <c r="CO1236" s="9"/>
      <c r="CP1236" s="8"/>
      <c r="CQ1236" s="9"/>
      <c r="CR1236" s="9"/>
      <c r="CS1236" s="9"/>
      <c r="CT1236" s="9"/>
      <c r="CU1236" s="2"/>
      <c r="CV1236" s="2"/>
      <c r="CW1236" s="2"/>
      <c r="CX1236" s="2"/>
      <c r="CZ1236" s="4"/>
      <c r="DB1236" s="10"/>
      <c r="DC1236" s="11"/>
      <c r="DD1236" s="10"/>
      <c r="DE1236" s="10"/>
      <c r="DF1236" s="11"/>
      <c r="DG1236" s="10"/>
      <c r="DH1236" s="10"/>
      <c r="DI1236" s="10"/>
      <c r="DJ1236" s="12"/>
      <c r="DK1236" s="11"/>
      <c r="DL1236" s="11"/>
      <c r="DM1236" s="11"/>
      <c r="DN1236" s="11"/>
      <c r="DO1236" s="11"/>
      <c r="DP1236" s="11"/>
      <c r="DQ1236" s="10"/>
      <c r="DR1236" s="11"/>
      <c r="DS1236" s="13"/>
      <c r="DT1236" s="13"/>
    </row>
    <row r="1237" spans="1:124">
      <c r="A1237" s="16" t="s">
        <v>1220</v>
      </c>
      <c r="B1237" s="28" t="s">
        <v>2671</v>
      </c>
      <c r="AX1237" s="2"/>
      <c r="AY1237" s="33" t="s">
        <v>4062</v>
      </c>
      <c r="AZ1237">
        <v>-3.7424944940095253E-2</v>
      </c>
      <c r="BA1237">
        <v>1.84899685079515</v>
      </c>
      <c r="BE1237" s="4"/>
      <c r="BF1237" s="4"/>
      <c r="BG1237" s="4"/>
      <c r="BH1237" s="2"/>
      <c r="BI1237" s="2"/>
      <c r="BK1237" s="7"/>
      <c r="BL1237" s="2"/>
      <c r="BM1237" s="4"/>
      <c r="BS1237" s="2"/>
      <c r="CF1237" s="2"/>
      <c r="CH1237" s="8"/>
      <c r="CI1237" s="9"/>
      <c r="CJ1237" s="8"/>
      <c r="CK1237" s="9"/>
      <c r="CL1237" s="8"/>
      <c r="CM1237" s="9"/>
      <c r="CN1237" s="8"/>
      <c r="CO1237" s="9"/>
      <c r="CP1237" s="8"/>
      <c r="CQ1237" s="9"/>
      <c r="CR1237" s="9"/>
      <c r="CS1237" s="9"/>
      <c r="CT1237" s="9"/>
      <c r="CU1237" s="2"/>
      <c r="CV1237" s="2"/>
      <c r="CW1237" s="2"/>
      <c r="CX1237" s="2"/>
      <c r="CZ1237" s="4"/>
      <c r="DB1237" s="10"/>
      <c r="DC1237" s="11"/>
      <c r="DD1237" s="10"/>
      <c r="DE1237" s="10"/>
      <c r="DF1237" s="11"/>
      <c r="DG1237" s="10"/>
      <c r="DH1237" s="10"/>
      <c r="DI1237" s="10"/>
      <c r="DJ1237" s="12"/>
      <c r="DK1237" s="11"/>
      <c r="DL1237" s="11"/>
      <c r="DM1237" s="11"/>
      <c r="DN1237" s="11"/>
      <c r="DO1237" s="11"/>
      <c r="DP1237" s="11"/>
      <c r="DQ1237" s="10"/>
      <c r="DR1237" s="11"/>
      <c r="DS1237" s="13"/>
      <c r="DT1237" s="13"/>
    </row>
    <row r="1238" spans="1:124">
      <c r="A1238" s="16" t="s">
        <v>1221</v>
      </c>
      <c r="B1238" s="28" t="s">
        <v>2672</v>
      </c>
      <c r="AX1238" s="2"/>
      <c r="AY1238" s="33" t="s">
        <v>4063</v>
      </c>
      <c r="AZ1238">
        <v>-2.588689292228967E-2</v>
      </c>
      <c r="BA1238">
        <v>1.820174824588906</v>
      </c>
      <c r="BE1238" s="4"/>
      <c r="BF1238" s="4"/>
      <c r="BG1238" s="4"/>
      <c r="BH1238" s="2"/>
      <c r="BI1238" s="2"/>
      <c r="BK1238" s="7"/>
      <c r="BL1238" s="2"/>
      <c r="BM1238" s="4"/>
      <c r="BS1238" s="2"/>
      <c r="CF1238" s="2"/>
      <c r="CH1238" s="8"/>
      <c r="CI1238" s="9"/>
      <c r="CJ1238" s="8"/>
      <c r="CK1238" s="9"/>
      <c r="CL1238" s="8"/>
      <c r="CM1238" s="9"/>
      <c r="CN1238" s="8"/>
      <c r="CO1238" s="9"/>
      <c r="CP1238" s="8"/>
      <c r="CQ1238" s="9"/>
      <c r="CR1238" s="9"/>
      <c r="CS1238" s="9"/>
      <c r="CT1238" s="9"/>
      <c r="CU1238" s="2"/>
      <c r="CV1238" s="2"/>
      <c r="CW1238" s="2"/>
      <c r="CX1238" s="2"/>
      <c r="CZ1238" s="4"/>
      <c r="DB1238" s="10"/>
      <c r="DC1238" s="11"/>
      <c r="DD1238" s="10"/>
      <c r="DE1238" s="10"/>
      <c r="DF1238" s="11"/>
      <c r="DG1238" s="10"/>
      <c r="DH1238" s="10"/>
      <c r="DI1238" s="10"/>
      <c r="DJ1238" s="12"/>
      <c r="DK1238" s="11"/>
      <c r="DL1238" s="11"/>
      <c r="DM1238" s="11"/>
      <c r="DN1238" s="11"/>
      <c r="DO1238" s="11"/>
      <c r="DP1238" s="11"/>
      <c r="DQ1238" s="10"/>
      <c r="DR1238" s="11"/>
      <c r="DS1238" s="13"/>
      <c r="DT1238" s="13"/>
    </row>
    <row r="1239" spans="1:124">
      <c r="A1239" s="16" t="s">
        <v>1222</v>
      </c>
      <c r="B1239" s="28" t="s">
        <v>2673</v>
      </c>
      <c r="AX1239" s="2"/>
      <c r="AY1239" s="33" t="s">
        <v>4064</v>
      </c>
      <c r="AZ1239">
        <v>-2.0223440822844722E-2</v>
      </c>
      <c r="BA1239">
        <v>1.8565873780255839</v>
      </c>
      <c r="BE1239" s="4"/>
      <c r="BF1239" s="4"/>
      <c r="BG1239" s="4"/>
      <c r="BH1239" s="2"/>
      <c r="BI1239" s="2"/>
      <c r="BK1239" s="7"/>
      <c r="BL1239" s="2"/>
      <c r="BM1239" s="4"/>
      <c r="BS1239" s="2"/>
      <c r="CF1239" s="2"/>
      <c r="CH1239" s="8"/>
      <c r="CI1239" s="9"/>
      <c r="CJ1239" s="8"/>
      <c r="CK1239" s="9"/>
      <c r="CL1239" s="8"/>
      <c r="CM1239" s="9"/>
      <c r="CN1239" s="8"/>
      <c r="CO1239" s="9"/>
      <c r="CP1239" s="8"/>
      <c r="CQ1239" s="9"/>
      <c r="CR1239" s="9"/>
      <c r="CS1239" s="9"/>
      <c r="CT1239" s="9"/>
      <c r="CU1239" s="2"/>
      <c r="CV1239" s="2"/>
      <c r="CW1239" s="2"/>
      <c r="CX1239" s="2"/>
      <c r="CZ1239" s="4"/>
      <c r="DB1239" s="10"/>
      <c r="DC1239" s="11"/>
      <c r="DD1239" s="10"/>
      <c r="DE1239" s="10"/>
      <c r="DF1239" s="11"/>
      <c r="DG1239" s="10"/>
      <c r="DH1239" s="10"/>
      <c r="DI1239" s="10"/>
      <c r="DJ1239" s="12"/>
      <c r="DK1239" s="11"/>
      <c r="DL1239" s="11"/>
      <c r="DM1239" s="11"/>
      <c r="DN1239" s="11"/>
      <c r="DO1239" s="11"/>
      <c r="DP1239" s="11"/>
      <c r="DQ1239" s="10"/>
      <c r="DR1239" s="11"/>
      <c r="DS1239" s="13"/>
      <c r="DT1239" s="13"/>
    </row>
    <row r="1240" spans="1:124">
      <c r="A1240" s="16" t="s">
        <v>1223</v>
      </c>
      <c r="B1240" s="28" t="s">
        <v>2674</v>
      </c>
      <c r="AX1240" s="2"/>
      <c r="AY1240" s="33" t="s">
        <v>4065</v>
      </c>
      <c r="AZ1240">
        <v>-4.48765349187423E-2</v>
      </c>
      <c r="BA1240">
        <v>1.8369969977659679</v>
      </c>
      <c r="BE1240" s="4"/>
      <c r="BF1240" s="4"/>
      <c r="BG1240" s="4"/>
      <c r="BH1240" s="2"/>
      <c r="BI1240" s="2"/>
      <c r="BK1240" s="7"/>
      <c r="BL1240" s="2"/>
      <c r="BM1240" s="4"/>
      <c r="BS1240" s="2"/>
      <c r="CF1240" s="2"/>
      <c r="CH1240" s="8"/>
      <c r="CI1240" s="9"/>
      <c r="CJ1240" s="8"/>
      <c r="CK1240" s="9"/>
      <c r="CL1240" s="8"/>
      <c r="CM1240" s="9"/>
      <c r="CN1240" s="8"/>
      <c r="CO1240" s="9"/>
      <c r="CP1240" s="8"/>
      <c r="CQ1240" s="9"/>
      <c r="CR1240" s="9"/>
      <c r="CS1240" s="9"/>
      <c r="CT1240" s="9"/>
      <c r="CU1240" s="2"/>
      <c r="CV1240" s="2"/>
      <c r="CW1240" s="2"/>
      <c r="CX1240" s="2"/>
      <c r="CZ1240" s="4"/>
      <c r="DB1240" s="10"/>
      <c r="DC1240" s="11"/>
      <c r="DD1240" s="10"/>
      <c r="DE1240" s="10"/>
      <c r="DF1240" s="11"/>
      <c r="DG1240" s="10"/>
      <c r="DH1240" s="10"/>
      <c r="DI1240" s="10"/>
      <c r="DJ1240" s="12"/>
      <c r="DK1240" s="11"/>
      <c r="DL1240" s="11"/>
      <c r="DM1240" s="11"/>
      <c r="DN1240" s="11"/>
      <c r="DO1240" s="11"/>
      <c r="DP1240" s="11"/>
      <c r="DQ1240" s="10"/>
      <c r="DR1240" s="11"/>
      <c r="DS1240" s="13"/>
      <c r="DT1240" s="13"/>
    </row>
    <row r="1241" spans="1:124">
      <c r="A1241" s="16" t="s">
        <v>1224</v>
      </c>
      <c r="B1241" s="28" t="s">
        <v>2675</v>
      </c>
      <c r="AX1241" s="2"/>
      <c r="AY1241" s="33" t="s">
        <v>4066</v>
      </c>
      <c r="AZ1241">
        <v>-4.724444037258755E-2</v>
      </c>
      <c r="BA1241">
        <v>1.838229782676875</v>
      </c>
      <c r="BE1241" s="4"/>
      <c r="BF1241" s="4"/>
      <c r="BG1241" s="4"/>
      <c r="BH1241" s="2"/>
      <c r="BI1241" s="2"/>
      <c r="BK1241" s="7"/>
      <c r="BL1241" s="2"/>
      <c r="BM1241" s="4"/>
      <c r="BS1241" s="2"/>
      <c r="CF1241" s="2"/>
      <c r="CH1241" s="8"/>
      <c r="CI1241" s="9"/>
      <c r="CJ1241" s="8"/>
      <c r="CK1241" s="9"/>
      <c r="CL1241" s="8"/>
      <c r="CM1241" s="9"/>
      <c r="CN1241" s="8"/>
      <c r="CO1241" s="9"/>
      <c r="CP1241" s="8"/>
      <c r="CQ1241" s="9"/>
      <c r="CR1241" s="9"/>
      <c r="CS1241" s="9"/>
      <c r="CT1241" s="9"/>
      <c r="CU1241" s="2"/>
      <c r="CV1241" s="2"/>
      <c r="CW1241" s="2"/>
      <c r="CX1241" s="2"/>
      <c r="CZ1241" s="4"/>
      <c r="DB1241" s="10"/>
      <c r="DC1241" s="11"/>
      <c r="DD1241" s="10"/>
      <c r="DE1241" s="10"/>
      <c r="DF1241" s="11"/>
      <c r="DG1241" s="10"/>
      <c r="DH1241" s="10"/>
      <c r="DI1241" s="10"/>
      <c r="DJ1241" s="12"/>
      <c r="DK1241" s="11"/>
      <c r="DL1241" s="11"/>
      <c r="DM1241" s="11"/>
      <c r="DN1241" s="11"/>
      <c r="DO1241" s="11"/>
      <c r="DP1241" s="11"/>
      <c r="DQ1241" s="10"/>
      <c r="DR1241" s="11"/>
      <c r="DS1241" s="13"/>
      <c r="DT1241" s="13"/>
    </row>
    <row r="1242" spans="1:124">
      <c r="A1242" s="16" t="s">
        <v>1225</v>
      </c>
      <c r="B1242" s="28" t="s">
        <v>2676</v>
      </c>
      <c r="AX1242" s="2"/>
      <c r="AY1242" s="33" t="s">
        <v>4067</v>
      </c>
      <c r="AZ1242">
        <v>-5.7915848975482832E-2</v>
      </c>
      <c r="BA1242">
        <v>1.849493343360286</v>
      </c>
      <c r="BE1242" s="4"/>
      <c r="BF1242" s="4"/>
      <c r="BG1242" s="4"/>
      <c r="BH1242" s="2"/>
      <c r="BI1242" s="2"/>
      <c r="BK1242" s="7"/>
      <c r="BL1242" s="2"/>
      <c r="BM1242" s="4"/>
      <c r="BS1242" s="2"/>
      <c r="CF1242" s="2"/>
      <c r="CH1242" s="8"/>
      <c r="CI1242" s="9"/>
      <c r="CJ1242" s="8"/>
      <c r="CK1242" s="9"/>
      <c r="CL1242" s="8"/>
      <c r="CM1242" s="9"/>
      <c r="CN1242" s="8"/>
      <c r="CO1242" s="9"/>
      <c r="CP1242" s="8"/>
      <c r="CQ1242" s="9"/>
      <c r="CR1242" s="9"/>
      <c r="CS1242" s="9"/>
      <c r="CT1242" s="9"/>
      <c r="CU1242" s="2"/>
      <c r="CV1242" s="2"/>
      <c r="CW1242" s="2"/>
      <c r="CX1242" s="2"/>
      <c r="CZ1242" s="4"/>
      <c r="DB1242" s="10"/>
      <c r="DC1242" s="11"/>
      <c r="DD1242" s="10"/>
      <c r="DE1242" s="10"/>
      <c r="DF1242" s="11"/>
      <c r="DG1242" s="10"/>
      <c r="DH1242" s="10"/>
      <c r="DI1242" s="10"/>
      <c r="DJ1242" s="12"/>
      <c r="DK1242" s="11"/>
      <c r="DL1242" s="11"/>
      <c r="DM1242" s="11"/>
      <c r="DN1242" s="11"/>
      <c r="DO1242" s="11"/>
      <c r="DP1242" s="11"/>
      <c r="DQ1242" s="10"/>
      <c r="DR1242" s="11"/>
      <c r="DS1242" s="13"/>
      <c r="DT1242" s="13"/>
    </row>
    <row r="1243" spans="1:124">
      <c r="A1243" s="16" t="s">
        <v>1226</v>
      </c>
      <c r="B1243" s="28" t="s">
        <v>2677</v>
      </c>
      <c r="AX1243" s="2"/>
      <c r="AY1243" s="33" t="s">
        <v>4068</v>
      </c>
      <c r="AZ1243">
        <v>-5.424866490106392E-2</v>
      </c>
      <c r="BA1243">
        <v>1.84095114131879</v>
      </c>
      <c r="BE1243" s="4"/>
      <c r="BF1243" s="4"/>
      <c r="BG1243" s="4"/>
      <c r="BH1243" s="2"/>
      <c r="BI1243" s="2"/>
      <c r="BK1243" s="7"/>
      <c r="BL1243" s="2"/>
      <c r="BM1243" s="4"/>
      <c r="BS1243" s="2"/>
      <c r="CF1243" s="2"/>
      <c r="CH1243" s="8"/>
      <c r="CI1243" s="9"/>
      <c r="CJ1243" s="8"/>
      <c r="CK1243" s="9"/>
      <c r="CL1243" s="8"/>
      <c r="CM1243" s="9"/>
      <c r="CN1243" s="8"/>
      <c r="CO1243" s="9"/>
      <c r="CP1243" s="8"/>
      <c r="CQ1243" s="9"/>
      <c r="CR1243" s="9"/>
      <c r="CS1243" s="9"/>
      <c r="CT1243" s="9"/>
      <c r="CU1243" s="2"/>
      <c r="CV1243" s="2"/>
      <c r="CW1243" s="2"/>
      <c r="CX1243" s="2"/>
      <c r="CZ1243" s="4"/>
      <c r="DB1243" s="10"/>
      <c r="DC1243" s="11"/>
      <c r="DD1243" s="10"/>
      <c r="DE1243" s="10"/>
      <c r="DF1243" s="11"/>
      <c r="DG1243" s="10"/>
      <c r="DH1243" s="10"/>
      <c r="DI1243" s="10"/>
      <c r="DJ1243" s="12"/>
      <c r="DK1243" s="11"/>
      <c r="DL1243" s="11"/>
      <c r="DM1243" s="11"/>
      <c r="DN1243" s="11"/>
      <c r="DO1243" s="11"/>
      <c r="DP1243" s="11"/>
      <c r="DQ1243" s="10"/>
      <c r="DR1243" s="11"/>
      <c r="DS1243" s="13"/>
      <c r="DT1243" s="13"/>
    </row>
    <row r="1244" spans="1:124">
      <c r="A1244" s="16" t="s">
        <v>1227</v>
      </c>
      <c r="B1244" s="28" t="s">
        <v>2678</v>
      </c>
      <c r="AX1244" s="2"/>
      <c r="AY1244" s="33" t="s">
        <v>4069</v>
      </c>
      <c r="AZ1244">
        <v>-3.2558519202884023E-2</v>
      </c>
      <c r="BA1244">
        <v>1.8521430855525121</v>
      </c>
      <c r="BE1244" s="4"/>
      <c r="BF1244" s="4"/>
      <c r="BG1244" s="4"/>
      <c r="BH1244" s="2"/>
      <c r="BI1244" s="2"/>
      <c r="BK1244" s="7"/>
      <c r="BL1244" s="2"/>
      <c r="BM1244" s="4"/>
      <c r="BS1244" s="2"/>
      <c r="CF1244" s="2"/>
      <c r="CH1244" s="8"/>
      <c r="CI1244" s="9"/>
      <c r="CJ1244" s="8"/>
      <c r="CK1244" s="9"/>
      <c r="CL1244" s="8"/>
      <c r="CM1244" s="9"/>
      <c r="CN1244" s="8"/>
      <c r="CO1244" s="9"/>
      <c r="CP1244" s="8"/>
      <c r="CQ1244" s="9"/>
      <c r="CR1244" s="9"/>
      <c r="CS1244" s="9"/>
      <c r="CT1244" s="9"/>
      <c r="CU1244" s="2"/>
      <c r="CV1244" s="2"/>
      <c r="CW1244" s="2"/>
      <c r="CX1244" s="2"/>
      <c r="CZ1244" s="4"/>
      <c r="DB1244" s="10"/>
      <c r="DC1244" s="11"/>
      <c r="DD1244" s="10"/>
      <c r="DE1244" s="10"/>
      <c r="DF1244" s="11"/>
      <c r="DG1244" s="10"/>
      <c r="DH1244" s="10"/>
      <c r="DI1244" s="10"/>
      <c r="DJ1244" s="12"/>
      <c r="DK1244" s="11"/>
      <c r="DL1244" s="11"/>
      <c r="DM1244" s="11"/>
      <c r="DN1244" s="11"/>
      <c r="DO1244" s="11"/>
      <c r="DP1244" s="11"/>
      <c r="DQ1244" s="10"/>
      <c r="DR1244" s="11"/>
      <c r="DS1244" s="13"/>
      <c r="DT1244" s="13"/>
    </row>
    <row r="1245" spans="1:124">
      <c r="A1245" s="16" t="s">
        <v>1228</v>
      </c>
      <c r="B1245" s="28" t="s">
        <v>2679</v>
      </c>
      <c r="AX1245" s="2"/>
      <c r="AY1245" s="33" t="s">
        <v>4070</v>
      </c>
      <c r="AZ1245">
        <v>-5.0715039360720901E-2</v>
      </c>
      <c r="BA1245">
        <v>1.7694318115002641</v>
      </c>
      <c r="BE1245" s="4"/>
      <c r="BF1245" s="4"/>
      <c r="BG1245" s="4"/>
      <c r="BH1245" s="2"/>
      <c r="BI1245" s="2"/>
      <c r="BK1245" s="7"/>
      <c r="BL1245" s="2"/>
      <c r="BM1245" s="4"/>
      <c r="BS1245" s="2"/>
      <c r="CF1245" s="2"/>
      <c r="CH1245" s="8"/>
      <c r="CI1245" s="9"/>
      <c r="CJ1245" s="8"/>
      <c r="CK1245" s="9"/>
      <c r="CL1245" s="8"/>
      <c r="CM1245" s="9"/>
      <c r="CN1245" s="8"/>
      <c r="CO1245" s="9"/>
      <c r="CP1245" s="8"/>
      <c r="CQ1245" s="9"/>
      <c r="CR1245" s="9"/>
      <c r="CS1245" s="9"/>
      <c r="CT1245" s="9"/>
      <c r="CU1245" s="2"/>
      <c r="CV1245" s="2"/>
      <c r="CW1245" s="2"/>
      <c r="CX1245" s="2"/>
      <c r="CZ1245" s="4"/>
      <c r="DB1245" s="10"/>
      <c r="DC1245" s="11"/>
      <c r="DD1245" s="10"/>
      <c r="DE1245" s="10"/>
      <c r="DF1245" s="11"/>
      <c r="DG1245" s="10"/>
      <c r="DH1245" s="10"/>
      <c r="DI1245" s="10"/>
      <c r="DJ1245" s="12"/>
      <c r="DK1245" s="11"/>
      <c r="DL1245" s="11"/>
      <c r="DM1245" s="11"/>
      <c r="DN1245" s="11"/>
      <c r="DO1245" s="11"/>
      <c r="DP1245" s="11"/>
      <c r="DQ1245" s="10"/>
      <c r="DR1245" s="11"/>
      <c r="DS1245" s="13"/>
      <c r="DT1245" s="13"/>
    </row>
    <row r="1246" spans="1:124">
      <c r="A1246" s="16" t="s">
        <v>1229</v>
      </c>
      <c r="B1246" s="28" t="s">
        <v>2680</v>
      </c>
      <c r="AX1246" s="2"/>
      <c r="AY1246" s="33" t="s">
        <v>4071</v>
      </c>
      <c r="AZ1246">
        <v>-4.0598393688114437E-2</v>
      </c>
      <c r="BA1246">
        <v>1.8796074657541011</v>
      </c>
      <c r="BE1246" s="4"/>
      <c r="BF1246" s="4"/>
      <c r="BG1246" s="4"/>
      <c r="BH1246" s="2"/>
      <c r="BI1246" s="2"/>
      <c r="BK1246" s="7"/>
      <c r="BL1246" s="2"/>
      <c r="BM1246" s="4"/>
      <c r="BS1246" s="2"/>
      <c r="CF1246" s="2"/>
      <c r="CH1246" s="8"/>
      <c r="CI1246" s="9"/>
      <c r="CJ1246" s="8"/>
      <c r="CK1246" s="9"/>
      <c r="CL1246" s="8"/>
      <c r="CM1246" s="9"/>
      <c r="CN1246" s="8"/>
      <c r="CO1246" s="9"/>
      <c r="CP1246" s="8"/>
      <c r="CQ1246" s="9"/>
      <c r="CR1246" s="9"/>
      <c r="CS1246" s="9"/>
      <c r="CT1246" s="9"/>
      <c r="CU1246" s="2"/>
      <c r="CV1246" s="2"/>
      <c r="CW1246" s="2"/>
      <c r="CX1246" s="2"/>
      <c r="CZ1246" s="4"/>
      <c r="DB1246" s="10"/>
      <c r="DC1246" s="11"/>
      <c r="DD1246" s="10"/>
      <c r="DE1246" s="10"/>
      <c r="DF1246" s="11"/>
      <c r="DG1246" s="10"/>
      <c r="DH1246" s="10"/>
      <c r="DI1246" s="10"/>
      <c r="DJ1246" s="12"/>
      <c r="DK1246" s="11"/>
      <c r="DL1246" s="11"/>
      <c r="DM1246" s="11"/>
      <c r="DN1246" s="11"/>
      <c r="DO1246" s="11"/>
      <c r="DP1246" s="11"/>
      <c r="DQ1246" s="10"/>
      <c r="DR1246" s="11"/>
      <c r="DS1246" s="13"/>
      <c r="DT1246" s="13"/>
    </row>
    <row r="1247" spans="1:124">
      <c r="A1247" s="16" t="s">
        <v>1230</v>
      </c>
      <c r="B1247" s="28" t="s">
        <v>2681</v>
      </c>
      <c r="AX1247" s="2"/>
      <c r="AY1247" s="33" t="s">
        <v>4072</v>
      </c>
      <c r="AZ1247">
        <v>-5.5441001738456293E-2</v>
      </c>
      <c r="BA1247">
        <v>1.7884023716442381</v>
      </c>
      <c r="BE1247" s="4"/>
      <c r="BF1247" s="4"/>
      <c r="BG1247" s="4"/>
      <c r="BH1247" s="2"/>
      <c r="BI1247" s="2"/>
      <c r="BK1247" s="7"/>
      <c r="BL1247" s="2"/>
      <c r="BM1247" s="4"/>
      <c r="BS1247" s="2"/>
      <c r="CF1247" s="2"/>
      <c r="CH1247" s="8"/>
      <c r="CI1247" s="9"/>
      <c r="CJ1247" s="8"/>
      <c r="CK1247" s="9"/>
      <c r="CL1247" s="8"/>
      <c r="CM1247" s="9"/>
      <c r="CN1247" s="8"/>
      <c r="CO1247" s="9"/>
      <c r="CP1247" s="8"/>
      <c r="CQ1247" s="9"/>
      <c r="CR1247" s="9"/>
      <c r="CS1247" s="9"/>
      <c r="CT1247" s="9"/>
      <c r="CU1247" s="2"/>
      <c r="CV1247" s="2"/>
      <c r="CW1247" s="2"/>
      <c r="CX1247" s="2"/>
      <c r="CZ1247" s="4"/>
      <c r="DB1247" s="10"/>
      <c r="DC1247" s="11"/>
      <c r="DD1247" s="10"/>
      <c r="DE1247" s="10"/>
      <c r="DF1247" s="11"/>
      <c r="DG1247" s="10"/>
      <c r="DH1247" s="10"/>
      <c r="DI1247" s="10"/>
      <c r="DJ1247" s="12"/>
      <c r="DK1247" s="11"/>
      <c r="DL1247" s="11"/>
      <c r="DM1247" s="11"/>
      <c r="DN1247" s="11"/>
      <c r="DO1247" s="11"/>
      <c r="DP1247" s="11"/>
      <c r="DQ1247" s="10"/>
      <c r="DR1247" s="11"/>
      <c r="DS1247" s="13"/>
      <c r="DT1247" s="13"/>
    </row>
    <row r="1248" spans="1:124">
      <c r="A1248" s="16" t="s">
        <v>1231</v>
      </c>
      <c r="B1248" s="28" t="s">
        <v>2682</v>
      </c>
      <c r="AX1248" s="2"/>
      <c r="AY1248" s="33" t="s">
        <v>4073</v>
      </c>
      <c r="AZ1248">
        <v>-3.5450631076994817E-2</v>
      </c>
      <c r="BA1248">
        <v>1.931218134793091</v>
      </c>
      <c r="BE1248" s="4"/>
      <c r="BF1248" s="4"/>
      <c r="BG1248" s="4"/>
      <c r="BH1248" s="2"/>
      <c r="BI1248" s="2"/>
      <c r="BK1248" s="7"/>
      <c r="BL1248" s="2"/>
      <c r="BM1248" s="4"/>
      <c r="BS1248" s="2"/>
      <c r="CF1248" s="2"/>
      <c r="CH1248" s="8"/>
      <c r="CI1248" s="9"/>
      <c r="CJ1248" s="8"/>
      <c r="CK1248" s="9"/>
      <c r="CL1248" s="8"/>
      <c r="CM1248" s="9"/>
      <c r="CN1248" s="8"/>
      <c r="CO1248" s="9"/>
      <c r="CP1248" s="8"/>
      <c r="CQ1248" s="9"/>
      <c r="CR1248" s="9"/>
      <c r="CS1248" s="9"/>
      <c r="CT1248" s="9"/>
      <c r="CU1248" s="2"/>
      <c r="CV1248" s="2"/>
      <c r="CW1248" s="2"/>
      <c r="CX1248" s="2"/>
      <c r="CZ1248" s="4"/>
      <c r="DB1248" s="10"/>
      <c r="DC1248" s="11"/>
      <c r="DD1248" s="10"/>
      <c r="DE1248" s="10"/>
      <c r="DF1248" s="11"/>
      <c r="DG1248" s="10"/>
      <c r="DH1248" s="10"/>
      <c r="DI1248" s="10"/>
      <c r="DJ1248" s="12"/>
      <c r="DK1248" s="11"/>
      <c r="DL1248" s="11"/>
      <c r="DM1248" s="11"/>
      <c r="DN1248" s="11"/>
      <c r="DO1248" s="11"/>
      <c r="DP1248" s="11"/>
      <c r="DQ1248" s="10"/>
      <c r="DR1248" s="11"/>
      <c r="DS1248" s="13"/>
      <c r="DT1248" s="13"/>
    </row>
    <row r="1249" spans="1:124">
      <c r="A1249" s="16" t="s">
        <v>1232</v>
      </c>
      <c r="B1249" s="28" t="s">
        <v>2683</v>
      </c>
      <c r="AX1249" s="2"/>
      <c r="AY1249" s="33" t="s">
        <v>4074</v>
      </c>
      <c r="AZ1249">
        <v>-4.4424561066835191E-2</v>
      </c>
      <c r="BA1249">
        <v>1.828384397286426</v>
      </c>
      <c r="BE1249" s="4"/>
      <c r="BF1249" s="4"/>
      <c r="BG1249" s="4"/>
      <c r="BH1249" s="2"/>
      <c r="BI1249" s="2"/>
      <c r="BK1249" s="7"/>
      <c r="BL1249" s="2"/>
      <c r="BM1249" s="4"/>
      <c r="BS1249" s="2"/>
      <c r="CF1249" s="2"/>
      <c r="CH1249" s="8"/>
      <c r="CI1249" s="9"/>
      <c r="CJ1249" s="8"/>
      <c r="CK1249" s="9"/>
      <c r="CL1249" s="8"/>
      <c r="CM1249" s="9"/>
      <c r="CN1249" s="8"/>
      <c r="CO1249" s="9"/>
      <c r="CP1249" s="8"/>
      <c r="CQ1249" s="9"/>
      <c r="CR1249" s="9"/>
      <c r="CS1249" s="9"/>
      <c r="CT1249" s="9"/>
      <c r="CU1249" s="2"/>
      <c r="CV1249" s="2"/>
      <c r="CW1249" s="2"/>
      <c r="CX1249" s="2"/>
      <c r="CZ1249" s="4"/>
      <c r="DB1249" s="10"/>
      <c r="DC1249" s="11"/>
      <c r="DD1249" s="10"/>
      <c r="DE1249" s="10"/>
      <c r="DF1249" s="11"/>
      <c r="DG1249" s="10"/>
      <c r="DH1249" s="10"/>
      <c r="DI1249" s="10"/>
      <c r="DJ1249" s="12"/>
      <c r="DK1249" s="11"/>
      <c r="DL1249" s="11"/>
      <c r="DM1249" s="11"/>
      <c r="DN1249" s="11"/>
      <c r="DO1249" s="11"/>
      <c r="DP1249" s="11"/>
      <c r="DQ1249" s="10"/>
      <c r="DR1249" s="11"/>
      <c r="DS1249" s="13"/>
      <c r="DT1249" s="13"/>
    </row>
    <row r="1250" spans="1:124">
      <c r="A1250" s="16" t="s">
        <v>1233</v>
      </c>
      <c r="B1250" s="28" t="s">
        <v>2684</v>
      </c>
      <c r="AX1250" s="2"/>
      <c r="AY1250" s="33" t="s">
        <v>4075</v>
      </c>
      <c r="AZ1250">
        <v>-3.6935748865226173E-2</v>
      </c>
      <c r="BA1250">
        <v>1.9412128400206989</v>
      </c>
      <c r="BE1250" s="4"/>
      <c r="BF1250" s="4"/>
      <c r="BG1250" s="4"/>
      <c r="BH1250" s="2"/>
      <c r="BI1250" s="2"/>
      <c r="BK1250" s="7"/>
      <c r="BL1250" s="2"/>
      <c r="BM1250" s="4"/>
      <c r="BS1250" s="2"/>
      <c r="CF1250" s="2"/>
      <c r="CH1250" s="8"/>
      <c r="CI1250" s="9"/>
      <c r="CJ1250" s="8"/>
      <c r="CK1250" s="9"/>
      <c r="CL1250" s="8"/>
      <c r="CM1250" s="9"/>
      <c r="CN1250" s="8"/>
      <c r="CO1250" s="9"/>
      <c r="CP1250" s="8"/>
      <c r="CQ1250" s="9"/>
      <c r="CR1250" s="9"/>
      <c r="CS1250" s="9"/>
      <c r="CT1250" s="9"/>
      <c r="CU1250" s="2"/>
      <c r="CV1250" s="2"/>
      <c r="CW1250" s="2"/>
      <c r="CX1250" s="2"/>
      <c r="CZ1250" s="4"/>
      <c r="DB1250" s="10"/>
      <c r="DC1250" s="11"/>
      <c r="DD1250" s="10"/>
      <c r="DE1250" s="10"/>
      <c r="DF1250" s="11"/>
      <c r="DG1250" s="10"/>
      <c r="DH1250" s="10"/>
      <c r="DI1250" s="10"/>
      <c r="DJ1250" s="12"/>
      <c r="DK1250" s="11"/>
      <c r="DL1250" s="11"/>
      <c r="DM1250" s="11"/>
      <c r="DN1250" s="11"/>
      <c r="DO1250" s="11"/>
      <c r="DP1250" s="11"/>
      <c r="DQ1250" s="10"/>
      <c r="DR1250" s="11"/>
      <c r="DS1250" s="13"/>
      <c r="DT1250" s="13"/>
    </row>
    <row r="1251" spans="1:124">
      <c r="A1251" s="16" t="s">
        <v>1234</v>
      </c>
      <c r="B1251" s="28" t="s">
        <v>2685</v>
      </c>
      <c r="AX1251" s="2"/>
      <c r="AY1251" s="33" t="s">
        <v>4076</v>
      </c>
      <c r="AZ1251">
        <v>-5.5808601084556902E-2</v>
      </c>
      <c r="BA1251">
        <v>1.7943832104877779</v>
      </c>
      <c r="BE1251" s="4"/>
      <c r="BF1251" s="4"/>
      <c r="BG1251" s="4"/>
      <c r="BH1251" s="2"/>
      <c r="BI1251" s="2"/>
      <c r="BK1251" s="7"/>
      <c r="BL1251" s="2"/>
      <c r="BM1251" s="4"/>
      <c r="BS1251" s="2"/>
      <c r="CF1251" s="2"/>
      <c r="CH1251" s="8"/>
      <c r="CI1251" s="9"/>
      <c r="CJ1251" s="8"/>
      <c r="CK1251" s="9"/>
      <c r="CL1251" s="8"/>
      <c r="CM1251" s="9"/>
      <c r="CN1251" s="8"/>
      <c r="CO1251" s="9"/>
      <c r="CP1251" s="8"/>
      <c r="CQ1251" s="9"/>
      <c r="CR1251" s="9"/>
      <c r="CS1251" s="9"/>
      <c r="CT1251" s="9"/>
      <c r="CU1251" s="2"/>
      <c r="CV1251" s="2"/>
      <c r="CW1251" s="2"/>
      <c r="CX1251" s="2"/>
      <c r="CZ1251" s="4"/>
      <c r="DB1251" s="10"/>
      <c r="DC1251" s="11"/>
      <c r="DD1251" s="10"/>
      <c r="DE1251" s="10"/>
      <c r="DF1251" s="11"/>
      <c r="DG1251" s="10"/>
      <c r="DH1251" s="10"/>
      <c r="DI1251" s="10"/>
      <c r="DJ1251" s="12"/>
      <c r="DK1251" s="11"/>
      <c r="DL1251" s="11"/>
      <c r="DM1251" s="11"/>
      <c r="DN1251" s="11"/>
      <c r="DO1251" s="11"/>
      <c r="DP1251" s="11"/>
      <c r="DQ1251" s="10"/>
      <c r="DR1251" s="11"/>
      <c r="DS1251" s="13"/>
      <c r="DT1251" s="13"/>
    </row>
    <row r="1252" spans="1:124">
      <c r="A1252" s="16" t="s">
        <v>1235</v>
      </c>
      <c r="B1252" s="28" t="s">
        <v>2686</v>
      </c>
      <c r="AX1252" s="2"/>
      <c r="AY1252" s="33" t="s">
        <v>4077</v>
      </c>
      <c r="AZ1252">
        <v>-5.6625211562994833E-2</v>
      </c>
      <c r="BA1252">
        <v>1.78492921607935</v>
      </c>
      <c r="BE1252" s="4"/>
      <c r="BF1252" s="4"/>
      <c r="BG1252" s="4"/>
      <c r="BH1252" s="2"/>
      <c r="BI1252" s="2"/>
      <c r="BK1252" s="7"/>
      <c r="BL1252" s="2"/>
      <c r="BM1252" s="4"/>
      <c r="BS1252" s="2"/>
      <c r="CF1252" s="2"/>
      <c r="CH1252" s="8"/>
      <c r="CI1252" s="9"/>
      <c r="CJ1252" s="8"/>
      <c r="CK1252" s="9"/>
      <c r="CL1252" s="8"/>
      <c r="CM1252" s="9"/>
      <c r="CN1252" s="8"/>
      <c r="CO1252" s="9"/>
      <c r="CP1252" s="8"/>
      <c r="CQ1252" s="9"/>
      <c r="CR1252" s="9"/>
      <c r="CS1252" s="9"/>
      <c r="CT1252" s="9"/>
      <c r="CU1252" s="2"/>
      <c r="CV1252" s="2"/>
      <c r="CW1252" s="2"/>
      <c r="CX1252" s="2"/>
      <c r="CZ1252" s="4"/>
      <c r="DB1252" s="10"/>
      <c r="DC1252" s="11"/>
      <c r="DD1252" s="10"/>
      <c r="DE1252" s="10"/>
      <c r="DF1252" s="11"/>
      <c r="DG1252" s="10"/>
      <c r="DH1252" s="10"/>
      <c r="DI1252" s="10"/>
      <c r="DJ1252" s="12"/>
      <c r="DK1252" s="11"/>
      <c r="DL1252" s="11"/>
      <c r="DM1252" s="11"/>
      <c r="DN1252" s="11"/>
      <c r="DO1252" s="11"/>
      <c r="DP1252" s="11"/>
      <c r="DQ1252" s="10"/>
      <c r="DR1252" s="11"/>
      <c r="DS1252" s="13"/>
      <c r="DT1252" s="13"/>
    </row>
    <row r="1253" spans="1:124">
      <c r="A1253" s="16" t="s">
        <v>1236</v>
      </c>
      <c r="B1253" s="28" t="s">
        <v>2687</v>
      </c>
      <c r="AX1253" s="2"/>
      <c r="AY1253" s="33" t="s">
        <v>4078</v>
      </c>
      <c r="AZ1253">
        <v>-4.5936031179637647E-2</v>
      </c>
      <c r="BA1253">
        <v>1.850692739368841</v>
      </c>
      <c r="BE1253" s="4"/>
      <c r="BF1253" s="4"/>
      <c r="BG1253" s="4"/>
      <c r="BH1253" s="2"/>
      <c r="BI1253" s="2"/>
      <c r="BK1253" s="7"/>
      <c r="BL1253" s="2"/>
      <c r="BM1253" s="4"/>
      <c r="BS1253" s="2"/>
      <c r="CF1253" s="2"/>
      <c r="CH1253" s="8"/>
      <c r="CI1253" s="9"/>
      <c r="CJ1253" s="8"/>
      <c r="CK1253" s="9"/>
      <c r="CL1253" s="8"/>
      <c r="CM1253" s="9"/>
      <c r="CN1253" s="8"/>
      <c r="CO1253" s="9"/>
      <c r="CP1253" s="8"/>
      <c r="CQ1253" s="9"/>
      <c r="CR1253" s="9"/>
      <c r="CS1253" s="9"/>
      <c r="CT1253" s="9"/>
      <c r="CU1253" s="2"/>
      <c r="CV1253" s="2"/>
      <c r="CW1253" s="2"/>
      <c r="CX1253" s="2"/>
      <c r="CZ1253" s="4"/>
      <c r="DB1253" s="10"/>
      <c r="DC1253" s="11"/>
      <c r="DD1253" s="10"/>
      <c r="DE1253" s="10"/>
      <c r="DF1253" s="11"/>
      <c r="DG1253" s="10"/>
      <c r="DH1253" s="10"/>
      <c r="DI1253" s="10"/>
      <c r="DJ1253" s="12"/>
      <c r="DK1253" s="11"/>
      <c r="DL1253" s="11"/>
      <c r="DM1253" s="11"/>
      <c r="DN1253" s="11"/>
      <c r="DO1253" s="11"/>
      <c r="DP1253" s="11"/>
      <c r="DQ1253" s="10"/>
      <c r="DR1253" s="11"/>
      <c r="DS1253" s="13"/>
      <c r="DT1253" s="13"/>
    </row>
    <row r="1254" spans="1:124">
      <c r="A1254" s="9" t="s">
        <v>1237</v>
      </c>
      <c r="B1254" s="28" t="s">
        <v>2688</v>
      </c>
      <c r="AX1254" s="2"/>
      <c r="AY1254" s="33" t="s">
        <v>4079</v>
      </c>
      <c r="AZ1254">
        <v>-3.3144512354556302E-2</v>
      </c>
      <c r="BA1254">
        <v>1.8359142479724451</v>
      </c>
      <c r="BE1254" s="4"/>
      <c r="BF1254" s="4"/>
      <c r="BG1254" s="4"/>
      <c r="BH1254" s="2"/>
      <c r="BI1254" s="2"/>
      <c r="BK1254" s="7"/>
      <c r="BL1254" s="2"/>
      <c r="BM1254" s="4"/>
      <c r="BS1254" s="2"/>
      <c r="CF1254" s="2"/>
      <c r="CH1254" s="8"/>
      <c r="CI1254" s="9"/>
      <c r="CJ1254" s="8"/>
      <c r="CK1254" s="9"/>
      <c r="CL1254" s="8"/>
      <c r="CM1254" s="9"/>
      <c r="CN1254" s="8"/>
      <c r="CO1254" s="9"/>
      <c r="CP1254" s="8"/>
      <c r="CQ1254" s="9"/>
      <c r="CR1254" s="9"/>
      <c r="CS1254" s="9"/>
      <c r="CT1254" s="9"/>
      <c r="CU1254" s="2"/>
      <c r="CV1254" s="2"/>
      <c r="CW1254" s="2"/>
      <c r="CX1254" s="2"/>
      <c r="CZ1254" s="4"/>
      <c r="DB1254" s="10"/>
      <c r="DC1254" s="11"/>
      <c r="DD1254" s="10"/>
      <c r="DE1254" s="10"/>
      <c r="DF1254" s="11"/>
      <c r="DG1254" s="10"/>
      <c r="DH1254" s="10"/>
      <c r="DI1254" s="10"/>
      <c r="DJ1254" s="12"/>
      <c r="DK1254" s="11"/>
      <c r="DL1254" s="11"/>
      <c r="DM1254" s="11"/>
      <c r="DN1254" s="11"/>
      <c r="DO1254" s="11"/>
      <c r="DP1254" s="11"/>
      <c r="DQ1254" s="10"/>
      <c r="DR1254" s="11"/>
      <c r="DS1254" s="13"/>
      <c r="DT1254" s="13"/>
    </row>
    <row r="1255" spans="1:124">
      <c r="A1255" s="16" t="s">
        <v>1238</v>
      </c>
      <c r="B1255" s="28" t="s">
        <v>2689</v>
      </c>
      <c r="AX1255" s="2"/>
      <c r="AY1255" s="33" t="s">
        <v>4080</v>
      </c>
      <c r="AZ1255">
        <v>-4.3958802021565317E-2</v>
      </c>
      <c r="BA1255">
        <v>1.822180932073711</v>
      </c>
      <c r="BE1255" s="4"/>
      <c r="BF1255" s="4"/>
      <c r="BG1255" s="4"/>
      <c r="BH1255" s="2"/>
      <c r="BI1255" s="2"/>
      <c r="BK1255" s="7"/>
      <c r="BL1255" s="2"/>
      <c r="BM1255" s="4"/>
      <c r="BS1255" s="2"/>
      <c r="CF1255" s="2"/>
      <c r="CH1255" s="8"/>
      <c r="CI1255" s="9"/>
      <c r="CJ1255" s="8"/>
      <c r="CK1255" s="9"/>
      <c r="CL1255" s="8"/>
      <c r="CM1255" s="9"/>
      <c r="CN1255" s="8"/>
      <c r="CO1255" s="9"/>
      <c r="CP1255" s="8"/>
      <c r="CQ1255" s="9"/>
      <c r="CR1255" s="9"/>
      <c r="CS1255" s="9"/>
      <c r="CT1255" s="9"/>
      <c r="CU1255" s="2"/>
      <c r="CV1255" s="2"/>
      <c r="CW1255" s="2"/>
      <c r="CX1255" s="2"/>
      <c r="CZ1255" s="4"/>
      <c r="DB1255" s="10"/>
      <c r="DC1255" s="11"/>
      <c r="DD1255" s="10"/>
      <c r="DE1255" s="10"/>
      <c r="DF1255" s="11"/>
      <c r="DG1255" s="10"/>
      <c r="DH1255" s="10"/>
      <c r="DI1255" s="10"/>
      <c r="DJ1255" s="12"/>
      <c r="DK1255" s="11"/>
      <c r="DL1255" s="11"/>
      <c r="DM1255" s="11"/>
      <c r="DN1255" s="11"/>
      <c r="DO1255" s="11"/>
      <c r="DP1255" s="11"/>
      <c r="DQ1255" s="10"/>
      <c r="DR1255" s="11"/>
      <c r="DS1255" s="13"/>
      <c r="DT1255" s="13"/>
    </row>
    <row r="1256" spans="1:124">
      <c r="A1256" s="16" t="s">
        <v>1239</v>
      </c>
      <c r="B1256" s="28" t="s">
        <v>2690</v>
      </c>
      <c r="AX1256" s="2"/>
      <c r="AY1256" s="33" t="s">
        <v>4081</v>
      </c>
      <c r="AZ1256">
        <v>-1.0524597993812831E-2</v>
      </c>
      <c r="BA1256">
        <v>1.908749777770155</v>
      </c>
      <c r="BE1256" s="4"/>
      <c r="BF1256" s="4"/>
      <c r="BG1256" s="4"/>
      <c r="BH1256" s="2"/>
      <c r="BI1256" s="2"/>
      <c r="BK1256" s="7"/>
      <c r="BL1256" s="2"/>
      <c r="BM1256" s="4"/>
      <c r="BS1256" s="2"/>
      <c r="CF1256" s="2"/>
      <c r="CH1256" s="8"/>
      <c r="CI1256" s="9"/>
      <c r="CJ1256" s="8"/>
      <c r="CK1256" s="9"/>
      <c r="CL1256" s="8"/>
      <c r="CM1256" s="9"/>
      <c r="CN1256" s="8"/>
      <c r="CO1256" s="9"/>
      <c r="CP1256" s="8"/>
      <c r="CQ1256" s="9"/>
      <c r="CR1256" s="9"/>
      <c r="CS1256" s="9"/>
      <c r="CT1256" s="9"/>
      <c r="CU1256" s="2"/>
      <c r="CV1256" s="2"/>
      <c r="CW1256" s="2"/>
      <c r="CX1256" s="2"/>
      <c r="CZ1256" s="4"/>
      <c r="DB1256" s="10"/>
      <c r="DC1256" s="11"/>
      <c r="DD1256" s="10"/>
      <c r="DE1256" s="10"/>
      <c r="DF1256" s="11"/>
      <c r="DG1256" s="10"/>
      <c r="DH1256" s="10"/>
      <c r="DI1256" s="10"/>
      <c r="DJ1256" s="12"/>
      <c r="DK1256" s="11"/>
      <c r="DL1256" s="11"/>
      <c r="DM1256" s="11"/>
      <c r="DN1256" s="11"/>
      <c r="DO1256" s="11"/>
      <c r="DP1256" s="11"/>
      <c r="DQ1256" s="10"/>
      <c r="DR1256" s="11"/>
      <c r="DS1256" s="13"/>
      <c r="DT1256" s="13"/>
    </row>
    <row r="1257" spans="1:124">
      <c r="A1257" s="9" t="s">
        <v>1240</v>
      </c>
      <c r="B1257" s="28" t="s">
        <v>2691</v>
      </c>
      <c r="AX1257" s="2"/>
      <c r="AY1257" s="33" t="s">
        <v>4082</v>
      </c>
      <c r="AZ1257">
        <v>-2.8065346393561039E-2</v>
      </c>
      <c r="BA1257">
        <v>1.901139218077653</v>
      </c>
      <c r="BE1257" s="4"/>
      <c r="BF1257" s="4"/>
      <c r="BG1257" s="4"/>
      <c r="BH1257" s="2"/>
      <c r="BI1257" s="2"/>
      <c r="BK1257" s="7"/>
      <c r="BL1257" s="2"/>
      <c r="BM1257" s="4"/>
      <c r="BS1257" s="2"/>
      <c r="CF1257" s="2"/>
      <c r="CH1257" s="8"/>
      <c r="CI1257" s="9"/>
      <c r="CJ1257" s="8"/>
      <c r="CK1257" s="9"/>
      <c r="CL1257" s="8"/>
      <c r="CM1257" s="9"/>
      <c r="CN1257" s="8"/>
      <c r="CO1257" s="9"/>
      <c r="CP1257" s="8"/>
      <c r="CQ1257" s="9"/>
      <c r="CR1257" s="9"/>
      <c r="CS1257" s="9"/>
      <c r="CT1257" s="9"/>
      <c r="CU1257" s="2"/>
      <c r="CV1257" s="2"/>
      <c r="CW1257" s="2"/>
      <c r="CX1257" s="2"/>
      <c r="CZ1257" s="4"/>
      <c r="DB1257" s="10"/>
      <c r="DC1257" s="11"/>
      <c r="DD1257" s="10"/>
      <c r="DE1257" s="10"/>
      <c r="DF1257" s="11"/>
      <c r="DG1257" s="10"/>
      <c r="DH1257" s="10"/>
      <c r="DI1257" s="10"/>
      <c r="DJ1257" s="12"/>
      <c r="DK1257" s="11"/>
      <c r="DL1257" s="11"/>
      <c r="DM1257" s="11"/>
      <c r="DN1257" s="11"/>
      <c r="DO1257" s="11"/>
      <c r="DP1257" s="11"/>
      <c r="DQ1257" s="10"/>
      <c r="DR1257" s="11"/>
      <c r="DS1257" s="13"/>
      <c r="DT1257" s="13"/>
    </row>
    <row r="1258" spans="1:124">
      <c r="A1258" s="16" t="s">
        <v>1241</v>
      </c>
      <c r="B1258" s="28" t="s">
        <v>2692</v>
      </c>
      <c r="AX1258" s="2"/>
      <c r="AY1258" s="33" t="s">
        <v>4083</v>
      </c>
      <c r="AZ1258">
        <v>-3.1938971143228821E-2</v>
      </c>
      <c r="BA1258">
        <v>1.8606512276898639</v>
      </c>
      <c r="BE1258" s="4"/>
      <c r="BF1258" s="4"/>
      <c r="BG1258" s="4"/>
      <c r="BH1258" s="2"/>
      <c r="BI1258" s="2"/>
      <c r="BK1258" s="7"/>
      <c r="BL1258" s="2"/>
      <c r="BM1258" s="4"/>
      <c r="BS1258" s="2"/>
      <c r="CF1258" s="2"/>
      <c r="CH1258" s="8"/>
      <c r="CI1258" s="9"/>
      <c r="CJ1258" s="8"/>
      <c r="CK1258" s="9"/>
      <c r="CL1258" s="8"/>
      <c r="CM1258" s="9"/>
      <c r="CN1258" s="8"/>
      <c r="CO1258" s="9"/>
      <c r="CP1258" s="8"/>
      <c r="CQ1258" s="9"/>
      <c r="CR1258" s="9"/>
      <c r="CS1258" s="9"/>
      <c r="CT1258" s="9"/>
      <c r="CU1258" s="2"/>
      <c r="CV1258" s="2"/>
      <c r="CW1258" s="2"/>
      <c r="CX1258" s="2"/>
      <c r="CZ1258" s="4"/>
      <c r="DB1258" s="10"/>
      <c r="DC1258" s="11"/>
      <c r="DD1258" s="10"/>
      <c r="DE1258" s="10"/>
      <c r="DF1258" s="11"/>
      <c r="DG1258" s="10"/>
      <c r="DH1258" s="10"/>
      <c r="DI1258" s="10"/>
      <c r="DJ1258" s="12"/>
      <c r="DK1258" s="11"/>
      <c r="DL1258" s="11"/>
      <c r="DM1258" s="11"/>
      <c r="DN1258" s="11"/>
      <c r="DO1258" s="11"/>
      <c r="DP1258" s="11"/>
      <c r="DQ1258" s="10"/>
      <c r="DR1258" s="11"/>
      <c r="DS1258" s="13"/>
      <c r="DT1258" s="13"/>
    </row>
    <row r="1259" spans="1:124">
      <c r="A1259" s="9" t="s">
        <v>1242</v>
      </c>
      <c r="B1259" s="28" t="s">
        <v>2693</v>
      </c>
      <c r="AX1259" s="2"/>
      <c r="AY1259" s="33" t="s">
        <v>4084</v>
      </c>
      <c r="AZ1259">
        <v>-4.4062978610723932E-2</v>
      </c>
      <c r="BA1259">
        <v>1.8708234190857389</v>
      </c>
      <c r="BE1259" s="4"/>
      <c r="BF1259" s="4"/>
      <c r="BG1259" s="4"/>
      <c r="BH1259" s="2"/>
      <c r="BI1259" s="2"/>
      <c r="BK1259" s="7"/>
      <c r="BL1259" s="2"/>
      <c r="BM1259" s="4"/>
      <c r="BS1259" s="2"/>
      <c r="CF1259" s="2"/>
      <c r="CH1259" s="8"/>
      <c r="CI1259" s="9"/>
      <c r="CJ1259" s="8"/>
      <c r="CK1259" s="9"/>
      <c r="CL1259" s="8"/>
      <c r="CM1259" s="9"/>
      <c r="CN1259" s="8"/>
      <c r="CO1259" s="9"/>
      <c r="CP1259" s="8"/>
      <c r="CQ1259" s="9"/>
      <c r="CR1259" s="9"/>
      <c r="CS1259" s="9"/>
      <c r="CT1259" s="9"/>
      <c r="CU1259" s="2"/>
      <c r="CV1259" s="2"/>
      <c r="CW1259" s="2"/>
      <c r="CX1259" s="2"/>
      <c r="CZ1259" s="4"/>
      <c r="DB1259" s="10"/>
      <c r="DC1259" s="11"/>
      <c r="DD1259" s="10"/>
      <c r="DE1259" s="10"/>
      <c r="DF1259" s="11"/>
      <c r="DG1259" s="10"/>
      <c r="DH1259" s="10"/>
      <c r="DI1259" s="10"/>
      <c r="DJ1259" s="12"/>
      <c r="DK1259" s="11"/>
      <c r="DL1259" s="11"/>
      <c r="DM1259" s="11"/>
      <c r="DN1259" s="11"/>
      <c r="DO1259" s="11"/>
      <c r="DP1259" s="11"/>
      <c r="DQ1259" s="10"/>
      <c r="DR1259" s="11"/>
      <c r="DS1259" s="13"/>
      <c r="DT1259" s="13"/>
    </row>
    <row r="1260" spans="1:124">
      <c r="A1260" s="16" t="s">
        <v>1243</v>
      </c>
      <c r="B1260" s="28" t="s">
        <v>2694</v>
      </c>
      <c r="AX1260" s="2"/>
      <c r="AY1260" s="33" t="s">
        <v>4085</v>
      </c>
      <c r="AZ1260">
        <v>-3.376175477606877E-2</v>
      </c>
      <c r="BA1260">
        <v>1.9230285148552979</v>
      </c>
      <c r="BE1260" s="4"/>
      <c r="BF1260" s="4"/>
      <c r="BG1260" s="4"/>
      <c r="BH1260" s="2"/>
      <c r="BI1260" s="2"/>
      <c r="BK1260" s="7"/>
      <c r="BL1260" s="2"/>
      <c r="BM1260" s="4"/>
      <c r="BS1260" s="2"/>
      <c r="CF1260" s="2"/>
      <c r="CH1260" s="8"/>
      <c r="CI1260" s="9"/>
      <c r="CJ1260" s="8"/>
      <c r="CK1260" s="9"/>
      <c r="CL1260" s="8"/>
      <c r="CM1260" s="9"/>
      <c r="CN1260" s="8"/>
      <c r="CO1260" s="9"/>
      <c r="CP1260" s="8"/>
      <c r="CQ1260" s="9"/>
      <c r="CR1260" s="9"/>
      <c r="CS1260" s="9"/>
      <c r="CT1260" s="9"/>
      <c r="CU1260" s="2"/>
      <c r="CV1260" s="2"/>
      <c r="CW1260" s="2"/>
      <c r="CX1260" s="2"/>
      <c r="CZ1260" s="4"/>
      <c r="DB1260" s="10"/>
      <c r="DC1260" s="11"/>
      <c r="DD1260" s="10"/>
      <c r="DE1260" s="10"/>
      <c r="DF1260" s="11"/>
      <c r="DG1260" s="10"/>
      <c r="DH1260" s="10"/>
      <c r="DI1260" s="10"/>
      <c r="DJ1260" s="12"/>
      <c r="DK1260" s="11"/>
      <c r="DL1260" s="11"/>
      <c r="DM1260" s="11"/>
      <c r="DN1260" s="11"/>
      <c r="DO1260" s="11"/>
      <c r="DP1260" s="11"/>
      <c r="DQ1260" s="10"/>
      <c r="DR1260" s="11"/>
      <c r="DS1260" s="13"/>
      <c r="DT1260" s="13"/>
    </row>
    <row r="1261" spans="1:124">
      <c r="A1261" s="9" t="s">
        <v>1244</v>
      </c>
      <c r="B1261" s="28" t="s">
        <v>2695</v>
      </c>
      <c r="AX1261" s="2"/>
      <c r="AY1261" s="33" t="s">
        <v>4086</v>
      </c>
      <c r="AZ1261">
        <v>-4.6557652978042992E-2</v>
      </c>
      <c r="BA1261">
        <v>1.8626191457329559</v>
      </c>
      <c r="BE1261" s="4"/>
      <c r="BF1261" s="4"/>
      <c r="BG1261" s="4"/>
      <c r="BH1261" s="2"/>
      <c r="BI1261" s="2"/>
      <c r="BK1261" s="7"/>
      <c r="BL1261" s="2"/>
      <c r="BM1261" s="4"/>
      <c r="BS1261" s="2"/>
      <c r="CF1261" s="2"/>
      <c r="CH1261" s="8"/>
      <c r="CI1261" s="9"/>
      <c r="CJ1261" s="8"/>
      <c r="CK1261" s="9"/>
      <c r="CL1261" s="8"/>
      <c r="CM1261" s="9"/>
      <c r="CN1261" s="8"/>
      <c r="CO1261" s="9"/>
      <c r="CP1261" s="8"/>
      <c r="CQ1261" s="9"/>
      <c r="CR1261" s="9"/>
      <c r="CS1261" s="9"/>
      <c r="CT1261" s="9"/>
      <c r="CU1261" s="2"/>
      <c r="CV1261" s="2"/>
      <c r="CW1261" s="2"/>
      <c r="CX1261" s="2"/>
      <c r="CZ1261" s="4"/>
      <c r="DB1261" s="10"/>
      <c r="DC1261" s="11"/>
      <c r="DD1261" s="10"/>
      <c r="DE1261" s="10"/>
      <c r="DF1261" s="11"/>
      <c r="DG1261" s="10"/>
      <c r="DH1261" s="10"/>
      <c r="DI1261" s="10"/>
      <c r="DJ1261" s="12"/>
      <c r="DK1261" s="11"/>
      <c r="DL1261" s="11"/>
      <c r="DM1261" s="11"/>
      <c r="DN1261" s="11"/>
      <c r="DO1261" s="11"/>
      <c r="DP1261" s="11"/>
      <c r="DQ1261" s="10"/>
      <c r="DR1261" s="11"/>
      <c r="DS1261" s="13"/>
      <c r="DT1261" s="13"/>
    </row>
    <row r="1262" spans="1:124">
      <c r="A1262" s="9" t="s">
        <v>1245</v>
      </c>
      <c r="B1262" s="28" t="s">
        <v>2696</v>
      </c>
      <c r="AX1262" s="2"/>
      <c r="AY1262" s="33" t="s">
        <v>4087</v>
      </c>
      <c r="AZ1262">
        <v>-3.0298972782088179E-2</v>
      </c>
      <c r="BA1262">
        <v>1.8664159998154339</v>
      </c>
      <c r="BE1262" s="4"/>
      <c r="BF1262" s="4"/>
      <c r="BG1262" s="4"/>
      <c r="BH1262" s="2"/>
      <c r="BI1262" s="2"/>
      <c r="BK1262" s="7"/>
      <c r="BL1262" s="2"/>
      <c r="BM1262" s="4"/>
      <c r="BS1262" s="2"/>
      <c r="CF1262" s="2"/>
      <c r="CH1262" s="8"/>
      <c r="CI1262" s="9"/>
      <c r="CJ1262" s="8"/>
      <c r="CK1262" s="9"/>
      <c r="CL1262" s="8"/>
      <c r="CM1262" s="9"/>
      <c r="CN1262" s="8"/>
      <c r="CO1262" s="9"/>
      <c r="CP1262" s="8"/>
      <c r="CQ1262" s="9"/>
      <c r="CR1262" s="9"/>
      <c r="CS1262" s="9"/>
      <c r="CT1262" s="9"/>
      <c r="CU1262" s="2"/>
      <c r="CV1262" s="2"/>
      <c r="CW1262" s="2"/>
      <c r="CX1262" s="2"/>
      <c r="CZ1262" s="4"/>
      <c r="DB1262" s="10"/>
      <c r="DC1262" s="11"/>
      <c r="DD1262" s="10"/>
      <c r="DE1262" s="10"/>
      <c r="DF1262" s="11"/>
      <c r="DG1262" s="10"/>
      <c r="DH1262" s="10"/>
      <c r="DI1262" s="10"/>
      <c r="DJ1262" s="12"/>
      <c r="DK1262" s="11"/>
      <c r="DL1262" s="11"/>
      <c r="DM1262" s="11"/>
      <c r="DN1262" s="11"/>
      <c r="DO1262" s="11"/>
      <c r="DP1262" s="11"/>
      <c r="DQ1262" s="10"/>
      <c r="DR1262" s="11"/>
      <c r="DS1262" s="13"/>
      <c r="DT1262" s="13"/>
    </row>
    <row r="1263" spans="1:124">
      <c r="A1263" s="9" t="s">
        <v>1246</v>
      </c>
      <c r="B1263" s="28" t="s">
        <v>2697</v>
      </c>
      <c r="AX1263" s="2"/>
      <c r="AY1263" s="33" t="s">
        <v>4088</v>
      </c>
      <c r="AZ1263">
        <v>-3.8140286164407809E-2</v>
      </c>
      <c r="BA1263">
        <v>1.8744598821215901</v>
      </c>
      <c r="BE1263" s="4"/>
      <c r="BF1263" s="4"/>
      <c r="BG1263" s="4"/>
      <c r="BH1263" s="2"/>
      <c r="BI1263" s="2"/>
      <c r="BK1263" s="7"/>
      <c r="BL1263" s="2"/>
      <c r="BM1263" s="4"/>
      <c r="BS1263" s="2"/>
      <c r="CF1263" s="2"/>
      <c r="CH1263" s="8"/>
      <c r="CI1263" s="9"/>
      <c r="CJ1263" s="8"/>
      <c r="CK1263" s="9"/>
      <c r="CL1263" s="8"/>
      <c r="CM1263" s="9"/>
      <c r="CN1263" s="8"/>
      <c r="CO1263" s="9"/>
      <c r="CP1263" s="8"/>
      <c r="CQ1263" s="9"/>
      <c r="CR1263" s="9"/>
      <c r="CS1263" s="9"/>
      <c r="CT1263" s="9"/>
      <c r="CU1263" s="2"/>
      <c r="CV1263" s="2"/>
      <c r="CW1263" s="2"/>
      <c r="CX1263" s="2"/>
      <c r="CZ1263" s="4"/>
      <c r="DB1263" s="10"/>
      <c r="DC1263" s="11"/>
      <c r="DD1263" s="10"/>
      <c r="DE1263" s="10"/>
      <c r="DF1263" s="11"/>
      <c r="DG1263" s="10"/>
      <c r="DH1263" s="10"/>
      <c r="DI1263" s="10"/>
      <c r="DJ1263" s="12"/>
      <c r="DK1263" s="11"/>
      <c r="DL1263" s="11"/>
      <c r="DM1263" s="11"/>
      <c r="DN1263" s="11"/>
      <c r="DO1263" s="11"/>
      <c r="DP1263" s="11"/>
      <c r="DQ1263" s="10"/>
      <c r="DR1263" s="11"/>
      <c r="DS1263" s="13"/>
      <c r="DT1263" s="13"/>
    </row>
    <row r="1264" spans="1:124">
      <c r="A1264" s="9" t="s">
        <v>1247</v>
      </c>
      <c r="B1264" s="28" t="s">
        <v>2698</v>
      </c>
      <c r="AY1264" s="33" t="s">
        <v>4089</v>
      </c>
      <c r="AZ1264">
        <v>-5.9110690011053388E-2</v>
      </c>
      <c r="BA1264">
        <v>1.8299630572145791</v>
      </c>
    </row>
    <row r="1265" spans="1:53">
      <c r="A1265" s="16" t="s">
        <v>1248</v>
      </c>
      <c r="B1265" s="28" t="s">
        <v>2699</v>
      </c>
      <c r="AY1265" s="33" t="s">
        <v>4090</v>
      </c>
      <c r="AZ1265">
        <v>-2.7915948545092779E-2</v>
      </c>
      <c r="BA1265">
        <v>1.880158314698793</v>
      </c>
    </row>
    <row r="1266" spans="1:53">
      <c r="A1266" s="9" t="s">
        <v>1249</v>
      </c>
      <c r="B1266" s="28" t="s">
        <v>2700</v>
      </c>
      <c r="AY1266" s="33" t="s">
        <v>4091</v>
      </c>
      <c r="AZ1266">
        <v>-4.9447050348795089E-2</v>
      </c>
      <c r="BA1266">
        <v>1.836841568592783</v>
      </c>
    </row>
    <row r="1267" spans="1:53">
      <c r="A1267" s="9" t="s">
        <v>1250</v>
      </c>
      <c r="B1267" s="28" t="s">
        <v>2701</v>
      </c>
      <c r="AY1267" s="33" t="s">
        <v>4092</v>
      </c>
      <c r="AZ1267">
        <v>-5.5861838195383068E-2</v>
      </c>
      <c r="BA1267">
        <v>1.826995014299817</v>
      </c>
    </row>
    <row r="1268" spans="1:53">
      <c r="A1268" s="9" t="s">
        <v>1251</v>
      </c>
      <c r="B1268" s="28" t="s">
        <v>2702</v>
      </c>
      <c r="AY1268" s="33" t="s">
        <v>4093</v>
      </c>
      <c r="AZ1268">
        <v>-4.7716811179614738E-2</v>
      </c>
      <c r="BA1268">
        <v>1.870200697835442</v>
      </c>
    </row>
    <row r="1269" spans="1:53">
      <c r="A1269" s="9" t="s">
        <v>1252</v>
      </c>
      <c r="B1269" s="28" t="s">
        <v>2703</v>
      </c>
      <c r="AY1269" s="33" t="s">
        <v>4094</v>
      </c>
      <c r="AZ1269">
        <v>-5.1675521631012959E-2</v>
      </c>
      <c r="BA1269">
        <v>1.8077946876790729</v>
      </c>
    </row>
    <row r="1270" spans="1:53">
      <c r="A1270" s="9" t="s">
        <v>1253</v>
      </c>
      <c r="B1270" s="28" t="s">
        <v>2704</v>
      </c>
      <c r="AY1270" s="33" t="s">
        <v>4095</v>
      </c>
      <c r="AZ1270">
        <v>-4.5137281007629593E-2</v>
      </c>
      <c r="BA1270">
        <v>1.8401735875396441</v>
      </c>
    </row>
    <row r="1271" spans="1:53">
      <c r="A1271" s="9" t="s">
        <v>1254</v>
      </c>
      <c r="B1271" s="28" t="s">
        <v>2705</v>
      </c>
      <c r="AY1271" s="33" t="s">
        <v>4096</v>
      </c>
      <c r="AZ1271">
        <v>-1.780843222175162E-2</v>
      </c>
      <c r="BA1271">
        <v>1.8733912167218549</v>
      </c>
    </row>
    <row r="1272" spans="1:53">
      <c r="A1272" s="9" t="s">
        <v>1255</v>
      </c>
      <c r="B1272" s="28" t="s">
        <v>2706</v>
      </c>
      <c r="AY1272" s="33" t="s">
        <v>4097</v>
      </c>
      <c r="AZ1272">
        <v>-5.0216750924098219E-2</v>
      </c>
      <c r="BA1272">
        <v>1.8256956629245691</v>
      </c>
    </row>
    <row r="1273" spans="1:53">
      <c r="A1273" s="16" t="s">
        <v>1256</v>
      </c>
      <c r="B1273" s="28" t="s">
        <v>2707</v>
      </c>
      <c r="AY1273" s="33" t="s">
        <v>4098</v>
      </c>
      <c r="AZ1273">
        <v>-4.307462403095004E-2</v>
      </c>
      <c r="BA1273">
        <v>1.836969014205784</v>
      </c>
    </row>
    <row r="1274" spans="1:53">
      <c r="A1274" s="9" t="s">
        <v>1257</v>
      </c>
      <c r="B1274" s="28" t="s">
        <v>2708</v>
      </c>
      <c r="AY1274" s="33" t="s">
        <v>4099</v>
      </c>
      <c r="AZ1274">
        <v>-5.7247804758866441E-2</v>
      </c>
      <c r="BA1274">
        <v>1.7705901368819581</v>
      </c>
    </row>
    <row r="1275" spans="1:53">
      <c r="A1275" s="9" t="s">
        <v>1258</v>
      </c>
      <c r="B1275" s="28" t="s">
        <v>2709</v>
      </c>
      <c r="AY1275" s="33" t="s">
        <v>4100</v>
      </c>
      <c r="AZ1275">
        <v>-4.4548801995334911E-2</v>
      </c>
      <c r="BA1275">
        <v>1.800534316891792</v>
      </c>
    </row>
    <row r="1276" spans="1:53">
      <c r="A1276" s="16" t="s">
        <v>1259</v>
      </c>
      <c r="B1276" s="28" t="s">
        <v>2710</v>
      </c>
      <c r="AY1276" s="33" t="s">
        <v>4101</v>
      </c>
      <c r="AZ1276">
        <v>-4.6648506664947187E-2</v>
      </c>
      <c r="BA1276">
        <v>1.8896227094488509</v>
      </c>
    </row>
    <row r="1277" spans="1:53">
      <c r="A1277" s="9" t="s">
        <v>1260</v>
      </c>
      <c r="B1277" s="28" t="s">
        <v>2711</v>
      </c>
      <c r="AY1277" s="33" t="s">
        <v>4102</v>
      </c>
      <c r="AZ1277">
        <v>-5.9137000000000002E-2</v>
      </c>
      <c r="BA1277">
        <v>1.7342299999999999</v>
      </c>
    </row>
    <row r="1278" spans="1:53">
      <c r="A1278" s="9" t="s">
        <v>1261</v>
      </c>
      <c r="B1278" s="28" t="s">
        <v>2712</v>
      </c>
      <c r="AY1278" s="33" t="s">
        <v>4103</v>
      </c>
      <c r="AZ1278">
        <v>-5.8432788032116517E-2</v>
      </c>
      <c r="BA1278">
        <v>1.8326199999999999</v>
      </c>
    </row>
    <row r="1279" spans="1:53">
      <c r="A1279" s="16" t="s">
        <v>1263</v>
      </c>
      <c r="B1279" s="28" t="s">
        <v>2713</v>
      </c>
      <c r="AY1279" s="33" t="s">
        <v>4104</v>
      </c>
      <c r="AZ1279">
        <v>-7.290627903723304E-2</v>
      </c>
      <c r="BA1279">
        <v>1.8301583823345611</v>
      </c>
    </row>
    <row r="1280" spans="1:53">
      <c r="A1280" s="16" t="s">
        <v>1264</v>
      </c>
      <c r="B1280" s="28" t="s">
        <v>2714</v>
      </c>
      <c r="AY1280" s="33" t="s">
        <v>4105</v>
      </c>
      <c r="AZ1280">
        <v>-2.720221739059208E-2</v>
      </c>
      <c r="BA1280">
        <v>1.9768053444287179</v>
      </c>
    </row>
    <row r="1281" spans="1:53">
      <c r="A1281" s="16" t="s">
        <v>1265</v>
      </c>
      <c r="B1281" s="28" t="s">
        <v>2715</v>
      </c>
      <c r="AY1281" s="33" t="s">
        <v>4106</v>
      </c>
      <c r="AZ1281">
        <v>-2.8081705812622731E-2</v>
      </c>
      <c r="BA1281">
        <v>1.964376296298616</v>
      </c>
    </row>
    <row r="1282" spans="1:53">
      <c r="A1282" s="16" t="s">
        <v>1281</v>
      </c>
      <c r="B1282" s="28" t="s">
        <v>2716</v>
      </c>
    </row>
    <row r="1283" spans="1:53">
      <c r="A1283" s="9" t="s">
        <v>1282</v>
      </c>
      <c r="B1283" s="28" t="s">
        <v>2717</v>
      </c>
    </row>
    <row r="1284" spans="1:53">
      <c r="A1284" s="16" t="s">
        <v>1283</v>
      </c>
      <c r="B1284" s="28" t="s">
        <v>2718</v>
      </c>
    </row>
    <row r="1285" spans="1:53">
      <c r="A1285" s="16" t="s">
        <v>1284</v>
      </c>
      <c r="B1285" s="28" t="s">
        <v>2719</v>
      </c>
      <c r="AY1285" s="33" t="s">
        <v>4107</v>
      </c>
      <c r="AZ1285">
        <v>-3.084250290706806E-2</v>
      </c>
      <c r="BA1285">
        <v>1.90198</v>
      </c>
    </row>
    <row r="1286" spans="1:53">
      <c r="A1286" s="4" t="s">
        <v>1285</v>
      </c>
      <c r="B1286" s="28" t="s">
        <v>2720</v>
      </c>
      <c r="AY1286" s="33" t="s">
        <v>4108</v>
      </c>
      <c r="AZ1286">
        <v>-4.08127E-2</v>
      </c>
      <c r="BA1286">
        <v>1.86822</v>
      </c>
    </row>
    <row r="1287" spans="1:53">
      <c r="A1287" s="4" t="s">
        <v>1286</v>
      </c>
      <c r="B1287" s="28" t="s">
        <v>2721</v>
      </c>
      <c r="AY1287" s="33" t="s">
        <v>4109</v>
      </c>
      <c r="AZ1287">
        <v>-1.6903399999999999E-2</v>
      </c>
      <c r="BA1287">
        <v>1.9765900000000001</v>
      </c>
    </row>
    <row r="1288" spans="1:53">
      <c r="A1288" s="4" t="s">
        <v>1287</v>
      </c>
      <c r="B1288" s="28" t="s">
        <v>2722</v>
      </c>
      <c r="AY1288" s="33" t="s">
        <v>4110</v>
      </c>
      <c r="AZ1288">
        <v>-4.2951200979094439E-2</v>
      </c>
      <c r="BA1288">
        <v>1.863078504341773</v>
      </c>
    </row>
    <row r="1289" spans="1:53">
      <c r="A1289" s="4" t="s">
        <v>1288</v>
      </c>
      <c r="B1289" s="28" t="s">
        <v>2723</v>
      </c>
      <c r="AY1289" s="33" t="s">
        <v>4111</v>
      </c>
      <c r="AZ1289">
        <v>-1.8894104142432741E-2</v>
      </c>
      <c r="BA1289">
        <v>1.95617</v>
      </c>
    </row>
    <row r="1290" spans="1:53">
      <c r="A1290" s="4" t="s">
        <v>1289</v>
      </c>
      <c r="B1290" s="28" t="s">
        <v>2724</v>
      </c>
      <c r="AY1290" s="33" t="s">
        <v>4112</v>
      </c>
      <c r="AZ1290">
        <v>-1.7835500000000001E-2</v>
      </c>
      <c r="BA1290">
        <v>1.97834</v>
      </c>
    </row>
    <row r="1291" spans="1:53">
      <c r="A1291" s="4" t="s">
        <v>1290</v>
      </c>
      <c r="B1291" s="28" t="s">
        <v>2725</v>
      </c>
      <c r="AY1291" s="33" t="s">
        <v>4113</v>
      </c>
      <c r="AZ1291">
        <v>-2.0600899999999998E-2</v>
      </c>
      <c r="BA1291">
        <v>1.95617</v>
      </c>
    </row>
    <row r="1292" spans="1:53">
      <c r="A1292" s="4" t="s">
        <v>1291</v>
      </c>
      <c r="B1292" s="28" t="s">
        <v>2726</v>
      </c>
      <c r="AY1292" s="33" t="s">
        <v>4114</v>
      </c>
      <c r="AZ1292">
        <v>-4.0984219492090773E-2</v>
      </c>
      <c r="BA1292">
        <v>1.8532999999999999</v>
      </c>
    </row>
    <row r="1293" spans="1:53">
      <c r="A1293" s="4" t="s">
        <v>1292</v>
      </c>
      <c r="B1293" s="28" t="s">
        <v>2727</v>
      </c>
      <c r="AY1293" s="33" t="s">
        <v>4115</v>
      </c>
      <c r="AZ1293">
        <v>-1.7104699770972068E-2</v>
      </c>
      <c r="BA1293">
        <v>1.9703000146488641</v>
      </c>
    </row>
    <row r="1294" spans="1:53">
      <c r="A1294" s="4" t="s">
        <v>1293</v>
      </c>
      <c r="B1294" s="28" t="s">
        <v>2728</v>
      </c>
      <c r="AY1294" s="33" t="s">
        <v>4116</v>
      </c>
      <c r="AZ1294">
        <v>-2.314531694366084E-2</v>
      </c>
      <c r="BA1294">
        <v>1.9624385595576359</v>
      </c>
    </row>
    <row r="1295" spans="1:53">
      <c r="A1295" s="4" t="s">
        <v>1294</v>
      </c>
      <c r="B1295" s="28" t="s">
        <v>2729</v>
      </c>
      <c r="AY1295" s="33" t="s">
        <v>4117</v>
      </c>
      <c r="AZ1295">
        <v>-8.3152637250801555E-3</v>
      </c>
      <c r="BA1295">
        <v>2.1036719484592772</v>
      </c>
    </row>
    <row r="1296" spans="1:53">
      <c r="A1296" s="4" t="s">
        <v>1295</v>
      </c>
      <c r="B1296" s="28" t="s">
        <v>2730</v>
      </c>
      <c r="AY1296" s="33" t="s">
        <v>4118</v>
      </c>
      <c r="AZ1296">
        <v>-5.7478399999999997E-3</v>
      </c>
      <c r="BA1296">
        <v>2.0550999999999999</v>
      </c>
    </row>
    <row r="1297" spans="1:53">
      <c r="A1297" s="4" t="s">
        <v>1296</v>
      </c>
      <c r="B1297" s="28" t="s">
        <v>2731</v>
      </c>
      <c r="AY1297" s="33" t="s">
        <v>4119</v>
      </c>
      <c r="AZ1297">
        <v>-1.85617E-2</v>
      </c>
      <c r="BA1297">
        <v>1.99</v>
      </c>
    </row>
    <row r="1298" spans="1:53">
      <c r="A1298" s="4" t="s">
        <v>1297</v>
      </c>
      <c r="B1298" s="28" t="s">
        <v>2732</v>
      </c>
      <c r="AY1298" s="33" t="s">
        <v>4120</v>
      </c>
      <c r="AZ1298">
        <v>-5.9293899999999997E-2</v>
      </c>
      <c r="BA1298">
        <v>1.82016</v>
      </c>
    </row>
    <row r="1299" spans="1:53">
      <c r="A1299" t="s">
        <v>1298</v>
      </c>
      <c r="B1299" s="28" t="s">
        <v>2733</v>
      </c>
      <c r="AY1299" s="33" t="s">
        <v>4121</v>
      </c>
      <c r="AZ1299">
        <v>-4.5438800000000001E-2</v>
      </c>
      <c r="BA1299">
        <v>1.88568</v>
      </c>
    </row>
    <row r="1300" spans="1:53">
      <c r="A1300" s="4" t="s">
        <v>1299</v>
      </c>
      <c r="B1300" s="28" t="s">
        <v>2734</v>
      </c>
      <c r="AY1300" s="33" t="s">
        <v>4122</v>
      </c>
      <c r="AZ1300">
        <v>-5.65516E-2</v>
      </c>
      <c r="BA1300">
        <v>1.82016</v>
      </c>
    </row>
    <row r="1301" spans="1:53">
      <c r="A1301" s="4" t="s">
        <v>1300</v>
      </c>
      <c r="B1301" s="28" t="s">
        <v>2735</v>
      </c>
      <c r="AY1301" s="33" t="s">
        <v>4123</v>
      </c>
      <c r="AZ1301">
        <v>-4.3838099999999998E-2</v>
      </c>
      <c r="BA1301">
        <v>1.8881300000000001</v>
      </c>
    </row>
    <row r="1302" spans="1:53">
      <c r="A1302" s="4" t="s">
        <v>903</v>
      </c>
      <c r="B1302" s="28" t="s">
        <v>2736</v>
      </c>
      <c r="AY1302" s="33" t="s">
        <v>4124</v>
      </c>
      <c r="AZ1302">
        <v>-3.0239700000000001E-2</v>
      </c>
      <c r="BA1302">
        <v>1.9601500000000001</v>
      </c>
    </row>
    <row r="1303" spans="1:53">
      <c r="A1303" t="s">
        <v>1368</v>
      </c>
      <c r="B1303" s="28" t="s">
        <v>2737</v>
      </c>
      <c r="AY1303" s="33" t="s">
        <v>4125</v>
      </c>
      <c r="AZ1303">
        <v>-5.1730251681258499E-2</v>
      </c>
      <c r="BA1303">
        <v>1.774193962701746</v>
      </c>
    </row>
    <row r="1304" spans="1:53">
      <c r="A1304" t="s">
        <v>1369</v>
      </c>
      <c r="B1304" s="28" t="s">
        <v>2738</v>
      </c>
      <c r="AY1304" s="33" t="s">
        <v>4126</v>
      </c>
      <c r="AZ1304">
        <v>-5.0950988196692942E-2</v>
      </c>
      <c r="BA1304">
        <v>1.7728467469501561</v>
      </c>
    </row>
    <row r="1305" spans="1:53">
      <c r="A1305" s="4" t="s">
        <v>1370</v>
      </c>
      <c r="B1305" s="28" t="s">
        <v>2739</v>
      </c>
      <c r="AY1305" s="33" t="s">
        <v>4127</v>
      </c>
      <c r="AZ1305">
        <v>-4.9316674203631672E-2</v>
      </c>
      <c r="BA1305">
        <v>1.7514200574132379</v>
      </c>
    </row>
    <row r="1306" spans="1:53">
      <c r="A1306" s="4" t="s">
        <v>1371</v>
      </c>
      <c r="B1306" s="28" t="s">
        <v>2740</v>
      </c>
      <c r="AY1306" s="33" t="s">
        <v>4128</v>
      </c>
      <c r="AZ1306">
        <v>-5.5790493843847197E-2</v>
      </c>
      <c r="BA1306">
        <v>1.788144724447329</v>
      </c>
    </row>
    <row r="1307" spans="1:53">
      <c r="A1307" s="4" t="s">
        <v>1372</v>
      </c>
      <c r="B1307" s="28" t="s">
        <v>2741</v>
      </c>
      <c r="AY1307" s="33" t="s">
        <v>4129</v>
      </c>
      <c r="AZ1307">
        <v>-4.4110246367643532E-2</v>
      </c>
      <c r="BA1307">
        <v>1.709149791487991</v>
      </c>
    </row>
    <row r="1308" spans="1:53">
      <c r="A1308" t="s">
        <v>1373</v>
      </c>
      <c r="B1308" s="28" t="s">
        <v>2742</v>
      </c>
      <c r="AY1308" s="33" t="s">
        <v>4130</v>
      </c>
      <c r="AZ1308">
        <v>-5.2407180389953463E-2</v>
      </c>
      <c r="BA1308">
        <v>1.7750813335084259</v>
      </c>
    </row>
    <row r="1309" spans="1:53">
      <c r="A1309" s="4" t="s">
        <v>1374</v>
      </c>
      <c r="B1309" s="28" t="s">
        <v>2743</v>
      </c>
      <c r="AY1309" s="33" t="s">
        <v>4131</v>
      </c>
      <c r="AZ1309">
        <v>-3.9174789649285849E-2</v>
      </c>
      <c r="BA1309">
        <v>1.7814074317350279</v>
      </c>
    </row>
    <row r="1310" spans="1:53">
      <c r="A1310" s="4" t="s">
        <v>1375</v>
      </c>
      <c r="B1310" s="28" t="s">
        <v>2744</v>
      </c>
      <c r="AY1310" s="33" t="s">
        <v>4132</v>
      </c>
      <c r="AZ1310">
        <v>-5.2973741828865349E-2</v>
      </c>
      <c r="BA1310">
        <v>1.7814938647157419</v>
      </c>
    </row>
    <row r="1311" spans="1:53">
      <c r="A1311" s="4" t="s">
        <v>1376</v>
      </c>
      <c r="B1311" s="28" t="s">
        <v>2745</v>
      </c>
      <c r="AY1311" s="33" t="s">
        <v>4133</v>
      </c>
      <c r="AZ1311">
        <v>-6.2736599964974618E-2</v>
      </c>
      <c r="BA1311">
        <v>1.7971103177216561</v>
      </c>
    </row>
    <row r="1312" spans="1:53">
      <c r="A1312" t="s">
        <v>1377</v>
      </c>
      <c r="B1312" s="28" t="s">
        <v>2746</v>
      </c>
      <c r="AY1312" s="33" t="s">
        <v>4134</v>
      </c>
      <c r="AZ1312">
        <v>-5.830232827329182E-2</v>
      </c>
      <c r="BA1312">
        <v>1.8054948767185419</v>
      </c>
    </row>
    <row r="1313" spans="1:53">
      <c r="A1313" s="4" t="s">
        <v>1378</v>
      </c>
      <c r="B1313" s="28" t="s">
        <v>2747</v>
      </c>
      <c r="AY1313" s="33" t="s">
        <v>4135</v>
      </c>
      <c r="AZ1313">
        <v>-6.1579547587978629E-2</v>
      </c>
      <c r="BA1313">
        <v>1.8175480114866911</v>
      </c>
    </row>
    <row r="1314" spans="1:53">
      <c r="A1314" s="4" t="s">
        <v>1379</v>
      </c>
      <c r="B1314" s="28" t="s">
        <v>2748</v>
      </c>
      <c r="AY1314" s="33" t="s">
        <v>4136</v>
      </c>
      <c r="AZ1314">
        <v>-6.3511767141551254E-2</v>
      </c>
      <c r="BA1314">
        <v>1.8181726651864309</v>
      </c>
    </row>
    <row r="1315" spans="1:53">
      <c r="A1315" s="4" t="s">
        <v>1380</v>
      </c>
      <c r="B1315" s="28" t="s">
        <v>2749</v>
      </c>
      <c r="AY1315" s="33" t="s">
        <v>4137</v>
      </c>
      <c r="AZ1315">
        <v>-5.7527690127653283E-2</v>
      </c>
      <c r="BA1315">
        <v>1.811006957344564</v>
      </c>
    </row>
    <row r="1316" spans="1:53">
      <c r="A1316" s="4" t="s">
        <v>1381</v>
      </c>
      <c r="B1316" s="28" t="s">
        <v>2750</v>
      </c>
      <c r="AY1316" s="33" t="s">
        <v>4138</v>
      </c>
      <c r="AZ1316">
        <v>-5.1821456898220528E-2</v>
      </c>
      <c r="BA1316">
        <v>1.766118169739604</v>
      </c>
    </row>
    <row r="1317" spans="1:53">
      <c r="A1317" s="4" t="s">
        <v>1382</v>
      </c>
      <c r="B1317" s="28" t="s">
        <v>2751</v>
      </c>
      <c r="AY1317" s="33" t="s">
        <v>4139</v>
      </c>
      <c r="AZ1317">
        <v>-5.3024253480906683E-2</v>
      </c>
      <c r="BA1317">
        <v>1.780276379573817</v>
      </c>
    </row>
    <row r="1318" spans="1:53">
      <c r="A1318" s="4" t="s">
        <v>1383</v>
      </c>
      <c r="B1318" s="28" t="s">
        <v>2752</v>
      </c>
      <c r="AY1318" s="33" t="s">
        <v>4140</v>
      </c>
      <c r="AZ1318">
        <v>-4.9458297645110019E-2</v>
      </c>
      <c r="BA1318">
        <v>1.779655334543752</v>
      </c>
    </row>
    <row r="1319" spans="1:53">
      <c r="A1319" s="4" t="s">
        <v>1384</v>
      </c>
      <c r="B1319" s="28" t="s">
        <v>2753</v>
      </c>
      <c r="AY1319" s="33" t="s">
        <v>4141</v>
      </c>
      <c r="AZ1319">
        <v>-6.7210367474573748E-2</v>
      </c>
      <c r="BA1319">
        <v>1.815910171751643</v>
      </c>
    </row>
    <row r="1320" spans="1:53">
      <c r="A1320" s="4" t="s">
        <v>1385</v>
      </c>
      <c r="B1320" s="28" t="s">
        <v>2754</v>
      </c>
      <c r="AY1320" s="33" t="s">
        <v>4142</v>
      </c>
      <c r="AZ1320">
        <v>-6.0770850883079763E-2</v>
      </c>
      <c r="BA1320">
        <v>1.793789630694117</v>
      </c>
    </row>
    <row r="1321" spans="1:53">
      <c r="A1321" t="s">
        <v>1386</v>
      </c>
      <c r="B1321" s="28" t="s">
        <v>2755</v>
      </c>
      <c r="AY1321" s="33" t="s">
        <v>4143</v>
      </c>
      <c r="AZ1321">
        <v>-5.9593228589804419E-2</v>
      </c>
      <c r="BA1321">
        <v>1.783509771649914</v>
      </c>
    </row>
    <row r="1322" spans="1:53">
      <c r="A1322" s="4" t="s">
        <v>1387</v>
      </c>
      <c r="B1322" s="28" t="s">
        <v>2756</v>
      </c>
      <c r="AY1322" s="33" t="s">
        <v>4144</v>
      </c>
      <c r="AZ1322">
        <v>-5.3114882358308919E-2</v>
      </c>
      <c r="BA1322">
        <v>1.783332656696959</v>
      </c>
    </row>
    <row r="1323" spans="1:53">
      <c r="A1323" s="4" t="s">
        <v>1388</v>
      </c>
      <c r="B1323" s="28" t="s">
        <v>2757</v>
      </c>
      <c r="AX1323" s="4"/>
      <c r="AY1323" s="33" t="s">
        <v>4145</v>
      </c>
      <c r="AZ1323">
        <v>-6.4237768205626225E-2</v>
      </c>
      <c r="BA1323">
        <v>1.8410658980362731</v>
      </c>
    </row>
    <row r="1324" spans="1:53">
      <c r="A1324" s="4" t="s">
        <v>1389</v>
      </c>
      <c r="B1324" s="28" t="s">
        <v>2758</v>
      </c>
      <c r="AX1324" s="4"/>
      <c r="AY1324" s="33" t="s">
        <v>4146</v>
      </c>
      <c r="AZ1324">
        <v>-6.395270491959576E-2</v>
      </c>
      <c r="BA1324">
        <v>1.8059338799663911</v>
      </c>
    </row>
    <row r="1325" spans="1:53">
      <c r="A1325" t="s">
        <v>1390</v>
      </c>
      <c r="B1325" s="28" t="s">
        <v>2759</v>
      </c>
      <c r="AX1325" s="4"/>
      <c r="AY1325" s="33" t="s">
        <v>4147</v>
      </c>
      <c r="AZ1325">
        <v>-6.2540776680254873E-2</v>
      </c>
      <c r="BA1325">
        <v>1.809372588942773</v>
      </c>
    </row>
    <row r="1326" spans="1:53">
      <c r="A1326" s="4" t="s">
        <v>1391</v>
      </c>
      <c r="B1326" s="28" t="s">
        <v>2760</v>
      </c>
      <c r="AX1326" s="4"/>
      <c r="AY1326" s="33" t="s">
        <v>4148</v>
      </c>
      <c r="AZ1326">
        <v>-5.4770199596535438E-2</v>
      </c>
      <c r="BA1326">
        <v>1.79235806570506</v>
      </c>
    </row>
    <row r="1327" spans="1:53">
      <c r="A1327" s="4" t="s">
        <v>1392</v>
      </c>
      <c r="B1327" s="28" t="s">
        <v>2761</v>
      </c>
      <c r="AX1327" s="4"/>
      <c r="AY1327" s="33" t="s">
        <v>4149</v>
      </c>
      <c r="AZ1327">
        <v>-5.0007925038528842E-2</v>
      </c>
      <c r="BA1327">
        <v>1.7644059380189461</v>
      </c>
    </row>
    <row r="1328" spans="1:53">
      <c r="A1328" s="4" t="s">
        <v>2890</v>
      </c>
      <c r="B1328" s="28" t="s">
        <v>2889</v>
      </c>
      <c r="AX1328" s="4"/>
      <c r="AY1328" s="33" t="s">
        <v>4150</v>
      </c>
      <c r="AZ1328">
        <v>-5.1675668695335457E-2</v>
      </c>
      <c r="BA1328">
        <v>1.7774940281926259</v>
      </c>
    </row>
    <row r="1329" spans="1:53">
      <c r="A1329" s="9" t="s">
        <v>1195</v>
      </c>
      <c r="B1329" s="28" t="s">
        <v>2762</v>
      </c>
      <c r="AX1329" s="4"/>
      <c r="AY1329" s="33" t="s">
        <v>4151</v>
      </c>
      <c r="AZ1329">
        <v>-5.0649530820839422E-2</v>
      </c>
      <c r="BA1329">
        <v>1.855611773390998</v>
      </c>
    </row>
    <row r="1330" spans="1:53">
      <c r="A1330" t="s">
        <v>1301</v>
      </c>
      <c r="B1330" s="28" t="s">
        <v>2763</v>
      </c>
      <c r="AX1330" s="4"/>
      <c r="AY1330" s="33" t="s">
        <v>4152</v>
      </c>
      <c r="AZ1330">
        <v>1.0975800000000001E-2</v>
      </c>
      <c r="BA1330">
        <v>2.3801299999999999</v>
      </c>
    </row>
    <row r="1331" spans="1:53">
      <c r="A1331" s="4" t="s">
        <v>1302</v>
      </c>
      <c r="B1331" s="28" t="s">
        <v>2764</v>
      </c>
      <c r="AX1331" s="4"/>
      <c r="AY1331" s="33" t="s">
        <v>4153</v>
      </c>
      <c r="AZ1331">
        <v>-4.4551972496678381E-2</v>
      </c>
      <c r="BA1331">
        <v>1.8634958050418351</v>
      </c>
    </row>
    <row r="1332" spans="1:53">
      <c r="A1332" s="4" t="s">
        <v>1303</v>
      </c>
      <c r="B1332" s="28" t="s">
        <v>2765</v>
      </c>
      <c r="AX1332" s="4"/>
      <c r="AY1332" s="33" t="s">
        <v>4154</v>
      </c>
      <c r="AZ1332">
        <v>-3.8739099999999999E-2</v>
      </c>
      <c r="BA1332">
        <v>1.90076</v>
      </c>
    </row>
    <row r="1333" spans="1:53">
      <c r="A1333" s="4" t="s">
        <v>1304</v>
      </c>
      <c r="B1333" s="28" t="s">
        <v>2766</v>
      </c>
      <c r="AX1333" s="4"/>
      <c r="AY1333" s="33" t="s">
        <v>4155</v>
      </c>
      <c r="AZ1333">
        <v>-4.7273327324691368E-2</v>
      </c>
      <c r="BA1333">
        <v>1.8601573377011329</v>
      </c>
    </row>
    <row r="1334" spans="1:53">
      <c r="A1334" s="4" t="s">
        <v>1305</v>
      </c>
      <c r="B1334" s="28" t="s">
        <v>2767</v>
      </c>
      <c r="AX1334" s="4"/>
      <c r="AY1334" s="33" t="s">
        <v>4156</v>
      </c>
      <c r="AZ1334">
        <v>-3.4074061359070783E-2</v>
      </c>
      <c r="BA1334">
        <v>1.9038687299945021</v>
      </c>
    </row>
    <row r="1335" spans="1:53">
      <c r="A1335" s="4" t="s">
        <v>1306</v>
      </c>
      <c r="B1335" s="28" t="s">
        <v>2768</v>
      </c>
      <c r="AX1335" s="4"/>
      <c r="AY1335" s="33" t="s">
        <v>4157</v>
      </c>
      <c r="AZ1335">
        <v>-3.8275795939810738E-2</v>
      </c>
      <c r="BA1335">
        <v>1.8707007319648761</v>
      </c>
    </row>
    <row r="1336" spans="1:53">
      <c r="A1336" s="4" t="s">
        <v>1307</v>
      </c>
      <c r="B1336" s="28" t="s">
        <v>2769</v>
      </c>
      <c r="AX1336" s="4"/>
      <c r="AY1336" s="33" t="s">
        <v>4158</v>
      </c>
      <c r="AZ1336">
        <v>-4.6100316419565537E-2</v>
      </c>
      <c r="BA1336">
        <v>1.8601586648132229</v>
      </c>
    </row>
    <row r="1337" spans="1:53">
      <c r="A1337" s="4" t="s">
        <v>1308</v>
      </c>
      <c r="B1337" s="28" t="s">
        <v>2770</v>
      </c>
      <c r="AX1337" s="4"/>
      <c r="AY1337" s="33" t="s">
        <v>4159</v>
      </c>
      <c r="AZ1337">
        <v>-5.0317627479532313E-2</v>
      </c>
      <c r="BA1337">
        <v>1.8422416611211989</v>
      </c>
    </row>
    <row r="1338" spans="1:53">
      <c r="A1338" s="4" t="s">
        <v>1309</v>
      </c>
      <c r="B1338" s="28" t="s">
        <v>2771</v>
      </c>
      <c r="AX1338" s="4"/>
      <c r="AY1338" s="33" t="s">
        <v>4160</v>
      </c>
      <c r="AZ1338">
        <v>-4.4970400000000001E-2</v>
      </c>
      <c r="BA1338">
        <v>1.8801600000000001</v>
      </c>
    </row>
    <row r="1339" spans="1:53">
      <c r="A1339" s="4" t="s">
        <v>1310</v>
      </c>
      <c r="B1339" s="28" t="s">
        <v>2772</v>
      </c>
      <c r="AX1339" s="4"/>
      <c r="AY1339" s="33" t="s">
        <v>4161</v>
      </c>
      <c r="AZ1339">
        <v>-4.4605100000000002E-2</v>
      </c>
      <c r="BA1339">
        <v>1.88015</v>
      </c>
    </row>
    <row r="1340" spans="1:53">
      <c r="A1340" s="4" t="s">
        <v>1311</v>
      </c>
      <c r="B1340" s="28" t="s">
        <v>2773</v>
      </c>
      <c r="AX1340" s="4"/>
      <c r="AY1340" s="33" t="s">
        <v>4162</v>
      </c>
      <c r="AZ1340">
        <v>-5.6752470659469159E-2</v>
      </c>
      <c r="BA1340">
        <v>1.814926935854376</v>
      </c>
    </row>
    <row r="1341" spans="1:53">
      <c r="A1341" s="4" t="s">
        <v>1312</v>
      </c>
      <c r="B1341" s="28" t="s">
        <v>2774</v>
      </c>
      <c r="AX1341" s="4"/>
      <c r="AY1341" s="33" t="s">
        <v>4163</v>
      </c>
      <c r="AZ1341">
        <v>-4.2661737149118917E-2</v>
      </c>
      <c r="BA1341">
        <v>1.86015</v>
      </c>
    </row>
    <row r="1342" spans="1:53">
      <c r="A1342" s="4" t="s">
        <v>1313</v>
      </c>
      <c r="B1342" s="28" t="s">
        <v>2775</v>
      </c>
      <c r="AX1342" s="4"/>
      <c r="AY1342" s="33" t="s">
        <v>4164</v>
      </c>
      <c r="AZ1342">
        <v>-5.2561688870020988E-2</v>
      </c>
      <c r="BA1342">
        <v>1.840785968247117</v>
      </c>
    </row>
    <row r="1343" spans="1:53">
      <c r="A1343" s="4" t="s">
        <v>1314</v>
      </c>
      <c r="B1343" s="28" t="s">
        <v>2776</v>
      </c>
      <c r="AX1343" s="4"/>
      <c r="AY1343" s="33" t="s">
        <v>4165</v>
      </c>
      <c r="AZ1343">
        <v>-3.7391800000000003E-2</v>
      </c>
      <c r="BA1343">
        <v>1.93093</v>
      </c>
    </row>
    <row r="1344" spans="1:53">
      <c r="A1344" s="4" t="s">
        <v>1315</v>
      </c>
      <c r="B1344" s="28" t="s">
        <v>2777</v>
      </c>
      <c r="AX1344" s="4"/>
      <c r="AY1344" s="33" t="s">
        <v>4166</v>
      </c>
      <c r="AZ1344">
        <v>-4.2665015722912161E-2</v>
      </c>
      <c r="BA1344">
        <v>1.86016</v>
      </c>
    </row>
    <row r="1345" spans="1:53">
      <c r="A1345" s="4" t="s">
        <v>1316</v>
      </c>
      <c r="B1345" s="28" t="s">
        <v>2778</v>
      </c>
      <c r="AX1345" s="4"/>
      <c r="AY1345" s="33" t="s">
        <v>4167</v>
      </c>
      <c r="AZ1345">
        <v>-5.0400199999999999E-2</v>
      </c>
      <c r="BA1345">
        <v>1.84267</v>
      </c>
    </row>
    <row r="1346" spans="1:53">
      <c r="A1346" s="4" t="s">
        <v>1317</v>
      </c>
      <c r="B1346" s="28" t="s">
        <v>2779</v>
      </c>
      <c r="AX1346" s="4"/>
      <c r="AY1346" s="33" t="s">
        <v>4168</v>
      </c>
      <c r="AZ1346">
        <v>-4.9985493934520779E-2</v>
      </c>
      <c r="BA1346">
        <v>1.8415801288296489</v>
      </c>
    </row>
    <row r="1347" spans="1:53">
      <c r="A1347" t="s">
        <v>1318</v>
      </c>
      <c r="B1347" s="28" t="s">
        <v>2780</v>
      </c>
      <c r="AX1347" s="4"/>
      <c r="AY1347" s="33" t="s">
        <v>4169</v>
      </c>
      <c r="AZ1347">
        <v>-4.8072415239152892E-2</v>
      </c>
      <c r="BA1347">
        <v>1.844102697851467</v>
      </c>
    </row>
    <row r="1348" spans="1:53">
      <c r="A1348" s="4" t="s">
        <v>1319</v>
      </c>
      <c r="B1348" s="28" t="s">
        <v>2781</v>
      </c>
      <c r="AX1348" s="4"/>
    </row>
    <row r="1349" spans="1:53">
      <c r="A1349" s="4" t="s">
        <v>1320</v>
      </c>
      <c r="B1349" s="28" t="s">
        <v>2782</v>
      </c>
      <c r="AX1349" s="4"/>
      <c r="AY1349" s="33" t="s">
        <v>4170</v>
      </c>
      <c r="AZ1349">
        <v>-3.9795200000000003E-2</v>
      </c>
      <c r="BA1349">
        <v>1.88076</v>
      </c>
    </row>
    <row r="1350" spans="1:53">
      <c r="A1350" s="4" t="s">
        <v>1321</v>
      </c>
      <c r="B1350" s="28" t="s">
        <v>2783</v>
      </c>
      <c r="AX1350" s="4"/>
      <c r="AY1350" s="33" t="s">
        <v>4171</v>
      </c>
      <c r="AZ1350">
        <v>-5.2734463096861771E-2</v>
      </c>
      <c r="BA1350">
        <v>1.8398014860262419</v>
      </c>
    </row>
    <row r="1351" spans="1:53">
      <c r="A1351" s="4" t="s">
        <v>1322</v>
      </c>
      <c r="B1351" s="28" t="s">
        <v>2784</v>
      </c>
      <c r="AX1351" s="4"/>
      <c r="AY1351" s="33" t="s">
        <v>4172</v>
      </c>
      <c r="AZ1351">
        <v>-5.034253306647854E-2</v>
      </c>
      <c r="BA1351">
        <v>1.8431180516196719</v>
      </c>
    </row>
    <row r="1352" spans="1:53">
      <c r="A1352" s="4" t="s">
        <v>1323</v>
      </c>
      <c r="B1352" s="28" t="s">
        <v>2785</v>
      </c>
      <c r="AX1352" s="4"/>
      <c r="AY1352" s="33" t="s">
        <v>4173</v>
      </c>
      <c r="AZ1352">
        <v>-4.7927586170832231E-2</v>
      </c>
      <c r="BA1352">
        <v>1.7657680966687781</v>
      </c>
    </row>
    <row r="1353" spans="1:53">
      <c r="A1353" s="4" t="s">
        <v>1324</v>
      </c>
      <c r="B1353" s="28" t="s">
        <v>2786</v>
      </c>
      <c r="AX1353" s="4"/>
    </row>
    <row r="1354" spans="1:53">
      <c r="A1354" t="s">
        <v>1325</v>
      </c>
      <c r="B1354" s="28" t="s">
        <v>2787</v>
      </c>
      <c r="AX1354" s="4"/>
    </row>
    <row r="1355" spans="1:53">
      <c r="A1355" s="4" t="s">
        <v>1326</v>
      </c>
      <c r="B1355" s="28" t="s">
        <v>2788</v>
      </c>
      <c r="AX1355" s="4"/>
      <c r="AY1355" s="33" t="s">
        <v>4174</v>
      </c>
      <c r="AZ1355">
        <v>-2.2786856411200641E-2</v>
      </c>
      <c r="BA1355">
        <v>1.861677121800358</v>
      </c>
    </row>
    <row r="1356" spans="1:53">
      <c r="A1356" s="4" t="s">
        <v>1327</v>
      </c>
      <c r="B1356" s="28" t="s">
        <v>2789</v>
      </c>
      <c r="AX1356" s="4"/>
      <c r="AY1356" s="33" t="s">
        <v>4175</v>
      </c>
      <c r="AZ1356">
        <v>-5.7550900000000002E-2</v>
      </c>
      <c r="BA1356">
        <v>1.82016</v>
      </c>
    </row>
    <row r="1357" spans="1:53">
      <c r="A1357" s="4" t="s">
        <v>1328</v>
      </c>
      <c r="B1357" s="28" t="s">
        <v>2790</v>
      </c>
      <c r="AX1357" s="4"/>
      <c r="AY1357" s="33" t="s">
        <v>4176</v>
      </c>
      <c r="AZ1357">
        <v>-4.462303559464384E-2</v>
      </c>
      <c r="BA1357">
        <v>1.8603047492172951</v>
      </c>
    </row>
    <row r="1358" spans="1:53">
      <c r="A1358" t="s">
        <v>1329</v>
      </c>
      <c r="B1358" s="28" t="s">
        <v>2791</v>
      </c>
      <c r="AX1358" s="4"/>
    </row>
    <row r="1359" spans="1:53">
      <c r="A1359" s="4" t="s">
        <v>1330</v>
      </c>
      <c r="B1359" s="28" t="s">
        <v>2792</v>
      </c>
      <c r="AX1359" s="4"/>
      <c r="AY1359" s="33" t="s">
        <v>4177</v>
      </c>
      <c r="AZ1359">
        <v>-4.7203354752002533E-2</v>
      </c>
      <c r="BA1359">
        <v>1.8628395369471951</v>
      </c>
    </row>
    <row r="1360" spans="1:53">
      <c r="A1360" s="22" t="s">
        <v>1331</v>
      </c>
      <c r="B1360" s="28" t="s">
        <v>2793</v>
      </c>
    </row>
    <row r="1361" spans="1:53">
      <c r="A1361" s="22" t="s">
        <v>1332</v>
      </c>
      <c r="B1361" s="28" t="s">
        <v>2794</v>
      </c>
    </row>
    <row r="1362" spans="1:53">
      <c r="A1362" s="16" t="s">
        <v>1333</v>
      </c>
      <c r="B1362" s="28" t="s">
        <v>2795</v>
      </c>
    </row>
    <row r="1363" spans="1:53">
      <c r="A1363" s="16" t="s">
        <v>1334</v>
      </c>
      <c r="B1363" s="28" t="s">
        <v>2796</v>
      </c>
      <c r="AY1363" s="33" t="s">
        <v>4178</v>
      </c>
      <c r="AZ1363">
        <v>-5.4861031093428082E-2</v>
      </c>
      <c r="BA1363">
        <v>1.962216292261411</v>
      </c>
    </row>
    <row r="1364" spans="1:53">
      <c r="A1364" s="16" t="s">
        <v>1337</v>
      </c>
      <c r="B1364" s="28" t="s">
        <v>2797</v>
      </c>
      <c r="AY1364" s="33" t="s">
        <v>4179</v>
      </c>
      <c r="AZ1364">
        <v>-6.9040066689329604E-2</v>
      </c>
      <c r="BA1364">
        <v>1.835950085942003</v>
      </c>
    </row>
    <row r="1365" spans="1:53">
      <c r="A1365" s="16" t="s">
        <v>1338</v>
      </c>
      <c r="B1365" s="28" t="s">
        <v>2798</v>
      </c>
      <c r="AY1365" s="33" t="s">
        <v>4180</v>
      </c>
      <c r="AZ1365">
        <v>-6.7383489397846441E-2</v>
      </c>
      <c r="BA1365">
        <v>1.7974995223948329</v>
      </c>
    </row>
    <row r="1366" spans="1:53">
      <c r="A1366" s="16" t="s">
        <v>1335</v>
      </c>
      <c r="B1366" s="28" t="s">
        <v>2799</v>
      </c>
      <c r="AY1366" s="33" t="s">
        <v>4181</v>
      </c>
      <c r="AZ1366">
        <v>-5.4697402291168921E-2</v>
      </c>
      <c r="BA1366">
        <v>1.7622688256571419</v>
      </c>
    </row>
    <row r="1367" spans="1:53">
      <c r="A1367" s="16" t="s">
        <v>1336</v>
      </c>
      <c r="B1367" s="28" t="s">
        <v>2800</v>
      </c>
      <c r="AY1367" s="33" t="s">
        <v>4182</v>
      </c>
      <c r="AZ1367">
        <v>-6.2530738260524882E-2</v>
      </c>
      <c r="BA1367">
        <v>1.800154662570042</v>
      </c>
    </row>
    <row r="1368" spans="1:53">
      <c r="A1368" s="16" t="s">
        <v>1339</v>
      </c>
      <c r="B1368" s="28" t="s">
        <v>2801</v>
      </c>
      <c r="AY1368" s="33" t="s">
        <v>4183</v>
      </c>
      <c r="AZ1368">
        <v>-6.7241055521284662E-2</v>
      </c>
      <c r="BA1368">
        <v>1.821562238837676</v>
      </c>
    </row>
    <row r="1369" spans="1:53">
      <c r="A1369" s="9" t="s">
        <v>1340</v>
      </c>
      <c r="B1369" s="28" t="s">
        <v>2802</v>
      </c>
      <c r="AY1369" s="33" t="s">
        <v>4184</v>
      </c>
      <c r="AZ1369">
        <v>-6.6315989463074862E-2</v>
      </c>
      <c r="BA1369">
        <v>1.7986798306201539</v>
      </c>
    </row>
    <row r="1370" spans="1:53">
      <c r="A1370" s="16" t="s">
        <v>1341</v>
      </c>
      <c r="B1370" s="28" t="s">
        <v>2803</v>
      </c>
      <c r="AY1370" s="33" t="s">
        <v>4185</v>
      </c>
      <c r="AZ1370">
        <v>-2.181815007923258E-2</v>
      </c>
      <c r="BA1370">
        <v>1.900719356801021</v>
      </c>
    </row>
    <row r="1371" spans="1:53">
      <c r="A1371" s="9" t="s">
        <v>1342</v>
      </c>
      <c r="B1371" s="28" t="s">
        <v>2804</v>
      </c>
      <c r="AY1371" s="33" t="s">
        <v>4186</v>
      </c>
      <c r="AZ1371">
        <v>-6.2610264112731365E-2</v>
      </c>
      <c r="BA1371">
        <v>1.799745940860769</v>
      </c>
    </row>
    <row r="1372" spans="1:53">
      <c r="A1372" s="16" t="s">
        <v>1343</v>
      </c>
      <c r="B1372" s="28" t="s">
        <v>2805</v>
      </c>
      <c r="AY1372" s="33" t="s">
        <v>4187</v>
      </c>
      <c r="AZ1372">
        <v>-6.2980651307156632E-2</v>
      </c>
      <c r="BA1372">
        <v>1.801779030445988</v>
      </c>
    </row>
    <row r="1373" spans="1:53">
      <c r="A1373" s="9" t="s">
        <v>1344</v>
      </c>
      <c r="B1373" s="28" t="s">
        <v>2806</v>
      </c>
      <c r="AY1373" s="33" t="s">
        <v>4188</v>
      </c>
      <c r="AZ1373">
        <v>-4.8592803464844132E-2</v>
      </c>
      <c r="BA1373">
        <v>1.841529515425151</v>
      </c>
    </row>
    <row r="1374" spans="1:53">
      <c r="A1374" s="3" t="s">
        <v>1345</v>
      </c>
      <c r="B1374" s="28" t="s">
        <v>2807</v>
      </c>
      <c r="AY1374" s="33" t="s">
        <v>4189</v>
      </c>
      <c r="AZ1374">
        <v>-4.629394521014811E-2</v>
      </c>
      <c r="BA1374">
        <v>1.860153479108845</v>
      </c>
    </row>
    <row r="1375" spans="1:53">
      <c r="A1375" s="22" t="s">
        <v>1346</v>
      </c>
      <c r="B1375" s="28" t="s">
        <v>2808</v>
      </c>
    </row>
    <row r="1376" spans="1:53">
      <c r="A1376" s="22" t="s">
        <v>1347</v>
      </c>
      <c r="B1376" s="28" t="s">
        <v>2809</v>
      </c>
      <c r="AY1376" s="33" t="s">
        <v>4190</v>
      </c>
      <c r="AZ1376">
        <v>-4.3899566139470679E-2</v>
      </c>
      <c r="BA1376">
        <v>1.9012960961586649</v>
      </c>
    </row>
    <row r="1377" spans="1:53">
      <c r="A1377" s="3" t="s">
        <v>1348</v>
      </c>
      <c r="B1377" s="28" t="s">
        <v>2810</v>
      </c>
      <c r="AY1377" s="33" t="s">
        <v>4191</v>
      </c>
      <c r="AZ1377">
        <v>-1.243800064806639E-2</v>
      </c>
      <c r="BA1377">
        <v>2.418182781300775</v>
      </c>
    </row>
    <row r="1378" spans="1:53">
      <c r="A1378" s="3" t="s">
        <v>1349</v>
      </c>
      <c r="B1378" s="28" t="s">
        <v>2811</v>
      </c>
      <c r="AY1378" s="33" t="s">
        <v>4192</v>
      </c>
      <c r="AZ1378">
        <v>-1.2814963804134749E-4</v>
      </c>
      <c r="BA1378">
        <v>2.2244878676366349</v>
      </c>
    </row>
    <row r="1379" spans="1:53">
      <c r="A1379" t="s">
        <v>1350</v>
      </c>
      <c r="B1379" s="28" t="s">
        <v>2812</v>
      </c>
      <c r="AY1379" s="33" t="s">
        <v>4193</v>
      </c>
      <c r="AZ1379">
        <v>-8.5365525303244521E-3</v>
      </c>
      <c r="BA1379">
        <v>2.0343144833190339</v>
      </c>
    </row>
    <row r="1380" spans="1:53">
      <c r="A1380" s="22" t="s">
        <v>1351</v>
      </c>
      <c r="B1380" s="28" t="s">
        <v>2813</v>
      </c>
      <c r="AY1380" s="33" t="s">
        <v>4194</v>
      </c>
      <c r="AZ1380">
        <v>-4.2364519116108272E-2</v>
      </c>
      <c r="BA1380">
        <v>1.856909416358357</v>
      </c>
    </row>
    <row r="1381" spans="1:53">
      <c r="A1381" s="3" t="s">
        <v>1352</v>
      </c>
      <c r="B1381" s="28" t="s">
        <v>2814</v>
      </c>
    </row>
    <row r="1382" spans="1:53">
      <c r="A1382" s="3" t="s">
        <v>1353</v>
      </c>
      <c r="B1382" s="28" t="s">
        <v>2815</v>
      </c>
      <c r="AY1382" s="33" t="s">
        <v>4195</v>
      </c>
      <c r="AZ1382">
        <v>-4.6141590805871512E-2</v>
      </c>
      <c r="BA1382">
        <v>1.82863610323416</v>
      </c>
    </row>
    <row r="1383" spans="1:53">
      <c r="A1383" s="3" t="s">
        <v>1354</v>
      </c>
      <c r="B1383" s="28" t="s">
        <v>2816</v>
      </c>
      <c r="AY1383" s="33" t="s">
        <v>4196</v>
      </c>
      <c r="AZ1383">
        <v>-3.7589277604756187E-2</v>
      </c>
      <c r="BA1383">
        <v>1.8819943351542441</v>
      </c>
    </row>
    <row r="1384" spans="1:53">
      <c r="A1384" s="3" t="s">
        <v>1355</v>
      </c>
      <c r="B1384" s="28" t="s">
        <v>2817</v>
      </c>
      <c r="AY1384" s="33" t="s">
        <v>4197</v>
      </c>
      <c r="AZ1384">
        <v>-2.8707400000000001E-2</v>
      </c>
      <c r="BA1384">
        <v>1.89303</v>
      </c>
    </row>
    <row r="1385" spans="1:53">
      <c r="A1385" s="3" t="s">
        <v>1356</v>
      </c>
      <c r="B1385" s="28" t="s">
        <v>2818</v>
      </c>
      <c r="AY1385" s="33" t="s">
        <v>4198</v>
      </c>
      <c r="AZ1385">
        <v>-5.1468211084460189E-2</v>
      </c>
      <c r="BA1385">
        <v>1.847957986108911</v>
      </c>
    </row>
    <row r="1386" spans="1:53">
      <c r="A1386" s="9" t="s">
        <v>1357</v>
      </c>
      <c r="B1386" s="28" t="s">
        <v>2819</v>
      </c>
      <c r="AY1386" s="33" t="s">
        <v>4199</v>
      </c>
      <c r="AZ1386">
        <v>-3.3953400000000002E-2</v>
      </c>
      <c r="BA1386">
        <v>1.9636800000000001</v>
      </c>
    </row>
    <row r="1387" spans="1:53">
      <c r="A1387" s="3" t="s">
        <v>1358</v>
      </c>
      <c r="B1387" s="28" t="s">
        <v>2820</v>
      </c>
      <c r="AY1387" s="33" t="s">
        <v>4200</v>
      </c>
      <c r="AZ1387">
        <v>-4.2998805623604419E-2</v>
      </c>
      <c r="BA1387">
        <v>1.948743435988862</v>
      </c>
    </row>
    <row r="1388" spans="1:53">
      <c r="A1388" s="22" t="s">
        <v>1359</v>
      </c>
      <c r="B1388" s="28" t="s">
        <v>2821</v>
      </c>
      <c r="AY1388" s="33" t="s">
        <v>4201</v>
      </c>
      <c r="AZ1388">
        <v>-4.4910609186006138E-2</v>
      </c>
      <c r="BA1388">
        <v>1.8307629514529169</v>
      </c>
    </row>
    <row r="1389" spans="1:53">
      <c r="A1389" s="22" t="s">
        <v>1360</v>
      </c>
      <c r="B1389" s="28" t="s">
        <v>2822</v>
      </c>
      <c r="AY1389" s="33" t="s">
        <v>4202</v>
      </c>
      <c r="AZ1389">
        <v>-5.6670971638822377E-2</v>
      </c>
      <c r="BA1389">
        <v>1.853936835390636</v>
      </c>
    </row>
    <row r="1390" spans="1:53">
      <c r="A1390" s="3" t="s">
        <v>1361</v>
      </c>
      <c r="B1390" s="28" t="s">
        <v>2823</v>
      </c>
      <c r="AY1390" s="33" t="s">
        <v>4203</v>
      </c>
      <c r="AZ1390">
        <v>-5.7886160362495012E-2</v>
      </c>
      <c r="BA1390">
        <v>1.857654455029321</v>
      </c>
    </row>
    <row r="1391" spans="1:53">
      <c r="A1391" s="3" t="s">
        <v>1362</v>
      </c>
      <c r="B1391" s="28" t="s">
        <v>2824</v>
      </c>
      <c r="AY1391" s="33" t="s">
        <v>4204</v>
      </c>
      <c r="AZ1391">
        <v>-5.7104287121736923E-2</v>
      </c>
      <c r="BA1391">
        <v>1.8530228734653109</v>
      </c>
    </row>
    <row r="1392" spans="1:53">
      <c r="A1392" s="3" t="s">
        <v>1363</v>
      </c>
      <c r="B1392" s="28" t="s">
        <v>2825</v>
      </c>
      <c r="AY1392" s="33" t="s">
        <v>4205</v>
      </c>
      <c r="AZ1392">
        <v>-5.8365070410497558E-2</v>
      </c>
      <c r="BA1392">
        <v>1.8342856357748449</v>
      </c>
    </row>
    <row r="1393" spans="1:53">
      <c r="A1393" s="3" t="s">
        <v>1364</v>
      </c>
      <c r="B1393" s="28" t="s">
        <v>2826</v>
      </c>
    </row>
    <row r="1394" spans="1:53">
      <c r="A1394" s="3" t="s">
        <v>1365</v>
      </c>
      <c r="B1394" s="28" t="s">
        <v>2827</v>
      </c>
    </row>
    <row r="1395" spans="1:53">
      <c r="A1395" s="3" t="s">
        <v>1366</v>
      </c>
      <c r="B1395" s="28" t="s">
        <v>2828</v>
      </c>
    </row>
    <row r="1396" spans="1:53">
      <c r="A1396" s="3" t="s">
        <v>1367</v>
      </c>
      <c r="B1396" s="28" t="s">
        <v>2829</v>
      </c>
    </row>
    <row r="1397" spans="1:53">
      <c r="A1397" s="9" t="s">
        <v>1393</v>
      </c>
      <c r="B1397" s="28" t="s">
        <v>2830</v>
      </c>
      <c r="AY1397" s="33" t="s">
        <v>4206</v>
      </c>
      <c r="AZ1397">
        <v>-5.7529673179650583E-2</v>
      </c>
      <c r="BA1397">
        <v>1.8268863328024489</v>
      </c>
    </row>
    <row r="1398" spans="1:53">
      <c r="A1398" s="9" t="s">
        <v>1394</v>
      </c>
      <c r="B1398" s="28" t="s">
        <v>2831</v>
      </c>
      <c r="AY1398" s="33" t="s">
        <v>4207</v>
      </c>
      <c r="AZ1398">
        <v>-6.3718087830643588E-2</v>
      </c>
      <c r="BA1398">
        <v>1.80073193504639</v>
      </c>
    </row>
    <row r="1399" spans="1:53">
      <c r="A1399" s="16" t="s">
        <v>1395</v>
      </c>
      <c r="B1399" s="28" t="s">
        <v>2832</v>
      </c>
      <c r="AY1399" s="33" t="s">
        <v>4208</v>
      </c>
      <c r="AZ1399">
        <v>-5.8958612836688101E-2</v>
      </c>
      <c r="BA1399">
        <v>1.7936732386431511</v>
      </c>
    </row>
    <row r="1400" spans="1:53">
      <c r="A1400" s="16" t="s">
        <v>1396</v>
      </c>
      <c r="B1400" s="28" t="s">
        <v>2833</v>
      </c>
      <c r="AY1400" s="33" t="s">
        <v>4209</v>
      </c>
      <c r="AZ1400">
        <v>-4.8282040816101372E-2</v>
      </c>
      <c r="BA1400">
        <v>1.8007225940257761</v>
      </c>
    </row>
    <row r="1401" spans="1:53">
      <c r="A1401" s="16" t="s">
        <v>1397</v>
      </c>
      <c r="B1401" s="28" t="s">
        <v>2834</v>
      </c>
      <c r="AY1401" s="33" t="s">
        <v>4210</v>
      </c>
      <c r="AZ1401">
        <v>-6.1225923661783463E-2</v>
      </c>
      <c r="BA1401">
        <v>1.7808506786463121</v>
      </c>
    </row>
    <row r="1402" spans="1:53">
      <c r="A1402" s="16" t="s">
        <v>1398</v>
      </c>
      <c r="B1402" s="28" t="s">
        <v>2835</v>
      </c>
      <c r="AY1402" s="33" t="s">
        <v>4211</v>
      </c>
      <c r="AZ1402">
        <v>-5.519985642796249E-2</v>
      </c>
      <c r="BA1402">
        <v>1.821452261478361</v>
      </c>
    </row>
    <row r="1403" spans="1:53">
      <c r="A1403" s="9" t="s">
        <v>1399</v>
      </c>
      <c r="B1403" s="28" t="s">
        <v>2836</v>
      </c>
      <c r="AY1403" s="33" t="s">
        <v>4212</v>
      </c>
      <c r="AZ1403">
        <v>-2.8671867226475099E-2</v>
      </c>
      <c r="BA1403">
        <v>1.9215166142483191</v>
      </c>
    </row>
    <row r="1404" spans="1:53">
      <c r="A1404" s="9" t="s">
        <v>1400</v>
      </c>
      <c r="B1404" s="28" t="s">
        <v>2837</v>
      </c>
      <c r="AY1404" s="33" t="s">
        <v>4213</v>
      </c>
      <c r="AZ1404">
        <v>-2.1749028090394321E-2</v>
      </c>
      <c r="BA1404">
        <v>1.9437188074677421</v>
      </c>
    </row>
    <row r="1405" spans="1:53">
      <c r="A1405" s="9" t="s">
        <v>1401</v>
      </c>
      <c r="B1405" s="28" t="s">
        <v>2838</v>
      </c>
      <c r="AY1405" s="33" t="s">
        <v>4214</v>
      </c>
      <c r="AZ1405">
        <v>-2.4140503239692201E-2</v>
      </c>
      <c r="BA1405">
        <v>1.9265316639039121</v>
      </c>
    </row>
    <row r="1406" spans="1:53">
      <c r="A1406" s="16" t="s">
        <v>1402</v>
      </c>
      <c r="B1406" s="28" t="s">
        <v>2839</v>
      </c>
      <c r="AY1406" s="33" t="s">
        <v>4215</v>
      </c>
      <c r="AZ1406">
        <v>-5.2206799999999998E-2</v>
      </c>
      <c r="BA1406">
        <v>1.8207899999999999</v>
      </c>
    </row>
    <row r="1407" spans="1:53">
      <c r="A1407" s="16" t="s">
        <v>1403</v>
      </c>
      <c r="B1407" s="28" t="s">
        <v>2840</v>
      </c>
      <c r="AY1407" s="33" t="s">
        <v>4216</v>
      </c>
      <c r="AZ1407">
        <v>-5.8496881515326553E-2</v>
      </c>
      <c r="BA1407">
        <v>1.764116553848152</v>
      </c>
    </row>
    <row r="1408" spans="1:53">
      <c r="A1408" s="9" t="s">
        <v>1404</v>
      </c>
      <c r="B1408" s="28" t="s">
        <v>2841</v>
      </c>
      <c r="AY1408" s="33" t="s">
        <v>4217</v>
      </c>
      <c r="AZ1408">
        <v>-6.5250681655780584E-3</v>
      </c>
      <c r="BA1408">
        <v>1.989052899579687</v>
      </c>
    </row>
    <row r="1409" spans="1:53">
      <c r="A1409" s="16" t="s">
        <v>1405</v>
      </c>
      <c r="B1409" s="28" t="s">
        <v>2842</v>
      </c>
      <c r="AY1409" s="33" t="s">
        <v>4218</v>
      </c>
      <c r="AZ1409">
        <v>-2.602686287294818E-2</v>
      </c>
      <c r="BA1409">
        <v>1.883876384172511</v>
      </c>
    </row>
    <row r="1410" spans="1:53">
      <c r="A1410" s="9" t="s">
        <v>1406</v>
      </c>
      <c r="B1410" s="28" t="s">
        <v>2843</v>
      </c>
      <c r="AY1410" s="33" t="s">
        <v>4219</v>
      </c>
      <c r="AZ1410">
        <v>-9.4825924202708075E-3</v>
      </c>
      <c r="BA1410">
        <v>2.162619172673018</v>
      </c>
    </row>
    <row r="1411" spans="1:53">
      <c r="A1411" s="9" t="s">
        <v>1407</v>
      </c>
      <c r="B1411" s="28" t="s">
        <v>2844</v>
      </c>
      <c r="AY1411" s="33" t="s">
        <v>4220</v>
      </c>
      <c r="AZ1411">
        <v>-2.858730681330288E-2</v>
      </c>
      <c r="BA1411">
        <v>1.9496699553197461</v>
      </c>
    </row>
    <row r="1412" spans="1:53">
      <c r="A1412" s="27" t="s">
        <v>892</v>
      </c>
      <c r="B1412" s="28" t="s">
        <v>2845</v>
      </c>
      <c r="AY1412" s="33" t="s">
        <v>4221</v>
      </c>
      <c r="AZ1412">
        <v>-3.9187169628888519E-2</v>
      </c>
      <c r="BA1412">
        <v>1.922830534461724</v>
      </c>
    </row>
    <row r="1413" spans="1:53">
      <c r="A1413" s="27" t="s">
        <v>893</v>
      </c>
      <c r="B1413" s="28" t="s">
        <v>2846</v>
      </c>
      <c r="AY1413" s="33" t="s">
        <v>4222</v>
      </c>
      <c r="AZ1413">
        <v>-4.3751629369053149E-2</v>
      </c>
      <c r="BA1413">
        <v>1.903660721113402</v>
      </c>
    </row>
    <row r="1414" spans="1:53">
      <c r="A1414" s="27" t="s">
        <v>894</v>
      </c>
      <c r="B1414" s="28" t="s">
        <v>2847</v>
      </c>
      <c r="AY1414" s="33" t="s">
        <v>4223</v>
      </c>
      <c r="AZ1414">
        <v>-3.7105707474686681E-2</v>
      </c>
      <c r="BA1414">
        <v>1.914805263029038</v>
      </c>
    </row>
    <row r="1415" spans="1:53">
      <c r="A1415" s="27" t="s">
        <v>895</v>
      </c>
      <c r="B1415" s="28" t="s">
        <v>2848</v>
      </c>
      <c r="AY1415" s="33" t="s">
        <v>4224</v>
      </c>
      <c r="AZ1415">
        <v>-3.6568946439733602E-2</v>
      </c>
      <c r="BA1415">
        <v>1.9222776682542191</v>
      </c>
    </row>
    <row r="1416" spans="1:53">
      <c r="A1416" s="27" t="s">
        <v>896</v>
      </c>
      <c r="B1416" s="28" t="s">
        <v>2849</v>
      </c>
      <c r="AY1416" s="33" t="s">
        <v>4225</v>
      </c>
      <c r="AZ1416">
        <v>-4.2191619208355138E-2</v>
      </c>
      <c r="BA1416">
        <v>1.8957809272845041</v>
      </c>
    </row>
    <row r="1417" spans="1:53">
      <c r="A1417" s="23" t="s">
        <v>897</v>
      </c>
      <c r="B1417" s="28" t="s">
        <v>2850</v>
      </c>
      <c r="AY1417" s="33" t="s">
        <v>4226</v>
      </c>
      <c r="AZ1417">
        <v>-3.3308400000000002E-2</v>
      </c>
      <c r="BA1417">
        <v>1.9219299999999999</v>
      </c>
    </row>
    <row r="1418" spans="1:53">
      <c r="A1418" s="23" t="s">
        <v>898</v>
      </c>
      <c r="B1418" s="28" t="s">
        <v>2851</v>
      </c>
      <c r="AY1418" s="33" t="s">
        <v>4227</v>
      </c>
      <c r="AZ1418">
        <v>-3.9329500000000003E-2</v>
      </c>
      <c r="BA1418">
        <v>1.8863000000000001</v>
      </c>
    </row>
    <row r="1419" spans="1:53">
      <c r="A1419" s="27" t="s">
        <v>899</v>
      </c>
      <c r="B1419" s="28" t="s">
        <v>2852</v>
      </c>
      <c r="AY1419" s="33" t="s">
        <v>4228</v>
      </c>
      <c r="AZ1419">
        <v>-3.3072569090008601E-2</v>
      </c>
      <c r="BA1419">
        <v>1.930079914251869</v>
      </c>
    </row>
    <row r="1420" spans="1:53">
      <c r="A1420" s="23" t="s">
        <v>900</v>
      </c>
      <c r="B1420" s="28" t="s">
        <v>2853</v>
      </c>
      <c r="AY1420" s="33" t="s">
        <v>4229</v>
      </c>
      <c r="AZ1420">
        <v>-3.2504219402810973E-2</v>
      </c>
      <c r="BA1420">
        <v>1.9360308707098119</v>
      </c>
    </row>
    <row r="1421" spans="1:53">
      <c r="A1421" s="27" t="s">
        <v>901</v>
      </c>
      <c r="B1421" s="28" t="s">
        <v>2854</v>
      </c>
      <c r="AY1421" s="33" t="s">
        <v>4230</v>
      </c>
      <c r="AZ1421">
        <v>-5.4131635019343732E-2</v>
      </c>
      <c r="BA1421">
        <v>1.84200757327562</v>
      </c>
    </row>
    <row r="1422" spans="1:53">
      <c r="A1422" s="27" t="s">
        <v>902</v>
      </c>
      <c r="B1422" s="28" t="s">
        <v>2855</v>
      </c>
      <c r="AY1422" s="33" t="s">
        <v>4231</v>
      </c>
      <c r="AZ1422">
        <v>-4.3442029567870188E-2</v>
      </c>
      <c r="BA1422">
        <v>1.8864435810018101</v>
      </c>
    </row>
    <row r="1423" spans="1:53">
      <c r="A1423" s="26" t="s">
        <v>904</v>
      </c>
      <c r="B1423" s="28" t="s">
        <v>2856</v>
      </c>
      <c r="AY1423" s="33" t="s">
        <v>4232</v>
      </c>
      <c r="AZ1423">
        <v>-5.4549332206004102E-2</v>
      </c>
      <c r="BA1423">
        <v>1.8434674300792939</v>
      </c>
    </row>
    <row r="1424" spans="1:53">
      <c r="A1424" s="26" t="s">
        <v>905</v>
      </c>
      <c r="B1424" s="28" t="s">
        <v>2857</v>
      </c>
      <c r="AY1424" s="33" t="s">
        <v>4233</v>
      </c>
      <c r="AZ1424">
        <v>-4.3748335902208953E-2</v>
      </c>
      <c r="BA1424">
        <v>1.8881300000000001</v>
      </c>
    </row>
    <row r="1425" spans="1:53">
      <c r="A1425" s="26" t="s">
        <v>906</v>
      </c>
      <c r="B1425" s="28" t="s">
        <v>2858</v>
      </c>
      <c r="AY1425" s="33" t="s">
        <v>4234</v>
      </c>
      <c r="AZ1425">
        <v>-5.31347E-2</v>
      </c>
      <c r="BA1425">
        <v>1.84643</v>
      </c>
    </row>
    <row r="1426" spans="1:53">
      <c r="A1426" s="26" t="s">
        <v>907</v>
      </c>
      <c r="B1426" s="28" t="s">
        <v>2859</v>
      </c>
      <c r="AY1426" s="33" t="s">
        <v>4235</v>
      </c>
      <c r="AZ1426">
        <v>-4.3151399999999999E-2</v>
      </c>
      <c r="BA1426">
        <v>1.8893500000000001</v>
      </c>
    </row>
    <row r="1427" spans="1:53">
      <c r="A1427" s="9" t="s">
        <v>1408</v>
      </c>
      <c r="B1427" s="28" t="s">
        <v>2860</v>
      </c>
      <c r="AY1427" s="33" t="s">
        <v>4236</v>
      </c>
      <c r="AZ1427">
        <v>-5.7448159409146417E-2</v>
      </c>
      <c r="BA1427">
        <v>1.840158702261703</v>
      </c>
    </row>
    <row r="1428" spans="1:53">
      <c r="A1428" s="16" t="s">
        <v>1409</v>
      </c>
      <c r="B1428" s="28" t="s">
        <v>2861</v>
      </c>
      <c r="AY1428" s="33" t="s">
        <v>4237</v>
      </c>
      <c r="AZ1428">
        <v>-2.6215889625595179E-2</v>
      </c>
      <c r="BA1428">
        <v>1.909246357768372</v>
      </c>
    </row>
    <row r="1429" spans="1:53">
      <c r="A1429" s="16" t="s">
        <v>1410</v>
      </c>
      <c r="B1429" s="28" t="s">
        <v>2862</v>
      </c>
      <c r="AY1429" s="33" t="s">
        <v>4238</v>
      </c>
      <c r="AZ1429">
        <v>-5.9458840526833708E-2</v>
      </c>
      <c r="BA1429">
        <v>1.843224652934139</v>
      </c>
    </row>
    <row r="1430" spans="1:53">
      <c r="A1430" s="16" t="s">
        <v>1411</v>
      </c>
      <c r="B1430" s="28" t="s">
        <v>2863</v>
      </c>
      <c r="AY1430" s="33" t="s">
        <v>4239</v>
      </c>
      <c r="AZ1430">
        <v>-5.2579648821354068E-2</v>
      </c>
      <c r="BA1430">
        <v>1.825633461668871</v>
      </c>
    </row>
    <row r="1431" spans="1:53">
      <c r="A1431" s="9" t="s">
        <v>1412</v>
      </c>
      <c r="B1431" s="28" t="s">
        <v>2864</v>
      </c>
      <c r="AY1431" s="33" t="s">
        <v>4240</v>
      </c>
      <c r="AZ1431">
        <v>-5.0483729762492949E-2</v>
      </c>
      <c r="BA1431">
        <v>1.8394020161527871</v>
      </c>
    </row>
    <row r="1432" spans="1:53">
      <c r="A1432" s="9" t="s">
        <v>1413</v>
      </c>
      <c r="B1432" s="28" t="s">
        <v>2865</v>
      </c>
      <c r="AY1432" s="33" t="s">
        <v>4241</v>
      </c>
      <c r="AZ1432">
        <v>-4.7431710678156817E-2</v>
      </c>
      <c r="BA1432">
        <v>1.840848055262575</v>
      </c>
    </row>
    <row r="1433" spans="1:53">
      <c r="A1433" s="16" t="s">
        <v>1414</v>
      </c>
      <c r="B1433" s="28" t="s">
        <v>2866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X1433" s="5"/>
      <c r="AY1433" s="33" t="s">
        <v>4242</v>
      </c>
      <c r="AZ1433">
        <v>-5.0545539523467728E-2</v>
      </c>
      <c r="BA1433">
        <v>1.84078731502335</v>
      </c>
    </row>
    <row r="1434" spans="1:53">
      <c r="A1434" s="16" t="s">
        <v>1415</v>
      </c>
      <c r="B1434" s="28" t="s">
        <v>2867</v>
      </c>
      <c r="AY1434" s="33" t="s">
        <v>4243</v>
      </c>
      <c r="AZ1434">
        <v>-5.3648500000000002E-2</v>
      </c>
      <c r="BA1434">
        <v>1.84015</v>
      </c>
    </row>
    <row r="1435" spans="1:53">
      <c r="A1435" s="16" t="s">
        <v>1416</v>
      </c>
      <c r="B1435" s="28" t="s">
        <v>2868</v>
      </c>
      <c r="AY1435" s="33" t="s">
        <v>4244</v>
      </c>
      <c r="AZ1435">
        <v>-5.208784742074949E-2</v>
      </c>
      <c r="BA1435">
        <v>1.840785268473548</v>
      </c>
    </row>
    <row r="1436" spans="1:53">
      <c r="A1436" s="9" t="s">
        <v>1417</v>
      </c>
      <c r="B1436" s="28" t="s">
        <v>2869</v>
      </c>
      <c r="AY1436" s="33" t="s">
        <v>4245</v>
      </c>
      <c r="AZ1436">
        <v>-5.1450404983745791E-2</v>
      </c>
      <c r="BA1436">
        <v>1.8411687486828081</v>
      </c>
    </row>
    <row r="1437" spans="1:53">
      <c r="A1437" s="16" t="s">
        <v>1418</v>
      </c>
      <c r="B1437" s="28" t="s">
        <v>2870</v>
      </c>
      <c r="AY1437" s="33" t="s">
        <v>4246</v>
      </c>
      <c r="AZ1437">
        <v>-2.929961015705344E-2</v>
      </c>
      <c r="BA1437">
        <v>1.862674915746368</v>
      </c>
    </row>
    <row r="1438" spans="1:53">
      <c r="A1438" s="9" t="s">
        <v>1419</v>
      </c>
      <c r="B1438" s="28" t="s">
        <v>2871</v>
      </c>
      <c r="AY1438" s="33" t="s">
        <v>4247</v>
      </c>
      <c r="AZ1438">
        <v>-1.822898242765942E-2</v>
      </c>
      <c r="BA1438">
        <v>1.9039735579236889</v>
      </c>
    </row>
    <row r="1439" spans="1:53">
      <c r="A1439" s="16" t="s">
        <v>1420</v>
      </c>
      <c r="B1439" s="28" t="s">
        <v>2872</v>
      </c>
      <c r="AY1439" s="33" t="s">
        <v>4248</v>
      </c>
      <c r="AZ1439">
        <v>-6.1813943770228787E-2</v>
      </c>
      <c r="BA1439">
        <v>1.820154900879063</v>
      </c>
    </row>
    <row r="1440" spans="1:53">
      <c r="A1440" s="25" t="s">
        <v>1421</v>
      </c>
      <c r="B1440" s="28" t="s">
        <v>2873</v>
      </c>
      <c r="AY1440" s="33" t="s">
        <v>4249</v>
      </c>
      <c r="AZ1440">
        <v>-3.3432737903298648E-2</v>
      </c>
      <c r="BA1440">
        <v>1.92849855250618</v>
      </c>
    </row>
    <row r="1441" spans="1:53">
      <c r="A1441" s="6" t="s">
        <v>1422</v>
      </c>
      <c r="B1441" s="28" t="s">
        <v>2874</v>
      </c>
      <c r="AY1441" s="33" t="s">
        <v>4250</v>
      </c>
      <c r="AZ1441">
        <v>-3.6867035251766198E-2</v>
      </c>
      <c r="BA1441">
        <v>1.9179646473626879</v>
      </c>
    </row>
    <row r="1442" spans="1:53">
      <c r="A1442" s="25" t="s">
        <v>1423</v>
      </c>
      <c r="B1442" s="28" t="s">
        <v>2875</v>
      </c>
      <c r="AY1442" s="33" t="s">
        <v>4251</v>
      </c>
      <c r="AZ1442">
        <v>-3.7194837288584089E-2</v>
      </c>
      <c r="BA1442">
        <v>1.9163471565758721</v>
      </c>
    </row>
    <row r="1443" spans="1:53">
      <c r="A1443" s="25" t="s">
        <v>1424</v>
      </c>
      <c r="B1443" s="28" t="s">
        <v>2876</v>
      </c>
      <c r="AY1443" s="33" t="s">
        <v>4252</v>
      </c>
      <c r="AZ1443">
        <v>-3.4018364416379239E-2</v>
      </c>
      <c r="BA1443">
        <v>1.918154853402873</v>
      </c>
    </row>
    <row r="1444" spans="1:53">
      <c r="A1444" s="6" t="s">
        <v>1425</v>
      </c>
      <c r="B1444" s="28" t="s">
        <v>2877</v>
      </c>
      <c r="AY1444" s="33" t="s">
        <v>4253</v>
      </c>
      <c r="AZ1444">
        <v>-3.2933895382249542E-2</v>
      </c>
      <c r="BA1444">
        <v>1.9072602683448261</v>
      </c>
    </row>
    <row r="1445" spans="1:53">
      <c r="A1445" s="6" t="s">
        <v>1426</v>
      </c>
      <c r="B1445" s="28" t="s">
        <v>2878</v>
      </c>
      <c r="AY1445" s="33" t="s">
        <v>4254</v>
      </c>
      <c r="AZ1445">
        <v>-3.3437740409814058E-2</v>
      </c>
      <c r="BA1445">
        <v>1.9082768570915909</v>
      </c>
    </row>
    <row r="1446" spans="1:53">
      <c r="A1446" s="9" t="s">
        <v>1427</v>
      </c>
      <c r="B1446" s="28" t="s">
        <v>2879</v>
      </c>
      <c r="AY1446" s="33" t="s">
        <v>4255</v>
      </c>
      <c r="AZ1446">
        <v>-5.599636195086044E-2</v>
      </c>
      <c r="BA1446">
        <v>1.8410657914335811</v>
      </c>
    </row>
    <row r="1447" spans="1:53">
      <c r="A1447" s="9" t="s">
        <v>1428</v>
      </c>
      <c r="B1447" s="28" t="s">
        <v>2880</v>
      </c>
      <c r="AY1447" s="33" t="s">
        <v>4256</v>
      </c>
      <c r="AZ1447">
        <v>-5.1734907871212182E-2</v>
      </c>
      <c r="BA1447">
        <v>1.840133612454194</v>
      </c>
    </row>
    <row r="1448" spans="1:53">
      <c r="A1448" s="9" t="s">
        <v>1429</v>
      </c>
      <c r="B1448" s="28" t="s">
        <v>2881</v>
      </c>
      <c r="AY1448" s="33" t="s">
        <v>4257</v>
      </c>
      <c r="AZ1448">
        <v>-3.2382000000000001E-2</v>
      </c>
      <c r="BA1448">
        <v>1.8869100000000001</v>
      </c>
    </row>
    <row r="1449" spans="1:53">
      <c r="A1449" s="9" t="s">
        <v>1430</v>
      </c>
      <c r="B1449" s="28" t="s">
        <v>2882</v>
      </c>
      <c r="AY1449" s="33" t="s">
        <v>4258</v>
      </c>
      <c r="AZ1449">
        <v>-4.4226000000000001E-2</v>
      </c>
      <c r="BA1449">
        <v>1.92676</v>
      </c>
    </row>
    <row r="1450" spans="1:53">
      <c r="A1450" s="9" t="s">
        <v>1431</v>
      </c>
      <c r="B1450" s="28" t="s">
        <v>2883</v>
      </c>
      <c r="AY1450" s="33" t="s">
        <v>4259</v>
      </c>
      <c r="AZ1450">
        <v>-2.4637099999999999E-2</v>
      </c>
      <c r="BA1450">
        <v>1.9644299999999999</v>
      </c>
    </row>
    <row r="1451" spans="1:53">
      <c r="A1451" s="9" t="s">
        <v>1432</v>
      </c>
      <c r="B1451" s="28" t="s">
        <v>2884</v>
      </c>
      <c r="AY1451" s="33" t="s">
        <v>4260</v>
      </c>
      <c r="AZ1451">
        <v>-4.4372357771454783E-2</v>
      </c>
      <c r="BA1451">
        <v>1.83042725841544</v>
      </c>
    </row>
    <row r="1452" spans="1:53">
      <c r="A1452" s="9" t="s">
        <v>1436</v>
      </c>
      <c r="B1452" s="28" t="s">
        <v>2885</v>
      </c>
      <c r="AY1452" s="33" t="s">
        <v>4261</v>
      </c>
      <c r="AZ1452">
        <v>-2.5250238744511769E-2</v>
      </c>
      <c r="BA1452">
        <v>1.9647549531859809</v>
      </c>
    </row>
    <row r="1453" spans="1:53">
      <c r="A1453" s="9" t="s">
        <v>1433</v>
      </c>
      <c r="B1453" s="28" t="s">
        <v>2886</v>
      </c>
      <c r="AY1453" s="33" t="s">
        <v>4262</v>
      </c>
      <c r="AZ1453">
        <v>-4.0833800000000003E-2</v>
      </c>
      <c r="BA1453">
        <v>1.9001600000000001</v>
      </c>
    </row>
    <row r="1454" spans="1:53">
      <c r="A1454" s="9" t="s">
        <v>1434</v>
      </c>
      <c r="B1454" s="28" t="s">
        <v>2887</v>
      </c>
      <c r="AY1454" s="33" t="s">
        <v>4263</v>
      </c>
      <c r="AZ1454">
        <v>-5.1118534171112886E-3</v>
      </c>
      <c r="BA1454">
        <v>2.1513705631815738</v>
      </c>
    </row>
    <row r="1455" spans="1:53">
      <c r="A1455" s="9" t="s">
        <v>1435</v>
      </c>
      <c r="B1455" s="28" t="s">
        <v>2888</v>
      </c>
      <c r="AY1455" s="33" t="s">
        <v>4264</v>
      </c>
      <c r="AZ1455">
        <v>-3.8740400000000001E-2</v>
      </c>
      <c r="BA1455">
        <v>1.91228</v>
      </c>
    </row>
  </sheetData>
  <autoFilter ref="A3:BN1455" xr:uid="{7674E1A6-3707-5648-A01A-0D9F1A029DA1}">
    <sortState xmlns:xlrd2="http://schemas.microsoft.com/office/spreadsheetml/2017/richdata2" ref="A4:BN1455">
      <sortCondition ref="BB3:BB1455"/>
    </sortState>
  </autoFilter>
  <conditionalFormatting sqref="DW1227:DW1263">
    <cfRule type="duplicateValues" dxfId="39" priority="7"/>
  </conditionalFormatting>
  <conditionalFormatting sqref="B1227:B1263">
    <cfRule type="duplicateValues" dxfId="38" priority="8"/>
  </conditionalFormatting>
  <conditionalFormatting sqref="B1264:B1286">
    <cfRule type="duplicateValues" dxfId="37" priority="9"/>
  </conditionalFormatting>
  <conditionalFormatting sqref="B1287:B1295">
    <cfRule type="duplicateValues" dxfId="36" priority="10"/>
  </conditionalFormatting>
  <conditionalFormatting sqref="B1296">
    <cfRule type="duplicateValues" dxfId="35" priority="11"/>
  </conditionalFormatting>
  <conditionalFormatting sqref="B1297:B1298">
    <cfRule type="duplicateValues" dxfId="34" priority="12"/>
  </conditionalFormatting>
  <conditionalFormatting sqref="B1299">
    <cfRule type="duplicateValues" dxfId="33" priority="13"/>
  </conditionalFormatting>
  <conditionalFormatting sqref="B1300:B1305">
    <cfRule type="duplicateValues" dxfId="32" priority="14"/>
  </conditionalFormatting>
  <conditionalFormatting sqref="B1306:B1307">
    <cfRule type="duplicateValues" dxfId="31" priority="15"/>
  </conditionalFormatting>
  <conditionalFormatting sqref="B1308">
    <cfRule type="duplicateValues" dxfId="30" priority="16"/>
  </conditionalFormatting>
  <conditionalFormatting sqref="B1309">
    <cfRule type="duplicateValues" dxfId="29" priority="17"/>
  </conditionalFormatting>
  <conditionalFormatting sqref="B1310">
    <cfRule type="duplicateValues" dxfId="28" priority="18"/>
  </conditionalFormatting>
  <conditionalFormatting sqref="B1311">
    <cfRule type="duplicateValues" dxfId="27" priority="19"/>
  </conditionalFormatting>
  <conditionalFormatting sqref="B1312:B1318">
    <cfRule type="duplicateValues" dxfId="26" priority="20"/>
  </conditionalFormatting>
  <conditionalFormatting sqref="B1319:B1321">
    <cfRule type="duplicateValues" dxfId="25" priority="21"/>
  </conditionalFormatting>
  <conditionalFormatting sqref="B1322">
    <cfRule type="duplicateValues" dxfId="24" priority="22"/>
  </conditionalFormatting>
  <conditionalFormatting sqref="B1323:B1324">
    <cfRule type="duplicateValues" dxfId="23" priority="23"/>
  </conditionalFormatting>
  <conditionalFormatting sqref="B1325:B1326 B1328">
    <cfRule type="duplicateValues" dxfId="22" priority="24"/>
  </conditionalFormatting>
  <conditionalFormatting sqref="B1327:B1328">
    <cfRule type="duplicateValues" dxfId="21" priority="25"/>
  </conditionalFormatting>
  <conditionalFormatting sqref="B1329">
    <cfRule type="duplicateValues" dxfId="20" priority="26"/>
  </conditionalFormatting>
  <conditionalFormatting sqref="B1330">
    <cfRule type="duplicateValues" dxfId="19" priority="27"/>
  </conditionalFormatting>
  <conditionalFormatting sqref="B1331">
    <cfRule type="duplicateValues" dxfId="18" priority="28"/>
  </conditionalFormatting>
  <conditionalFormatting sqref="B1332:B1333">
    <cfRule type="duplicateValues" dxfId="17" priority="29"/>
  </conditionalFormatting>
  <conditionalFormatting sqref="B1334:B1335">
    <cfRule type="duplicateValues" dxfId="16" priority="30"/>
  </conditionalFormatting>
  <conditionalFormatting sqref="B1336:B1348">
    <cfRule type="duplicateValues" dxfId="15" priority="31"/>
  </conditionalFormatting>
  <conditionalFormatting sqref="B1349 B1351 B1353 B1355 B1357 B1359 B1361">
    <cfRule type="duplicateValues" dxfId="14" priority="32"/>
  </conditionalFormatting>
  <conditionalFormatting sqref="B1350 B1352 B1354 B1356 B1358 B1360">
    <cfRule type="duplicateValues" dxfId="13" priority="33"/>
  </conditionalFormatting>
  <conditionalFormatting sqref="BB3:BN3">
    <cfRule type="containsText" dxfId="12" priority="2" operator="containsText" text="Boltz">
      <formula>NOT(ISERROR(SEARCH("Boltz",BB3)))</formula>
    </cfRule>
    <cfRule type="containsText" dxfId="11" priority="3" operator="containsText" text="delta">
      <formula>NOT(ISERROR(SEARCH("delta",BB3)))</formula>
    </cfRule>
    <cfRule type="containsText" dxfId="10" priority="4" operator="containsText" text="minconf">
      <formula>NOT(ISERROR(SEARCH("minconf",BB3)))</formula>
    </cfRule>
    <cfRule type="containsText" dxfId="9" priority="5" operator="containsText" text="_n">
      <formula>NOT(ISERROR(SEARCH("_n",BB3)))</formula>
    </cfRule>
  </conditionalFormatting>
  <conditionalFormatting sqref="AY1409:AY1421">
    <cfRule type="duplicateValues" dxfId="8" priority="6"/>
  </conditionalFormatting>
  <conditionalFormatting sqref="B1362:B1371">
    <cfRule type="duplicateValues" dxfId="7" priority="34"/>
  </conditionalFormatting>
  <conditionalFormatting sqref="AY1422:AY1455 AY1349:AY1352 AY904:AY907 AY607:AY621 AY597:AY599 AY605 AY603 AY601 AY4:AY361 AY1397:AY1408 AY1382:AY1392 AY1376:AY1380 AY1363:AY1374 AY1359 AY1355:AY1357 AY1285:AY1347 AY1082:AY1281 AY1013:AY1079 AY985:AY1011 AY972:AY983 AY909:AY969 AY759:AY805 AY833:AY902 AY641:AY745 AY628 AY625:AY626 AY371:AY573 AY579:AY594 AY575:AY576 AY366:AY369">
    <cfRule type="duplicateValues" dxfId="6" priority="35"/>
    <cfRule type="duplicateValues" dxfId="5" priority="36"/>
  </conditionalFormatting>
  <conditionalFormatting sqref="AY1422:AY1455 AY1349:AY1352 AY904:AY907 AY607:AY621 AY597:AY599 AY605 AY603 AY601 AY4:AY361 AY1397:AY1408 AY1382:AY1392 AY1376:AY1380 AY1363:AY1374 AY1359 AY1355:AY1357 AY1285:AY1347 AY1082:AY1281 AY1013:AY1079 AY985:AY1011 AY972:AY983 AY909:AY969 AY759:AY805 AY833:AY902 AY641:AY745 AY628 AY625:AY626 AY371:AY573 AY579:AY594 AY575:AY576 AY366:AY369">
    <cfRule type="duplicateValues" dxfId="4" priority="37"/>
  </conditionalFormatting>
  <conditionalFormatting sqref="AY1397:AY1455 AY1349:AY1352 AY904:AY907 AY607:AY621 AY597:AY599 AY605 AY603 AY601 AY1382:AY1392 AY1376:AY1380 AY1363:AY1374 AY1359 AY1355:AY1357 AY1285:AY1347 AY1082:AY1281 AY1013:AY1079 AY985:AY1011 AY972:AY983 AY909:AY969 AY759:AY805 AY833:AY902 AY641:AY745 AY628 AY625:AY626 AY371:AY573 AY579:AY594 AY575:AY576 AY366:AY369 AY4:AY361">
    <cfRule type="duplicateValues" dxfId="3" priority="38"/>
  </conditionalFormatting>
  <conditionalFormatting sqref="AY1456:AZ1048576 B1447:B1048576 B1278:B1285 B2:B1263 AY2:AZ3">
    <cfRule type="duplicateValues" dxfId="2" priority="39"/>
  </conditionalFormatting>
  <conditionalFormatting sqref="AY1456:AZ1048576 B1447:B1048576 B2:B1286 AY2:AZ3">
    <cfRule type="duplicateValues" dxfId="1" priority="40"/>
  </conditionalFormatting>
  <conditionalFormatting sqref="AY2:AZ3 B2:B1048576 AY1456:AZ1048576">
    <cfRule type="duplicateValues" dxfId="0" priority="41"/>
  </conditionalFormatting>
  <conditionalFormatting sqref="G6:G7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Phosphines</vt:lpstr>
      <vt:lpstr>all genentech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Cian Kingston</cp:lastModifiedBy>
  <dcterms:created xsi:type="dcterms:W3CDTF">2018-12-17T02:57:52Z</dcterms:created>
  <dcterms:modified xsi:type="dcterms:W3CDTF">2021-07-23T22:20:58Z</dcterms:modified>
</cp:coreProperties>
</file>