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" sheetId="1" r:id="rId4"/>
    <sheet state="visible" name="dashboard " sheetId="2" r:id="rId5"/>
    <sheet state="visible" name="user input page" sheetId="3" r:id="rId6"/>
  </sheets>
  <definedNames/>
  <calcPr/>
</workbook>
</file>

<file path=xl/sharedStrings.xml><?xml version="1.0" encoding="utf-8"?>
<sst xmlns="http://schemas.openxmlformats.org/spreadsheetml/2006/main" count="2669" uniqueCount="107">
  <si>
    <t>START OF TOTALS</t>
  </si>
  <si>
    <t>STANDARDS SPEND RUNNING</t>
  </si>
  <si>
    <t xml:space="preserve">VS </t>
  </si>
  <si>
    <t>SINGLE YEAR CALL EXPENSES</t>
  </si>
  <si>
    <t>YOUR STANDARDS SPEND</t>
  </si>
  <si>
    <t>CALLS SPEND</t>
  </si>
  <si>
    <t>YOUR STANDARD SPEND</t>
  </si>
  <si>
    <t>2% WAGE STANDARDS SPEND</t>
  </si>
  <si>
    <t>VS</t>
  </si>
  <si>
    <t>EXPECTED SPEND</t>
  </si>
  <si>
    <t>STRESS TEST MODEL</t>
  </si>
  <si>
    <t>YEAR 1</t>
  </si>
  <si>
    <t xml:space="preserve">hrs manager can spend cutting expenses 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</si>
  <si>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</si>
  <si>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</si>
  <si>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</si>
  <si>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</si>
  <si>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</si>
  <si>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</si>
  <si>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</si>
  <si>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</si>
  <si>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</si>
  <si>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</si>
  <si>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</si>
  <si>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</si>
  <si>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</si>
  <si>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</si>
  <si>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</si>
  <si>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</si>
  <si>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</si>
  <si>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</si>
  <si>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</si>
  <si>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</si>
  <si>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</si>
  <si>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</si>
  <si>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</si>
  <si>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</si>
  <si>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Amount of spend managers fight</t>
  </si>
  <si>
    <t>managers edge</t>
  </si>
  <si>
    <t>hours</t>
  </si>
  <si>
    <t>STRESS manger index</t>
  </si>
  <si>
    <t>manager fail at</t>
  </si>
  <si>
    <t>* neg stress test is your not stress testing enough</t>
  </si>
  <si>
    <t xml:space="preserve">YOUR LAST YEAR WAGE </t>
  </si>
  <si>
    <t>per hour</t>
  </si>
  <si>
    <t>USER INPUT BEGIN</t>
  </si>
  <si>
    <t>YOUR LAST YEAR WAGE W/ YOUR INFLATION</t>
  </si>
  <si>
    <t>YOUR WAGE INFLATION</t>
  </si>
  <si>
    <t>a year</t>
  </si>
  <si>
    <t>USER INPUT</t>
  </si>
  <si>
    <t>`</t>
  </si>
  <si>
    <t>YOUR RUNNING WAGE RATE</t>
  </si>
  <si>
    <t>last yr at 2%</t>
  </si>
  <si>
    <t>2% A YEAR WAGE RATE</t>
  </si>
  <si>
    <t>2% WAGE DIFF AGAINST YOURS RUNNING</t>
  </si>
  <si>
    <t>YOUR CALLS PER YEAR</t>
  </si>
  <si>
    <t>per yr at xing</t>
  </si>
  <si>
    <t>YOUR CALLS SPEND</t>
  </si>
  <si>
    <t>this year</t>
  </si>
  <si>
    <t>hours per call</t>
  </si>
  <si>
    <t xml:space="preserve">YOUR STANDARDS SPEND RUNNING </t>
  </si>
  <si>
    <t>running total</t>
  </si>
  <si>
    <t xml:space="preserve">YOUR STANDARD SPEND RUNNING </t>
  </si>
  <si>
    <t>STANDARDS SPEND WITH</t>
  </si>
  <si>
    <t>2% WAGE INFLATION</t>
  </si>
  <si>
    <t>2% WAGE STANDARDS SPEND RUNNING</t>
  </si>
  <si>
    <t>STRESS TEST WAGE</t>
  </si>
  <si>
    <t>STRESS TEST STANDARDS SPEND</t>
  </si>
  <si>
    <t>STRESS TEST  STANDARDS SPEND RUNNING</t>
  </si>
  <si>
    <t>STRESS TEST CALLS AMOUNT</t>
  </si>
  <si>
    <t>STRESS TEST CALLS COST</t>
  </si>
  <si>
    <t>STRESS TEST CALL COST</t>
  </si>
  <si>
    <t>TESTING SECTION</t>
  </si>
  <si>
    <t>YOUR TEST STANDARDS TESTING COST</t>
  </si>
  <si>
    <t>hours needed</t>
  </si>
  <si>
    <t>times a year</t>
  </si>
  <si>
    <t>hours a year</t>
  </si>
  <si>
    <t>cost</t>
  </si>
  <si>
    <t>1 month test</t>
  </si>
  <si>
    <t>3 month test</t>
  </si>
  <si>
    <t>12 month test</t>
  </si>
  <si>
    <t>total cost of your testing standards with your wages</t>
  </si>
  <si>
    <t xml:space="preserve">2% WAGES AND NORMAL TEST STANDARD TESTING COST </t>
  </si>
  <si>
    <t>total cost of testing standards at 2% wages with above schedule</t>
  </si>
  <si>
    <t>STRESS WAGE INFLATION AND STRESS TEST STANDARDS TESTING COST</t>
  </si>
  <si>
    <t>.</t>
  </si>
  <si>
    <t>last year wage</t>
  </si>
  <si>
    <t>stress test toal cost</t>
  </si>
  <si>
    <t>last year stress wage rate</t>
  </si>
  <si>
    <t>per hour stress wage rate</t>
  </si>
  <si>
    <t>1. Visual Cleanup</t>
  </si>
  <si>
    <t>- Consistent Labeling: Fix typos like “UEER INPUT” → “USER INPUT” and “OUTPUIT” → “OUTPUT.”</t>
  </si>
  <si>
    <t>- Section Headers: Use bold, merged cells or color-coded rows to clearly separate sections (e.g., Inputs, Outputs, Stress Test, Yearly Projections).</t>
  </si>
  <si>
    <t>- Freeze Panes: Lock the top row or key columns so users don’t get lost when scrolling.</t>
  </si>
  <si>
    <t>2. Formula Hygiene</t>
  </si>
  <si>
    <t>- Centralize Inputs: Create a dedicated “Input” tab or section so users don’t have to hunt across the sheet.</t>
  </si>
  <si>
    <t>- Named Ranges: Use named cells for key inputs like WageInflation, CallsPerYear, etc., to reduce formula errors and improve readability.</t>
  </si>
  <si>
    <t>- Audit Trail: Add comments or notes to complex formulas so future users (or you!) can understand the logic quickly.</t>
  </si>
  <si>
    <t>3. User Experience</t>
  </si>
  <si>
    <t>- Input Validation: Add dropdowns, sliders, or error messages to prevent invalid entries (e.g., stress test calls &lt; actual calls).</t>
  </si>
  <si>
    <t>- Dashboard Tab: Create a summary tab with charts, key metrics, and year-over-year comparisons.</t>
  </si>
  <si>
    <t>- Color Coding: Use green for inputs, blue for outputs, red for stress test flags—makes it intuitive.</t>
  </si>
  <si>
    <t>4. Documentation</t>
  </si>
  <si>
    <t>- Embed the README directly into the spreadsheet (first tab or comment box).</t>
  </si>
  <si>
    <t>- Add tooltips or cell comments for key inputs explaining what they do.</t>
  </si>
  <si>
    <t>5. Performance</t>
  </si>
  <si>
    <t>- If formulas are repeated across 23 years, consider using arrays or helper columns to reduce redundancy and improve speed.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</si>
</sst>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0.0"/>
    <numFmt numFmtId="166" formatCode="&quot;$&quot;#,##0.00"/>
    <numFmt numFmtId="167" formatCode="0.0%"/>
  </numFmts>
  <fonts count="1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20.0"/>
      <color theme="1"/>
      <name val="Arial"/>
      <scheme val="minor"/>
    </font>
    <font>
      <color rgb="FFFFFFFF"/>
      <name val="Arial"/>
      <scheme val="minor"/>
    </font>
    <font>
      <b/>
      <sz val="15.0"/>
      <color theme="1"/>
      <name val="Arial"/>
      <scheme val="minor"/>
    </font>
    <font>
      <color theme="1"/>
      <name val="Arial"/>
    </font>
    <font>
      <b/>
      <sz val="8.0"/>
      <color theme="1"/>
      <name val="Arial"/>
      <scheme val="minor"/>
    </font>
    <font>
      <b/>
      <sz val="7.0"/>
      <color theme="1"/>
      <name val="Arial"/>
      <scheme val="minor"/>
    </font>
    <font>
      <sz val="8.0"/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b/>
      <i/>
      <color theme="1"/>
      <name val="Arial"/>
      <scheme val="minor"/>
    </font>
    <font>
      <b/>
      <i/>
      <sz val="8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</fills>
  <borders count="1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9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0" fillId="2" fontId="2" numFmtId="0" xfId="0" applyFill="1" applyFont="1"/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horizontal="left" readingOrder="0"/>
    </xf>
    <xf borderId="0" fillId="2" fontId="2" numFmtId="164" xfId="0" applyFont="1" applyNumberFormat="1"/>
    <xf borderId="0" fillId="2" fontId="3" numFmtId="9" xfId="0" applyAlignment="1" applyFont="1" applyNumberFormat="1">
      <alignment horizontal="center" readingOrder="0"/>
    </xf>
    <xf borderId="0" fillId="2" fontId="2" numFmtId="0" xfId="0" applyAlignment="1" applyFont="1">
      <alignment readingOrder="0"/>
    </xf>
    <xf borderId="0" fillId="2" fontId="2" numFmtId="2" xfId="0" applyAlignment="1" applyFont="1" applyNumberFormat="1">
      <alignment horizontal="left" readingOrder="0"/>
    </xf>
    <xf borderId="1" fillId="2" fontId="2" numFmtId="0" xfId="0" applyBorder="1" applyFont="1"/>
    <xf borderId="0" fillId="2" fontId="2" numFmtId="9" xfId="0" applyAlignment="1" applyFont="1" applyNumberFormat="1">
      <alignment horizontal="center"/>
    </xf>
    <xf borderId="0" fillId="2" fontId="2" numFmtId="164" xfId="0" applyAlignment="1" applyFont="1" applyNumberFormat="1">
      <alignment horizontal="right"/>
    </xf>
    <xf borderId="0" fillId="2" fontId="3" numFmtId="9" xfId="0" applyAlignment="1" applyFont="1" applyNumberFormat="1">
      <alignment horizontal="center"/>
    </xf>
    <xf borderId="0" fillId="2" fontId="2" numFmtId="2" xfId="0" applyAlignment="1" applyFont="1" applyNumberFormat="1">
      <alignment horizontal="right"/>
    </xf>
    <xf borderId="0" fillId="3" fontId="2" numFmtId="0" xfId="0" applyFill="1" applyFont="1"/>
    <xf borderId="0" fillId="3" fontId="2" numFmtId="164" xfId="0" applyAlignment="1" applyFont="1" applyNumberFormat="1">
      <alignment readingOrder="0"/>
    </xf>
    <xf borderId="0" fillId="3" fontId="2" numFmtId="9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left" readingOrder="0"/>
    </xf>
    <xf borderId="0" fillId="3" fontId="2" numFmtId="164" xfId="0" applyFont="1" applyNumberFormat="1"/>
    <xf borderId="0" fillId="3" fontId="3" numFmtId="9" xfId="0" applyAlignment="1" applyFont="1" applyNumberFormat="1">
      <alignment horizontal="center" readingOrder="0"/>
    </xf>
    <xf borderId="0" fillId="3" fontId="2" numFmtId="0" xfId="0" applyAlignment="1" applyFont="1">
      <alignment readingOrder="0"/>
    </xf>
    <xf borderId="0" fillId="3" fontId="2" numFmtId="2" xfId="0" applyAlignment="1" applyFont="1" applyNumberFormat="1">
      <alignment horizontal="left" readingOrder="0"/>
    </xf>
    <xf borderId="1" fillId="3" fontId="2" numFmtId="0" xfId="0" applyBorder="1" applyFont="1"/>
    <xf borderId="0" fillId="3" fontId="2" numFmtId="9" xfId="0" applyAlignment="1" applyFont="1" applyNumberFormat="1">
      <alignment horizontal="center"/>
    </xf>
    <xf borderId="0" fillId="3" fontId="2" numFmtId="164" xfId="0" applyAlignment="1" applyFont="1" applyNumberFormat="1">
      <alignment horizontal="right"/>
    </xf>
    <xf borderId="0" fillId="3" fontId="3" numFmtId="9" xfId="0" applyAlignment="1" applyFont="1" applyNumberFormat="1">
      <alignment horizontal="center"/>
    </xf>
    <xf borderId="0" fillId="3" fontId="2" numFmtId="2" xfId="0" applyAlignment="1" applyFont="1" applyNumberFormat="1">
      <alignment horizontal="right"/>
    </xf>
    <xf borderId="0" fillId="4" fontId="2" numFmtId="0" xfId="0" applyFill="1" applyFont="1"/>
    <xf borderId="0" fillId="4" fontId="2" numFmtId="164" xfId="0" applyAlignment="1" applyFont="1" applyNumberFormat="1">
      <alignment readingOrder="0"/>
    </xf>
    <xf borderId="0" fillId="4" fontId="2" numFmtId="9" xfId="0" applyAlignment="1" applyFont="1" applyNumberFormat="1">
      <alignment horizontal="center" readingOrder="0"/>
    </xf>
    <xf borderId="0" fillId="4" fontId="2" numFmtId="164" xfId="0" applyAlignment="1" applyFont="1" applyNumberFormat="1">
      <alignment horizontal="left" readingOrder="0"/>
    </xf>
    <xf borderId="0" fillId="4" fontId="2" numFmtId="164" xfId="0" applyFont="1" applyNumberFormat="1"/>
    <xf borderId="0" fillId="4" fontId="3" numFmtId="9" xfId="0" applyAlignment="1" applyFont="1" applyNumberFormat="1">
      <alignment horizontal="center" readingOrder="0"/>
    </xf>
    <xf borderId="0" fillId="4" fontId="2" numFmtId="0" xfId="0" applyAlignment="1" applyFont="1">
      <alignment readingOrder="0"/>
    </xf>
    <xf borderId="0" fillId="4" fontId="2" numFmtId="2" xfId="0" applyAlignment="1" applyFont="1" applyNumberFormat="1">
      <alignment horizontal="left" readingOrder="0"/>
    </xf>
    <xf borderId="1" fillId="4" fontId="2" numFmtId="0" xfId="0" applyBorder="1" applyFont="1"/>
    <xf borderId="0" fillId="4" fontId="2" numFmtId="9" xfId="0" applyAlignment="1" applyFont="1" applyNumberFormat="1">
      <alignment horizontal="center"/>
    </xf>
    <xf borderId="0" fillId="4" fontId="2" numFmtId="164" xfId="0" applyAlignment="1" applyFont="1" applyNumberFormat="1">
      <alignment horizontal="right"/>
    </xf>
    <xf borderId="0" fillId="4" fontId="3" numFmtId="9" xfId="0" applyAlignment="1" applyFont="1" applyNumberFormat="1">
      <alignment horizontal="center"/>
    </xf>
    <xf borderId="0" fillId="4" fontId="2" numFmtId="2" xfId="0" applyFont="1" applyNumberFormat="1"/>
    <xf borderId="2" fillId="5" fontId="2" numFmtId="0" xfId="0" applyBorder="1" applyFill="1" applyFont="1"/>
    <xf borderId="3" fillId="0" fontId="4" numFmtId="0" xfId="0" applyAlignment="1" applyBorder="1" applyFont="1">
      <alignment readingOrder="0"/>
    </xf>
    <xf borderId="3" fillId="0" fontId="2" numFmtId="0" xfId="0" applyBorder="1" applyFont="1"/>
    <xf borderId="3" fillId="6" fontId="2" numFmtId="0" xfId="0" applyAlignment="1" applyBorder="1" applyFill="1" applyFont="1">
      <alignment horizontal="center"/>
    </xf>
    <xf borderId="3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5" fillId="5" fontId="2" numFmtId="0" xfId="0" applyBorder="1" applyFont="1"/>
    <xf borderId="0" fillId="6" fontId="5" numFmtId="9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6" numFmtId="165" xfId="0" applyFont="1" applyNumberFormat="1"/>
    <xf borderId="1" fillId="0" fontId="6" numFmtId="0" xfId="0" applyAlignment="1" applyBorder="1" applyFont="1">
      <alignment readingOrder="0"/>
    </xf>
    <xf borderId="0" fillId="6" fontId="5" numFmtId="10" xfId="0" applyAlignment="1" applyFont="1" applyNumberFormat="1">
      <alignment horizontal="center"/>
    </xf>
    <xf borderId="0" fillId="0" fontId="2" numFmtId="165" xfId="0" applyFont="1" applyNumberFormat="1"/>
    <xf borderId="6" fillId="5" fontId="2" numFmtId="0" xfId="0" applyBorder="1" applyFont="1"/>
    <xf borderId="7" fillId="0" fontId="2" numFmtId="0" xfId="0" applyAlignment="1" applyBorder="1" applyFont="1">
      <alignment readingOrder="0"/>
    </xf>
    <xf borderId="7" fillId="0" fontId="2" numFmtId="0" xfId="0" applyBorder="1" applyFont="1"/>
    <xf borderId="7" fillId="6" fontId="5" numFmtId="9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 readingOrder="0"/>
    </xf>
    <xf borderId="7" fillId="0" fontId="6" numFmtId="165" xfId="0" applyBorder="1" applyFont="1" applyNumberFormat="1"/>
    <xf borderId="8" fillId="0" fontId="6" numFmtId="0" xfId="0" applyAlignment="1" applyBorder="1" applyFont="1">
      <alignment readingOrder="0"/>
    </xf>
    <xf borderId="9" fillId="6" fontId="7" numFmtId="0" xfId="0" applyAlignment="1" applyBorder="1" applyFont="1">
      <alignment readingOrder="0" vertical="bottom"/>
    </xf>
    <xf borderId="9" fillId="6" fontId="7" numFmtId="0" xfId="0" applyAlignment="1" applyBorder="1" applyFont="1">
      <alignment vertical="bottom"/>
    </xf>
    <xf borderId="9" fillId="6" fontId="7" numFmtId="0" xfId="0" applyAlignment="1" applyBorder="1" applyFont="1">
      <alignment horizontal="center" vertical="bottom"/>
    </xf>
    <xf borderId="10" fillId="6" fontId="2" numFmtId="0" xfId="0" applyAlignment="1" applyBorder="1" applyFont="1">
      <alignment readingOrder="0"/>
    </xf>
    <xf borderId="9" fillId="6" fontId="2" numFmtId="0" xfId="0" applyBorder="1" applyFont="1"/>
    <xf borderId="9" fillId="6" fontId="2" numFmtId="0" xfId="0" applyAlignment="1" applyBorder="1" applyFont="1">
      <alignment horizontal="center"/>
    </xf>
    <xf borderId="10" fillId="6" fontId="2" numFmtId="0" xfId="0" applyBorder="1" applyFont="1"/>
    <xf borderId="11" fillId="6" fontId="2" numFmtId="0" xfId="0" applyBorder="1" applyFont="1"/>
    <xf borderId="0" fillId="6" fontId="2" numFmtId="0" xfId="0" applyFont="1"/>
    <xf borderId="12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3" fillId="2" fontId="3" numFmtId="0" xfId="0" applyAlignment="1" applyBorder="1" applyFont="1">
      <alignment horizontal="left" readingOrder="0"/>
    </xf>
    <xf borderId="0" fillId="2" fontId="3" numFmtId="0" xfId="0" applyAlignment="1" applyFont="1">
      <alignment horizontal="center"/>
    </xf>
    <xf borderId="10" fillId="2" fontId="3" numFmtId="166" xfId="0" applyAlignment="1" applyBorder="1" applyFont="1" applyNumberFormat="1">
      <alignment horizontal="center" readingOrder="0"/>
    </xf>
    <xf borderId="9" fillId="2" fontId="8" numFmtId="0" xfId="0" applyAlignment="1" applyBorder="1" applyFont="1">
      <alignment horizontal="left" readingOrder="0"/>
    </xf>
    <xf borderId="11" fillId="2" fontId="9" numFmtId="0" xfId="0" applyAlignment="1" applyBorder="1" applyFont="1">
      <alignment horizontal="left" readingOrder="0"/>
    </xf>
    <xf borderId="0" fillId="2" fontId="8" numFmtId="0" xfId="0" applyAlignment="1" applyFont="1">
      <alignment horizontal="left"/>
    </xf>
    <xf borderId="13" fillId="2" fontId="10" numFmtId="0" xfId="0" applyAlignment="1" applyBorder="1" applyFont="1">
      <alignment horizontal="left" readingOrder="0"/>
    </xf>
    <xf borderId="0" fillId="2" fontId="10" numFmtId="0" xfId="0" applyAlignment="1" applyFont="1">
      <alignment horizontal="center"/>
    </xf>
    <xf borderId="5" fillId="2" fontId="10" numFmtId="166" xfId="0" applyAlignment="1" applyBorder="1" applyFont="1" applyNumberFormat="1">
      <alignment horizontal="center" readingOrder="0"/>
    </xf>
    <xf borderId="0" fillId="2" fontId="8" numFmtId="0" xfId="0" applyAlignment="1" applyFont="1">
      <alignment horizontal="left" readingOrder="0"/>
    </xf>
    <xf borderId="0" fillId="2" fontId="8" numFmtId="167" xfId="0" applyAlignment="1" applyFont="1" applyNumberFormat="1">
      <alignment horizontal="left" readingOrder="0"/>
    </xf>
    <xf borderId="1" fillId="2" fontId="8" numFmtId="0" xfId="0" applyAlignment="1" applyBorder="1" applyFont="1">
      <alignment horizontal="left"/>
    </xf>
    <xf borderId="0" fillId="2" fontId="10" numFmtId="0" xfId="0" applyAlignment="1" applyFont="1">
      <alignment horizontal="left" readingOrder="0"/>
    </xf>
    <xf borderId="13" fillId="2" fontId="2" numFmtId="0" xfId="0" applyAlignment="1" applyBorder="1" applyFont="1">
      <alignment horizontal="left"/>
    </xf>
    <xf borderId="0" fillId="2" fontId="2" numFmtId="0" xfId="0" applyAlignment="1" applyFont="1">
      <alignment horizontal="center"/>
    </xf>
    <xf borderId="5" fillId="2" fontId="2" numFmtId="0" xfId="0" applyAlignment="1" applyBorder="1" applyFont="1">
      <alignment horizontal="center"/>
    </xf>
    <xf borderId="5" fillId="2" fontId="2" numFmtId="166" xfId="0" applyAlignment="1" applyBorder="1" applyFont="1" applyNumberFormat="1">
      <alignment horizontal="center"/>
    </xf>
    <xf borderId="5" fillId="2" fontId="2" numFmtId="164" xfId="0" applyAlignment="1" applyBorder="1" applyFont="1" applyNumberFormat="1">
      <alignment horizontal="center"/>
    </xf>
    <xf borderId="13" fillId="2" fontId="11" numFmtId="167" xfId="0" applyAlignment="1" applyBorder="1" applyFont="1" applyNumberFormat="1">
      <alignment horizontal="left" readingOrder="0"/>
    </xf>
    <xf borderId="0" fillId="2" fontId="11" numFmtId="167" xfId="0" applyAlignment="1" applyFont="1" applyNumberFormat="1">
      <alignment horizontal="center"/>
    </xf>
    <xf borderId="10" fillId="2" fontId="12" numFmtId="167" xfId="0" applyAlignment="1" applyBorder="1" applyFont="1" applyNumberFormat="1">
      <alignment horizontal="center" readingOrder="0"/>
    </xf>
    <xf borderId="11" fillId="2" fontId="8" numFmtId="167" xfId="0" applyAlignment="1" applyBorder="1" applyFont="1" applyNumberFormat="1">
      <alignment horizontal="left" readingOrder="0"/>
    </xf>
    <xf borderId="0" fillId="2" fontId="11" numFmtId="167" xfId="0" applyAlignment="1" applyFont="1" applyNumberFormat="1">
      <alignment horizontal="left"/>
    </xf>
    <xf borderId="0" fillId="2" fontId="11" numFmtId="167" xfId="0" applyAlignment="1" applyFont="1" applyNumberFormat="1">
      <alignment horizontal="center" readingOrder="0"/>
    </xf>
    <xf borderId="0" fillId="2" fontId="12" numFmtId="167" xfId="0" applyAlignment="1" applyFont="1" applyNumberFormat="1">
      <alignment horizontal="center"/>
    </xf>
    <xf borderId="13" fillId="2" fontId="11" numFmtId="0" xfId="0" applyAlignment="1" applyBorder="1" applyFont="1">
      <alignment horizontal="left" readingOrder="0"/>
    </xf>
    <xf borderId="0" fillId="2" fontId="11" numFmtId="0" xfId="0" applyAlignment="1" applyFont="1">
      <alignment horizontal="center"/>
    </xf>
    <xf borderId="5" fillId="2" fontId="11" numFmtId="166" xfId="0" applyAlignment="1" applyBorder="1" applyFont="1" applyNumberFormat="1">
      <alignment horizontal="center" readingOrder="0"/>
    </xf>
    <xf borderId="0" fillId="2" fontId="11" numFmtId="0" xfId="0" applyAlignment="1" applyFont="1">
      <alignment horizontal="left" readingOrder="0"/>
    </xf>
    <xf borderId="0" fillId="2" fontId="11" numFmtId="0" xfId="0" applyAlignment="1" applyFont="1">
      <alignment horizontal="left"/>
    </xf>
    <xf borderId="0" fillId="2" fontId="12" numFmtId="0" xfId="0" applyAlignment="1" applyFont="1">
      <alignment horizontal="center"/>
    </xf>
    <xf borderId="13" fillId="7" fontId="2" numFmtId="0" xfId="0" applyAlignment="1" applyBorder="1" applyFill="1" applyFont="1">
      <alignment horizontal="left" readingOrder="0"/>
    </xf>
    <xf borderId="0" fillId="7" fontId="8" numFmtId="0" xfId="0" applyAlignment="1" applyFont="1">
      <alignment horizontal="right" readingOrder="0"/>
    </xf>
    <xf borderId="1" fillId="7" fontId="8" numFmtId="0" xfId="0" applyAlignment="1" applyBorder="1" applyFont="1">
      <alignment horizontal="center" readingOrder="0"/>
    </xf>
    <xf borderId="1" fillId="7" fontId="2" numFmtId="0" xfId="0" applyAlignment="1" applyBorder="1" applyFont="1">
      <alignment horizontal="center" readingOrder="0"/>
    </xf>
    <xf borderId="0" fillId="7" fontId="8" numFmtId="0" xfId="0" applyAlignment="1" applyFont="1">
      <alignment horizontal="left" readingOrder="0"/>
    </xf>
    <xf borderId="0" fillId="7" fontId="8" numFmtId="0" xfId="0" applyAlignment="1" applyFont="1">
      <alignment horizontal="left"/>
    </xf>
    <xf borderId="0" fillId="7" fontId="2" numFmtId="0" xfId="0" applyAlignment="1" applyFont="1">
      <alignment horizontal="center"/>
    </xf>
    <xf borderId="0" fillId="7" fontId="10" numFmtId="0" xfId="0" applyAlignment="1" applyFont="1">
      <alignment horizontal="center" readingOrder="0"/>
    </xf>
    <xf borderId="5" fillId="7" fontId="2" numFmtId="166" xfId="0" applyAlignment="1" applyBorder="1" applyFont="1" applyNumberFormat="1">
      <alignment horizontal="center"/>
    </xf>
    <xf borderId="5" fillId="7" fontId="2" numFmtId="164" xfId="0" applyAlignment="1" applyBorder="1" applyFont="1" applyNumberFormat="1">
      <alignment horizontal="center"/>
    </xf>
    <xf borderId="13" fillId="3" fontId="2" numFmtId="0" xfId="0" applyAlignment="1" applyBorder="1" applyFont="1">
      <alignment horizontal="left" readingOrder="0"/>
    </xf>
    <xf borderId="0" fillId="3" fontId="2" numFmtId="0" xfId="0" applyAlignment="1" applyFont="1">
      <alignment horizontal="center"/>
    </xf>
    <xf borderId="1" fillId="3" fontId="2" numFmtId="166" xfId="0" applyAlignment="1" applyBorder="1" applyFont="1" applyNumberFormat="1">
      <alignment horizontal="center" readingOrder="0"/>
    </xf>
    <xf borderId="0" fillId="3" fontId="8" numFmtId="0" xfId="0" applyAlignment="1" applyFont="1">
      <alignment horizontal="left" readingOrder="0"/>
    </xf>
    <xf borderId="0" fillId="3" fontId="8" numFmtId="0" xfId="0" applyAlignment="1" applyFont="1">
      <alignment horizontal="left"/>
    </xf>
    <xf borderId="0" fillId="3" fontId="10" numFmtId="166" xfId="0" applyAlignment="1" applyFont="1" applyNumberFormat="1">
      <alignment horizontal="center" readingOrder="0"/>
    </xf>
    <xf borderId="5" fillId="3" fontId="2" numFmtId="166" xfId="0" applyAlignment="1" applyBorder="1" applyFont="1" applyNumberFormat="1">
      <alignment horizontal="center"/>
    </xf>
    <xf borderId="1" fillId="3" fontId="8" numFmtId="0" xfId="0" applyAlignment="1" applyBorder="1" applyFont="1">
      <alignment horizontal="center" readingOrder="0"/>
    </xf>
    <xf borderId="1" fillId="3" fontId="2" numFmtId="2" xfId="0" applyAlignment="1" applyBorder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5" fillId="3" fontId="2" numFmtId="164" xfId="0" applyAlignment="1" applyBorder="1" applyFont="1" applyNumberFormat="1">
      <alignment horizontal="center"/>
    </xf>
    <xf borderId="5" fillId="3" fontId="2" numFmtId="166" xfId="0" applyAlignment="1" applyBorder="1" applyFont="1" applyNumberFormat="1">
      <alignment horizontal="center" readingOrder="0"/>
    </xf>
    <xf borderId="13" fillId="0" fontId="2" numFmtId="0" xfId="0" applyAlignment="1" applyBorder="1" applyFont="1">
      <alignment horizontal="left"/>
    </xf>
    <xf borderId="5" fillId="0" fontId="2" numFmtId="0" xfId="0" applyAlignment="1" applyBorder="1" applyFont="1">
      <alignment horizontal="center"/>
    </xf>
    <xf borderId="0" fillId="0" fontId="8" numFmtId="0" xfId="0" applyAlignment="1" applyFont="1">
      <alignment horizontal="left"/>
    </xf>
    <xf borderId="5" fillId="0" fontId="2" numFmtId="166" xfId="0" applyAlignment="1" applyBorder="1" applyFont="1" applyNumberFormat="1">
      <alignment horizontal="center"/>
    </xf>
    <xf borderId="5" fillId="0" fontId="2" numFmtId="164" xfId="0" applyAlignment="1" applyBorder="1" applyFont="1" applyNumberFormat="1">
      <alignment horizontal="center"/>
    </xf>
    <xf borderId="13" fillId="2" fontId="2" numFmtId="0" xfId="0" applyAlignment="1" applyBorder="1" applyFont="1">
      <alignment horizontal="left" readingOrder="0"/>
    </xf>
    <xf borderId="10" fillId="2" fontId="2" numFmtId="0" xfId="0" applyAlignment="1" applyBorder="1" applyFont="1">
      <alignment horizontal="center" readingOrder="0"/>
    </xf>
    <xf borderId="13" fillId="2" fontId="10" numFmtId="0" xfId="0" applyAlignment="1" applyBorder="1" applyFont="1">
      <alignment horizontal="left"/>
    </xf>
    <xf borderId="0" fillId="2" fontId="8" numFmtId="0" xfId="0" applyAlignment="1" applyFont="1">
      <alignment horizontal="right" readingOrder="0"/>
    </xf>
    <xf borderId="8" fillId="2" fontId="8" numFmtId="0" xfId="0" applyAlignment="1" applyBorder="1" applyFont="1">
      <alignment horizontal="center" readingOrder="0"/>
    </xf>
    <xf borderId="1" fillId="2" fontId="10" numFmtId="0" xfId="0" applyAlignment="1" applyBorder="1" applyFont="1">
      <alignment horizontal="center"/>
    </xf>
    <xf borderId="5" fillId="2" fontId="10" numFmtId="166" xfId="0" applyAlignment="1" applyBorder="1" applyFont="1" applyNumberFormat="1">
      <alignment horizontal="center"/>
    </xf>
    <xf borderId="1" fillId="2" fontId="10" numFmtId="164" xfId="0" applyAlignment="1" applyBorder="1" applyFont="1" applyNumberFormat="1">
      <alignment horizontal="center"/>
    </xf>
    <xf borderId="5" fillId="2" fontId="8" numFmtId="0" xfId="0" applyAlignment="1" applyBorder="1" applyFont="1">
      <alignment horizontal="center" readingOrder="0"/>
    </xf>
    <xf borderId="5" fillId="2" fontId="10" numFmtId="164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3" fillId="2" fontId="2" numFmtId="164" xfId="0" applyAlignment="1" applyBorder="1" applyFont="1" applyNumberFormat="1">
      <alignment horizontal="left" readingOrder="0"/>
    </xf>
    <xf borderId="5" fillId="3" fontId="2" numFmtId="0" xfId="0" applyAlignment="1" applyBorder="1" applyFont="1">
      <alignment horizontal="center"/>
    </xf>
    <xf borderId="13" fillId="0" fontId="2" numFmtId="0" xfId="0" applyAlignment="1" applyBorder="1" applyFont="1">
      <alignment horizontal="left" readingOrder="0"/>
    </xf>
    <xf borderId="13" fillId="0" fontId="2" numFmtId="0" xfId="0" applyAlignment="1" applyBorder="1" applyFont="1">
      <alignment horizontal="center"/>
    </xf>
    <xf borderId="13" fillId="4" fontId="2" numFmtId="0" xfId="0" applyAlignment="1" applyBorder="1" applyFont="1">
      <alignment horizontal="left" readingOrder="0"/>
    </xf>
    <xf borderId="0" fillId="4" fontId="2" numFmtId="0" xfId="0" applyAlignment="1" applyFont="1">
      <alignment horizontal="center"/>
    </xf>
    <xf borderId="5" fillId="4" fontId="2" numFmtId="166" xfId="0" applyAlignment="1" applyBorder="1" applyFont="1" applyNumberFormat="1">
      <alignment horizontal="center"/>
    </xf>
    <xf borderId="0" fillId="4" fontId="8" numFmtId="0" xfId="0" applyAlignment="1" applyFont="1">
      <alignment horizontal="left" readingOrder="0"/>
    </xf>
    <xf borderId="0" fillId="4" fontId="8" numFmtId="0" xfId="0" applyAlignment="1" applyFont="1">
      <alignment horizontal="left"/>
    </xf>
    <xf borderId="13" fillId="4" fontId="2" numFmtId="0" xfId="0" applyAlignment="1" applyBorder="1" applyFont="1">
      <alignment horizontal="left"/>
    </xf>
    <xf borderId="5" fillId="4" fontId="2" numFmtId="0" xfId="0" applyAlignment="1" applyBorder="1" applyFont="1">
      <alignment horizontal="center"/>
    </xf>
    <xf borderId="5" fillId="4" fontId="2" numFmtId="164" xfId="0" applyAlignment="1" applyBorder="1" applyFont="1" applyNumberFormat="1">
      <alignment horizontal="center"/>
    </xf>
    <xf borderId="10" fillId="4" fontId="2" numFmtId="0" xfId="0" applyAlignment="1" applyBorder="1" applyFont="1">
      <alignment horizontal="center" readingOrder="0"/>
    </xf>
    <xf borderId="9" fillId="4" fontId="8" numFmtId="0" xfId="0" applyAlignment="1" applyBorder="1" applyFont="1">
      <alignment horizontal="left" readingOrder="0"/>
    </xf>
    <xf borderId="11" fillId="4" fontId="8" numFmtId="167" xfId="0" applyAlignment="1" applyBorder="1" applyFont="1" applyNumberFormat="1">
      <alignment horizontal="left" readingOrder="0"/>
    </xf>
    <xf borderId="13" fillId="4" fontId="2" numFmtId="0" xfId="0" applyBorder="1" applyFont="1"/>
    <xf borderId="0" fillId="4" fontId="8" numFmtId="0" xfId="0" applyFont="1"/>
    <xf borderId="13" fillId="4" fontId="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1" fillId="0" fontId="2" numFmtId="0" xfId="0" applyBorder="1" applyFont="1"/>
    <xf borderId="0" fillId="2" fontId="8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10" fillId="2" fontId="8" numFmtId="0" xfId="0" applyAlignment="1" applyBorder="1" applyFont="1">
      <alignment horizontal="right" readingOrder="0"/>
    </xf>
    <xf borderId="9" fillId="2" fontId="2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0" fillId="2" fontId="2" numFmtId="164" xfId="0" applyAlignment="1" applyFont="1" applyNumberFormat="1">
      <alignment horizontal="center"/>
    </xf>
    <xf borderId="0" fillId="2" fontId="7" numFmtId="0" xfId="0" applyAlignment="1" applyFont="1">
      <alignment horizontal="right" vertical="bottom"/>
    </xf>
    <xf borderId="0" fillId="2" fontId="2" numFmtId="2" xfId="0" applyAlignment="1" applyFont="1" applyNumberFormat="1">
      <alignment horizontal="center"/>
    </xf>
    <xf borderId="1" fillId="2" fontId="2" numFmtId="2" xfId="0" applyAlignment="1" applyBorder="1" applyFont="1" applyNumberFormat="1">
      <alignment horizontal="center"/>
    </xf>
    <xf borderId="0" fillId="2" fontId="2" numFmtId="0" xfId="0" applyAlignment="1" applyFont="1">
      <alignment horizontal="right"/>
    </xf>
    <xf borderId="0" fillId="2" fontId="7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center"/>
    </xf>
    <xf borderId="0" fillId="0" fontId="7" numFmtId="0" xfId="0" applyAlignment="1" applyFont="1">
      <alignment vertical="bottom"/>
    </xf>
    <xf borderId="0" fillId="0" fontId="2" numFmtId="2" xfId="0" applyAlignment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3" fontId="2" numFmtId="164" xfId="0" applyAlignment="1" applyFont="1" applyNumberFormat="1">
      <alignment horizontal="left"/>
    </xf>
    <xf borderId="0" fillId="8" fontId="7" numFmtId="0" xfId="0" applyAlignment="1" applyFill="1" applyFont="1">
      <alignment horizontal="left" vertical="bottom"/>
    </xf>
    <xf borderId="0" fillId="3" fontId="2" numFmtId="2" xfId="0" applyAlignment="1" applyFont="1" applyNumberFormat="1">
      <alignment horizontal="left"/>
    </xf>
    <xf borderId="1" fillId="3" fontId="2" numFmtId="2" xfId="0" applyAlignment="1" applyBorder="1" applyFont="1" applyNumberFormat="1">
      <alignment horizontal="left"/>
    </xf>
    <xf borderId="0" fillId="3" fontId="2" numFmtId="0" xfId="0" applyAlignment="1" applyFont="1">
      <alignment horizontal="right" readingOrder="0"/>
    </xf>
    <xf borderId="0" fillId="8" fontId="7" numFmtId="0" xfId="0" applyAlignment="1" applyFont="1">
      <alignment vertical="bottom"/>
    </xf>
    <xf borderId="0" fillId="3" fontId="2" numFmtId="2" xfId="0" applyFont="1" applyNumberFormat="1"/>
    <xf borderId="1" fillId="3" fontId="2" numFmtId="2" xfId="0" applyBorder="1" applyFont="1" applyNumberFormat="1"/>
    <xf borderId="0" fillId="3" fontId="2" numFmtId="0" xfId="0" applyAlignment="1" applyFont="1">
      <alignment horizontal="right"/>
    </xf>
    <xf borderId="0" fillId="3" fontId="2" numFmtId="164" xfId="0" applyAlignment="1" applyFont="1" applyNumberFormat="1">
      <alignment horizontal="center" readingOrder="0"/>
    </xf>
    <xf borderId="0" fillId="8" fontId="7" numFmtId="0" xfId="0" applyAlignment="1" applyFont="1">
      <alignment vertical="bottom"/>
    </xf>
    <xf borderId="0" fillId="3" fontId="2" numFmtId="2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/>
    </xf>
    <xf borderId="0" fillId="8" fontId="7" numFmtId="0" xfId="0" applyAlignment="1" applyFont="1">
      <alignment horizontal="right" vertical="bottom"/>
    </xf>
    <xf borderId="0" fillId="3" fontId="2" numFmtId="2" xfId="0" applyAlignment="1" applyFont="1" applyNumberFormat="1">
      <alignment horizontal="center"/>
    </xf>
    <xf borderId="1" fillId="3" fontId="2" numFmtId="2" xfId="0" applyAlignment="1" applyBorder="1" applyFont="1" applyNumberFormat="1">
      <alignment horizontal="center"/>
    </xf>
    <xf borderId="0" fillId="0" fontId="2" numFmtId="2" xfId="0" applyFont="1" applyNumberFormat="1"/>
    <xf borderId="1" fillId="0" fontId="2" numFmtId="2" xfId="0" applyBorder="1" applyFont="1" applyNumberFormat="1"/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horizontal="left"/>
    </xf>
    <xf borderId="0" fillId="4" fontId="2" numFmtId="9" xfId="0" applyAlignment="1" applyFont="1" applyNumberFormat="1">
      <alignment horizontal="left" readingOrder="0"/>
    </xf>
    <xf borderId="0" fillId="4" fontId="2" numFmtId="164" xfId="0" applyAlignment="1" applyFont="1" applyNumberFormat="1">
      <alignment horizontal="left"/>
    </xf>
    <xf borderId="0" fillId="4" fontId="7" numFmtId="0" xfId="0" applyAlignment="1" applyFont="1">
      <alignment horizontal="left" vertical="bottom"/>
    </xf>
    <xf borderId="0" fillId="4" fontId="2" numFmtId="2" xfId="0" applyAlignment="1" applyFont="1" applyNumberFormat="1">
      <alignment horizontal="left"/>
    </xf>
    <xf borderId="1" fillId="4" fontId="2" numFmtId="2" xfId="0" applyAlignment="1" applyBorder="1" applyFont="1" applyNumberFormat="1">
      <alignment horizontal="left"/>
    </xf>
    <xf borderId="0" fillId="4" fontId="2" numFmtId="0" xfId="0" applyAlignment="1" applyFont="1">
      <alignment horizontal="right" readingOrder="0"/>
    </xf>
    <xf borderId="0" fillId="4" fontId="7" numFmtId="0" xfId="0" applyAlignment="1" applyFont="1">
      <alignment vertical="bottom"/>
    </xf>
    <xf borderId="1" fillId="4" fontId="2" numFmtId="2" xfId="0" applyBorder="1" applyFont="1" applyNumberFormat="1"/>
    <xf borderId="0" fillId="4" fontId="2" numFmtId="0" xfId="0" applyAlignment="1" applyFont="1">
      <alignment horizontal="right"/>
    </xf>
    <xf borderId="0" fillId="4" fontId="14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164" xfId="0" applyAlignment="1" applyFont="1" applyNumberFormat="1">
      <alignment horizontal="center" readingOrder="0"/>
    </xf>
    <xf borderId="0" fillId="4" fontId="7" numFmtId="0" xfId="0" applyAlignment="1" applyFont="1">
      <alignment vertical="bottom"/>
    </xf>
    <xf borderId="0" fillId="4" fontId="2" numFmtId="2" xfId="0" applyAlignment="1" applyFont="1" applyNumberFormat="1">
      <alignment horizontal="center" readingOrder="0"/>
    </xf>
    <xf borderId="1" fillId="4" fontId="2" numFmtId="2" xfId="0" applyAlignment="1" applyBorder="1" applyFont="1" applyNumberFormat="1">
      <alignment horizontal="center" readingOrder="0"/>
    </xf>
    <xf borderId="10" fillId="4" fontId="8" numFmtId="0" xfId="0" applyAlignment="1" applyBorder="1" applyFont="1">
      <alignment horizontal="right" readingOrder="0"/>
    </xf>
    <xf borderId="9" fillId="4" fontId="2" numFmtId="0" xfId="0" applyAlignment="1" applyBorder="1" applyFont="1">
      <alignment horizontal="center" readingOrder="0"/>
    </xf>
    <xf borderId="11" fillId="4" fontId="2" numFmtId="0" xfId="0" applyAlignment="1" applyBorder="1" applyFont="1">
      <alignment horizontal="center" readingOrder="0"/>
    </xf>
    <xf borderId="0" fillId="4" fontId="2" numFmtId="164" xfId="0" applyAlignment="1" applyFont="1" applyNumberFormat="1">
      <alignment horizontal="center"/>
    </xf>
    <xf borderId="0" fillId="4" fontId="7" numFmtId="0" xfId="0" applyAlignment="1" applyFont="1">
      <alignment horizontal="right" vertical="bottom"/>
    </xf>
    <xf borderId="0" fillId="4" fontId="2" numFmtId="2" xfId="0" applyAlignment="1" applyFont="1" applyNumberFormat="1">
      <alignment horizontal="center"/>
    </xf>
    <xf borderId="1" fillId="4" fontId="2" numFmtId="2" xfId="0" applyAlignment="1" applyBorder="1" applyFont="1" applyNumberFormat="1">
      <alignment horizontal="center"/>
    </xf>
    <xf borderId="0" fillId="4" fontId="10" numFmtId="0" xfId="0" applyAlignment="1" applyFont="1">
      <alignment horizontal="left" readingOrder="0"/>
    </xf>
    <xf borderId="0" fillId="4" fontId="10" numFmtId="0" xfId="0" applyAlignment="1" applyFont="1">
      <alignment horizontal="center" readingOrder="0"/>
    </xf>
    <xf borderId="0" fillId="4" fontId="10" numFmtId="166" xfId="0" applyAlignment="1" applyFont="1" applyNumberFormat="1">
      <alignment horizontal="center" readingOrder="0"/>
    </xf>
    <xf borderId="0" fillId="4" fontId="3" numFmtId="0" xfId="0" applyAlignment="1" applyFont="1">
      <alignment horizontal="left" readingOrder="0"/>
    </xf>
    <xf borderId="0" fillId="4" fontId="3" numFmtId="0" xfId="0" applyAlignment="1" applyFont="1">
      <alignment horizontal="center" readingOrder="0"/>
    </xf>
    <xf borderId="0" fillId="4" fontId="2" numFmtId="166" xfId="0" applyAlignment="1" applyFont="1" applyNumberFormat="1">
      <alignment horizontal="center" readingOrder="0"/>
    </xf>
    <xf borderId="7" fillId="4" fontId="3" numFmtId="0" xfId="0" applyAlignment="1" applyBorder="1" applyFont="1">
      <alignment horizontal="left" readingOrder="0"/>
    </xf>
    <xf borderId="9" fillId="4" fontId="2" numFmtId="167" xfId="0" applyAlignment="1" applyBorder="1" applyFont="1" applyNumberFormat="1">
      <alignment horizontal="center" readingOrder="0"/>
    </xf>
    <xf borderId="10" fillId="4" fontId="2" numFmtId="166" xfId="0" applyAlignment="1" applyBorder="1" applyFont="1" applyNumberFormat="1">
      <alignment horizontal="center"/>
    </xf>
    <xf borderId="9" fillId="4" fontId="8" numFmtId="2" xfId="0" applyAlignment="1" applyBorder="1" applyFont="1" applyNumberFormat="1">
      <alignment horizontal="left" readingOrder="0"/>
    </xf>
    <xf borderId="11" fillId="4" fontId="2" numFmtId="2" xfId="0" applyAlignment="1" applyBorder="1" applyFont="1" applyNumberFormat="1">
      <alignment horizontal="center"/>
    </xf>
    <xf borderId="14" fillId="4" fontId="8" numFmtId="0" xfId="0" applyAlignment="1" applyBorder="1" applyFont="1">
      <alignment horizontal="right" readingOrder="0"/>
    </xf>
    <xf borderId="11" fillId="4" fontId="2" numFmtId="167" xfId="0" applyAlignment="1" applyBorder="1" applyFont="1" applyNumberFormat="1">
      <alignment horizontal="center" readingOrder="0"/>
    </xf>
    <xf borderId="11" fillId="4" fontId="2" numFmtId="2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3"/>
      <c r="F1" s="1"/>
      <c r="G1" s="1"/>
      <c r="H1" s="3"/>
      <c r="I1" s="4" t="s">
        <v>1</v>
      </c>
      <c r="J1" s="3"/>
      <c r="K1" s="2" t="s">
        <v>2</v>
      </c>
      <c r="L1" s="2" t="s">
        <v>3</v>
      </c>
      <c r="M1" s="3"/>
      <c r="N1" s="3"/>
      <c r="O1" s="3"/>
      <c r="P1" s="4" t="s">
        <v>1</v>
      </c>
      <c r="Q1" s="3"/>
      <c r="R1" s="5" t="s">
        <v>2</v>
      </c>
      <c r="S1" s="2" t="s">
        <v>3</v>
      </c>
      <c r="T1" s="3"/>
      <c r="U1" s="3"/>
      <c r="V1" s="3"/>
      <c r="W1" s="4" t="s">
        <v>1</v>
      </c>
      <c r="X1" s="3"/>
      <c r="Y1" s="5" t="s">
        <v>2</v>
      </c>
      <c r="Z1" s="2" t="s">
        <v>3</v>
      </c>
      <c r="AA1" s="3"/>
      <c r="AB1" s="3"/>
      <c r="AC1" s="3"/>
      <c r="AD1" s="4" t="s">
        <v>1</v>
      </c>
      <c r="AE1" s="3"/>
      <c r="AF1" s="5" t="s">
        <v>2</v>
      </c>
      <c r="AG1" s="2" t="s">
        <v>3</v>
      </c>
      <c r="AH1" s="3"/>
      <c r="AI1" s="3"/>
      <c r="AJ1" s="3"/>
      <c r="AK1" s="4" t="s">
        <v>1</v>
      </c>
      <c r="AL1" s="3"/>
      <c r="AM1" s="5" t="s">
        <v>2</v>
      </c>
      <c r="AN1" s="2" t="s">
        <v>3</v>
      </c>
      <c r="AO1" s="3"/>
      <c r="AP1" s="1"/>
      <c r="AQ1" s="3"/>
      <c r="AR1" s="4" t="s">
        <v>1</v>
      </c>
      <c r="AS1" s="3"/>
      <c r="AT1" s="5" t="s">
        <v>2</v>
      </c>
      <c r="AU1" s="2" t="s">
        <v>3</v>
      </c>
      <c r="AV1" s="3"/>
      <c r="AW1" s="3"/>
      <c r="AX1" s="3"/>
      <c r="AY1" s="4" t="s">
        <v>1</v>
      </c>
      <c r="AZ1" s="3"/>
      <c r="BA1" s="5" t="s">
        <v>2</v>
      </c>
      <c r="BB1" s="2" t="s">
        <v>3</v>
      </c>
      <c r="BC1" s="3"/>
      <c r="BD1" s="3"/>
      <c r="BE1" s="3"/>
      <c r="BF1" s="4" t="s">
        <v>1</v>
      </c>
      <c r="BG1" s="3"/>
      <c r="BH1" s="5" t="s">
        <v>2</v>
      </c>
      <c r="BI1" s="2" t="s">
        <v>3</v>
      </c>
      <c r="BJ1" s="3"/>
      <c r="BK1" s="3"/>
      <c r="BL1" s="3"/>
      <c r="BM1" s="4" t="s">
        <v>1</v>
      </c>
      <c r="BN1" s="3"/>
      <c r="BO1" s="5" t="s">
        <v>2</v>
      </c>
      <c r="BP1" s="2" t="s">
        <v>3</v>
      </c>
      <c r="BQ1" s="3"/>
      <c r="BR1" s="3"/>
      <c r="BS1" s="3"/>
      <c r="BT1" s="4" t="s">
        <v>1</v>
      </c>
      <c r="BU1" s="3"/>
      <c r="BV1" s="5" t="s">
        <v>2</v>
      </c>
      <c r="BW1" s="2" t="s">
        <v>3</v>
      </c>
      <c r="BX1" s="3"/>
      <c r="BY1" s="1"/>
      <c r="BZ1" s="3"/>
      <c r="CA1" s="4" t="s">
        <v>1</v>
      </c>
      <c r="CB1" s="3"/>
      <c r="CC1" s="5" t="s">
        <v>2</v>
      </c>
      <c r="CD1" s="2" t="s">
        <v>3</v>
      </c>
      <c r="CE1" s="3"/>
      <c r="CF1" s="3"/>
      <c r="CG1" s="3"/>
      <c r="CH1" s="4" t="s">
        <v>1</v>
      </c>
      <c r="CI1" s="3"/>
      <c r="CJ1" s="5" t="s">
        <v>2</v>
      </c>
      <c r="CK1" s="2" t="s">
        <v>3</v>
      </c>
      <c r="CL1" s="3"/>
      <c r="CM1" s="3"/>
      <c r="CN1" s="3"/>
      <c r="CO1" s="4" t="s">
        <v>1</v>
      </c>
      <c r="CP1" s="3"/>
      <c r="CQ1" s="5" t="s">
        <v>2</v>
      </c>
      <c r="CR1" s="2" t="s">
        <v>3</v>
      </c>
      <c r="CS1" s="3"/>
      <c r="CT1" s="3"/>
      <c r="CU1" s="3"/>
      <c r="CV1" s="4" t="s">
        <v>1</v>
      </c>
      <c r="CW1" s="3"/>
      <c r="CX1" s="5" t="s">
        <v>2</v>
      </c>
      <c r="CY1" s="2" t="s">
        <v>3</v>
      </c>
      <c r="CZ1" s="3"/>
      <c r="DA1" s="3"/>
      <c r="DB1" s="3"/>
      <c r="DC1" s="4" t="s">
        <v>1</v>
      </c>
      <c r="DD1" s="3"/>
      <c r="DE1" s="5" t="s">
        <v>2</v>
      </c>
      <c r="DF1" s="2" t="s">
        <v>3</v>
      </c>
      <c r="DG1" s="3"/>
      <c r="DH1" s="1"/>
      <c r="DI1" s="3"/>
      <c r="DJ1" s="4" t="s">
        <v>1</v>
      </c>
      <c r="DK1" s="3"/>
      <c r="DL1" s="5" t="s">
        <v>2</v>
      </c>
      <c r="DM1" s="2" t="s">
        <v>3</v>
      </c>
      <c r="DN1" s="3"/>
      <c r="DO1" s="3"/>
      <c r="DP1" s="3"/>
      <c r="DQ1" s="4" t="s">
        <v>1</v>
      </c>
      <c r="DR1" s="3"/>
      <c r="DS1" s="5" t="s">
        <v>2</v>
      </c>
      <c r="DT1" s="2" t="s">
        <v>3</v>
      </c>
      <c r="DU1" s="3"/>
      <c r="DV1" s="3"/>
      <c r="DW1" s="3"/>
      <c r="DX1" s="4" t="s">
        <v>1</v>
      </c>
      <c r="DY1" s="3"/>
      <c r="DZ1" s="5" t="s">
        <v>2</v>
      </c>
      <c r="EA1" s="2" t="s">
        <v>3</v>
      </c>
      <c r="EB1" s="3"/>
      <c r="EC1" s="3"/>
      <c r="ED1" s="3"/>
      <c r="EE1" s="4" t="s">
        <v>1</v>
      </c>
      <c r="EF1" s="3"/>
      <c r="EG1" s="5" t="s">
        <v>2</v>
      </c>
      <c r="EH1" s="2" t="s">
        <v>3</v>
      </c>
      <c r="EI1" s="3"/>
      <c r="EJ1" s="3"/>
      <c r="EK1" s="3"/>
      <c r="EL1" s="4" t="s">
        <v>1</v>
      </c>
      <c r="EM1" s="3"/>
      <c r="EN1" s="5" t="s">
        <v>2</v>
      </c>
      <c r="EO1" s="2" t="s">
        <v>3</v>
      </c>
      <c r="EP1" s="3"/>
      <c r="EQ1" s="1"/>
      <c r="ER1" s="3"/>
      <c r="ES1" s="2" t="s">
        <v>1</v>
      </c>
      <c r="ET1" s="3"/>
      <c r="EU1" s="5" t="s">
        <v>2</v>
      </c>
      <c r="EV1" s="2" t="s">
        <v>3</v>
      </c>
      <c r="EW1" s="3"/>
      <c r="EX1" s="3"/>
      <c r="EY1" s="3"/>
      <c r="EZ1" s="4" t="s">
        <v>1</v>
      </c>
      <c r="FA1" s="3"/>
      <c r="FB1" s="5" t="s">
        <v>2</v>
      </c>
      <c r="FC1" s="2" t="s">
        <v>3</v>
      </c>
      <c r="FD1" s="3"/>
      <c r="FE1" s="3"/>
      <c r="FF1" s="3"/>
      <c r="FG1" s="4" t="s">
        <v>1</v>
      </c>
      <c r="FH1" s="3"/>
      <c r="FI1" s="5" t="s">
        <v>2</v>
      </c>
      <c r="FJ1" s="2" t="s">
        <v>3</v>
      </c>
      <c r="FK1" s="3"/>
      <c r="FL1" s="3"/>
      <c r="FM1" s="3"/>
      <c r="FN1" s="4" t="s">
        <v>1</v>
      </c>
      <c r="FO1" s="3"/>
      <c r="FP1" s="5" t="s">
        <v>2</v>
      </c>
      <c r="FQ1" s="2" t="s">
        <v>3</v>
      </c>
      <c r="FR1" s="3"/>
      <c r="FS1" s="6"/>
      <c r="FT1" s="3"/>
      <c r="FU1" s="2"/>
      <c r="FV1" s="3"/>
      <c r="FW1" s="2"/>
      <c r="FX1" s="2"/>
      <c r="FY1" s="3"/>
    </row>
    <row r="2">
      <c r="A2" s="7"/>
      <c r="B2" s="8" t="s">
        <v>4</v>
      </c>
      <c r="C2" s="7"/>
      <c r="D2" s="9" t="s">
        <v>2</v>
      </c>
      <c r="E2" s="10" t="s">
        <v>5</v>
      </c>
      <c r="F2" s="7"/>
      <c r="G2" s="7"/>
      <c r="H2" s="7"/>
      <c r="I2" s="8" t="s">
        <v>4</v>
      </c>
      <c r="J2" s="11"/>
      <c r="K2" s="9" t="s">
        <v>2</v>
      </c>
      <c r="L2" s="10" t="s">
        <v>5</v>
      </c>
      <c r="M2" s="7"/>
      <c r="N2" s="7"/>
      <c r="O2" s="7"/>
      <c r="P2" s="8" t="s">
        <v>4</v>
      </c>
      <c r="Q2" s="11"/>
      <c r="R2" s="12" t="s">
        <v>2</v>
      </c>
      <c r="S2" s="10" t="s">
        <v>5</v>
      </c>
      <c r="T2" s="7"/>
      <c r="U2" s="7"/>
      <c r="V2" s="7"/>
      <c r="W2" s="8" t="s">
        <v>4</v>
      </c>
      <c r="X2" s="11"/>
      <c r="Y2" s="12" t="s">
        <v>2</v>
      </c>
      <c r="Z2" s="10" t="s">
        <v>5</v>
      </c>
      <c r="AA2" s="7"/>
      <c r="AB2" s="7"/>
      <c r="AC2" s="7"/>
      <c r="AD2" s="8" t="s">
        <v>4</v>
      </c>
      <c r="AE2" s="11"/>
      <c r="AF2" s="12" t="s">
        <v>2</v>
      </c>
      <c r="AG2" s="10" t="s">
        <v>5</v>
      </c>
      <c r="AH2" s="7"/>
      <c r="AI2" s="7"/>
      <c r="AJ2" s="7"/>
      <c r="AK2" s="8" t="s">
        <v>4</v>
      </c>
      <c r="AL2" s="11"/>
      <c r="AM2" s="12" t="s">
        <v>2</v>
      </c>
      <c r="AN2" s="10" t="s">
        <v>5</v>
      </c>
      <c r="AO2" s="7"/>
      <c r="AP2" s="7"/>
      <c r="AQ2" s="7"/>
      <c r="AR2" s="8" t="s">
        <v>4</v>
      </c>
      <c r="AS2" s="11"/>
      <c r="AT2" s="12" t="s">
        <v>2</v>
      </c>
      <c r="AU2" s="10" t="s">
        <v>5</v>
      </c>
      <c r="AV2" s="7"/>
      <c r="AW2" s="7"/>
      <c r="AX2" s="7"/>
      <c r="AY2" s="8" t="s">
        <v>4</v>
      </c>
      <c r="AZ2" s="11"/>
      <c r="BA2" s="12" t="s">
        <v>2</v>
      </c>
      <c r="BB2" s="10" t="s">
        <v>5</v>
      </c>
      <c r="BC2" s="7"/>
      <c r="BD2" s="7"/>
      <c r="BE2" s="7"/>
      <c r="BF2" s="8" t="s">
        <v>4</v>
      </c>
      <c r="BG2" s="11"/>
      <c r="BH2" s="12" t="s">
        <v>2</v>
      </c>
      <c r="BI2" s="10" t="s">
        <v>5</v>
      </c>
      <c r="BJ2" s="7"/>
      <c r="BK2" s="7"/>
      <c r="BL2" s="7"/>
      <c r="BM2" s="8" t="s">
        <v>4</v>
      </c>
      <c r="BN2" s="11"/>
      <c r="BO2" s="12" t="s">
        <v>2</v>
      </c>
      <c r="BP2" s="10" t="s">
        <v>5</v>
      </c>
      <c r="BQ2" s="7"/>
      <c r="BR2" s="7"/>
      <c r="BS2" s="7"/>
      <c r="BT2" s="8" t="s">
        <v>4</v>
      </c>
      <c r="BU2" s="11"/>
      <c r="BV2" s="12" t="s">
        <v>2</v>
      </c>
      <c r="BW2" s="10" t="s">
        <v>5</v>
      </c>
      <c r="BX2" s="7"/>
      <c r="BY2" s="7"/>
      <c r="BZ2" s="7"/>
      <c r="CA2" s="8" t="s">
        <v>4</v>
      </c>
      <c r="CB2" s="11"/>
      <c r="CC2" s="12" t="s">
        <v>2</v>
      </c>
      <c r="CD2" s="10" t="s">
        <v>5</v>
      </c>
      <c r="CE2" s="7"/>
      <c r="CF2" s="7"/>
      <c r="CG2" s="7"/>
      <c r="CH2" s="8" t="s">
        <v>4</v>
      </c>
      <c r="CI2" s="11"/>
      <c r="CJ2" s="12" t="s">
        <v>2</v>
      </c>
      <c r="CK2" s="10" t="s">
        <v>5</v>
      </c>
      <c r="CL2" s="7"/>
      <c r="CM2" s="7"/>
      <c r="CN2" s="7"/>
      <c r="CO2" s="8" t="s">
        <v>4</v>
      </c>
      <c r="CP2" s="11"/>
      <c r="CQ2" s="12" t="s">
        <v>2</v>
      </c>
      <c r="CR2" s="10" t="s">
        <v>5</v>
      </c>
      <c r="CS2" s="7"/>
      <c r="CT2" s="7"/>
      <c r="CU2" s="7"/>
      <c r="CV2" s="8" t="s">
        <v>4</v>
      </c>
      <c r="CW2" s="11"/>
      <c r="CX2" s="12" t="s">
        <v>2</v>
      </c>
      <c r="CY2" s="10" t="s">
        <v>5</v>
      </c>
      <c r="CZ2" s="7"/>
      <c r="DA2" s="7"/>
      <c r="DB2" s="7"/>
      <c r="DC2" s="8" t="s">
        <v>4</v>
      </c>
      <c r="DD2" s="11"/>
      <c r="DE2" s="12" t="s">
        <v>2</v>
      </c>
      <c r="DF2" s="10" t="s">
        <v>5</v>
      </c>
      <c r="DG2" s="7"/>
      <c r="DH2" s="7"/>
      <c r="DI2" s="7"/>
      <c r="DJ2" s="8" t="s">
        <v>4</v>
      </c>
      <c r="DK2" s="11"/>
      <c r="DL2" s="12" t="s">
        <v>2</v>
      </c>
      <c r="DM2" s="10" t="s">
        <v>5</v>
      </c>
      <c r="DN2" s="7"/>
      <c r="DO2" s="7"/>
      <c r="DP2" s="7"/>
      <c r="DQ2" s="8" t="s">
        <v>4</v>
      </c>
      <c r="DR2" s="11"/>
      <c r="DS2" s="12" t="s">
        <v>2</v>
      </c>
      <c r="DT2" s="10" t="s">
        <v>5</v>
      </c>
      <c r="DU2" s="7"/>
      <c r="DV2" s="7"/>
      <c r="DW2" s="7"/>
      <c r="DX2" s="8" t="s">
        <v>4</v>
      </c>
      <c r="DY2" s="11"/>
      <c r="DZ2" s="12" t="s">
        <v>2</v>
      </c>
      <c r="EA2" s="10" t="s">
        <v>5</v>
      </c>
      <c r="EB2" s="7"/>
      <c r="EC2" s="7"/>
      <c r="ED2" s="7"/>
      <c r="EE2" s="8" t="s">
        <v>4</v>
      </c>
      <c r="EF2" s="11"/>
      <c r="EG2" s="12" t="s">
        <v>2</v>
      </c>
      <c r="EH2" s="10" t="s">
        <v>5</v>
      </c>
      <c r="EI2" s="7"/>
      <c r="EJ2" s="7"/>
      <c r="EK2" s="7"/>
      <c r="EL2" s="8" t="s">
        <v>4</v>
      </c>
      <c r="EM2" s="11"/>
      <c r="EN2" s="12" t="s">
        <v>2</v>
      </c>
      <c r="EO2" s="10" t="s">
        <v>5</v>
      </c>
      <c r="EP2" s="7"/>
      <c r="EQ2" s="7"/>
      <c r="ER2" s="7"/>
      <c r="ES2" s="13" t="s">
        <v>6</v>
      </c>
      <c r="ET2" s="7"/>
      <c r="EU2" s="12" t="s">
        <v>2</v>
      </c>
      <c r="EV2" s="14" t="s">
        <v>5</v>
      </c>
      <c r="EW2" s="7"/>
      <c r="EX2" s="7"/>
      <c r="EY2" s="7"/>
      <c r="EZ2" s="8" t="s">
        <v>4</v>
      </c>
      <c r="FA2" s="11"/>
      <c r="FB2" s="12" t="s">
        <v>2</v>
      </c>
      <c r="FC2" s="10" t="s">
        <v>5</v>
      </c>
      <c r="FD2" s="7"/>
      <c r="FE2" s="7"/>
      <c r="FF2" s="7"/>
      <c r="FG2" s="8" t="s">
        <v>4</v>
      </c>
      <c r="FH2" s="11"/>
      <c r="FI2" s="12" t="s">
        <v>2</v>
      </c>
      <c r="FJ2" s="10" t="s">
        <v>5</v>
      </c>
      <c r="FK2" s="7"/>
      <c r="FL2" s="7"/>
      <c r="FM2" s="7"/>
      <c r="FN2" s="8" t="s">
        <v>4</v>
      </c>
      <c r="FO2" s="11"/>
      <c r="FP2" s="12" t="s">
        <v>2</v>
      </c>
      <c r="FQ2" s="10" t="s">
        <v>5</v>
      </c>
      <c r="FR2" s="7"/>
      <c r="FS2" s="15"/>
      <c r="FT2" s="7"/>
      <c r="FU2" s="7"/>
      <c r="FV2" s="7"/>
      <c r="FW2" s="7"/>
      <c r="FX2" s="7"/>
      <c r="FY2" s="7"/>
    </row>
    <row r="3">
      <c r="A3" s="7"/>
      <c r="B3" s="11">
        <f>D28</f>
        <v>5148</v>
      </c>
      <c r="C3" s="7"/>
      <c r="D3" s="16">
        <f>E3/B3</f>
        <v>3.636363636</v>
      </c>
      <c r="E3" s="17">
        <f>D23*C26*D17</f>
        <v>18720</v>
      </c>
      <c r="F3" s="7"/>
      <c r="G3" s="7"/>
      <c r="H3" s="7"/>
      <c r="I3" s="11">
        <f>K31</f>
        <v>10398.96</v>
      </c>
      <c r="J3" s="11"/>
      <c r="K3" s="16">
        <f>L3/I3</f>
        <v>1.836183618</v>
      </c>
      <c r="L3" s="17">
        <f>K23*J26*K17</f>
        <v>19094.4</v>
      </c>
      <c r="M3" s="7"/>
      <c r="N3" s="7"/>
      <c r="O3" s="7"/>
      <c r="P3" s="11">
        <f>R31</f>
        <v>15703.4394</v>
      </c>
      <c r="Q3" s="11"/>
      <c r="R3" s="18">
        <f>S3/P3</f>
        <v>0.04606239955</v>
      </c>
      <c r="S3" s="17">
        <f>R23*Q26*R17</f>
        <v>723.3381</v>
      </c>
      <c r="T3" s="7"/>
      <c r="U3" s="7"/>
      <c r="V3" s="7"/>
      <c r="W3" s="11">
        <f>Y31</f>
        <v>21114.00839</v>
      </c>
      <c r="X3" s="11"/>
      <c r="Y3" s="18">
        <f>Z3/W3</f>
        <v>1.04831567</v>
      </c>
      <c r="Z3" s="17">
        <f>Y23*X26*Y17</f>
        <v>22134.14586</v>
      </c>
      <c r="AA3" s="7"/>
      <c r="AB3" s="7"/>
      <c r="AC3" s="7"/>
      <c r="AD3" s="11">
        <f>AF31</f>
        <v>26793.52993</v>
      </c>
      <c r="AE3" s="11"/>
      <c r="AF3" s="18">
        <f>AG3/AD3</f>
        <v>0.7708131652</v>
      </c>
      <c r="AG3" s="17">
        <f>AF23*AE26*AF17</f>
        <v>20652.80561</v>
      </c>
      <c r="AH3" s="7"/>
      <c r="AI3" s="7"/>
      <c r="AJ3" s="7"/>
      <c r="AK3" s="11">
        <f>AM31</f>
        <v>32477.33791</v>
      </c>
      <c r="AL3" s="11"/>
      <c r="AM3" s="18">
        <f>AN3/AK3</f>
        <v>0.5966196537</v>
      </c>
      <c r="AN3" s="17">
        <f>AM23*AL26*AM17</f>
        <v>19376.6181</v>
      </c>
      <c r="AO3" s="7"/>
      <c r="AP3" s="7"/>
      <c r="AQ3" s="7"/>
      <c r="AR3" s="11">
        <f>AT31</f>
        <v>38163.33196</v>
      </c>
      <c r="AS3" s="11"/>
      <c r="AT3" s="18">
        <f>AU3/AR3</f>
        <v>0.5417855558</v>
      </c>
      <c r="AU3" s="17">
        <f>AT23*AS26*AT17</f>
        <v>20676.34202</v>
      </c>
      <c r="AV3" s="7"/>
      <c r="AW3" s="7"/>
      <c r="AX3" s="7"/>
      <c r="AY3" s="11">
        <f>BA31</f>
        <v>44076.76578</v>
      </c>
      <c r="AZ3" s="11"/>
      <c r="BA3" s="18">
        <f>BB3/AY3</f>
        <v>0.4878623764</v>
      </c>
      <c r="BB3" s="17">
        <f>BA23*AZ26*BA17</f>
        <v>21503.3957</v>
      </c>
      <c r="BC3" s="7"/>
      <c r="BD3" s="7"/>
      <c r="BE3" s="7"/>
      <c r="BF3" s="11">
        <f>BH31</f>
        <v>50108.46827</v>
      </c>
      <c r="BG3" s="11"/>
      <c r="BH3" s="18">
        <f>BI3/BF3</f>
        <v>0.4377196983</v>
      </c>
      <c r="BI3" s="17">
        <f>BH23*BG26*BH17</f>
        <v>21933.46361</v>
      </c>
      <c r="BJ3" s="7"/>
      <c r="BK3" s="7"/>
      <c r="BL3" s="7"/>
      <c r="BM3" s="11">
        <f>BO31</f>
        <v>56260.80481</v>
      </c>
      <c r="BN3" s="11"/>
      <c r="BO3" s="18">
        <f>BP3/BM3</f>
        <v>0.3976504239</v>
      </c>
      <c r="BP3" s="17">
        <f>BO23*BN26*BO17</f>
        <v>22372.13288</v>
      </c>
      <c r="BQ3" s="7"/>
      <c r="BR3" s="7"/>
      <c r="BS3" s="7"/>
      <c r="BT3" s="11">
        <f>BV31</f>
        <v>62536.18809</v>
      </c>
      <c r="BU3" s="11"/>
      <c r="BV3" s="18">
        <f>BW3/BT3</f>
        <v>0.364901927</v>
      </c>
      <c r="BW3" s="17">
        <f>BV23*BU26*BV17</f>
        <v>22819.57554</v>
      </c>
      <c r="BX3" s="7"/>
      <c r="BY3" s="7"/>
      <c r="BZ3" s="7"/>
      <c r="CA3" s="11">
        <f>CC31</f>
        <v>68937.07903</v>
      </c>
      <c r="CB3" s="11"/>
      <c r="CC3" s="18">
        <f>CD3/CA3</f>
        <v>0.3376407498</v>
      </c>
      <c r="CD3" s="17">
        <f>CC23*CB26*CC17</f>
        <v>23275.96705</v>
      </c>
      <c r="CE3" s="7"/>
      <c r="CF3" s="7"/>
      <c r="CG3" s="7"/>
      <c r="CH3" s="11">
        <f>CJ31</f>
        <v>75465.98779</v>
      </c>
      <c r="CI3" s="11"/>
      <c r="CJ3" s="18">
        <f>CK3/CH3</f>
        <v>0.3145984978</v>
      </c>
      <c r="CK3" s="17">
        <f>CJ23*CI26*CJ17</f>
        <v>23741.48639</v>
      </c>
      <c r="CL3" s="7"/>
      <c r="CM3" s="7"/>
      <c r="CN3" s="7"/>
      <c r="CO3" s="11">
        <f>CQ31</f>
        <v>82125.47472</v>
      </c>
      <c r="CP3" s="11"/>
      <c r="CQ3" s="18">
        <f>CR3/CO3</f>
        <v>0.2948697247</v>
      </c>
      <c r="CR3" s="17">
        <f>CQ23*CP26*CQ17</f>
        <v>24216.31612</v>
      </c>
      <c r="CS3" s="7"/>
      <c r="CT3" s="7"/>
      <c r="CU3" s="7"/>
      <c r="CV3" s="11">
        <f>CX31</f>
        <v>88918.15139</v>
      </c>
      <c r="CW3" s="11"/>
      <c r="CX3" s="18">
        <f>CY3/CV3</f>
        <v>0.2777907779</v>
      </c>
      <c r="CY3" s="17">
        <f>CX23*CW26*CX17</f>
        <v>24700.64244</v>
      </c>
      <c r="CZ3" s="7"/>
      <c r="DA3" s="7"/>
      <c r="DB3" s="7"/>
      <c r="DC3" s="11">
        <f>DE31</f>
        <v>95846.6816</v>
      </c>
      <c r="DD3" s="11"/>
      <c r="DE3" s="18">
        <f>DF3/DC3</f>
        <v>0.2628641375</v>
      </c>
      <c r="DF3" s="17">
        <f>DE23*DD26*DE17</f>
        <v>25194.65529</v>
      </c>
      <c r="DG3" s="7"/>
      <c r="DH3" s="7"/>
      <c r="DI3" s="7"/>
      <c r="DJ3" s="11">
        <f>DL31</f>
        <v>102913.7824</v>
      </c>
      <c r="DK3" s="11"/>
      <c r="DL3" s="18">
        <f>DM3/DJ3</f>
        <v>0.2497094927</v>
      </c>
      <c r="DM3" s="17">
        <f>DL23*DK26*DL17</f>
        <v>25698.5484</v>
      </c>
      <c r="DN3" s="7"/>
      <c r="DO3" s="7"/>
      <c r="DP3" s="7"/>
      <c r="DQ3" s="11">
        <f>DS31</f>
        <v>110122.2252</v>
      </c>
      <c r="DR3" s="11"/>
      <c r="DS3" s="18">
        <f>DT3/DQ3</f>
        <v>0.238031145</v>
      </c>
      <c r="DT3" s="17">
        <f>DS23*DR26*DS17</f>
        <v>26212.51937</v>
      </c>
      <c r="DU3" s="7"/>
      <c r="DV3" s="7"/>
      <c r="DW3" s="7"/>
      <c r="DX3" s="11">
        <f>DZ31</f>
        <v>117474.8369</v>
      </c>
      <c r="DY3" s="11"/>
      <c r="DZ3" s="18">
        <f>EA3/DX3</f>
        <v>0.2275957171</v>
      </c>
      <c r="EA3" s="17">
        <f>DZ23*DY26*DZ17</f>
        <v>26736.76975</v>
      </c>
      <c r="EB3" s="7"/>
      <c r="EC3" s="7"/>
      <c r="ED3" s="7"/>
      <c r="EE3" s="11">
        <f>EG31</f>
        <v>124974.5008</v>
      </c>
      <c r="EF3" s="11"/>
      <c r="EG3" s="18">
        <f>EH3/EE3</f>
        <v>0.2182165559</v>
      </c>
      <c r="EH3" s="17">
        <f>EG23*EF26*EG17</f>
        <v>27271.50515</v>
      </c>
      <c r="EI3" s="7"/>
      <c r="EJ3" s="7"/>
      <c r="EK3" s="7"/>
      <c r="EL3" s="11">
        <f>EN31</f>
        <v>132624.158</v>
      </c>
      <c r="EM3" s="11"/>
      <c r="EN3" s="18">
        <f>EO3/EL3</f>
        <v>0.2097425964</v>
      </c>
      <c r="EO3" s="17">
        <f>EN23*EM26*EN17</f>
        <v>27816.93525</v>
      </c>
      <c r="EP3" s="7"/>
      <c r="EQ3" s="7"/>
      <c r="ER3" s="7"/>
      <c r="ES3" s="11">
        <f>EU31</f>
        <v>140426.8084</v>
      </c>
      <c r="ET3" s="7"/>
      <c r="EU3" s="18">
        <f>EV3/ES3</f>
        <v>0.2020502658</v>
      </c>
      <c r="EV3" s="19">
        <f>EU23*ET26*EU17</f>
        <v>28373.27396</v>
      </c>
      <c r="EW3" s="7"/>
      <c r="EX3" s="7"/>
      <c r="EY3" s="7"/>
      <c r="EZ3" s="11">
        <f>FB31</f>
        <v>148385.5117</v>
      </c>
      <c r="FA3" s="11"/>
      <c r="FB3" s="18">
        <f>FC3/EZ3</f>
        <v>0.1950375013</v>
      </c>
      <c r="FC3" s="17">
        <f>FB23*FA26*FB17</f>
        <v>28940.73944</v>
      </c>
      <c r="FD3" s="7"/>
      <c r="FE3" s="7"/>
      <c r="FF3" s="7"/>
      <c r="FG3" s="11">
        <f>FI31</f>
        <v>156503.3891</v>
      </c>
      <c r="FH3" s="11"/>
      <c r="FI3" s="18">
        <f>FJ3/FG3</f>
        <v>0.188619265</v>
      </c>
      <c r="FJ3" s="17">
        <f>FI23*FH26*FI17</f>
        <v>29519.55423</v>
      </c>
      <c r="FK3" s="7"/>
      <c r="FL3" s="7"/>
      <c r="FM3" s="7"/>
      <c r="FN3" s="11">
        <f>FP31</f>
        <v>164783.6241</v>
      </c>
      <c r="FO3" s="11"/>
      <c r="FP3" s="18">
        <f>FQ3/FN3</f>
        <v>0.1827241358</v>
      </c>
      <c r="FQ3" s="17">
        <f>FP23*FO26*FP17</f>
        <v>30109.94531</v>
      </c>
      <c r="FR3" s="7"/>
      <c r="FS3" s="15"/>
      <c r="FT3" s="7"/>
      <c r="FU3" s="7"/>
      <c r="FV3" s="7"/>
      <c r="FW3" s="7"/>
      <c r="FX3" s="7"/>
      <c r="FY3" s="7"/>
    </row>
    <row r="4">
      <c r="A4" s="20"/>
      <c r="B4" s="21" t="s">
        <v>7</v>
      </c>
      <c r="C4" s="20"/>
      <c r="D4" s="22" t="s">
        <v>8</v>
      </c>
      <c r="E4" s="23" t="s">
        <v>5</v>
      </c>
      <c r="F4" s="20"/>
      <c r="G4" s="20"/>
      <c r="H4" s="20"/>
      <c r="I4" s="21" t="s">
        <v>7</v>
      </c>
      <c r="J4" s="24"/>
      <c r="K4" s="22" t="s">
        <v>8</v>
      </c>
      <c r="L4" s="23" t="s">
        <v>5</v>
      </c>
      <c r="M4" s="20"/>
      <c r="N4" s="20"/>
      <c r="O4" s="20"/>
      <c r="P4" s="21" t="s">
        <v>7</v>
      </c>
      <c r="Q4" s="24"/>
      <c r="R4" s="25" t="s">
        <v>8</v>
      </c>
      <c r="S4" s="23" t="s">
        <v>5</v>
      </c>
      <c r="T4" s="20"/>
      <c r="U4" s="20"/>
      <c r="V4" s="20"/>
      <c r="W4" s="21" t="s">
        <v>7</v>
      </c>
      <c r="X4" s="24"/>
      <c r="Y4" s="25" t="s">
        <v>8</v>
      </c>
      <c r="Z4" s="23" t="s">
        <v>5</v>
      </c>
      <c r="AA4" s="20"/>
      <c r="AB4" s="20"/>
      <c r="AC4" s="20"/>
      <c r="AD4" s="21" t="s">
        <v>7</v>
      </c>
      <c r="AE4" s="24"/>
      <c r="AF4" s="25" t="s">
        <v>8</v>
      </c>
      <c r="AG4" s="23" t="s">
        <v>5</v>
      </c>
      <c r="AH4" s="20"/>
      <c r="AI4" s="20"/>
      <c r="AJ4" s="20"/>
      <c r="AK4" s="21" t="s">
        <v>7</v>
      </c>
      <c r="AL4" s="24"/>
      <c r="AM4" s="25" t="s">
        <v>8</v>
      </c>
      <c r="AN4" s="23" t="s">
        <v>5</v>
      </c>
      <c r="AO4" s="20"/>
      <c r="AP4" s="20"/>
      <c r="AQ4" s="20"/>
      <c r="AR4" s="21" t="s">
        <v>7</v>
      </c>
      <c r="AS4" s="24"/>
      <c r="AT4" s="25" t="s">
        <v>8</v>
      </c>
      <c r="AU4" s="23" t="s">
        <v>5</v>
      </c>
      <c r="AV4" s="20"/>
      <c r="AW4" s="20"/>
      <c r="AX4" s="20"/>
      <c r="AY4" s="21" t="s">
        <v>7</v>
      </c>
      <c r="AZ4" s="24"/>
      <c r="BA4" s="25" t="s">
        <v>8</v>
      </c>
      <c r="BB4" s="23" t="s">
        <v>5</v>
      </c>
      <c r="BC4" s="20"/>
      <c r="BD4" s="20"/>
      <c r="BE4" s="20"/>
      <c r="BF4" s="21" t="s">
        <v>7</v>
      </c>
      <c r="BG4" s="24"/>
      <c r="BH4" s="25" t="s">
        <v>8</v>
      </c>
      <c r="BI4" s="23" t="s">
        <v>5</v>
      </c>
      <c r="BJ4" s="20"/>
      <c r="BK4" s="20"/>
      <c r="BL4" s="20"/>
      <c r="BM4" s="21" t="s">
        <v>7</v>
      </c>
      <c r="BN4" s="24"/>
      <c r="BO4" s="25" t="s">
        <v>8</v>
      </c>
      <c r="BP4" s="23" t="s">
        <v>5</v>
      </c>
      <c r="BQ4" s="20"/>
      <c r="BR4" s="20"/>
      <c r="BS4" s="20"/>
      <c r="BT4" s="21" t="s">
        <v>7</v>
      </c>
      <c r="BU4" s="24"/>
      <c r="BV4" s="25" t="s">
        <v>8</v>
      </c>
      <c r="BW4" s="23" t="s">
        <v>5</v>
      </c>
      <c r="BX4" s="20"/>
      <c r="BY4" s="20"/>
      <c r="BZ4" s="20"/>
      <c r="CA4" s="21" t="s">
        <v>7</v>
      </c>
      <c r="CB4" s="24"/>
      <c r="CC4" s="25" t="s">
        <v>8</v>
      </c>
      <c r="CD4" s="23" t="s">
        <v>5</v>
      </c>
      <c r="CE4" s="20"/>
      <c r="CF4" s="20"/>
      <c r="CG4" s="20"/>
      <c r="CH4" s="21" t="s">
        <v>7</v>
      </c>
      <c r="CI4" s="24"/>
      <c r="CJ4" s="25" t="s">
        <v>8</v>
      </c>
      <c r="CK4" s="23" t="s">
        <v>5</v>
      </c>
      <c r="CL4" s="20"/>
      <c r="CM4" s="20"/>
      <c r="CN4" s="20"/>
      <c r="CO4" s="21" t="s">
        <v>7</v>
      </c>
      <c r="CP4" s="24"/>
      <c r="CQ4" s="25" t="s">
        <v>8</v>
      </c>
      <c r="CR4" s="23" t="s">
        <v>5</v>
      </c>
      <c r="CS4" s="20"/>
      <c r="CT4" s="20"/>
      <c r="CU4" s="20"/>
      <c r="CV4" s="21" t="s">
        <v>7</v>
      </c>
      <c r="CW4" s="24"/>
      <c r="CX4" s="25" t="s">
        <v>8</v>
      </c>
      <c r="CY4" s="23" t="s">
        <v>5</v>
      </c>
      <c r="CZ4" s="20"/>
      <c r="DA4" s="20"/>
      <c r="DB4" s="20"/>
      <c r="DC4" s="21" t="s">
        <v>7</v>
      </c>
      <c r="DD4" s="24"/>
      <c r="DE4" s="25" t="s">
        <v>8</v>
      </c>
      <c r="DF4" s="23" t="s">
        <v>5</v>
      </c>
      <c r="DG4" s="20"/>
      <c r="DH4" s="20"/>
      <c r="DI4" s="20"/>
      <c r="DJ4" s="21" t="s">
        <v>7</v>
      </c>
      <c r="DK4" s="24"/>
      <c r="DL4" s="25" t="s">
        <v>8</v>
      </c>
      <c r="DM4" s="23" t="s">
        <v>5</v>
      </c>
      <c r="DN4" s="20"/>
      <c r="DO4" s="20"/>
      <c r="DP4" s="20"/>
      <c r="DQ4" s="21" t="s">
        <v>7</v>
      </c>
      <c r="DR4" s="24"/>
      <c r="DS4" s="25" t="s">
        <v>8</v>
      </c>
      <c r="DT4" s="23" t="s">
        <v>5</v>
      </c>
      <c r="DU4" s="20"/>
      <c r="DV4" s="20"/>
      <c r="DW4" s="20"/>
      <c r="DX4" s="21" t="s">
        <v>7</v>
      </c>
      <c r="DY4" s="24"/>
      <c r="DZ4" s="25" t="s">
        <v>8</v>
      </c>
      <c r="EA4" s="23" t="s">
        <v>5</v>
      </c>
      <c r="EB4" s="20"/>
      <c r="EC4" s="20"/>
      <c r="ED4" s="20"/>
      <c r="EE4" s="21" t="s">
        <v>7</v>
      </c>
      <c r="EF4" s="24"/>
      <c r="EG4" s="25" t="s">
        <v>8</v>
      </c>
      <c r="EH4" s="23" t="s">
        <v>5</v>
      </c>
      <c r="EI4" s="20"/>
      <c r="EJ4" s="20"/>
      <c r="EK4" s="20"/>
      <c r="EL4" s="21" t="s">
        <v>7</v>
      </c>
      <c r="EM4" s="24"/>
      <c r="EN4" s="25" t="s">
        <v>8</v>
      </c>
      <c r="EO4" s="23" t="s">
        <v>5</v>
      </c>
      <c r="EP4" s="20"/>
      <c r="EQ4" s="20"/>
      <c r="ER4" s="20"/>
      <c r="ES4" s="26" t="s">
        <v>9</v>
      </c>
      <c r="ET4" s="20"/>
      <c r="EU4" s="25" t="s">
        <v>8</v>
      </c>
      <c r="EV4" s="27" t="s">
        <v>5</v>
      </c>
      <c r="EW4" s="20"/>
      <c r="EX4" s="20"/>
      <c r="EY4" s="20"/>
      <c r="EZ4" s="21" t="s">
        <v>7</v>
      </c>
      <c r="FA4" s="24"/>
      <c r="FB4" s="25" t="s">
        <v>8</v>
      </c>
      <c r="FC4" s="23" t="s">
        <v>5</v>
      </c>
      <c r="FD4" s="20"/>
      <c r="FE4" s="20"/>
      <c r="FF4" s="20"/>
      <c r="FG4" s="21" t="s">
        <v>7</v>
      </c>
      <c r="FH4" s="24"/>
      <c r="FI4" s="25" t="s">
        <v>8</v>
      </c>
      <c r="FJ4" s="23" t="s">
        <v>5</v>
      </c>
      <c r="FK4" s="20"/>
      <c r="FL4" s="20"/>
      <c r="FM4" s="20"/>
      <c r="FN4" s="21" t="s">
        <v>7</v>
      </c>
      <c r="FO4" s="24"/>
      <c r="FP4" s="25" t="s">
        <v>8</v>
      </c>
      <c r="FQ4" s="23" t="s">
        <v>5</v>
      </c>
      <c r="FR4" s="20"/>
      <c r="FS4" s="28"/>
      <c r="FT4" s="20"/>
      <c r="FU4" s="20"/>
      <c r="FV4" s="20"/>
      <c r="FW4" s="20"/>
      <c r="FX4" s="20"/>
      <c r="FY4" s="20"/>
    </row>
    <row r="5">
      <c r="A5" s="20"/>
      <c r="B5" s="24">
        <f>D33</f>
        <v>5049</v>
      </c>
      <c r="C5" s="20"/>
      <c r="D5" s="29">
        <f>E5/B5</f>
        <v>3.636363636</v>
      </c>
      <c r="E5" s="30">
        <f>D23*C26*D19</f>
        <v>18360</v>
      </c>
      <c r="F5" s="20"/>
      <c r="G5" s="20"/>
      <c r="H5" s="20"/>
      <c r="I5" s="24">
        <f>K39</f>
        <v>10198.98</v>
      </c>
      <c r="J5" s="24"/>
      <c r="K5" s="29">
        <f>L5/I5</f>
        <v>1.836183618</v>
      </c>
      <c r="L5" s="30">
        <f>K23*J26*K19</f>
        <v>18727.2</v>
      </c>
      <c r="M5" s="20"/>
      <c r="N5" s="20"/>
      <c r="O5" s="20"/>
      <c r="P5" s="24">
        <f>R39</f>
        <v>15451.9596</v>
      </c>
      <c r="Q5" s="24"/>
      <c r="R5" s="31">
        <f>S5/P5</f>
        <v>0.04635757655</v>
      </c>
      <c r="S5" s="30">
        <f>R23*Q26*R19</f>
        <v>716.3154</v>
      </c>
      <c r="T5" s="20"/>
      <c r="U5" s="20"/>
      <c r="V5" s="20"/>
      <c r="W5" s="24">
        <f>Y39</f>
        <v>20809.99879</v>
      </c>
      <c r="X5" s="24"/>
      <c r="Y5" s="31">
        <f>Z5/W5</f>
        <v>1.053303821</v>
      </c>
      <c r="Z5" s="30">
        <f>Y23*X26*Y19</f>
        <v>21919.25124</v>
      </c>
      <c r="AA5" s="20"/>
      <c r="AB5" s="20"/>
      <c r="AC5" s="20"/>
      <c r="AD5" s="24">
        <f>AF39</f>
        <v>26275.19877</v>
      </c>
      <c r="AE5" s="24"/>
      <c r="AF5" s="31">
        <f>AG5/AD5</f>
        <v>0.7563579112</v>
      </c>
      <c r="AG5" s="30">
        <f>AF23*AE26*AF19</f>
        <v>19873.45446</v>
      </c>
      <c r="AH5" s="20"/>
      <c r="AI5" s="20"/>
      <c r="AJ5" s="20"/>
      <c r="AK5" s="24">
        <f>AM39</f>
        <v>31849.70274</v>
      </c>
      <c r="AL5" s="24"/>
      <c r="AM5" s="31">
        <f>AN5/AK5</f>
        <v>0.5966771803</v>
      </c>
      <c r="AN5" s="30">
        <f>AM23*AL26*AM19</f>
        <v>19003.99083</v>
      </c>
      <c r="AO5" s="20"/>
      <c r="AP5" s="20"/>
      <c r="AQ5" s="20"/>
      <c r="AR5" s="24">
        <f>AT39</f>
        <v>37535.6968</v>
      </c>
      <c r="AS5" s="24"/>
      <c r="AT5" s="31">
        <f>AU5/AR5</f>
        <v>0.5508447633</v>
      </c>
      <c r="AU5" s="30">
        <f>AT23*AS26*AT19</f>
        <v>20676.34202</v>
      </c>
      <c r="AV5" s="20"/>
      <c r="AW5" s="20"/>
      <c r="AX5" s="20"/>
      <c r="AY5" s="24">
        <f>BA39</f>
        <v>43335.41073</v>
      </c>
      <c r="AZ5" s="24"/>
      <c r="BA5" s="31">
        <f>BB5/AY5</f>
        <v>0.4866659506</v>
      </c>
      <c r="BB5" s="30">
        <f>BA23*AZ26*BA19</f>
        <v>21089.86886</v>
      </c>
      <c r="BC5" s="20"/>
      <c r="BD5" s="20"/>
      <c r="BE5" s="20"/>
      <c r="BF5" s="24">
        <f>BH39</f>
        <v>49251.11895</v>
      </c>
      <c r="BG5" s="24"/>
      <c r="BH5" s="31">
        <f>BI5/BF5</f>
        <v>0.4367751778</v>
      </c>
      <c r="BI5" s="30">
        <f>BH23*BG26*BH19</f>
        <v>21511.66624</v>
      </c>
      <c r="BJ5" s="20"/>
      <c r="BK5" s="20"/>
      <c r="BL5" s="20"/>
      <c r="BM5" s="24">
        <f>BO39</f>
        <v>55285.14133</v>
      </c>
      <c r="BN5" s="24"/>
      <c r="BO5" s="31">
        <f>BP5/BM5</f>
        <v>0.3968860173</v>
      </c>
      <c r="BP5" s="30">
        <f>BO23*BN26*BO19</f>
        <v>21941.89956</v>
      </c>
      <c r="BQ5" s="20"/>
      <c r="BR5" s="20"/>
      <c r="BS5" s="20"/>
      <c r="BT5" s="24">
        <f>BV39</f>
        <v>61439.84415</v>
      </c>
      <c r="BU5" s="24"/>
      <c r="BV5" s="31">
        <f>BW5/BT5</f>
        <v>0.3642707409</v>
      </c>
      <c r="BW5" s="30">
        <f>BV23*BU26*BV19</f>
        <v>22380.73755</v>
      </c>
      <c r="BX5" s="20"/>
      <c r="BY5" s="20"/>
      <c r="BZ5" s="20"/>
      <c r="CA5" s="24">
        <f>CC39</f>
        <v>67717.64104</v>
      </c>
      <c r="CB5" s="24"/>
      <c r="CC5" s="31">
        <f>CD5/CA5</f>
        <v>0.3371108614</v>
      </c>
      <c r="CD5" s="30">
        <f>CC23*CB26*CC19</f>
        <v>22828.3523</v>
      </c>
      <c r="CE5" s="20"/>
      <c r="CF5" s="20"/>
      <c r="CG5" s="20"/>
      <c r="CH5" s="24">
        <f>CJ39</f>
        <v>74120.99386</v>
      </c>
      <c r="CI5" s="24"/>
      <c r="CJ5" s="31">
        <f>CK5/CH5</f>
        <v>0.3141474249</v>
      </c>
      <c r="CK5" s="30">
        <f>CJ23*CI26*CJ19</f>
        <v>23284.91935</v>
      </c>
      <c r="CL5" s="20"/>
      <c r="CM5" s="20"/>
      <c r="CN5" s="20"/>
      <c r="CO5" s="24">
        <f>CQ39</f>
        <v>80652.41374</v>
      </c>
      <c r="CP5" s="24"/>
      <c r="CQ5" s="31">
        <f>CR5/CO5</f>
        <v>0.2944811771</v>
      </c>
      <c r="CR5" s="30">
        <f>CQ23*CP26*CQ19</f>
        <v>23750.61774</v>
      </c>
      <c r="CS5" s="20"/>
      <c r="CT5" s="20"/>
      <c r="CU5" s="20"/>
      <c r="CV5" s="24">
        <f>CX39</f>
        <v>87314.46201</v>
      </c>
      <c r="CW5" s="24"/>
      <c r="CX5" s="31">
        <f>CY5/CV5</f>
        <v>0.277452664</v>
      </c>
      <c r="CY5" s="30">
        <f>CX23*CW26*CX19</f>
        <v>24225.63009</v>
      </c>
      <c r="CZ5" s="20"/>
      <c r="DA5" s="20"/>
      <c r="DB5" s="20"/>
      <c r="DC5" s="24">
        <f>DE39</f>
        <v>94109.75125</v>
      </c>
      <c r="DD5" s="24"/>
      <c r="DE5" s="31">
        <f>DF5/DC5</f>
        <v>0.2625672936</v>
      </c>
      <c r="DF5" s="30">
        <f>DE23*DD26*DE19</f>
        <v>24710.14269</v>
      </c>
      <c r="DG5" s="20"/>
      <c r="DH5" s="20"/>
      <c r="DI5" s="20"/>
      <c r="DJ5" s="24">
        <f>DL39</f>
        <v>101040.9463</v>
      </c>
      <c r="DK5" s="24"/>
      <c r="DL5" s="31">
        <f>DM5/DJ5</f>
        <v>0.2494468478</v>
      </c>
      <c r="DM5" s="30">
        <f>DL23*DK26*DL19</f>
        <v>25204.34555</v>
      </c>
      <c r="DN5" s="20"/>
      <c r="DO5" s="20"/>
      <c r="DP5" s="20"/>
      <c r="DQ5" s="24">
        <f>DS39</f>
        <v>108110.7652</v>
      </c>
      <c r="DR5" s="24"/>
      <c r="DS5" s="31">
        <f>DT5/DQ5</f>
        <v>0.2377971556</v>
      </c>
      <c r="DT5" s="30">
        <f>DS23*DR26*DS19</f>
        <v>25708.43246</v>
      </c>
      <c r="DU5" s="20"/>
      <c r="DV5" s="20"/>
      <c r="DW5" s="20"/>
      <c r="DX5" s="24">
        <f>DZ39</f>
        <v>115321.9805</v>
      </c>
      <c r="DY5" s="24"/>
      <c r="DZ5" s="31">
        <f>EA5/DX5</f>
        <v>0.2273859761</v>
      </c>
      <c r="EA5" s="30">
        <f>DZ23*DY26*DZ19</f>
        <v>26222.60111</v>
      </c>
      <c r="EB5" s="20"/>
      <c r="EC5" s="20"/>
      <c r="ED5" s="20"/>
      <c r="EE5" s="24">
        <f>EG39</f>
        <v>122677.4201</v>
      </c>
      <c r="EF5" s="24"/>
      <c r="EG5" s="31">
        <f>EH5/EE5</f>
        <v>0.2180275156</v>
      </c>
      <c r="EH5" s="30">
        <f>EG23*EF26*EG19</f>
        <v>26747.05313</v>
      </c>
      <c r="EI5" s="20"/>
      <c r="EJ5" s="20"/>
      <c r="EK5" s="20"/>
      <c r="EL5" s="24">
        <f>EN39</f>
        <v>130179.9685</v>
      </c>
      <c r="EM5" s="24"/>
      <c r="EN5" s="31">
        <f>EO5/EL5</f>
        <v>0.2095713688</v>
      </c>
      <c r="EO5" s="30">
        <f>EN23*EM26*EN19</f>
        <v>27281.99419</v>
      </c>
      <c r="EP5" s="20"/>
      <c r="EQ5" s="20"/>
      <c r="ER5" s="20"/>
      <c r="ES5" s="24">
        <f>EU39</f>
        <v>137832.5679</v>
      </c>
      <c r="ET5" s="20"/>
      <c r="EU5" s="31">
        <f>EV5/ES5</f>
        <v>0.201894476</v>
      </c>
      <c r="EV5" s="32">
        <f>EU23*ET26*EU19</f>
        <v>27827.63407</v>
      </c>
      <c r="EW5" s="20"/>
      <c r="EX5" s="20"/>
      <c r="EY5" s="20"/>
      <c r="EZ5" s="24">
        <f>FB39</f>
        <v>145638.2192</v>
      </c>
      <c r="FA5" s="24"/>
      <c r="FB5" s="31">
        <f>FC5/EZ5</f>
        <v>0.1948951786</v>
      </c>
      <c r="FC5" s="30">
        <f>FB23*FA26*FB19</f>
        <v>28384.18676</v>
      </c>
      <c r="FD5" s="20"/>
      <c r="FE5" s="20"/>
      <c r="FF5" s="20"/>
      <c r="FG5" s="24">
        <f>FI39</f>
        <v>153599.9836</v>
      </c>
      <c r="FH5" s="24"/>
      <c r="FI5" s="31">
        <f>FJ5/FG5</f>
        <v>0.1884887603</v>
      </c>
      <c r="FJ5" s="30">
        <f>FI23*FH26*FI19</f>
        <v>28951.87049</v>
      </c>
      <c r="FK5" s="20"/>
      <c r="FL5" s="20"/>
      <c r="FM5" s="20"/>
      <c r="FN5" s="24">
        <f>FP39</f>
        <v>161720.9833</v>
      </c>
      <c r="FO5" s="24"/>
      <c r="FP5" s="31">
        <f>FQ5/FN5</f>
        <v>0.1826040585</v>
      </c>
      <c r="FQ5" s="30">
        <f>FP23*FO26*FP19</f>
        <v>29530.9079</v>
      </c>
      <c r="FR5" s="20"/>
      <c r="FS5" s="28"/>
      <c r="FT5" s="20"/>
      <c r="FU5" s="20"/>
      <c r="FV5" s="20"/>
      <c r="FW5" s="20"/>
      <c r="FX5" s="20"/>
      <c r="FY5" s="20"/>
    </row>
    <row r="6">
      <c r="A6" s="33"/>
      <c r="B6" s="34" t="s">
        <v>10</v>
      </c>
      <c r="C6" s="33"/>
      <c r="D6" s="35" t="s">
        <v>8</v>
      </c>
      <c r="E6" s="36" t="s">
        <v>5</v>
      </c>
      <c r="F6" s="33"/>
      <c r="G6" s="33"/>
      <c r="H6" s="33"/>
      <c r="I6" s="34" t="s">
        <v>10</v>
      </c>
      <c r="J6" s="37"/>
      <c r="K6" s="35" t="s">
        <v>8</v>
      </c>
      <c r="L6" s="36" t="s">
        <v>5</v>
      </c>
      <c r="M6" s="33"/>
      <c r="N6" s="33"/>
      <c r="O6" s="33"/>
      <c r="P6" s="34" t="s">
        <v>10</v>
      </c>
      <c r="Q6" s="37"/>
      <c r="R6" s="38" t="s">
        <v>8</v>
      </c>
      <c r="S6" s="36" t="s">
        <v>5</v>
      </c>
      <c r="T6" s="33"/>
      <c r="U6" s="33"/>
      <c r="V6" s="33"/>
      <c r="W6" s="34" t="s">
        <v>10</v>
      </c>
      <c r="X6" s="37"/>
      <c r="Y6" s="38" t="s">
        <v>8</v>
      </c>
      <c r="Z6" s="36" t="s">
        <v>5</v>
      </c>
      <c r="AA6" s="33"/>
      <c r="AB6" s="33"/>
      <c r="AC6" s="33"/>
      <c r="AD6" s="34" t="s">
        <v>10</v>
      </c>
      <c r="AE6" s="37"/>
      <c r="AF6" s="38" t="s">
        <v>8</v>
      </c>
      <c r="AG6" s="36" t="s">
        <v>5</v>
      </c>
      <c r="AH6" s="33"/>
      <c r="AI6" s="33"/>
      <c r="AJ6" s="33"/>
      <c r="AK6" s="34" t="s">
        <v>10</v>
      </c>
      <c r="AL6" s="37"/>
      <c r="AM6" s="38" t="s">
        <v>8</v>
      </c>
      <c r="AN6" s="36" t="s">
        <v>5</v>
      </c>
      <c r="AO6" s="33"/>
      <c r="AP6" s="33"/>
      <c r="AQ6" s="33"/>
      <c r="AR6" s="34" t="s">
        <v>10</v>
      </c>
      <c r="AS6" s="37"/>
      <c r="AT6" s="38" t="s">
        <v>8</v>
      </c>
      <c r="AU6" s="36" t="s">
        <v>5</v>
      </c>
      <c r="AV6" s="33"/>
      <c r="AW6" s="33"/>
      <c r="AX6" s="33"/>
      <c r="AY6" s="34" t="s">
        <v>10</v>
      </c>
      <c r="AZ6" s="37"/>
      <c r="BA6" s="38" t="s">
        <v>8</v>
      </c>
      <c r="BB6" s="36" t="s">
        <v>5</v>
      </c>
      <c r="BC6" s="33"/>
      <c r="BD6" s="33"/>
      <c r="BE6" s="33"/>
      <c r="BF6" s="34" t="s">
        <v>10</v>
      </c>
      <c r="BG6" s="37"/>
      <c r="BH6" s="38" t="s">
        <v>8</v>
      </c>
      <c r="BI6" s="36" t="s">
        <v>5</v>
      </c>
      <c r="BJ6" s="33"/>
      <c r="BK6" s="33"/>
      <c r="BL6" s="33"/>
      <c r="BM6" s="34" t="s">
        <v>10</v>
      </c>
      <c r="BN6" s="37"/>
      <c r="BO6" s="38" t="s">
        <v>8</v>
      </c>
      <c r="BP6" s="36" t="s">
        <v>5</v>
      </c>
      <c r="BQ6" s="33"/>
      <c r="BR6" s="33"/>
      <c r="BS6" s="33"/>
      <c r="BT6" s="34" t="s">
        <v>10</v>
      </c>
      <c r="BU6" s="37"/>
      <c r="BV6" s="38" t="s">
        <v>8</v>
      </c>
      <c r="BW6" s="36" t="s">
        <v>5</v>
      </c>
      <c r="BX6" s="33"/>
      <c r="BY6" s="33"/>
      <c r="BZ6" s="33"/>
      <c r="CA6" s="34" t="s">
        <v>10</v>
      </c>
      <c r="CB6" s="37"/>
      <c r="CC6" s="38" t="s">
        <v>8</v>
      </c>
      <c r="CD6" s="36" t="s">
        <v>5</v>
      </c>
      <c r="CE6" s="33"/>
      <c r="CF6" s="33"/>
      <c r="CG6" s="33"/>
      <c r="CH6" s="34" t="s">
        <v>10</v>
      </c>
      <c r="CI6" s="37"/>
      <c r="CJ6" s="38" t="s">
        <v>8</v>
      </c>
      <c r="CK6" s="36" t="s">
        <v>5</v>
      </c>
      <c r="CL6" s="33"/>
      <c r="CM6" s="33"/>
      <c r="CN6" s="33"/>
      <c r="CO6" s="34" t="s">
        <v>10</v>
      </c>
      <c r="CP6" s="37"/>
      <c r="CQ6" s="38" t="s">
        <v>8</v>
      </c>
      <c r="CR6" s="36" t="s">
        <v>5</v>
      </c>
      <c r="CS6" s="33"/>
      <c r="CT6" s="33"/>
      <c r="CU6" s="33"/>
      <c r="CV6" s="34" t="s">
        <v>10</v>
      </c>
      <c r="CW6" s="37"/>
      <c r="CX6" s="38" t="s">
        <v>8</v>
      </c>
      <c r="CY6" s="36" t="s">
        <v>5</v>
      </c>
      <c r="CZ6" s="33"/>
      <c r="DA6" s="33"/>
      <c r="DB6" s="33"/>
      <c r="DC6" s="34" t="s">
        <v>10</v>
      </c>
      <c r="DD6" s="37"/>
      <c r="DE6" s="38" t="s">
        <v>8</v>
      </c>
      <c r="DF6" s="36" t="s">
        <v>5</v>
      </c>
      <c r="DG6" s="33"/>
      <c r="DH6" s="33"/>
      <c r="DI6" s="33"/>
      <c r="DJ6" s="34" t="s">
        <v>10</v>
      </c>
      <c r="DK6" s="37"/>
      <c r="DL6" s="38" t="s">
        <v>8</v>
      </c>
      <c r="DM6" s="36" t="s">
        <v>5</v>
      </c>
      <c r="DN6" s="33"/>
      <c r="DO6" s="33"/>
      <c r="DP6" s="33"/>
      <c r="DQ6" s="34" t="s">
        <v>10</v>
      </c>
      <c r="DR6" s="37"/>
      <c r="DS6" s="38" t="s">
        <v>8</v>
      </c>
      <c r="DT6" s="36" t="s">
        <v>5</v>
      </c>
      <c r="DU6" s="33"/>
      <c r="DV6" s="33"/>
      <c r="DW6" s="33"/>
      <c r="DX6" s="34" t="s">
        <v>10</v>
      </c>
      <c r="DY6" s="37"/>
      <c r="DZ6" s="38" t="s">
        <v>8</v>
      </c>
      <c r="EA6" s="36" t="s">
        <v>5</v>
      </c>
      <c r="EB6" s="33"/>
      <c r="EC6" s="33"/>
      <c r="ED6" s="33"/>
      <c r="EE6" s="34" t="s">
        <v>10</v>
      </c>
      <c r="EF6" s="37"/>
      <c r="EG6" s="38" t="s">
        <v>8</v>
      </c>
      <c r="EH6" s="36" t="s">
        <v>5</v>
      </c>
      <c r="EI6" s="33"/>
      <c r="EJ6" s="33"/>
      <c r="EK6" s="33"/>
      <c r="EL6" s="34" t="s">
        <v>10</v>
      </c>
      <c r="EM6" s="37"/>
      <c r="EN6" s="38" t="s">
        <v>8</v>
      </c>
      <c r="EO6" s="36" t="s">
        <v>5</v>
      </c>
      <c r="EP6" s="33"/>
      <c r="EQ6" s="33"/>
      <c r="ER6" s="33"/>
      <c r="ES6" s="39" t="s">
        <v>10</v>
      </c>
      <c r="ET6" s="33"/>
      <c r="EU6" s="38" t="s">
        <v>8</v>
      </c>
      <c r="EV6" s="40" t="s">
        <v>5</v>
      </c>
      <c r="EW6" s="33"/>
      <c r="EX6" s="33"/>
      <c r="EY6" s="33"/>
      <c r="EZ6" s="34" t="s">
        <v>10</v>
      </c>
      <c r="FA6" s="37"/>
      <c r="FB6" s="38" t="s">
        <v>8</v>
      </c>
      <c r="FC6" s="36" t="s">
        <v>5</v>
      </c>
      <c r="FD6" s="33"/>
      <c r="FE6" s="33"/>
      <c r="FF6" s="33"/>
      <c r="FG6" s="34" t="s">
        <v>10</v>
      </c>
      <c r="FH6" s="37"/>
      <c r="FI6" s="38" t="s">
        <v>8</v>
      </c>
      <c r="FJ6" s="36" t="s">
        <v>5</v>
      </c>
      <c r="FK6" s="33"/>
      <c r="FL6" s="33"/>
      <c r="FM6" s="33"/>
      <c r="FN6" s="34" t="s">
        <v>10</v>
      </c>
      <c r="FO6" s="37"/>
      <c r="FP6" s="38" t="s">
        <v>8</v>
      </c>
      <c r="FQ6" s="36" t="s">
        <v>5</v>
      </c>
      <c r="FR6" s="33"/>
      <c r="FS6" s="41"/>
      <c r="FT6" s="33"/>
      <c r="FU6" s="33"/>
      <c r="FV6" s="33"/>
      <c r="FW6" s="33"/>
      <c r="FX6" s="33"/>
      <c r="FY6" s="33"/>
    </row>
    <row r="7">
      <c r="A7" s="33"/>
      <c r="B7" s="37">
        <f>D43</f>
        <v>5197.5</v>
      </c>
      <c r="C7" s="33"/>
      <c r="D7" s="42">
        <f>E7/B7</f>
        <v>4.545454545</v>
      </c>
      <c r="E7" s="43">
        <f>D49</f>
        <v>23625</v>
      </c>
      <c r="F7" s="33"/>
      <c r="G7" s="33"/>
      <c r="H7" s="33"/>
      <c r="I7" s="37">
        <f>K45</f>
        <v>10654.875</v>
      </c>
      <c r="J7" s="37"/>
      <c r="K7" s="42">
        <f>L7/I7</f>
        <v>2.328159645</v>
      </c>
      <c r="L7" s="43">
        <f>K49</f>
        <v>24806.25</v>
      </c>
      <c r="M7" s="33"/>
      <c r="N7" s="33"/>
      <c r="O7" s="33"/>
      <c r="P7" s="37">
        <f>R45</f>
        <v>16494.26625</v>
      </c>
      <c r="Q7" s="37"/>
      <c r="R7" s="44">
        <f>S7/P7</f>
        <v>1.609206927</v>
      </c>
      <c r="S7" s="43">
        <f>R49</f>
        <v>26542.6875</v>
      </c>
      <c r="T7" s="33"/>
      <c r="U7" s="33"/>
      <c r="V7" s="33"/>
      <c r="W7" s="37">
        <f>Y45</f>
        <v>22625.62706</v>
      </c>
      <c r="X7" s="37"/>
      <c r="Y7" s="44">
        <f>Z7/W7</f>
        <v>1.231781192</v>
      </c>
      <c r="Z7" s="43">
        <f>Y49</f>
        <v>27869.82188</v>
      </c>
      <c r="AA7" s="33"/>
      <c r="AB7" s="33"/>
      <c r="AC7" s="33"/>
      <c r="AD7" s="37">
        <f>AF45</f>
        <v>29063.55592</v>
      </c>
      <c r="AE7" s="37"/>
      <c r="AF7" s="44">
        <f>AG7/AD7</f>
        <v>1.006873111</v>
      </c>
      <c r="AG7" s="43">
        <f>AF49</f>
        <v>29263.31297</v>
      </c>
      <c r="AH7" s="33"/>
      <c r="AI7" s="33"/>
      <c r="AJ7" s="33"/>
      <c r="AK7" s="37">
        <f>AM45</f>
        <v>35823.38121</v>
      </c>
      <c r="AL7" s="37"/>
      <c r="AM7" s="44">
        <f>AN7/AK7</f>
        <v>0.8577213423</v>
      </c>
      <c r="AN7" s="43">
        <f>AM49</f>
        <v>30726.47862</v>
      </c>
      <c r="AO7" s="33"/>
      <c r="AP7" s="33"/>
      <c r="AQ7" s="33"/>
      <c r="AR7" s="37">
        <f>AT45</f>
        <v>42921.19777</v>
      </c>
      <c r="AS7" s="37"/>
      <c r="AT7" s="44">
        <f>AU7/AR7</f>
        <v>0.7516752612</v>
      </c>
      <c r="AU7" s="43">
        <f>AT49</f>
        <v>32262.80255</v>
      </c>
      <c r="AV7" s="33"/>
      <c r="AW7" s="33"/>
      <c r="AX7" s="33"/>
      <c r="AY7" s="37">
        <f>BA45</f>
        <v>50373.90516</v>
      </c>
      <c r="AZ7" s="37"/>
      <c r="BA7" s="44">
        <f>BB7/AY7</f>
        <v>0.6724899046</v>
      </c>
      <c r="BB7" s="43">
        <f>BA49</f>
        <v>33875.94268</v>
      </c>
      <c r="BC7" s="33"/>
      <c r="BD7" s="33"/>
      <c r="BE7" s="33"/>
      <c r="BF7" s="37">
        <f>BH45</f>
        <v>58199.24792</v>
      </c>
      <c r="BG7" s="37"/>
      <c r="BH7" s="44">
        <f>BI7/BF7</f>
        <v>0.611171812</v>
      </c>
      <c r="BI7" s="43">
        <f>BH49</f>
        <v>35569.73981</v>
      </c>
      <c r="BJ7" s="33"/>
      <c r="BK7" s="33"/>
      <c r="BL7" s="33"/>
      <c r="BM7" s="37">
        <f>BO45</f>
        <v>66415.85781</v>
      </c>
      <c r="BN7" s="37"/>
      <c r="BO7" s="44">
        <f>BP7/BM7</f>
        <v>0.562338996</v>
      </c>
      <c r="BP7" s="43">
        <f>BO49</f>
        <v>37348.2268</v>
      </c>
      <c r="BQ7" s="33"/>
      <c r="BR7" s="33"/>
      <c r="BS7" s="33"/>
      <c r="BT7" s="37">
        <f>BV45</f>
        <v>75043.29821</v>
      </c>
      <c r="BU7" s="37"/>
      <c r="BV7" s="44">
        <f>BW7/BT7</f>
        <v>0.5225734886</v>
      </c>
      <c r="BW7" s="43">
        <f>BV49</f>
        <v>39215.63814</v>
      </c>
      <c r="BX7" s="33"/>
      <c r="BY7" s="33"/>
      <c r="BZ7" s="33"/>
      <c r="CA7" s="37">
        <f>CC45</f>
        <v>84102.11062</v>
      </c>
      <c r="CB7" s="37"/>
      <c r="CC7" s="44">
        <f>CD7/CA7</f>
        <v>0.4896003173</v>
      </c>
      <c r="CD7" s="43">
        <f>CC49</f>
        <v>41176.42005</v>
      </c>
      <c r="CE7" s="33"/>
      <c r="CF7" s="33"/>
      <c r="CG7" s="33"/>
      <c r="CH7" s="37">
        <f>CJ45</f>
        <v>93613.86365</v>
      </c>
      <c r="CI7" s="37"/>
      <c r="CJ7" s="44">
        <f>CK7/CH7</f>
        <v>0.4618465617</v>
      </c>
      <c r="CK7" s="43">
        <f>CJ49</f>
        <v>43235.24105</v>
      </c>
      <c r="CL7" s="33"/>
      <c r="CM7" s="33"/>
      <c r="CN7" s="33"/>
      <c r="CO7" s="37">
        <f>CQ45</f>
        <v>103601.2043</v>
      </c>
      <c r="CP7" s="37"/>
      <c r="CQ7" s="44">
        <f>CR7/CO7</f>
        <v>0.4381899168</v>
      </c>
      <c r="CR7" s="43">
        <f>CQ49</f>
        <v>45397.0031</v>
      </c>
      <c r="CS7" s="33"/>
      <c r="CT7" s="33"/>
      <c r="CU7" s="33"/>
      <c r="CV7" s="37">
        <f>CX45</f>
        <v>114087.912</v>
      </c>
      <c r="CW7" s="37"/>
      <c r="CX7" s="44">
        <f>CY7/CV7</f>
        <v>0.4178080955</v>
      </c>
      <c r="CY7" s="43">
        <f>CX49</f>
        <v>47666.85326</v>
      </c>
      <c r="CZ7" s="33"/>
      <c r="DA7" s="33"/>
      <c r="DB7" s="33"/>
      <c r="DC7" s="37">
        <f>DE45</f>
        <v>125098.9551</v>
      </c>
      <c r="DD7" s="37"/>
      <c r="DE7" s="44">
        <f>DF7/DC7</f>
        <v>0.4000848437</v>
      </c>
      <c r="DF7" s="43">
        <f>DE49</f>
        <v>50050.19592</v>
      </c>
      <c r="DG7" s="33"/>
      <c r="DH7" s="33"/>
      <c r="DI7" s="33"/>
      <c r="DJ7" s="37">
        <f>DL45</f>
        <v>136660.5504</v>
      </c>
      <c r="DK7" s="37"/>
      <c r="DL7" s="44">
        <f>DM7/DJ7</f>
        <v>0.3845492028</v>
      </c>
      <c r="DM7" s="43">
        <f>DL49</f>
        <v>52552.70572</v>
      </c>
      <c r="DN7" s="33"/>
      <c r="DO7" s="33"/>
      <c r="DP7" s="33"/>
      <c r="DQ7" s="37">
        <f>DS45</f>
        <v>148800.2254</v>
      </c>
      <c r="DR7" s="37"/>
      <c r="DS7" s="44">
        <f>DT7/DQ7</f>
        <v>0.3708350632</v>
      </c>
      <c r="DT7" s="43">
        <f>DS49</f>
        <v>55180.341</v>
      </c>
      <c r="DU7" s="33"/>
      <c r="DV7" s="33"/>
      <c r="DW7" s="33"/>
      <c r="DX7" s="37">
        <f>DZ45</f>
        <v>161546.8842</v>
      </c>
      <c r="DY7" s="37"/>
      <c r="DZ7" s="44">
        <f>EA7/DX7</f>
        <v>0.3586535162</v>
      </c>
      <c r="EA7" s="43">
        <f>DZ49</f>
        <v>57939.35805</v>
      </c>
      <c r="EB7" s="33"/>
      <c r="EC7" s="33"/>
      <c r="ED7" s="33"/>
      <c r="EE7" s="37">
        <f>EG45</f>
        <v>174930.8759</v>
      </c>
      <c r="EF7" s="37"/>
      <c r="EG7" s="44">
        <f>EH7/EE7</f>
        <v>0.347773517</v>
      </c>
      <c r="EH7" s="43">
        <f>EG49</f>
        <v>60836.32595</v>
      </c>
      <c r="EI7" s="33"/>
      <c r="EJ7" s="33"/>
      <c r="EK7" s="33"/>
      <c r="EL7" s="37">
        <f>EN45</f>
        <v>188984.0672</v>
      </c>
      <c r="EM7" s="37"/>
      <c r="EN7" s="44">
        <f>EO7/EL7</f>
        <v>0.3380080829</v>
      </c>
      <c r="EO7" s="43">
        <f>EN49</f>
        <v>63878.14225</v>
      </c>
      <c r="EP7" s="33"/>
      <c r="EQ7" s="33"/>
      <c r="ER7" s="33"/>
      <c r="ES7" s="45">
        <f>EU45</f>
        <v>203739.9181</v>
      </c>
      <c r="ET7" s="33"/>
      <c r="EU7" s="44">
        <f>EV7/ES7</f>
        <v>0.329204262</v>
      </c>
      <c r="EV7" s="43">
        <f>EU49</f>
        <v>67072.04936</v>
      </c>
      <c r="EW7" s="33"/>
      <c r="EX7" s="33"/>
      <c r="EY7" s="33"/>
      <c r="EZ7" s="37">
        <f>FB45</f>
        <v>219233.5615</v>
      </c>
      <c r="FA7" s="37"/>
      <c r="FB7" s="44">
        <f>FC7/EZ7</f>
        <v>0.321235724</v>
      </c>
      <c r="FC7" s="43">
        <f>FB49</f>
        <v>70425.65183</v>
      </c>
      <c r="FD7" s="33"/>
      <c r="FE7" s="33"/>
      <c r="FF7" s="33"/>
      <c r="FG7" s="37">
        <f>FI45</f>
        <v>235501.887</v>
      </c>
      <c r="FH7" s="37"/>
      <c r="FI7" s="44">
        <f>FJ7/FG7</f>
        <v>0.3139972055</v>
      </c>
      <c r="FJ7" s="43">
        <f>FI49</f>
        <v>73946.93442</v>
      </c>
      <c r="FK7" s="33"/>
      <c r="FL7" s="33"/>
      <c r="FM7" s="33"/>
      <c r="FN7" s="37">
        <f>FP45</f>
        <v>252583.6289</v>
      </c>
      <c r="FO7" s="37"/>
      <c r="FP7" s="44">
        <f>FQ7/FN7</f>
        <v>0.3074002915</v>
      </c>
      <c r="FQ7" s="43">
        <f>FP49</f>
        <v>77644.28114</v>
      </c>
      <c r="FR7" s="33"/>
      <c r="FS7" s="41"/>
      <c r="FT7" s="33"/>
      <c r="FU7" s="33"/>
      <c r="FV7" s="33"/>
      <c r="FW7" s="33"/>
      <c r="FX7" s="33"/>
      <c r="FY7" s="33"/>
    </row>
    <row r="8">
      <c r="A8" s="46"/>
      <c r="B8" s="47" t="s">
        <v>11</v>
      </c>
      <c r="C8" s="48"/>
      <c r="D8" s="49"/>
      <c r="E8" s="50" t="s">
        <v>12</v>
      </c>
      <c r="F8" s="51"/>
      <c r="G8" s="52"/>
      <c r="H8" s="46"/>
      <c r="I8" s="47" t="s">
        <v>13</v>
      </c>
      <c r="J8" s="48"/>
      <c r="K8" s="49"/>
      <c r="L8" s="50" t="s">
        <v>12</v>
      </c>
      <c r="M8" s="51"/>
      <c r="N8" s="48"/>
      <c r="O8" s="46"/>
      <c r="P8" s="47" t="s">
        <v>14</v>
      </c>
      <c r="Q8" s="48"/>
      <c r="R8" s="49"/>
      <c r="S8" s="50" t="s">
        <v>12</v>
      </c>
      <c r="T8" s="51"/>
      <c r="U8" s="48"/>
      <c r="V8" s="46"/>
      <c r="W8" s="47" t="s">
        <v>15</v>
      </c>
      <c r="X8" s="48"/>
      <c r="Y8" s="49"/>
      <c r="Z8" s="50" t="s">
        <v>12</v>
      </c>
      <c r="AA8" s="51"/>
      <c r="AB8" s="48"/>
      <c r="AC8" s="46"/>
      <c r="AD8" s="47" t="s">
        <v>16</v>
      </c>
      <c r="AE8" s="48"/>
      <c r="AF8" s="49"/>
      <c r="AG8" s="50" t="s">
        <v>12</v>
      </c>
      <c r="AH8" s="51"/>
      <c r="AI8" s="53"/>
      <c r="AJ8" s="46"/>
      <c r="AK8" s="47" t="s">
        <v>17</v>
      </c>
      <c r="AL8" s="48"/>
      <c r="AM8" s="49"/>
      <c r="AN8" s="50" t="s">
        <v>12</v>
      </c>
      <c r="AO8" s="51"/>
      <c r="AP8" s="48"/>
      <c r="AQ8" s="46"/>
      <c r="AR8" s="47" t="s">
        <v>18</v>
      </c>
      <c r="AS8" s="48"/>
      <c r="AT8" s="49"/>
      <c r="AU8" s="50" t="s">
        <v>12</v>
      </c>
      <c r="AV8" s="51"/>
      <c r="AW8" s="53"/>
      <c r="AX8" s="46"/>
      <c r="AY8" s="47" t="s">
        <v>19</v>
      </c>
      <c r="AZ8" s="48"/>
      <c r="BA8" s="49"/>
      <c r="BB8" s="50" t="s">
        <v>12</v>
      </c>
      <c r="BC8" s="51"/>
      <c r="BD8" s="48"/>
      <c r="BE8" s="46"/>
      <c r="BF8" s="47" t="s">
        <v>20</v>
      </c>
      <c r="BG8" s="48"/>
      <c r="BH8" s="49"/>
      <c r="BI8" s="50" t="s">
        <v>12</v>
      </c>
      <c r="BJ8" s="51"/>
      <c r="BK8" s="53"/>
      <c r="BL8" s="46"/>
      <c r="BM8" s="47" t="s">
        <v>21</v>
      </c>
      <c r="BN8" s="48"/>
      <c r="BO8" s="49"/>
      <c r="BP8" s="50" t="s">
        <v>12</v>
      </c>
      <c r="BQ8" s="51"/>
      <c r="BR8" s="48"/>
      <c r="BS8" s="46"/>
      <c r="BT8" s="47" t="s">
        <v>22</v>
      </c>
      <c r="BU8" s="48"/>
      <c r="BV8" s="49"/>
      <c r="BW8" s="50" t="s">
        <v>12</v>
      </c>
      <c r="BX8" s="51"/>
      <c r="BY8" s="48"/>
      <c r="BZ8" s="46"/>
      <c r="CA8" s="47" t="s">
        <v>23</v>
      </c>
      <c r="CB8" s="48"/>
      <c r="CC8" s="49"/>
      <c r="CD8" s="50" t="s">
        <v>12</v>
      </c>
      <c r="CE8" s="51"/>
      <c r="CF8" s="53"/>
      <c r="CG8" s="46"/>
      <c r="CH8" s="47" t="s">
        <v>24</v>
      </c>
      <c r="CI8" s="48"/>
      <c r="CJ8" s="49"/>
      <c r="CK8" s="50" t="s">
        <v>12</v>
      </c>
      <c r="CL8" s="51"/>
      <c r="CM8" s="48"/>
      <c r="CN8" s="46"/>
      <c r="CO8" s="47" t="s">
        <v>25</v>
      </c>
      <c r="CP8" s="48"/>
      <c r="CQ8" s="49"/>
      <c r="CR8" s="50" t="s">
        <v>12</v>
      </c>
      <c r="CS8" s="51"/>
      <c r="CT8" s="53"/>
      <c r="CU8" s="46"/>
      <c r="CV8" s="47" t="s">
        <v>26</v>
      </c>
      <c r="CW8" s="48"/>
      <c r="CX8" s="49"/>
      <c r="CY8" s="50" t="s">
        <v>12</v>
      </c>
      <c r="CZ8" s="51"/>
      <c r="DA8" s="48"/>
      <c r="DB8" s="46"/>
      <c r="DC8" s="47" t="s">
        <v>27</v>
      </c>
      <c r="DD8" s="48"/>
      <c r="DE8" s="49"/>
      <c r="DF8" s="50" t="s">
        <v>12</v>
      </c>
      <c r="DG8" s="51"/>
      <c r="DH8" s="53"/>
      <c r="DI8" s="46"/>
      <c r="DJ8" s="47" t="s">
        <v>28</v>
      </c>
      <c r="DK8" s="48"/>
      <c r="DL8" s="49"/>
      <c r="DM8" s="50" t="s">
        <v>12</v>
      </c>
      <c r="DN8" s="51"/>
      <c r="DO8" s="48"/>
      <c r="DP8" s="46"/>
      <c r="DQ8" s="47" t="s">
        <v>29</v>
      </c>
      <c r="DR8" s="48"/>
      <c r="DS8" s="49"/>
      <c r="DT8" s="50" t="s">
        <v>12</v>
      </c>
      <c r="DU8" s="51"/>
      <c r="DV8" s="48"/>
      <c r="DW8" s="46"/>
      <c r="DX8" s="47" t="s">
        <v>30</v>
      </c>
      <c r="DY8" s="48"/>
      <c r="DZ8" s="49"/>
      <c r="EA8" s="50" t="s">
        <v>12</v>
      </c>
      <c r="EB8" s="51"/>
      <c r="EC8" s="53"/>
      <c r="ED8" s="46"/>
      <c r="EE8" s="47" t="s">
        <v>31</v>
      </c>
      <c r="EF8" s="48"/>
      <c r="EG8" s="49"/>
      <c r="EH8" s="50" t="s">
        <v>12</v>
      </c>
      <c r="EI8" s="51"/>
      <c r="EJ8" s="48"/>
      <c r="EK8" s="46"/>
      <c r="EL8" s="47" t="s">
        <v>32</v>
      </c>
      <c r="EM8" s="48"/>
      <c r="EN8" s="49"/>
      <c r="EO8" s="50" t="s">
        <v>12</v>
      </c>
      <c r="EP8" s="51"/>
      <c r="EQ8" s="53"/>
      <c r="ER8" s="46"/>
      <c r="ES8" s="47" t="s">
        <v>33</v>
      </c>
      <c r="ET8" s="48"/>
      <c r="EU8" s="49"/>
      <c r="EV8" s="50" t="s">
        <v>12</v>
      </c>
      <c r="EW8" s="51"/>
      <c r="EX8" s="48"/>
      <c r="EY8" s="46"/>
      <c r="EZ8" s="47" t="s">
        <v>34</v>
      </c>
      <c r="FA8" s="48"/>
      <c r="FB8" s="49"/>
      <c r="FC8" s="50" t="s">
        <v>12</v>
      </c>
      <c r="FD8" s="51"/>
      <c r="FE8" s="53"/>
      <c r="FF8" s="46"/>
      <c r="FG8" s="47" t="s">
        <v>35</v>
      </c>
      <c r="FH8" s="48"/>
      <c r="FI8" s="49"/>
      <c r="FJ8" s="50" t="s">
        <v>12</v>
      </c>
      <c r="FK8" s="51"/>
      <c r="FL8" s="53"/>
      <c r="FM8" s="46"/>
      <c r="FN8" s="47" t="s">
        <v>36</v>
      </c>
      <c r="FO8" s="48"/>
      <c r="FP8" s="49"/>
      <c r="FQ8" s="50" t="s">
        <v>12</v>
      </c>
      <c r="FR8" s="51"/>
      <c r="FS8" s="54"/>
      <c r="FT8" s="53"/>
      <c r="FU8" s="53"/>
      <c r="FV8" s="53"/>
      <c r="FW8" s="53"/>
      <c r="FX8" s="53"/>
      <c r="FY8" s="53"/>
    </row>
    <row r="9">
      <c r="A9" s="55"/>
      <c r="B9" s="53" t="s">
        <v>37</v>
      </c>
      <c r="D9" s="56">
        <f>D5-D3</f>
        <v>0</v>
      </c>
      <c r="E9" s="57" t="s">
        <v>38</v>
      </c>
      <c r="F9" s="58">
        <f>if((D9*D28)&lt;0,0,(D9*28))</f>
        <v>0</v>
      </c>
      <c r="G9" s="59" t="s">
        <v>39</v>
      </c>
      <c r="H9" s="55"/>
      <c r="I9" s="53" t="s">
        <v>37</v>
      </c>
      <c r="K9" s="56">
        <f>K5-K3</f>
        <v>0</v>
      </c>
      <c r="L9" s="57" t="s">
        <v>38</v>
      </c>
      <c r="M9" s="58">
        <f>IF((K9*K28)&lt;0,0,(K9*K28))</f>
        <v>0</v>
      </c>
      <c r="N9" s="59" t="s">
        <v>39</v>
      </c>
      <c r="O9" s="55"/>
      <c r="P9" s="53" t="s">
        <v>37</v>
      </c>
      <c r="R9" s="60">
        <f>R5-R3</f>
        <v>0.0002951769967</v>
      </c>
      <c r="S9" s="57" t="s">
        <v>38</v>
      </c>
      <c r="T9" s="58">
        <f>IF((R9*R28)&lt;0,0,(R9*R28))</f>
        <v>1.565760298</v>
      </c>
      <c r="U9" s="59" t="s">
        <v>39</v>
      </c>
      <c r="V9" s="55"/>
      <c r="W9" s="53" t="s">
        <v>37</v>
      </c>
      <c r="Y9" s="56">
        <f>Y5-Y3</f>
        <v>0.004988150384</v>
      </c>
      <c r="Z9" s="57" t="s">
        <v>38</v>
      </c>
      <c r="AA9" s="58">
        <f>IF((Y9*Y28)&lt;0,0,(Y9*Y28))</f>
        <v>26.98873178</v>
      </c>
      <c r="AB9" s="59" t="s">
        <v>39</v>
      </c>
      <c r="AC9" s="55"/>
      <c r="AD9" s="53" t="s">
        <v>37</v>
      </c>
      <c r="AF9" s="56">
        <f>AF5-AF3</f>
        <v>-0.01445525393</v>
      </c>
      <c r="AG9" s="57" t="s">
        <v>38</v>
      </c>
      <c r="AH9" s="58">
        <f>if((AF9*AF28)&lt;0,0,(AF9*AF28))</f>
        <v>0</v>
      </c>
      <c r="AI9" s="59" t="s">
        <v>39</v>
      </c>
      <c r="AJ9" s="55"/>
      <c r="AK9" s="53" t="s">
        <v>37</v>
      </c>
      <c r="AM9" s="56">
        <f>AM5-AM3</f>
        <v>0.00005752652316</v>
      </c>
      <c r="AN9" s="57" t="s">
        <v>38</v>
      </c>
      <c r="AO9" s="58">
        <f>if((AM9*AM28)&lt;0,0,(AM9*AM28))</f>
        <v>0.3269697111</v>
      </c>
      <c r="AP9" s="59" t="s">
        <v>39</v>
      </c>
      <c r="AQ9" s="55"/>
      <c r="AR9" s="53" t="s">
        <v>37</v>
      </c>
      <c r="AT9" s="56">
        <f>AT5-AT3</f>
        <v>0.009059207494</v>
      </c>
      <c r="AU9" s="57" t="s">
        <v>38</v>
      </c>
      <c r="AV9" s="58">
        <f>if((AT9*AT28)&lt;0,0,(AT9*AT28))</f>
        <v>51.51059995</v>
      </c>
      <c r="AW9" s="59" t="s">
        <v>39</v>
      </c>
      <c r="AX9" s="55"/>
      <c r="AY9" s="53" t="s">
        <v>37</v>
      </c>
      <c r="BA9" s="56">
        <f>BA5-BA3</f>
        <v>-0.001196425874</v>
      </c>
      <c r="BB9" s="57" t="s">
        <v>38</v>
      </c>
      <c r="BC9" s="58">
        <f>if((BA9*BA28)&lt;0,0,(BA9*BA28))</f>
        <v>0</v>
      </c>
      <c r="BD9" s="59" t="s">
        <v>39</v>
      </c>
      <c r="BE9" s="55"/>
      <c r="BF9" s="53" t="s">
        <v>37</v>
      </c>
      <c r="BH9" s="56">
        <f>BH5-BH3</f>
        <v>-0.0009445204734</v>
      </c>
      <c r="BI9" s="57" t="s">
        <v>38</v>
      </c>
      <c r="BJ9" s="58">
        <f>if((BH9*BH28)&lt;0,0,(BH9*BH28))</f>
        <v>0</v>
      </c>
      <c r="BK9" s="59" t="s">
        <v>39</v>
      </c>
      <c r="BL9" s="55"/>
      <c r="BM9" s="53" t="s">
        <v>37</v>
      </c>
      <c r="BO9" s="56">
        <f>BO5-BO3</f>
        <v>-0.0007644065722</v>
      </c>
      <c r="BP9" s="57" t="s">
        <v>38</v>
      </c>
      <c r="BQ9" s="58">
        <f>if((BO9*BO28)&lt;0,0,(BO9*BO28))</f>
        <v>0</v>
      </c>
      <c r="BR9" s="59" t="s">
        <v>39</v>
      </c>
      <c r="BS9" s="55"/>
      <c r="BT9" s="53" t="s">
        <v>37</v>
      </c>
      <c r="BV9" s="56">
        <f>BV5-BV3</f>
        <v>-0.0006311861173</v>
      </c>
      <c r="BW9" s="57" t="s">
        <v>38</v>
      </c>
      <c r="BX9" s="58">
        <f>if((BV9*BV28)&lt;0,0,(BV9*BV28))</f>
        <v>0</v>
      </c>
      <c r="BY9" s="59" t="s">
        <v>39</v>
      </c>
      <c r="BZ9" s="55"/>
      <c r="CA9" s="53" t="s">
        <v>37</v>
      </c>
      <c r="CC9" s="56">
        <f>CC5-CC3</f>
        <v>-0.0005298884117</v>
      </c>
      <c r="CD9" s="57" t="s">
        <v>38</v>
      </c>
      <c r="CE9" s="58">
        <f>if((CC9*CC28)&lt;0,0,(CC9*CC28))</f>
        <v>0</v>
      </c>
      <c r="CF9" s="59" t="s">
        <v>39</v>
      </c>
      <c r="CG9" s="55"/>
      <c r="CH9" s="53" t="s">
        <v>37</v>
      </c>
      <c r="CJ9" s="56">
        <f>CJ5-CJ3</f>
        <v>-0.0004510729638</v>
      </c>
      <c r="CK9" s="57" t="s">
        <v>38</v>
      </c>
      <c r="CL9" s="58">
        <f>if((CJ9*CJ28)&lt;0,0,(CJ9*CJ28))</f>
        <v>0</v>
      </c>
      <c r="CM9" s="59" t="s">
        <v>39</v>
      </c>
      <c r="CN9" s="55"/>
      <c r="CO9" s="53" t="s">
        <v>37</v>
      </c>
      <c r="CQ9" s="56">
        <f>CQ5-CQ3</f>
        <v>-0.0003885475741</v>
      </c>
      <c r="CR9" s="57" t="s">
        <v>38</v>
      </c>
      <c r="CS9" s="58">
        <f>if((CQ9*CQ28)&lt;0,0,(CQ9*CQ28))</f>
        <v>0</v>
      </c>
      <c r="CT9" s="59" t="s">
        <v>39</v>
      </c>
      <c r="CU9" s="55"/>
      <c r="CV9" s="53" t="s">
        <v>37</v>
      </c>
      <c r="CX9" s="56">
        <f>CX5-CX3</f>
        <v>-0.0003381139024</v>
      </c>
      <c r="CY9" s="57" t="s">
        <v>38</v>
      </c>
      <c r="CZ9" s="58">
        <f>if((CX9*CX28)&lt;0,0,(CX9*CX28))</f>
        <v>0</v>
      </c>
      <c r="DA9" s="59" t="s">
        <v>39</v>
      </c>
      <c r="DB9" s="55"/>
      <c r="DC9" s="53" t="s">
        <v>37</v>
      </c>
      <c r="DE9" s="56">
        <f>DE5-DE3</f>
        <v>-0.0002968438808</v>
      </c>
      <c r="DF9" s="57" t="s">
        <v>38</v>
      </c>
      <c r="DG9" s="58">
        <f>if((DE9*DE28)&lt;0,0,(DE9*DE28))</f>
        <v>0</v>
      </c>
      <c r="DH9" s="59" t="s">
        <v>39</v>
      </c>
      <c r="DI9" s="55"/>
      <c r="DJ9" s="53" t="s">
        <v>37</v>
      </c>
      <c r="DL9" s="56">
        <f>DL5-DL3</f>
        <v>-0.0002626449376</v>
      </c>
      <c r="DM9" s="57" t="s">
        <v>38</v>
      </c>
      <c r="DN9" s="58">
        <f>if((DL9*DL28)&lt;0,0,(DL9*DL28))</f>
        <v>0</v>
      </c>
      <c r="DO9" s="59" t="s">
        <v>39</v>
      </c>
      <c r="DP9" s="55"/>
      <c r="DQ9" s="53" t="s">
        <v>37</v>
      </c>
      <c r="DS9" s="56">
        <f>DS5-DS3</f>
        <v>-0.0002339894256</v>
      </c>
      <c r="DT9" s="57" t="s">
        <v>38</v>
      </c>
      <c r="DU9" s="58">
        <f>if((DS9*DS28)&lt;0,0,(DS9*DS28))</f>
        <v>0</v>
      </c>
      <c r="DV9" s="59" t="s">
        <v>39</v>
      </c>
      <c r="DW9" s="55"/>
      <c r="DX9" s="53" t="s">
        <v>37</v>
      </c>
      <c r="DZ9" s="56">
        <f>DZ5-DZ3</f>
        <v>-0.000209741022</v>
      </c>
      <c r="EA9" s="57" t="s">
        <v>38</v>
      </c>
      <c r="EB9" s="58">
        <f>if((DZ9*DZ28)&lt;0,0,(DZ9*DZ28))</f>
        <v>0</v>
      </c>
      <c r="EC9" s="59" t="s">
        <v>39</v>
      </c>
      <c r="ED9" s="55"/>
      <c r="EE9" s="53" t="s">
        <v>37</v>
      </c>
      <c r="EG9" s="56">
        <f>EG5-EG3</f>
        <v>-0.0001890403225</v>
      </c>
      <c r="EH9" s="57" t="s">
        <v>38</v>
      </c>
      <c r="EI9" s="58">
        <f>if((EG9*EG28)&lt;0,0,(EG9*EG28))</f>
        <v>0</v>
      </c>
      <c r="EJ9" s="59" t="s">
        <v>39</v>
      </c>
      <c r="EK9" s="55"/>
      <c r="EL9" s="53" t="s">
        <v>37</v>
      </c>
      <c r="EN9" s="56">
        <f>EN5-EN3</f>
        <v>-0.0001712276374</v>
      </c>
      <c r="EO9" s="57" t="s">
        <v>38</v>
      </c>
      <c r="EP9" s="58">
        <f>if((EN9*EN28)&lt;0,0,(EN9*EN28))</f>
        <v>0</v>
      </c>
      <c r="EQ9" s="59" t="s">
        <v>39</v>
      </c>
      <c r="ER9" s="55"/>
      <c r="ES9" s="53" t="s">
        <v>37</v>
      </c>
      <c r="EU9" s="56">
        <f>EU5-EU3</f>
        <v>-0.0001557897805</v>
      </c>
      <c r="EV9" s="57" t="s">
        <v>38</v>
      </c>
      <c r="EW9" s="58">
        <f>if((EU9*EU28)&lt;0,0,(EU9*EU28))</f>
        <v>0</v>
      </c>
      <c r="EX9" s="59" t="s">
        <v>39</v>
      </c>
      <c r="EY9" s="55"/>
      <c r="EZ9" s="53" t="s">
        <v>37</v>
      </c>
      <c r="FB9" s="56">
        <f>FB5-FB3</f>
        <v>-0.0001423226925</v>
      </c>
      <c r="FC9" s="57" t="s">
        <v>38</v>
      </c>
      <c r="FD9" s="58">
        <f>if((FB9*FB28)&lt;0,0,(FB9*FB28))</f>
        <v>0</v>
      </c>
      <c r="FE9" s="59" t="s">
        <v>39</v>
      </c>
      <c r="FF9" s="55"/>
      <c r="FG9" s="53" t="s">
        <v>37</v>
      </c>
      <c r="FI9" s="56">
        <f>FI5-FI3</f>
        <v>-0.0001305047339</v>
      </c>
      <c r="FJ9" s="57" t="s">
        <v>38</v>
      </c>
      <c r="FK9" s="58">
        <f>if((FI9*FI28)&lt;0,0,(FI9*FI28))</f>
        <v>0</v>
      </c>
      <c r="FL9" s="59" t="s">
        <v>39</v>
      </c>
      <c r="FM9" s="55"/>
      <c r="FN9" s="53" t="s">
        <v>37</v>
      </c>
      <c r="FP9" s="56">
        <f>FP5-FP3</f>
        <v>-0.0001200773044</v>
      </c>
      <c r="FQ9" s="57" t="s">
        <v>38</v>
      </c>
      <c r="FR9" s="58">
        <f>if((FP9*FP28)&lt;0,0,(FP9*FP28))</f>
        <v>0</v>
      </c>
      <c r="FS9" s="59" t="s">
        <v>39</v>
      </c>
      <c r="FT9" s="61"/>
      <c r="FU9" s="61"/>
      <c r="FV9" s="61"/>
      <c r="FW9" s="61"/>
      <c r="FX9" s="61"/>
      <c r="FY9" s="61"/>
    </row>
    <row r="10">
      <c r="A10" s="62"/>
      <c r="B10" s="63" t="s">
        <v>40</v>
      </c>
      <c r="C10" s="64"/>
      <c r="D10" s="65">
        <f>D7-D5</f>
        <v>0.9090909091</v>
      </c>
      <c r="E10" s="66" t="s">
        <v>41</v>
      </c>
      <c r="F10" s="67">
        <f>if((D10*B7/D47)&lt;0,0,(D10*B7/D47))</f>
        <v>47.25</v>
      </c>
      <c r="G10" s="68" t="s">
        <v>39</v>
      </c>
      <c r="H10" s="62"/>
      <c r="I10" s="63" t="s">
        <v>40</v>
      </c>
      <c r="J10" s="64"/>
      <c r="K10" s="65">
        <f>K7-K5</f>
        <v>0.4919760269</v>
      </c>
      <c r="L10" s="66" t="s">
        <v>41</v>
      </c>
      <c r="M10" s="67">
        <f>if((K10*I7/K47)&lt;0,0,(K10*I7/K47))</f>
        <v>52.41943069</v>
      </c>
      <c r="N10" s="68" t="s">
        <v>39</v>
      </c>
      <c r="O10" s="62"/>
      <c r="P10" s="63" t="s">
        <v>40</v>
      </c>
      <c r="Q10" s="64"/>
      <c r="R10" s="65">
        <f>R7-R5</f>
        <v>1.56284935</v>
      </c>
      <c r="S10" s="66" t="s">
        <v>41</v>
      </c>
      <c r="T10" s="67">
        <f>if((R10*P7/R47)&lt;0,0,(R10*P7/R47))</f>
        <v>257.7805329</v>
      </c>
      <c r="U10" s="68" t="s">
        <v>39</v>
      </c>
      <c r="V10" s="62"/>
      <c r="W10" s="63" t="s">
        <v>40</v>
      </c>
      <c r="X10" s="64"/>
      <c r="Y10" s="65">
        <f>Y7-Y5</f>
        <v>0.1784773712</v>
      </c>
      <c r="Z10" s="66" t="s">
        <v>41</v>
      </c>
      <c r="AA10" s="67">
        <f>if((Y10*W7/Y47)&lt;0,0,(Y10*W7/Y47))</f>
        <v>40.3816244</v>
      </c>
      <c r="AB10" s="68" t="s">
        <v>39</v>
      </c>
      <c r="AC10" s="62"/>
      <c r="AD10" s="63" t="s">
        <v>40</v>
      </c>
      <c r="AE10" s="64"/>
      <c r="AF10" s="65">
        <f>AF7-AF5</f>
        <v>0.2505152</v>
      </c>
      <c r="AG10" s="66" t="s">
        <v>41</v>
      </c>
      <c r="AH10" s="67">
        <f>if((AF10*AD7/AF47)&lt;0,0,(AF10*AD7/AF47))</f>
        <v>72.80862523</v>
      </c>
      <c r="AI10" s="68" t="s">
        <v>39</v>
      </c>
      <c r="AJ10" s="62"/>
      <c r="AK10" s="63" t="s">
        <v>40</v>
      </c>
      <c r="AL10" s="64"/>
      <c r="AM10" s="65">
        <f>AM7-AM5</f>
        <v>0.261044162</v>
      </c>
      <c r="AN10" s="66" t="s">
        <v>41</v>
      </c>
      <c r="AO10" s="67">
        <f>if((AM10*AK7/AM47)&lt;0,0,(AM10*AK7/AM47))</f>
        <v>93.51484528</v>
      </c>
      <c r="AP10" s="68" t="s">
        <v>39</v>
      </c>
      <c r="AQ10" s="62"/>
      <c r="AR10" s="63" t="s">
        <v>40</v>
      </c>
      <c r="AS10" s="64"/>
      <c r="AT10" s="65">
        <f>AT7-AT5</f>
        <v>0.200830498</v>
      </c>
      <c r="AU10" s="66" t="s">
        <v>41</v>
      </c>
      <c r="AV10" s="67">
        <f>if((AT10*AR7/AT47)&lt;0,0,(AT10*AR7/AT47))</f>
        <v>86.19885521</v>
      </c>
      <c r="AW10" s="68" t="s">
        <v>39</v>
      </c>
      <c r="AX10" s="62"/>
      <c r="AY10" s="63" t="s">
        <v>40</v>
      </c>
      <c r="AZ10" s="64"/>
      <c r="BA10" s="65">
        <f>BA7-BA5</f>
        <v>0.185823954</v>
      </c>
      <c r="BB10" s="66" t="s">
        <v>41</v>
      </c>
      <c r="BC10" s="67">
        <f>if((BA10*AY7/BA47)&lt;0,0,(BA10*AY7/BA47))</f>
        <v>93.60678237</v>
      </c>
      <c r="BD10" s="68" t="s">
        <v>39</v>
      </c>
      <c r="BE10" s="62"/>
      <c r="BF10" s="63" t="s">
        <v>40</v>
      </c>
      <c r="BG10" s="64"/>
      <c r="BH10" s="65">
        <f>BH7-BH5</f>
        <v>0.1743966342</v>
      </c>
      <c r="BI10" s="66" t="s">
        <v>41</v>
      </c>
      <c r="BJ10" s="67">
        <f>if((BH10*BF7/BH47)&lt;0,0,(BH10*BF7/BH47))</f>
        <v>101.4975295</v>
      </c>
      <c r="BK10" s="68" t="s">
        <v>39</v>
      </c>
      <c r="BL10" s="62"/>
      <c r="BM10" s="63" t="s">
        <v>40</v>
      </c>
      <c r="BN10" s="64"/>
      <c r="BO10" s="65">
        <f>BO7-BO5</f>
        <v>0.1654529786</v>
      </c>
      <c r="BP10" s="66" t="s">
        <v>41</v>
      </c>
      <c r="BQ10" s="67">
        <f>if((BO10*BM7/BO47)&lt;0,0,(BO10*BM7/BO47))</f>
        <v>109.887015</v>
      </c>
      <c r="BR10" s="68" t="s">
        <v>39</v>
      </c>
      <c r="BS10" s="62"/>
      <c r="BT10" s="63" t="s">
        <v>40</v>
      </c>
      <c r="BU10" s="64"/>
      <c r="BV10" s="65">
        <f>BV7-BV5</f>
        <v>0.1583027477</v>
      </c>
      <c r="BW10" s="66" t="s">
        <v>41</v>
      </c>
      <c r="BX10" s="67">
        <f>if((BV10*BT7/BV47)&lt;0,0,(BV10*BT7/BV47))</f>
        <v>118.795603</v>
      </c>
      <c r="BY10" s="68" t="s">
        <v>39</v>
      </c>
      <c r="BZ10" s="62"/>
      <c r="CA10" s="63" t="s">
        <v>40</v>
      </c>
      <c r="CB10" s="64"/>
      <c r="CC10" s="65">
        <f>CC7-CC5</f>
        <v>0.1524894559</v>
      </c>
      <c r="CD10" s="66" t="s">
        <v>41</v>
      </c>
      <c r="CE10" s="67">
        <f>if((CC10*CA7/CC47)&lt;0,0,(CC10*CA7/CC47))</f>
        <v>128.2468509</v>
      </c>
      <c r="CF10" s="68" t="s">
        <v>39</v>
      </c>
      <c r="CG10" s="62"/>
      <c r="CH10" s="63" t="s">
        <v>40</v>
      </c>
      <c r="CI10" s="64"/>
      <c r="CJ10" s="65">
        <f>CJ7-CJ5</f>
        <v>0.1476991368</v>
      </c>
      <c r="CK10" s="66" t="s">
        <v>41</v>
      </c>
      <c r="CL10" s="67">
        <f>if((CJ10*CH7/CJ47)&lt;0,0,(CJ10*CH7/CJ47))</f>
        <v>138.2668685</v>
      </c>
      <c r="CM10" s="68" t="s">
        <v>39</v>
      </c>
      <c r="CN10" s="62"/>
      <c r="CO10" s="63" t="s">
        <v>40</v>
      </c>
      <c r="CP10" s="64"/>
      <c r="CQ10" s="65">
        <f>CQ7-CQ5</f>
        <v>0.1437087396</v>
      </c>
      <c r="CR10" s="66" t="s">
        <v>41</v>
      </c>
      <c r="CS10" s="67">
        <f>if((CQ10*CO7/CQ47)&lt;0,0,(CQ10*CO7/CQ47))</f>
        <v>148.883985</v>
      </c>
      <c r="CT10" s="68" t="s">
        <v>39</v>
      </c>
      <c r="CU10" s="62"/>
      <c r="CV10" s="63" t="s">
        <v>40</v>
      </c>
      <c r="CW10" s="64"/>
      <c r="CX10" s="65">
        <f>CX7-CX5</f>
        <v>0.1403554316</v>
      </c>
      <c r="CY10" s="66" t="s">
        <v>41</v>
      </c>
      <c r="CZ10" s="67">
        <f>if((CX10*CV7/CX47)&lt;0,0,(CX10*CV7/CX47))</f>
        <v>160.1285813</v>
      </c>
      <c r="DA10" s="68" t="s">
        <v>39</v>
      </c>
      <c r="DB10" s="62"/>
      <c r="DC10" s="63" t="s">
        <v>40</v>
      </c>
      <c r="DD10" s="64"/>
      <c r="DE10" s="65">
        <f>DE7-DE5</f>
        <v>0.1375175501</v>
      </c>
      <c r="DF10" s="66" t="s">
        <v>41</v>
      </c>
      <c r="DG10" s="67">
        <f>if((DE10*DC7/DE47)&lt;0,0,(DE10*DC7/DE47))</f>
        <v>172.0330183</v>
      </c>
      <c r="DH10" s="68" t="s">
        <v>39</v>
      </c>
      <c r="DI10" s="62"/>
      <c r="DJ10" s="63" t="s">
        <v>40</v>
      </c>
      <c r="DK10" s="64"/>
      <c r="DL10" s="65">
        <f>DL7-DL5</f>
        <v>0.135102355</v>
      </c>
      <c r="DM10" s="66" t="s">
        <v>41</v>
      </c>
      <c r="DN10" s="67">
        <f>if((DL10*DJ7/DL47)&lt;0,0,(DL10*DJ7/DL47))</f>
        <v>184.631622</v>
      </c>
      <c r="DO10" s="68" t="s">
        <v>39</v>
      </c>
      <c r="DP10" s="62"/>
      <c r="DQ10" s="63" t="s">
        <v>40</v>
      </c>
      <c r="DR10" s="64"/>
      <c r="DS10" s="65">
        <f>DS7-DS5</f>
        <v>0.1330379076</v>
      </c>
      <c r="DT10" s="66" t="s">
        <v>41</v>
      </c>
      <c r="DU10" s="67">
        <f>if((DS10*DQ7/DS47)&lt;0,0,(DS10*DQ7/DS47))</f>
        <v>197.9607064</v>
      </c>
      <c r="DV10" s="68" t="s">
        <v>39</v>
      </c>
      <c r="DW10" s="62"/>
      <c r="DX10" s="63" t="s">
        <v>40</v>
      </c>
      <c r="DY10" s="64"/>
      <c r="DZ10" s="65">
        <f>DZ7-DZ5</f>
        <v>0.1312675401</v>
      </c>
      <c r="EA10" s="66" t="s">
        <v>41</v>
      </c>
      <c r="EB10" s="67">
        <f>if((DZ10*DX7/DZ47)&lt;0,0,(DZ10*DX7/DZ47))</f>
        <v>212.058621</v>
      </c>
      <c r="EC10" s="68" t="s">
        <v>39</v>
      </c>
      <c r="ED10" s="62"/>
      <c r="EE10" s="63" t="s">
        <v>40</v>
      </c>
      <c r="EF10" s="64"/>
      <c r="EG10" s="65">
        <f>EG7-EG5</f>
        <v>0.1297460014</v>
      </c>
      <c r="EH10" s="66" t="s">
        <v>41</v>
      </c>
      <c r="EI10" s="67">
        <f>if((EG10*EE7/EG47)&lt;0,0,(EG10*EE7/EG47))</f>
        <v>226.9658168</v>
      </c>
      <c r="EJ10" s="68" t="s">
        <v>39</v>
      </c>
      <c r="EK10" s="62"/>
      <c r="EL10" s="63" t="s">
        <v>40</v>
      </c>
      <c r="EM10" s="64"/>
      <c r="EN10" s="65">
        <f>EN7-EN5</f>
        <v>0.1284367141</v>
      </c>
      <c r="EO10" s="66" t="s">
        <v>41</v>
      </c>
      <c r="EP10" s="67">
        <f>if((EN10*EL7/EN47)&lt;0,0,(EN10*EL7/EN47))</f>
        <v>242.7249261</v>
      </c>
      <c r="EQ10" s="68" t="s">
        <v>39</v>
      </c>
      <c r="ER10" s="62"/>
      <c r="ES10" s="63" t="s">
        <v>40</v>
      </c>
      <c r="ET10" s="64"/>
      <c r="EU10" s="65">
        <f>EU7-EU5</f>
        <v>0.127309786</v>
      </c>
      <c r="EV10" s="66" t="s">
        <v>41</v>
      </c>
      <c r="EW10" s="67">
        <f>if((EU10*ES7/EU47)&lt;0,0,(EU10*ES7/EU47))</f>
        <v>259.3808536</v>
      </c>
      <c r="EX10" s="68" t="s">
        <v>39</v>
      </c>
      <c r="EY10" s="62"/>
      <c r="EZ10" s="63" t="s">
        <v>40</v>
      </c>
      <c r="FA10" s="64"/>
      <c r="FB10" s="65">
        <f>FB7-FB5</f>
        <v>0.1263405453</v>
      </c>
      <c r="FC10" s="66" t="s">
        <v>41</v>
      </c>
      <c r="FD10" s="67">
        <f>if((FB10*EZ7/FB47)&lt;0,0,(FB10*EZ7/FB47))</f>
        <v>276.9808771</v>
      </c>
      <c r="FE10" s="68" t="s">
        <v>39</v>
      </c>
      <c r="FF10" s="62"/>
      <c r="FG10" s="63" t="s">
        <v>40</v>
      </c>
      <c r="FH10" s="64"/>
      <c r="FI10" s="65">
        <f>FI7-FI5</f>
        <v>0.1255084453</v>
      </c>
      <c r="FJ10" s="66" t="s">
        <v>41</v>
      </c>
      <c r="FK10" s="67">
        <f>if((FI10*FG7/FI47)&lt;0,0,(FI10*FG7/FI47))</f>
        <v>295.574757</v>
      </c>
      <c r="FL10" s="68" t="s">
        <v>39</v>
      </c>
      <c r="FM10" s="62"/>
      <c r="FN10" s="63" t="s">
        <v>40</v>
      </c>
      <c r="FO10" s="64"/>
      <c r="FP10" s="65">
        <f>FP7-FP5</f>
        <v>0.124796233</v>
      </c>
      <c r="FQ10" s="66" t="s">
        <v>41</v>
      </c>
      <c r="FR10" s="67">
        <f>if((FP10*FN7/FP47)&lt;0,0,(FP10*FN7/FP47))</f>
        <v>315.2148539</v>
      </c>
      <c r="FS10" s="68" t="s">
        <v>39</v>
      </c>
      <c r="FT10" s="61"/>
      <c r="FU10" s="61"/>
      <c r="FV10" s="61"/>
      <c r="FW10" s="61"/>
      <c r="FX10" s="61"/>
      <c r="FY10" s="61"/>
    </row>
    <row r="11">
      <c r="A11" s="69"/>
      <c r="B11" s="70"/>
      <c r="C11" s="70"/>
      <c r="D11" s="71"/>
      <c r="E11" s="70" t="s">
        <v>42</v>
      </c>
      <c r="F11" s="70"/>
      <c r="G11" s="70"/>
      <c r="H11" s="72"/>
      <c r="I11" s="73"/>
      <c r="J11" s="73"/>
      <c r="K11" s="74"/>
      <c r="L11" s="73"/>
      <c r="M11" s="73"/>
      <c r="N11" s="73"/>
      <c r="O11" s="75"/>
      <c r="P11" s="73"/>
      <c r="Q11" s="73"/>
      <c r="R11" s="74"/>
      <c r="S11" s="73"/>
      <c r="T11" s="73"/>
      <c r="U11" s="73"/>
      <c r="V11" s="72"/>
      <c r="W11" s="73"/>
      <c r="X11" s="73"/>
      <c r="Y11" s="74"/>
      <c r="Z11" s="73"/>
      <c r="AA11" s="73"/>
      <c r="AB11" s="73"/>
      <c r="AC11" s="75"/>
      <c r="AD11" s="73"/>
      <c r="AE11" s="73"/>
      <c r="AF11" s="74"/>
      <c r="AG11" s="73"/>
      <c r="AH11" s="73"/>
      <c r="AI11" s="73"/>
      <c r="AJ11" s="72"/>
      <c r="AK11" s="73"/>
      <c r="AL11" s="73"/>
      <c r="AM11" s="74"/>
      <c r="AN11" s="73"/>
      <c r="AO11" s="73"/>
      <c r="AP11" s="73"/>
      <c r="AQ11" s="75"/>
      <c r="AR11" s="73"/>
      <c r="AS11" s="73"/>
      <c r="AT11" s="74"/>
      <c r="AU11" s="73"/>
      <c r="AV11" s="73"/>
      <c r="AW11" s="73"/>
      <c r="AX11" s="72"/>
      <c r="AY11" s="73"/>
      <c r="AZ11" s="73"/>
      <c r="BA11" s="74"/>
      <c r="BB11" s="73"/>
      <c r="BC11" s="73"/>
      <c r="BD11" s="73"/>
      <c r="BE11" s="75"/>
      <c r="BF11" s="73"/>
      <c r="BG11" s="73"/>
      <c r="BH11" s="74"/>
      <c r="BI11" s="73"/>
      <c r="BJ11" s="73"/>
      <c r="BK11" s="73"/>
      <c r="BL11" s="75"/>
      <c r="BM11" s="73"/>
      <c r="BN11" s="73"/>
      <c r="BO11" s="74"/>
      <c r="BP11" s="73"/>
      <c r="BQ11" s="73"/>
      <c r="BR11" s="73"/>
      <c r="BS11" s="72"/>
      <c r="BT11" s="73"/>
      <c r="BU11" s="73"/>
      <c r="BV11" s="74"/>
      <c r="BW11" s="73"/>
      <c r="BX11" s="73"/>
      <c r="BY11" s="73"/>
      <c r="BZ11" s="75"/>
      <c r="CA11" s="73"/>
      <c r="CB11" s="73"/>
      <c r="CC11" s="74"/>
      <c r="CD11" s="73"/>
      <c r="CE11" s="73"/>
      <c r="CF11" s="73"/>
      <c r="CG11" s="72"/>
      <c r="CH11" s="73"/>
      <c r="CI11" s="73"/>
      <c r="CJ11" s="74"/>
      <c r="CK11" s="73"/>
      <c r="CL11" s="73"/>
      <c r="CM11" s="73"/>
      <c r="CN11" s="75"/>
      <c r="CO11" s="73"/>
      <c r="CP11" s="73"/>
      <c r="CQ11" s="74"/>
      <c r="CR11" s="73"/>
      <c r="CS11" s="73"/>
      <c r="CT11" s="73"/>
      <c r="CU11" s="72"/>
      <c r="CV11" s="73"/>
      <c r="CW11" s="73"/>
      <c r="CX11" s="74"/>
      <c r="CY11" s="73"/>
      <c r="CZ11" s="73"/>
      <c r="DA11" s="73"/>
      <c r="DB11" s="75"/>
      <c r="DC11" s="73"/>
      <c r="DD11" s="73"/>
      <c r="DE11" s="74"/>
      <c r="DF11" s="73"/>
      <c r="DG11" s="73"/>
      <c r="DH11" s="73"/>
      <c r="DI11" s="75"/>
      <c r="DJ11" s="73"/>
      <c r="DK11" s="73"/>
      <c r="DL11" s="74"/>
      <c r="DM11" s="73"/>
      <c r="DN11" s="73"/>
      <c r="DO11" s="73"/>
      <c r="DP11" s="72"/>
      <c r="DQ11" s="73"/>
      <c r="DR11" s="73"/>
      <c r="DS11" s="74"/>
      <c r="DT11" s="73"/>
      <c r="DU11" s="73"/>
      <c r="DV11" s="73"/>
      <c r="DW11" s="75"/>
      <c r="DX11" s="73"/>
      <c r="DY11" s="73"/>
      <c r="DZ11" s="74"/>
      <c r="EA11" s="73"/>
      <c r="EB11" s="73"/>
      <c r="EC11" s="73"/>
      <c r="ED11" s="72"/>
      <c r="EE11" s="73"/>
      <c r="EF11" s="73"/>
      <c r="EG11" s="74"/>
      <c r="EH11" s="73"/>
      <c r="EI11" s="73"/>
      <c r="EJ11" s="73"/>
      <c r="EK11" s="75"/>
      <c r="EL11" s="73"/>
      <c r="EM11" s="73"/>
      <c r="EN11" s="74"/>
      <c r="EO11" s="73"/>
      <c r="EP11" s="73"/>
      <c r="EQ11" s="73"/>
      <c r="ER11" s="72"/>
      <c r="ES11" s="73"/>
      <c r="ET11" s="73"/>
      <c r="EU11" s="74"/>
      <c r="EV11" s="73"/>
      <c r="EW11" s="73"/>
      <c r="EX11" s="73"/>
      <c r="EY11" s="75"/>
      <c r="EZ11" s="73"/>
      <c r="FA11" s="73"/>
      <c r="FB11" s="74"/>
      <c r="FC11" s="73"/>
      <c r="FD11" s="73"/>
      <c r="FE11" s="73"/>
      <c r="FF11" s="75"/>
      <c r="FG11" s="73"/>
      <c r="FH11" s="73"/>
      <c r="FI11" s="74"/>
      <c r="FJ11" s="73"/>
      <c r="FK11" s="73"/>
      <c r="FL11" s="73"/>
      <c r="FM11" s="75"/>
      <c r="FN11" s="73"/>
      <c r="FO11" s="73"/>
      <c r="FP11" s="74"/>
      <c r="FQ11" s="73"/>
      <c r="FR11" s="73"/>
      <c r="FS11" s="76"/>
      <c r="FT11" s="77"/>
      <c r="FU11" s="77"/>
      <c r="FV11" s="77"/>
      <c r="FW11" s="77"/>
      <c r="FX11" s="77"/>
      <c r="FY11" s="77"/>
    </row>
    <row r="12">
      <c r="A12" s="78"/>
      <c r="B12" s="79"/>
      <c r="C12" s="79"/>
      <c r="D12" s="80"/>
      <c r="E12" s="81"/>
      <c r="F12" s="81"/>
      <c r="G12" s="81"/>
      <c r="H12" s="78"/>
      <c r="I12" s="79"/>
      <c r="J12" s="79"/>
      <c r="K12" s="80"/>
      <c r="L12" s="81"/>
      <c r="M12" s="81"/>
      <c r="N12" s="81"/>
      <c r="O12" s="78"/>
      <c r="P12" s="79"/>
      <c r="Q12" s="79"/>
      <c r="R12" s="80"/>
      <c r="S12" s="81"/>
      <c r="T12" s="81"/>
      <c r="U12" s="81"/>
      <c r="V12" s="78"/>
      <c r="W12" s="79"/>
      <c r="X12" s="79"/>
      <c r="Y12" s="80"/>
      <c r="Z12" s="81"/>
      <c r="AA12" s="81"/>
      <c r="AB12" s="81"/>
      <c r="AC12" s="78"/>
      <c r="AD12" s="79"/>
      <c r="AE12" s="79"/>
      <c r="AF12" s="80"/>
      <c r="AG12" s="81"/>
      <c r="AH12" s="81"/>
      <c r="AI12" s="81"/>
      <c r="AJ12" s="78"/>
      <c r="AK12" s="79"/>
      <c r="AL12" s="79"/>
      <c r="AM12" s="80"/>
      <c r="AN12" s="81"/>
      <c r="AO12" s="81"/>
      <c r="AP12" s="81"/>
      <c r="AQ12" s="78"/>
      <c r="AR12" s="79"/>
      <c r="AS12" s="79"/>
      <c r="AT12" s="80"/>
      <c r="AU12" s="81"/>
      <c r="AV12" s="81"/>
      <c r="AW12" s="81"/>
      <c r="AX12" s="78"/>
      <c r="AY12" s="79"/>
      <c r="AZ12" s="79"/>
      <c r="BA12" s="80"/>
      <c r="BB12" s="81"/>
      <c r="BC12" s="81"/>
      <c r="BD12" s="81"/>
      <c r="BE12" s="78"/>
      <c r="BF12" s="79"/>
      <c r="BG12" s="79"/>
      <c r="BH12" s="80"/>
      <c r="BI12" s="81"/>
      <c r="BJ12" s="81"/>
      <c r="BK12" s="81"/>
      <c r="BL12" s="78"/>
      <c r="BM12" s="79"/>
      <c r="BN12" s="79"/>
      <c r="BO12" s="80"/>
      <c r="BP12" s="81"/>
      <c r="BQ12" s="81"/>
      <c r="BR12" s="81"/>
      <c r="BS12" s="78"/>
      <c r="BT12" s="79"/>
      <c r="BU12" s="79"/>
      <c r="BV12" s="80"/>
      <c r="BW12" s="81"/>
      <c r="BX12" s="81"/>
      <c r="BY12" s="81"/>
      <c r="BZ12" s="78"/>
      <c r="CA12" s="79"/>
      <c r="CB12" s="79"/>
      <c r="CC12" s="80"/>
      <c r="CD12" s="81"/>
      <c r="CE12" s="81"/>
      <c r="CF12" s="81"/>
      <c r="CG12" s="78"/>
      <c r="CH12" s="79"/>
      <c r="CI12" s="79"/>
      <c r="CJ12" s="80"/>
      <c r="CK12" s="81"/>
      <c r="CL12" s="81"/>
      <c r="CM12" s="81"/>
      <c r="CN12" s="78"/>
      <c r="CO12" s="79"/>
      <c r="CP12" s="79"/>
      <c r="CQ12" s="80"/>
      <c r="CR12" s="81"/>
      <c r="CS12" s="81"/>
      <c r="CT12" s="81"/>
      <c r="CU12" s="78"/>
      <c r="CV12" s="79"/>
      <c r="CW12" s="79"/>
      <c r="CX12" s="80"/>
      <c r="CY12" s="81"/>
      <c r="CZ12" s="81"/>
      <c r="DA12" s="81"/>
      <c r="DB12" s="78"/>
      <c r="DC12" s="79"/>
      <c r="DD12" s="79"/>
      <c r="DE12" s="80"/>
      <c r="DF12" s="81"/>
      <c r="DG12" s="81"/>
      <c r="DH12" s="81"/>
      <c r="DI12" s="78"/>
      <c r="DJ12" s="79"/>
      <c r="DK12" s="79"/>
      <c r="DL12" s="80"/>
      <c r="DM12" s="81"/>
      <c r="DN12" s="81"/>
      <c r="DO12" s="81"/>
      <c r="DP12" s="78"/>
      <c r="DQ12" s="79"/>
      <c r="DR12" s="79"/>
      <c r="DS12" s="80"/>
      <c r="DT12" s="81"/>
      <c r="DU12" s="81"/>
      <c r="DV12" s="81"/>
      <c r="DW12" s="78"/>
      <c r="DX12" s="79"/>
      <c r="DY12" s="79"/>
      <c r="DZ12" s="80"/>
      <c r="EA12" s="81"/>
      <c r="EB12" s="81"/>
      <c r="EC12" s="81"/>
      <c r="ED12" s="78"/>
      <c r="EE12" s="79"/>
      <c r="EF12" s="79"/>
      <c r="EG12" s="80"/>
      <c r="EH12" s="81"/>
      <c r="EI12" s="81"/>
      <c r="EJ12" s="81"/>
      <c r="EK12" s="78"/>
      <c r="EL12" s="79"/>
      <c r="EM12" s="79"/>
      <c r="EN12" s="80"/>
      <c r="EO12" s="81"/>
      <c r="EP12" s="81"/>
      <c r="EQ12" s="81"/>
      <c r="ER12" s="78"/>
      <c r="ES12" s="79"/>
      <c r="ET12" s="79"/>
      <c r="EU12" s="80"/>
      <c r="EV12" s="81"/>
      <c r="EW12" s="81"/>
      <c r="EX12" s="81"/>
      <c r="EY12" s="78"/>
      <c r="EZ12" s="79"/>
      <c r="FA12" s="79"/>
      <c r="FB12" s="80"/>
      <c r="FC12" s="81"/>
      <c r="FD12" s="81"/>
      <c r="FE12" s="81"/>
      <c r="FF12" s="78"/>
      <c r="FG12" s="79"/>
      <c r="FH12" s="79"/>
      <c r="FI12" s="80"/>
      <c r="FJ12" s="81"/>
      <c r="FK12" s="81"/>
      <c r="FL12" s="81"/>
      <c r="FM12" s="78"/>
      <c r="FN12" s="79"/>
      <c r="FO12" s="79"/>
      <c r="FP12" s="80"/>
      <c r="FQ12" s="81"/>
      <c r="FR12" s="81"/>
      <c r="FS12" s="81"/>
      <c r="FT12" s="81"/>
      <c r="FU12" s="81"/>
      <c r="FV12" s="81"/>
      <c r="FW12" s="81"/>
      <c r="FX12" s="81"/>
      <c r="FY12" s="81"/>
    </row>
    <row r="13">
      <c r="A13" s="82" t="s">
        <v>43</v>
      </c>
      <c r="B13" s="83"/>
      <c r="C13" s="83"/>
      <c r="D13" s="84">
        <v>45.0</v>
      </c>
      <c r="E13" s="85" t="s">
        <v>44</v>
      </c>
      <c r="F13" s="86" t="s">
        <v>45</v>
      </c>
      <c r="G13" s="87"/>
      <c r="H13" s="88" t="s">
        <v>46</v>
      </c>
      <c r="I13" s="89"/>
      <c r="J13" s="89"/>
      <c r="K13" s="90">
        <f>D17</f>
        <v>46.8</v>
      </c>
      <c r="L13" s="91"/>
      <c r="M13" s="92"/>
      <c r="N13" s="93"/>
      <c r="O13" s="94" t="s">
        <v>46</v>
      </c>
      <c r="P13" s="89"/>
      <c r="Q13" s="89"/>
      <c r="R13" s="90">
        <f>K17</f>
        <v>47.736</v>
      </c>
      <c r="S13" s="91"/>
      <c r="T13" s="92"/>
      <c r="U13" s="93"/>
      <c r="V13" s="94" t="s">
        <v>46</v>
      </c>
      <c r="W13" s="89"/>
      <c r="X13" s="89"/>
      <c r="Y13" s="90">
        <f>R17</f>
        <v>48.22254</v>
      </c>
      <c r="Z13" s="91"/>
      <c r="AA13" s="92"/>
      <c r="AB13" s="93"/>
      <c r="AC13" s="94" t="s">
        <v>46</v>
      </c>
      <c r="AD13" s="89"/>
      <c r="AE13" s="89"/>
      <c r="AF13" s="90">
        <f>Y17</f>
        <v>49.1869908</v>
      </c>
      <c r="AG13" s="91"/>
      <c r="AH13" s="92"/>
      <c r="AI13" s="93"/>
      <c r="AJ13" s="94" t="s">
        <v>46</v>
      </c>
      <c r="AK13" s="89"/>
      <c r="AL13" s="89"/>
      <c r="AM13" s="90">
        <f>AF17</f>
        <v>51.63201403</v>
      </c>
      <c r="AN13" s="91"/>
      <c r="AO13" s="92"/>
      <c r="AP13" s="93"/>
      <c r="AQ13" s="94" t="s">
        <v>46</v>
      </c>
      <c r="AR13" s="89"/>
      <c r="AS13" s="89"/>
      <c r="AT13" s="90">
        <f>AM17</f>
        <v>51.67098159</v>
      </c>
      <c r="AU13" s="91"/>
      <c r="AV13" s="92"/>
      <c r="AW13" s="93"/>
      <c r="AX13" s="94" t="s">
        <v>46</v>
      </c>
      <c r="AY13" s="89"/>
      <c r="AZ13" s="89"/>
      <c r="BA13" s="90">
        <f>AT17</f>
        <v>51.69085504</v>
      </c>
      <c r="BB13" s="91"/>
      <c r="BC13" s="92"/>
      <c r="BD13" s="93"/>
      <c r="BE13" s="94" t="s">
        <v>46</v>
      </c>
      <c r="BF13" s="89"/>
      <c r="BG13" s="89"/>
      <c r="BH13" s="90">
        <f>BA17</f>
        <v>53.75848925</v>
      </c>
      <c r="BI13" s="91"/>
      <c r="BJ13" s="92"/>
      <c r="BK13" s="93"/>
      <c r="BL13" s="94" t="s">
        <v>46</v>
      </c>
      <c r="BM13" s="89"/>
      <c r="BN13" s="89"/>
      <c r="BO13" s="90">
        <f>BH17</f>
        <v>54.83365903</v>
      </c>
      <c r="BP13" s="91"/>
      <c r="BQ13" s="92"/>
      <c r="BR13" s="93"/>
      <c r="BS13" s="94" t="s">
        <v>46</v>
      </c>
      <c r="BT13" s="89"/>
      <c r="BU13" s="89"/>
      <c r="BV13" s="90">
        <f>BO17</f>
        <v>55.93033221</v>
      </c>
      <c r="BW13" s="91"/>
      <c r="BX13" s="92"/>
      <c r="BY13" s="93"/>
      <c r="BZ13" s="94" t="s">
        <v>46</v>
      </c>
      <c r="CA13" s="89"/>
      <c r="CB13" s="89"/>
      <c r="CC13" s="90">
        <f>BV17</f>
        <v>57.04893886</v>
      </c>
      <c r="CD13" s="91"/>
      <c r="CE13" s="92"/>
      <c r="CF13" s="93"/>
      <c r="CG13" s="94" t="s">
        <v>46</v>
      </c>
      <c r="CH13" s="89"/>
      <c r="CI13" s="89"/>
      <c r="CJ13" s="90">
        <f>CC17</f>
        <v>58.18991763</v>
      </c>
      <c r="CK13" s="91"/>
      <c r="CL13" s="92"/>
      <c r="CM13" s="93"/>
      <c r="CN13" s="94" t="s">
        <v>46</v>
      </c>
      <c r="CO13" s="89"/>
      <c r="CP13" s="89"/>
      <c r="CQ13" s="90">
        <f>CJ17</f>
        <v>59.35371599</v>
      </c>
      <c r="CR13" s="91"/>
      <c r="CS13" s="92"/>
      <c r="CT13" s="93"/>
      <c r="CU13" s="94" t="s">
        <v>46</v>
      </c>
      <c r="CV13" s="89"/>
      <c r="CW13" s="89"/>
      <c r="CX13" s="90">
        <f>CQ17</f>
        <v>60.54079031</v>
      </c>
      <c r="CY13" s="91"/>
      <c r="CZ13" s="92"/>
      <c r="DA13" s="93"/>
      <c r="DB13" s="94" t="s">
        <v>46</v>
      </c>
      <c r="DC13" s="89"/>
      <c r="DD13" s="89"/>
      <c r="DE13" s="90">
        <f>CX17</f>
        <v>61.75160611</v>
      </c>
      <c r="DF13" s="91"/>
      <c r="DG13" s="92"/>
      <c r="DH13" s="93"/>
      <c r="DI13" s="94" t="s">
        <v>46</v>
      </c>
      <c r="DJ13" s="89"/>
      <c r="DK13" s="89"/>
      <c r="DL13" s="90">
        <f>DE17</f>
        <v>62.98663823</v>
      </c>
      <c r="DM13" s="91"/>
      <c r="DN13" s="92"/>
      <c r="DO13" s="93"/>
      <c r="DP13" s="94" t="s">
        <v>46</v>
      </c>
      <c r="DQ13" s="89"/>
      <c r="DR13" s="89"/>
      <c r="DS13" s="90">
        <f>DL17</f>
        <v>64.246371</v>
      </c>
      <c r="DT13" s="91"/>
      <c r="DU13" s="92"/>
      <c r="DV13" s="93"/>
      <c r="DW13" s="94" t="s">
        <v>46</v>
      </c>
      <c r="DX13" s="89"/>
      <c r="DY13" s="89"/>
      <c r="DZ13" s="90">
        <f>DS17</f>
        <v>65.53129842</v>
      </c>
      <c r="EA13" s="91"/>
      <c r="EB13" s="92"/>
      <c r="EC13" s="93"/>
      <c r="ED13" s="94" t="s">
        <v>46</v>
      </c>
      <c r="EE13" s="89"/>
      <c r="EF13" s="89"/>
      <c r="EG13" s="90">
        <f>DZ17</f>
        <v>66.84192439</v>
      </c>
      <c r="EH13" s="91"/>
      <c r="EI13" s="92"/>
      <c r="EJ13" s="93"/>
      <c r="EK13" s="94" t="s">
        <v>46</v>
      </c>
      <c r="EL13" s="89"/>
      <c r="EM13" s="89"/>
      <c r="EN13" s="90">
        <f>EG17</f>
        <v>68.17876287</v>
      </c>
      <c r="EO13" s="91"/>
      <c r="EP13" s="92"/>
      <c r="EQ13" s="93"/>
      <c r="ER13" s="94" t="s">
        <v>46</v>
      </c>
      <c r="ES13" s="89"/>
      <c r="ET13" s="89"/>
      <c r="EU13" s="90">
        <f>EN17</f>
        <v>69.54233813</v>
      </c>
      <c r="EV13" s="91"/>
      <c r="EW13" s="92"/>
      <c r="EX13" s="93"/>
      <c r="EY13" s="94" t="s">
        <v>46</v>
      </c>
      <c r="EZ13" s="89"/>
      <c r="FA13" s="89"/>
      <c r="FB13" s="90">
        <f>EU17</f>
        <v>70.93318489</v>
      </c>
      <c r="FC13" s="91"/>
      <c r="FD13" s="92"/>
      <c r="FE13" s="93"/>
      <c r="FF13" s="94" t="s">
        <v>46</v>
      </c>
      <c r="FG13" s="89"/>
      <c r="FH13" s="89"/>
      <c r="FI13" s="90">
        <f>FB17</f>
        <v>72.35184859</v>
      </c>
      <c r="FJ13" s="91"/>
      <c r="FK13" s="92"/>
      <c r="FL13" s="93"/>
      <c r="FM13" s="94" t="s">
        <v>46</v>
      </c>
      <c r="FN13" s="89"/>
      <c r="FO13" s="89"/>
      <c r="FP13" s="90">
        <f>FI17</f>
        <v>73.79888556</v>
      </c>
      <c r="FQ13" s="91"/>
      <c r="FR13" s="92"/>
      <c r="FS13" s="93"/>
      <c r="FT13" s="89"/>
      <c r="FU13" s="89"/>
      <c r="FV13" s="89"/>
      <c r="FW13" s="89"/>
      <c r="FX13" s="89"/>
      <c r="FY13" s="89"/>
    </row>
    <row r="14">
      <c r="A14" s="95"/>
      <c r="B14" s="96"/>
      <c r="C14" s="96"/>
      <c r="D14" s="97"/>
      <c r="E14" s="87"/>
      <c r="F14" s="87"/>
      <c r="G14" s="87"/>
      <c r="H14" s="95"/>
      <c r="I14" s="96"/>
      <c r="J14" s="96"/>
      <c r="K14" s="98"/>
      <c r="L14" s="87"/>
      <c r="M14" s="87"/>
      <c r="N14" s="87"/>
      <c r="O14" s="95"/>
      <c r="P14" s="96"/>
      <c r="Q14" s="96"/>
      <c r="R14" s="99"/>
      <c r="S14" s="87"/>
      <c r="T14" s="87"/>
      <c r="U14" s="87"/>
      <c r="V14" s="95"/>
      <c r="W14" s="96"/>
      <c r="X14" s="96"/>
      <c r="Y14" s="99"/>
      <c r="Z14" s="87"/>
      <c r="AA14" s="87"/>
      <c r="AB14" s="87"/>
      <c r="AC14" s="95"/>
      <c r="AD14" s="96"/>
      <c r="AE14" s="96"/>
      <c r="AF14" s="99"/>
      <c r="AG14" s="87"/>
      <c r="AH14" s="87"/>
      <c r="AI14" s="87"/>
      <c r="AJ14" s="95"/>
      <c r="AK14" s="96"/>
      <c r="AL14" s="96"/>
      <c r="AM14" s="99"/>
      <c r="AN14" s="87"/>
      <c r="AO14" s="87"/>
      <c r="AP14" s="87"/>
      <c r="AQ14" s="95"/>
      <c r="AR14" s="96"/>
      <c r="AS14" s="96"/>
      <c r="AT14" s="99"/>
      <c r="AU14" s="87"/>
      <c r="AV14" s="87"/>
      <c r="AW14" s="87"/>
      <c r="AX14" s="95"/>
      <c r="AY14" s="96"/>
      <c r="AZ14" s="96"/>
      <c r="BA14" s="99"/>
      <c r="BB14" s="87"/>
      <c r="BC14" s="87"/>
      <c r="BD14" s="87"/>
      <c r="BE14" s="95"/>
      <c r="BF14" s="96"/>
      <c r="BG14" s="96"/>
      <c r="BH14" s="99"/>
      <c r="BI14" s="87"/>
      <c r="BJ14" s="87"/>
      <c r="BK14" s="87"/>
      <c r="BL14" s="95"/>
      <c r="BM14" s="96"/>
      <c r="BN14" s="96"/>
      <c r="BO14" s="99"/>
      <c r="BP14" s="87"/>
      <c r="BQ14" s="87"/>
      <c r="BR14" s="87"/>
      <c r="BS14" s="95"/>
      <c r="BT14" s="96"/>
      <c r="BU14" s="96"/>
      <c r="BV14" s="99"/>
      <c r="BW14" s="87"/>
      <c r="BX14" s="87"/>
      <c r="BY14" s="87"/>
      <c r="BZ14" s="95"/>
      <c r="CA14" s="96"/>
      <c r="CB14" s="96"/>
      <c r="CC14" s="99"/>
      <c r="CD14" s="87"/>
      <c r="CE14" s="87"/>
      <c r="CF14" s="87"/>
      <c r="CG14" s="95"/>
      <c r="CH14" s="96"/>
      <c r="CI14" s="96"/>
      <c r="CJ14" s="99"/>
      <c r="CK14" s="87"/>
      <c r="CL14" s="87"/>
      <c r="CM14" s="87"/>
      <c r="CN14" s="95"/>
      <c r="CO14" s="96"/>
      <c r="CP14" s="96"/>
      <c r="CQ14" s="99"/>
      <c r="CR14" s="87"/>
      <c r="CS14" s="87"/>
      <c r="CT14" s="87"/>
      <c r="CU14" s="95"/>
      <c r="CV14" s="96"/>
      <c r="CW14" s="96"/>
      <c r="CX14" s="99"/>
      <c r="CY14" s="87"/>
      <c r="CZ14" s="87"/>
      <c r="DA14" s="87"/>
      <c r="DB14" s="95"/>
      <c r="DC14" s="96"/>
      <c r="DD14" s="96"/>
      <c r="DE14" s="99"/>
      <c r="DF14" s="87"/>
      <c r="DG14" s="87"/>
      <c r="DH14" s="87"/>
      <c r="DI14" s="95"/>
      <c r="DJ14" s="96"/>
      <c r="DK14" s="96"/>
      <c r="DL14" s="99"/>
      <c r="DM14" s="87"/>
      <c r="DN14" s="87"/>
      <c r="DO14" s="87"/>
      <c r="DP14" s="95"/>
      <c r="DQ14" s="96"/>
      <c r="DR14" s="96"/>
      <c r="DS14" s="99"/>
      <c r="DT14" s="87"/>
      <c r="DU14" s="87"/>
      <c r="DV14" s="87"/>
      <c r="DW14" s="95"/>
      <c r="DX14" s="96"/>
      <c r="DY14" s="96"/>
      <c r="DZ14" s="99"/>
      <c r="EA14" s="87"/>
      <c r="EB14" s="87"/>
      <c r="EC14" s="87"/>
      <c r="ED14" s="95"/>
      <c r="EE14" s="96"/>
      <c r="EF14" s="96"/>
      <c r="EG14" s="99"/>
      <c r="EH14" s="87"/>
      <c r="EI14" s="87"/>
      <c r="EJ14" s="87"/>
      <c r="EK14" s="95"/>
      <c r="EL14" s="96"/>
      <c r="EM14" s="96"/>
      <c r="EN14" s="99"/>
      <c r="EO14" s="87"/>
      <c r="EP14" s="87"/>
      <c r="EQ14" s="87"/>
      <c r="ER14" s="95"/>
      <c r="ES14" s="96"/>
      <c r="ET14" s="96"/>
      <c r="EU14" s="99"/>
      <c r="EV14" s="87"/>
      <c r="EW14" s="87"/>
      <c r="EX14" s="87"/>
      <c r="EY14" s="95"/>
      <c r="EZ14" s="96"/>
      <c r="FA14" s="96"/>
      <c r="FB14" s="99"/>
      <c r="FC14" s="87"/>
      <c r="FD14" s="87"/>
      <c r="FE14" s="87"/>
      <c r="FF14" s="95"/>
      <c r="FG14" s="96"/>
      <c r="FH14" s="96"/>
      <c r="FI14" s="99"/>
      <c r="FJ14" s="87"/>
      <c r="FK14" s="87"/>
      <c r="FL14" s="87"/>
      <c r="FM14" s="95"/>
      <c r="FN14" s="96"/>
      <c r="FO14" s="96"/>
      <c r="FP14" s="99"/>
      <c r="FQ14" s="87"/>
      <c r="FR14" s="87"/>
      <c r="FS14" s="87"/>
      <c r="FT14" s="96"/>
      <c r="FU14" s="96"/>
      <c r="FV14" s="96"/>
      <c r="FW14" s="96"/>
      <c r="FX14" s="96"/>
      <c r="FY14" s="96"/>
    </row>
    <row r="15">
      <c r="A15" s="100" t="s">
        <v>47</v>
      </c>
      <c r="B15" s="101"/>
      <c r="C15" s="101"/>
      <c r="D15" s="102">
        <v>0.04</v>
      </c>
      <c r="E15" s="85" t="s">
        <v>48</v>
      </c>
      <c r="F15" s="103" t="s">
        <v>49</v>
      </c>
      <c r="G15" s="104"/>
      <c r="H15" s="100" t="s">
        <v>47</v>
      </c>
      <c r="I15" s="101"/>
      <c r="J15" s="105"/>
      <c r="K15" s="102">
        <v>0.04</v>
      </c>
      <c r="L15" s="85" t="s">
        <v>48</v>
      </c>
      <c r="M15" s="103" t="s">
        <v>49</v>
      </c>
      <c r="N15" s="104"/>
      <c r="O15" s="100" t="s">
        <v>47</v>
      </c>
      <c r="P15" s="101"/>
      <c r="Q15" s="105"/>
      <c r="R15" s="102">
        <v>0.03</v>
      </c>
      <c r="S15" s="85" t="s">
        <v>48</v>
      </c>
      <c r="T15" s="103" t="s">
        <v>49</v>
      </c>
      <c r="U15" s="104"/>
      <c r="V15" s="100" t="s">
        <v>47</v>
      </c>
      <c r="W15" s="101"/>
      <c r="X15" s="105"/>
      <c r="Y15" s="102">
        <v>0.03</v>
      </c>
      <c r="Z15" s="85" t="s">
        <v>48</v>
      </c>
      <c r="AA15" s="103" t="s">
        <v>49</v>
      </c>
      <c r="AB15" s="104"/>
      <c r="AC15" s="100" t="s">
        <v>47</v>
      </c>
      <c r="AD15" s="101"/>
      <c r="AE15" s="105"/>
      <c r="AF15" s="102">
        <v>0.06</v>
      </c>
      <c r="AG15" s="85" t="s">
        <v>48</v>
      </c>
      <c r="AH15" s="103" t="s">
        <v>49</v>
      </c>
      <c r="AI15" s="104"/>
      <c r="AJ15" s="100" t="s">
        <v>47</v>
      </c>
      <c r="AK15" s="101"/>
      <c r="AL15" s="105"/>
      <c r="AM15" s="102">
        <v>0.04</v>
      </c>
      <c r="AN15" s="85" t="s">
        <v>48</v>
      </c>
      <c r="AO15" s="103" t="s">
        <v>49</v>
      </c>
      <c r="AP15" s="104"/>
      <c r="AQ15" s="100" t="s">
        <v>47</v>
      </c>
      <c r="AR15" s="101"/>
      <c r="AS15" s="105"/>
      <c r="AT15" s="102">
        <v>0.02</v>
      </c>
      <c r="AU15" s="85" t="s">
        <v>48</v>
      </c>
      <c r="AV15" s="103" t="s">
        <v>49</v>
      </c>
      <c r="AW15" s="104"/>
      <c r="AX15" s="100" t="s">
        <v>47</v>
      </c>
      <c r="AY15" s="101"/>
      <c r="AZ15" s="105"/>
      <c r="BA15" s="102">
        <v>0.04</v>
      </c>
      <c r="BB15" s="85" t="s">
        <v>48</v>
      </c>
      <c r="BC15" s="103" t="s">
        <v>49</v>
      </c>
      <c r="BD15" s="104"/>
      <c r="BE15" s="100" t="s">
        <v>47</v>
      </c>
      <c r="BF15" s="101"/>
      <c r="BG15" s="105"/>
      <c r="BH15" s="102">
        <v>0.04</v>
      </c>
      <c r="BI15" s="85" t="s">
        <v>48</v>
      </c>
      <c r="BJ15" s="103" t="s">
        <v>49</v>
      </c>
      <c r="BK15" s="104"/>
      <c r="BL15" s="100" t="s">
        <v>47</v>
      </c>
      <c r="BM15" s="101"/>
      <c r="BN15" s="105"/>
      <c r="BO15" s="102">
        <v>0.04</v>
      </c>
      <c r="BP15" s="85" t="s">
        <v>48</v>
      </c>
      <c r="BQ15" s="103" t="s">
        <v>49</v>
      </c>
      <c r="BR15" s="104"/>
      <c r="BS15" s="100" t="s">
        <v>47</v>
      </c>
      <c r="BT15" s="101"/>
      <c r="BU15" s="105"/>
      <c r="BV15" s="102">
        <v>0.04</v>
      </c>
      <c r="BW15" s="85" t="s">
        <v>48</v>
      </c>
      <c r="BX15" s="103" t="s">
        <v>49</v>
      </c>
      <c r="BY15" s="104"/>
      <c r="BZ15" s="100" t="s">
        <v>47</v>
      </c>
      <c r="CA15" s="101"/>
      <c r="CB15" s="105"/>
      <c r="CC15" s="102">
        <v>0.04</v>
      </c>
      <c r="CD15" s="85" t="s">
        <v>48</v>
      </c>
      <c r="CE15" s="103" t="s">
        <v>49</v>
      </c>
      <c r="CF15" s="104"/>
      <c r="CG15" s="100" t="s">
        <v>47</v>
      </c>
      <c r="CH15" s="101"/>
      <c r="CI15" s="105"/>
      <c r="CJ15" s="102">
        <v>0.04</v>
      </c>
      <c r="CK15" s="85" t="s">
        <v>48</v>
      </c>
      <c r="CL15" s="103" t="s">
        <v>49</v>
      </c>
      <c r="CM15" s="104"/>
      <c r="CN15" s="100" t="s">
        <v>47</v>
      </c>
      <c r="CO15" s="101"/>
      <c r="CP15" s="105"/>
      <c r="CQ15" s="102">
        <v>0.04</v>
      </c>
      <c r="CR15" s="85" t="s">
        <v>48</v>
      </c>
      <c r="CS15" s="103" t="s">
        <v>49</v>
      </c>
      <c r="CT15" s="104"/>
      <c r="CU15" s="100" t="s">
        <v>47</v>
      </c>
      <c r="CV15" s="101"/>
      <c r="CW15" s="105"/>
      <c r="CX15" s="102">
        <v>0.04</v>
      </c>
      <c r="CY15" s="85" t="s">
        <v>48</v>
      </c>
      <c r="CZ15" s="103" t="s">
        <v>49</v>
      </c>
      <c r="DA15" s="104"/>
      <c r="DB15" s="100" t="s">
        <v>47</v>
      </c>
      <c r="DC15" s="101"/>
      <c r="DD15" s="105"/>
      <c r="DE15" s="102">
        <v>0.04</v>
      </c>
      <c r="DF15" s="85" t="s">
        <v>48</v>
      </c>
      <c r="DG15" s="103" t="s">
        <v>49</v>
      </c>
      <c r="DH15" s="104"/>
      <c r="DI15" s="100" t="s">
        <v>47</v>
      </c>
      <c r="DJ15" s="101"/>
      <c r="DK15" s="105"/>
      <c r="DL15" s="102">
        <v>0.04</v>
      </c>
      <c r="DM15" s="85" t="s">
        <v>48</v>
      </c>
      <c r="DN15" s="103" t="s">
        <v>49</v>
      </c>
      <c r="DO15" s="104"/>
      <c r="DP15" s="100" t="s">
        <v>47</v>
      </c>
      <c r="DQ15" s="101"/>
      <c r="DR15" s="105"/>
      <c r="DS15" s="102">
        <v>0.04</v>
      </c>
      <c r="DT15" s="85" t="s">
        <v>48</v>
      </c>
      <c r="DU15" s="103" t="s">
        <v>49</v>
      </c>
      <c r="DV15" s="104"/>
      <c r="DW15" s="100" t="s">
        <v>47</v>
      </c>
      <c r="DX15" s="101"/>
      <c r="DY15" s="105"/>
      <c r="DZ15" s="102">
        <v>0.04</v>
      </c>
      <c r="EA15" s="85" t="s">
        <v>48</v>
      </c>
      <c r="EB15" s="103" t="s">
        <v>49</v>
      </c>
      <c r="EC15" s="104"/>
      <c r="ED15" s="100" t="s">
        <v>47</v>
      </c>
      <c r="EE15" s="101"/>
      <c r="EF15" s="105"/>
      <c r="EG15" s="102">
        <v>0.04</v>
      </c>
      <c r="EH15" s="85" t="s">
        <v>48</v>
      </c>
      <c r="EI15" s="103" t="s">
        <v>49</v>
      </c>
      <c r="EJ15" s="104"/>
      <c r="EK15" s="100" t="s">
        <v>47</v>
      </c>
      <c r="EL15" s="101"/>
      <c r="EM15" s="105"/>
      <c r="EN15" s="102">
        <v>0.04</v>
      </c>
      <c r="EO15" s="85" t="s">
        <v>48</v>
      </c>
      <c r="EP15" s="103" t="s">
        <v>49</v>
      </c>
      <c r="EQ15" s="104"/>
      <c r="ER15" s="100" t="s">
        <v>47</v>
      </c>
      <c r="ES15" s="101"/>
      <c r="ET15" s="105"/>
      <c r="EU15" s="102">
        <v>0.04</v>
      </c>
      <c r="EV15" s="85" t="s">
        <v>48</v>
      </c>
      <c r="EW15" s="103" t="s">
        <v>49</v>
      </c>
      <c r="EX15" s="104"/>
      <c r="EY15" s="100" t="s">
        <v>47</v>
      </c>
      <c r="EZ15" s="101"/>
      <c r="FA15" s="105"/>
      <c r="FB15" s="102">
        <v>0.04</v>
      </c>
      <c r="FC15" s="85" t="s">
        <v>48</v>
      </c>
      <c r="FD15" s="103" t="s">
        <v>49</v>
      </c>
      <c r="FE15" s="104"/>
      <c r="FF15" s="100" t="s">
        <v>47</v>
      </c>
      <c r="FG15" s="101"/>
      <c r="FH15" s="105"/>
      <c r="FI15" s="102">
        <v>0.04</v>
      </c>
      <c r="FJ15" s="85" t="s">
        <v>48</v>
      </c>
      <c r="FK15" s="103" t="s">
        <v>49</v>
      </c>
      <c r="FL15" s="104"/>
      <c r="FM15" s="100" t="s">
        <v>47</v>
      </c>
      <c r="FN15" s="101"/>
      <c r="FO15" s="105"/>
      <c r="FP15" s="102">
        <v>0.04</v>
      </c>
      <c r="FQ15" s="85" t="s">
        <v>48</v>
      </c>
      <c r="FR15" s="103" t="s">
        <v>49</v>
      </c>
      <c r="FS15" s="104"/>
      <c r="FT15" s="106"/>
      <c r="FU15" s="106"/>
      <c r="FV15" s="106"/>
      <c r="FW15" s="106"/>
      <c r="FX15" s="106"/>
      <c r="FY15" s="106"/>
    </row>
    <row r="16">
      <c r="A16" s="95"/>
      <c r="B16" s="96"/>
      <c r="C16" s="96"/>
      <c r="D16" s="97"/>
      <c r="E16" s="87"/>
      <c r="F16" s="87"/>
      <c r="G16" s="87"/>
      <c r="H16" s="95"/>
      <c r="I16" s="96"/>
      <c r="J16" s="9"/>
      <c r="K16" s="98"/>
      <c r="L16" s="87"/>
      <c r="M16" s="87"/>
      <c r="N16" s="87"/>
      <c r="O16" s="95"/>
      <c r="P16" s="96"/>
      <c r="Q16" s="9"/>
      <c r="R16" s="99"/>
      <c r="S16" s="87"/>
      <c r="T16" s="87"/>
      <c r="U16" s="87"/>
      <c r="V16" s="95"/>
      <c r="W16" s="96"/>
      <c r="X16" s="9"/>
      <c r="Y16" s="99"/>
      <c r="Z16" s="87"/>
      <c r="AA16" s="91" t="s">
        <v>50</v>
      </c>
      <c r="AB16" s="87"/>
      <c r="AC16" s="95"/>
      <c r="AD16" s="96"/>
      <c r="AE16" s="9"/>
      <c r="AF16" s="99"/>
      <c r="AG16" s="87"/>
      <c r="AH16" s="87"/>
      <c r="AI16" s="87"/>
      <c r="AJ16" s="95"/>
      <c r="AK16" s="96"/>
      <c r="AL16" s="9"/>
      <c r="AM16" s="99"/>
      <c r="AN16" s="87"/>
      <c r="AO16" s="87"/>
      <c r="AP16" s="87"/>
      <c r="AQ16" s="95"/>
      <c r="AR16" s="96"/>
      <c r="AS16" s="9"/>
      <c r="AT16" s="99"/>
      <c r="AU16" s="87"/>
      <c r="AV16" s="87"/>
      <c r="AW16" s="87"/>
      <c r="AX16" s="95"/>
      <c r="AY16" s="96"/>
      <c r="AZ16" s="9"/>
      <c r="BA16" s="99"/>
      <c r="BB16" s="87"/>
      <c r="BC16" s="87"/>
      <c r="BD16" s="87"/>
      <c r="BE16" s="95"/>
      <c r="BF16" s="96"/>
      <c r="BG16" s="9"/>
      <c r="BH16" s="99"/>
      <c r="BI16" s="87"/>
      <c r="BJ16" s="87"/>
      <c r="BK16" s="87"/>
      <c r="BL16" s="95"/>
      <c r="BM16" s="96"/>
      <c r="BN16" s="9"/>
      <c r="BO16" s="99"/>
      <c r="BP16" s="87"/>
      <c r="BQ16" s="87"/>
      <c r="BR16" s="87"/>
      <c r="BS16" s="95"/>
      <c r="BT16" s="96"/>
      <c r="BU16" s="9"/>
      <c r="BV16" s="99"/>
      <c r="BW16" s="87"/>
      <c r="BX16" s="87"/>
      <c r="BY16" s="87"/>
      <c r="BZ16" s="95"/>
      <c r="CA16" s="96"/>
      <c r="CB16" s="9"/>
      <c r="CC16" s="99"/>
      <c r="CD16" s="87"/>
      <c r="CE16" s="87"/>
      <c r="CF16" s="87"/>
      <c r="CG16" s="95"/>
      <c r="CH16" s="96"/>
      <c r="CI16" s="9"/>
      <c r="CJ16" s="99"/>
      <c r="CK16" s="87"/>
      <c r="CL16" s="87"/>
      <c r="CM16" s="87"/>
      <c r="CN16" s="95"/>
      <c r="CO16" s="96"/>
      <c r="CP16" s="9"/>
      <c r="CQ16" s="99"/>
      <c r="CR16" s="87"/>
      <c r="CS16" s="87"/>
      <c r="CT16" s="87"/>
      <c r="CU16" s="95"/>
      <c r="CV16" s="96"/>
      <c r="CW16" s="9"/>
      <c r="CX16" s="99"/>
      <c r="CY16" s="87"/>
      <c r="CZ16" s="87"/>
      <c r="DA16" s="87"/>
      <c r="DB16" s="95"/>
      <c r="DC16" s="96"/>
      <c r="DD16" s="9"/>
      <c r="DE16" s="99"/>
      <c r="DF16" s="87"/>
      <c r="DG16" s="87"/>
      <c r="DH16" s="87"/>
      <c r="DI16" s="95"/>
      <c r="DJ16" s="96"/>
      <c r="DK16" s="9"/>
      <c r="DL16" s="99"/>
      <c r="DM16" s="87"/>
      <c r="DN16" s="87"/>
      <c r="DO16" s="87"/>
      <c r="DP16" s="95"/>
      <c r="DQ16" s="96"/>
      <c r="DR16" s="9"/>
      <c r="DS16" s="99"/>
      <c r="DT16" s="87"/>
      <c r="DU16" s="87"/>
      <c r="DV16" s="87"/>
      <c r="DW16" s="95"/>
      <c r="DX16" s="96"/>
      <c r="DY16" s="9"/>
      <c r="DZ16" s="99"/>
      <c r="EA16" s="87"/>
      <c r="EB16" s="87"/>
      <c r="EC16" s="87"/>
      <c r="ED16" s="95"/>
      <c r="EE16" s="96"/>
      <c r="EF16" s="9"/>
      <c r="EG16" s="99"/>
      <c r="EH16" s="87"/>
      <c r="EI16" s="87"/>
      <c r="EJ16" s="87"/>
      <c r="EK16" s="95"/>
      <c r="EL16" s="96"/>
      <c r="EM16" s="9"/>
      <c r="EN16" s="99"/>
      <c r="EO16" s="87"/>
      <c r="EP16" s="87"/>
      <c r="EQ16" s="87"/>
      <c r="ER16" s="95"/>
      <c r="ES16" s="96"/>
      <c r="ET16" s="9"/>
      <c r="EU16" s="99"/>
      <c r="EV16" s="87"/>
      <c r="EW16" s="87"/>
      <c r="EX16" s="87"/>
      <c r="EY16" s="95"/>
      <c r="EZ16" s="96"/>
      <c r="FA16" s="9"/>
      <c r="FB16" s="99"/>
      <c r="FC16" s="87"/>
      <c r="FD16" s="87"/>
      <c r="FE16" s="87"/>
      <c r="FF16" s="95"/>
      <c r="FG16" s="96"/>
      <c r="FH16" s="9"/>
      <c r="FI16" s="99"/>
      <c r="FJ16" s="87"/>
      <c r="FK16" s="87"/>
      <c r="FL16" s="87"/>
      <c r="FM16" s="95"/>
      <c r="FN16" s="96"/>
      <c r="FO16" s="9"/>
      <c r="FP16" s="99"/>
      <c r="FQ16" s="87"/>
      <c r="FR16" s="87"/>
      <c r="FS16" s="87"/>
      <c r="FT16" s="96"/>
      <c r="FU16" s="96"/>
      <c r="FV16" s="96"/>
      <c r="FW16" s="96"/>
      <c r="FX16" s="96"/>
      <c r="FY16" s="96"/>
    </row>
    <row r="17">
      <c r="A17" s="107" t="s">
        <v>51</v>
      </c>
      <c r="B17" s="108"/>
      <c r="C17" s="108"/>
      <c r="D17" s="109">
        <f>D13*D15+D13</f>
        <v>46.8</v>
      </c>
      <c r="E17" s="110" t="s">
        <v>44</v>
      </c>
      <c r="F17" s="111"/>
      <c r="G17" s="111"/>
      <c r="H17" s="107" t="s">
        <v>51</v>
      </c>
      <c r="I17" s="108"/>
      <c r="J17" s="108"/>
      <c r="K17" s="109">
        <f>J19*K15+J19</f>
        <v>47.736</v>
      </c>
      <c r="L17" s="110" t="s">
        <v>44</v>
      </c>
      <c r="M17" s="111"/>
      <c r="N17" s="111"/>
      <c r="O17" s="107" t="s">
        <v>51</v>
      </c>
      <c r="P17" s="108"/>
      <c r="Q17" s="108"/>
      <c r="R17" s="109">
        <f>Q19*R15+Q19</f>
        <v>48.22254</v>
      </c>
      <c r="S17" s="110" t="s">
        <v>44</v>
      </c>
      <c r="T17" s="111"/>
      <c r="U17" s="111"/>
      <c r="V17" s="107" t="s">
        <v>51</v>
      </c>
      <c r="W17" s="108"/>
      <c r="X17" s="108"/>
      <c r="Y17" s="109">
        <f>X19*Y15+X19</f>
        <v>49.1869908</v>
      </c>
      <c r="Z17" s="110" t="s">
        <v>44</v>
      </c>
      <c r="AA17" s="111"/>
      <c r="AB17" s="111"/>
      <c r="AC17" s="107" t="s">
        <v>51</v>
      </c>
      <c r="AD17" s="108"/>
      <c r="AE17" s="108"/>
      <c r="AF17" s="109">
        <f>AE19*AF15+AE19</f>
        <v>51.63201403</v>
      </c>
      <c r="AG17" s="110" t="s">
        <v>44</v>
      </c>
      <c r="AH17" s="111"/>
      <c r="AI17" s="111"/>
      <c r="AJ17" s="107" t="s">
        <v>51</v>
      </c>
      <c r="AK17" s="108"/>
      <c r="AL17" s="108"/>
      <c r="AM17" s="109">
        <f>AL19*AM15+AL19</f>
        <v>51.67098159</v>
      </c>
      <c r="AN17" s="110" t="s">
        <v>44</v>
      </c>
      <c r="AO17" s="111"/>
      <c r="AP17" s="111"/>
      <c r="AQ17" s="107" t="s">
        <v>51</v>
      </c>
      <c r="AR17" s="108"/>
      <c r="AS17" s="108"/>
      <c r="AT17" s="109">
        <f>AS19*AT15+AS19</f>
        <v>51.69085504</v>
      </c>
      <c r="AU17" s="110" t="s">
        <v>44</v>
      </c>
      <c r="AV17" s="111"/>
      <c r="AW17" s="111"/>
      <c r="AX17" s="107" t="s">
        <v>51</v>
      </c>
      <c r="AY17" s="108"/>
      <c r="AZ17" s="108"/>
      <c r="BA17" s="109">
        <f>AZ19*BA15+AZ19</f>
        <v>53.75848925</v>
      </c>
      <c r="BB17" s="110" t="s">
        <v>44</v>
      </c>
      <c r="BC17" s="111"/>
      <c r="BD17" s="111"/>
      <c r="BE17" s="107" t="s">
        <v>51</v>
      </c>
      <c r="BF17" s="108"/>
      <c r="BG17" s="108"/>
      <c r="BH17" s="109">
        <f>BG19*BH15+BG19</f>
        <v>54.83365903</v>
      </c>
      <c r="BI17" s="110" t="s">
        <v>44</v>
      </c>
      <c r="BJ17" s="111"/>
      <c r="BK17" s="111"/>
      <c r="BL17" s="107" t="s">
        <v>51</v>
      </c>
      <c r="BM17" s="108"/>
      <c r="BN17" s="108"/>
      <c r="BO17" s="109">
        <f>BN19*BO15+BN19</f>
        <v>55.93033221</v>
      </c>
      <c r="BP17" s="110" t="s">
        <v>44</v>
      </c>
      <c r="BQ17" s="111"/>
      <c r="BR17" s="111"/>
      <c r="BS17" s="107" t="s">
        <v>51</v>
      </c>
      <c r="BT17" s="108"/>
      <c r="BU17" s="108"/>
      <c r="BV17" s="109">
        <f>BU19*BV15+BU19</f>
        <v>57.04893886</v>
      </c>
      <c r="BW17" s="110" t="s">
        <v>44</v>
      </c>
      <c r="BX17" s="111"/>
      <c r="BY17" s="111"/>
      <c r="BZ17" s="107" t="s">
        <v>51</v>
      </c>
      <c r="CA17" s="108"/>
      <c r="CB17" s="108"/>
      <c r="CC17" s="109">
        <f>CB19*CC15+CB19</f>
        <v>58.18991763</v>
      </c>
      <c r="CD17" s="110" t="s">
        <v>44</v>
      </c>
      <c r="CE17" s="111"/>
      <c r="CF17" s="111"/>
      <c r="CG17" s="107" t="s">
        <v>51</v>
      </c>
      <c r="CH17" s="108"/>
      <c r="CI17" s="108"/>
      <c r="CJ17" s="109">
        <f>CI19*CJ15+CI19</f>
        <v>59.35371599</v>
      </c>
      <c r="CK17" s="110" t="s">
        <v>44</v>
      </c>
      <c r="CL17" s="111"/>
      <c r="CM17" s="111"/>
      <c r="CN17" s="107" t="s">
        <v>51</v>
      </c>
      <c r="CO17" s="108"/>
      <c r="CP17" s="108"/>
      <c r="CQ17" s="109">
        <f>CP19*CQ15+CP19</f>
        <v>60.54079031</v>
      </c>
      <c r="CR17" s="110" t="s">
        <v>44</v>
      </c>
      <c r="CS17" s="111"/>
      <c r="CT17" s="111"/>
      <c r="CU17" s="107" t="s">
        <v>51</v>
      </c>
      <c r="CV17" s="108"/>
      <c r="CW17" s="108"/>
      <c r="CX17" s="109">
        <f>CW19*CX15+CW19</f>
        <v>61.75160611</v>
      </c>
      <c r="CY17" s="110" t="s">
        <v>44</v>
      </c>
      <c r="CZ17" s="111"/>
      <c r="DA17" s="111"/>
      <c r="DB17" s="107" t="s">
        <v>51</v>
      </c>
      <c r="DC17" s="108"/>
      <c r="DD17" s="108"/>
      <c r="DE17" s="109">
        <f>DD19*DE15+DD19</f>
        <v>62.98663823</v>
      </c>
      <c r="DF17" s="110" t="s">
        <v>44</v>
      </c>
      <c r="DG17" s="111"/>
      <c r="DH17" s="111"/>
      <c r="DI17" s="107" t="s">
        <v>51</v>
      </c>
      <c r="DJ17" s="108"/>
      <c r="DK17" s="108"/>
      <c r="DL17" s="109">
        <f>DK19*DL15+DK19</f>
        <v>64.246371</v>
      </c>
      <c r="DM17" s="110" t="s">
        <v>44</v>
      </c>
      <c r="DN17" s="111"/>
      <c r="DO17" s="111"/>
      <c r="DP17" s="107" t="s">
        <v>51</v>
      </c>
      <c r="DQ17" s="108"/>
      <c r="DR17" s="108"/>
      <c r="DS17" s="109">
        <f>DR19*DS15+DR19</f>
        <v>65.53129842</v>
      </c>
      <c r="DT17" s="110" t="s">
        <v>44</v>
      </c>
      <c r="DU17" s="111"/>
      <c r="DV17" s="111"/>
      <c r="DW17" s="107" t="s">
        <v>51</v>
      </c>
      <c r="DX17" s="108"/>
      <c r="DY17" s="108"/>
      <c r="DZ17" s="109">
        <f>DY19*DZ15+DY19</f>
        <v>66.84192439</v>
      </c>
      <c r="EA17" s="110" t="s">
        <v>44</v>
      </c>
      <c r="EB17" s="111"/>
      <c r="EC17" s="111"/>
      <c r="ED17" s="107" t="s">
        <v>51</v>
      </c>
      <c r="EE17" s="108"/>
      <c r="EF17" s="108"/>
      <c r="EG17" s="109">
        <f>EF19*EG15+EF19</f>
        <v>68.17876287</v>
      </c>
      <c r="EH17" s="110" t="s">
        <v>44</v>
      </c>
      <c r="EI17" s="111"/>
      <c r="EJ17" s="111"/>
      <c r="EK17" s="107" t="s">
        <v>51</v>
      </c>
      <c r="EL17" s="108"/>
      <c r="EM17" s="108"/>
      <c r="EN17" s="109">
        <f>EM19*EN15+EM19</f>
        <v>69.54233813</v>
      </c>
      <c r="EO17" s="110" t="s">
        <v>44</v>
      </c>
      <c r="EP17" s="111"/>
      <c r="EQ17" s="111"/>
      <c r="ER17" s="107" t="s">
        <v>51</v>
      </c>
      <c r="ES17" s="108"/>
      <c r="ET17" s="108"/>
      <c r="EU17" s="109">
        <f>ET19*EU15+ET19</f>
        <v>70.93318489</v>
      </c>
      <c r="EV17" s="110" t="s">
        <v>44</v>
      </c>
      <c r="EW17" s="111"/>
      <c r="EX17" s="111"/>
      <c r="EY17" s="107" t="s">
        <v>51</v>
      </c>
      <c r="EZ17" s="108"/>
      <c r="FA17" s="108"/>
      <c r="FB17" s="109">
        <f>FA19*FB15+FA19</f>
        <v>72.35184859</v>
      </c>
      <c r="FC17" s="110" t="s">
        <v>44</v>
      </c>
      <c r="FD17" s="111"/>
      <c r="FE17" s="111"/>
      <c r="FF17" s="107" t="s">
        <v>51</v>
      </c>
      <c r="FG17" s="108"/>
      <c r="FH17" s="108"/>
      <c r="FI17" s="109">
        <f>FH19*FI15+FH19</f>
        <v>73.79888556</v>
      </c>
      <c r="FJ17" s="110" t="s">
        <v>44</v>
      </c>
      <c r="FK17" s="111"/>
      <c r="FL17" s="111"/>
      <c r="FM17" s="107" t="s">
        <v>51</v>
      </c>
      <c r="FN17" s="108"/>
      <c r="FO17" s="108"/>
      <c r="FP17" s="109">
        <f>FO19*FP15+FO19</f>
        <v>75.27486328</v>
      </c>
      <c r="FQ17" s="110" t="s">
        <v>44</v>
      </c>
      <c r="FR17" s="111"/>
      <c r="FS17" s="111"/>
      <c r="FT17" s="112"/>
      <c r="FU17" s="112"/>
      <c r="FV17" s="112"/>
      <c r="FW17" s="112"/>
      <c r="FX17" s="112"/>
      <c r="FY17" s="112"/>
    </row>
    <row r="18">
      <c r="A18" s="113"/>
      <c r="B18" s="114"/>
      <c r="C18" s="115"/>
      <c r="D18" s="116"/>
      <c r="E18" s="117"/>
      <c r="F18" s="118"/>
      <c r="G18" s="118"/>
      <c r="H18" s="113"/>
      <c r="I18" s="119"/>
      <c r="J18" s="120" t="s">
        <v>52</v>
      </c>
      <c r="K18" s="121"/>
      <c r="L18" s="117"/>
      <c r="M18" s="118"/>
      <c r="N18" s="118"/>
      <c r="O18" s="113"/>
      <c r="P18" s="119"/>
      <c r="Q18" s="120" t="s">
        <v>52</v>
      </c>
      <c r="R18" s="122"/>
      <c r="S18" s="117"/>
      <c r="T18" s="118"/>
      <c r="U18" s="118"/>
      <c r="V18" s="113"/>
      <c r="W18" s="119"/>
      <c r="X18" s="120" t="s">
        <v>52</v>
      </c>
      <c r="Y18" s="122"/>
      <c r="Z18" s="117"/>
      <c r="AA18" s="118"/>
      <c r="AB18" s="118"/>
      <c r="AC18" s="113"/>
      <c r="AD18" s="119"/>
      <c r="AE18" s="120" t="s">
        <v>52</v>
      </c>
      <c r="AF18" s="122"/>
      <c r="AG18" s="117"/>
      <c r="AH18" s="118"/>
      <c r="AI18" s="118"/>
      <c r="AJ18" s="113"/>
      <c r="AK18" s="119"/>
      <c r="AL18" s="120" t="s">
        <v>52</v>
      </c>
      <c r="AM18" s="122"/>
      <c r="AN18" s="117"/>
      <c r="AO18" s="118"/>
      <c r="AP18" s="118"/>
      <c r="AQ18" s="113"/>
      <c r="AR18" s="119"/>
      <c r="AS18" s="120" t="s">
        <v>52</v>
      </c>
      <c r="AT18" s="122"/>
      <c r="AU18" s="117"/>
      <c r="AV18" s="118"/>
      <c r="AW18" s="118"/>
      <c r="AX18" s="113"/>
      <c r="AY18" s="119"/>
      <c r="AZ18" s="120" t="s">
        <v>52</v>
      </c>
      <c r="BA18" s="122"/>
      <c r="BB18" s="117"/>
      <c r="BC18" s="118"/>
      <c r="BD18" s="118"/>
      <c r="BE18" s="113"/>
      <c r="BF18" s="119"/>
      <c r="BG18" s="120" t="s">
        <v>52</v>
      </c>
      <c r="BH18" s="122"/>
      <c r="BI18" s="117"/>
      <c r="BJ18" s="118"/>
      <c r="BK18" s="118"/>
      <c r="BL18" s="113"/>
      <c r="BM18" s="119"/>
      <c r="BN18" s="120" t="s">
        <v>52</v>
      </c>
      <c r="BO18" s="122"/>
      <c r="BP18" s="117"/>
      <c r="BQ18" s="118"/>
      <c r="BR18" s="118"/>
      <c r="BS18" s="113"/>
      <c r="BT18" s="119"/>
      <c r="BU18" s="120" t="s">
        <v>52</v>
      </c>
      <c r="BV18" s="122"/>
      <c r="BW18" s="117"/>
      <c r="BX18" s="118"/>
      <c r="BY18" s="118"/>
      <c r="BZ18" s="113"/>
      <c r="CA18" s="119"/>
      <c r="CB18" s="120" t="s">
        <v>52</v>
      </c>
      <c r="CC18" s="122"/>
      <c r="CD18" s="117"/>
      <c r="CE18" s="118"/>
      <c r="CF18" s="118"/>
      <c r="CG18" s="113"/>
      <c r="CH18" s="119"/>
      <c r="CI18" s="120" t="s">
        <v>52</v>
      </c>
      <c r="CJ18" s="122"/>
      <c r="CK18" s="117"/>
      <c r="CL18" s="118"/>
      <c r="CM18" s="118"/>
      <c r="CN18" s="113"/>
      <c r="CO18" s="119"/>
      <c r="CP18" s="120" t="s">
        <v>52</v>
      </c>
      <c r="CQ18" s="122"/>
      <c r="CR18" s="117"/>
      <c r="CS18" s="118"/>
      <c r="CT18" s="118"/>
      <c r="CU18" s="113"/>
      <c r="CV18" s="119"/>
      <c r="CW18" s="120" t="s">
        <v>52</v>
      </c>
      <c r="CX18" s="122"/>
      <c r="CY18" s="117"/>
      <c r="CZ18" s="118"/>
      <c r="DA18" s="118"/>
      <c r="DB18" s="113"/>
      <c r="DC18" s="119"/>
      <c r="DD18" s="120" t="s">
        <v>52</v>
      </c>
      <c r="DE18" s="122"/>
      <c r="DF18" s="117"/>
      <c r="DG18" s="118"/>
      <c r="DH18" s="118"/>
      <c r="DI18" s="113"/>
      <c r="DJ18" s="119"/>
      <c r="DK18" s="120" t="s">
        <v>52</v>
      </c>
      <c r="DL18" s="122"/>
      <c r="DM18" s="117"/>
      <c r="DN18" s="118"/>
      <c r="DO18" s="118"/>
      <c r="DP18" s="113"/>
      <c r="DQ18" s="119"/>
      <c r="DR18" s="120" t="s">
        <v>52</v>
      </c>
      <c r="DS18" s="122"/>
      <c r="DT18" s="117"/>
      <c r="DU18" s="118"/>
      <c r="DV18" s="118"/>
      <c r="DW18" s="113"/>
      <c r="DX18" s="119"/>
      <c r="DY18" s="120" t="s">
        <v>52</v>
      </c>
      <c r="DZ18" s="122"/>
      <c r="EA18" s="117"/>
      <c r="EB18" s="118"/>
      <c r="EC18" s="118"/>
      <c r="ED18" s="113"/>
      <c r="EE18" s="119"/>
      <c r="EF18" s="120" t="s">
        <v>52</v>
      </c>
      <c r="EG18" s="122"/>
      <c r="EH18" s="117"/>
      <c r="EI18" s="118"/>
      <c r="EJ18" s="118"/>
      <c r="EK18" s="113"/>
      <c r="EL18" s="119"/>
      <c r="EM18" s="120" t="s">
        <v>52</v>
      </c>
      <c r="EN18" s="122"/>
      <c r="EO18" s="117"/>
      <c r="EP18" s="118"/>
      <c r="EQ18" s="118"/>
      <c r="ER18" s="113"/>
      <c r="ES18" s="119"/>
      <c r="ET18" s="120" t="s">
        <v>52</v>
      </c>
      <c r="EU18" s="122"/>
      <c r="EV18" s="117"/>
      <c r="EW18" s="118"/>
      <c r="EX18" s="118"/>
      <c r="EY18" s="113"/>
      <c r="EZ18" s="119"/>
      <c r="FA18" s="120" t="s">
        <v>52</v>
      </c>
      <c r="FB18" s="122"/>
      <c r="FC18" s="117"/>
      <c r="FD18" s="118"/>
      <c r="FE18" s="118"/>
      <c r="FF18" s="113"/>
      <c r="FG18" s="119"/>
      <c r="FH18" s="120" t="s">
        <v>52</v>
      </c>
      <c r="FI18" s="122"/>
      <c r="FJ18" s="117"/>
      <c r="FK18" s="118"/>
      <c r="FL18" s="118"/>
      <c r="FM18" s="113"/>
      <c r="FN18" s="119"/>
      <c r="FO18" s="120" t="s">
        <v>52</v>
      </c>
      <c r="FP18" s="122"/>
      <c r="FQ18" s="117"/>
      <c r="FR18" s="118"/>
      <c r="FS18" s="118"/>
      <c r="FT18" s="119"/>
      <c r="FU18" s="119"/>
      <c r="FV18" s="119"/>
      <c r="FW18" s="119"/>
      <c r="FX18" s="119"/>
      <c r="FY18" s="119"/>
    </row>
    <row r="19">
      <c r="A19" s="123" t="s">
        <v>53</v>
      </c>
      <c r="B19" s="124"/>
      <c r="C19" s="125"/>
      <c r="D19" s="125">
        <f>D13*0.02+D13</f>
        <v>45.9</v>
      </c>
      <c r="E19" s="126" t="s">
        <v>44</v>
      </c>
      <c r="F19" s="127"/>
      <c r="G19" s="127"/>
      <c r="H19" s="123" t="s">
        <v>53</v>
      </c>
      <c r="I19" s="124"/>
      <c r="J19" s="128">
        <f>D19</f>
        <v>45.9</v>
      </c>
      <c r="K19" s="129">
        <f>J19*0.02+J19</f>
        <v>46.818</v>
      </c>
      <c r="L19" s="126" t="s">
        <v>44</v>
      </c>
      <c r="M19" s="127"/>
      <c r="N19" s="127"/>
      <c r="O19" s="123" t="s">
        <v>53</v>
      </c>
      <c r="P19" s="124"/>
      <c r="Q19" s="128">
        <f>K19</f>
        <v>46.818</v>
      </c>
      <c r="R19" s="129">
        <f>Q19*0.02+Q19</f>
        <v>47.75436</v>
      </c>
      <c r="S19" s="126" t="s">
        <v>44</v>
      </c>
      <c r="T19" s="127"/>
      <c r="U19" s="127"/>
      <c r="V19" s="123" t="s">
        <v>53</v>
      </c>
      <c r="W19" s="124"/>
      <c r="X19" s="128">
        <f>R19</f>
        <v>47.75436</v>
      </c>
      <c r="Y19" s="129">
        <f>X19*0.02+X19</f>
        <v>48.7094472</v>
      </c>
      <c r="Z19" s="126" t="s">
        <v>44</v>
      </c>
      <c r="AA19" s="127"/>
      <c r="AB19" s="127"/>
      <c r="AC19" s="123" t="s">
        <v>53</v>
      </c>
      <c r="AD19" s="124"/>
      <c r="AE19" s="128">
        <f>Y19</f>
        <v>48.7094472</v>
      </c>
      <c r="AF19" s="129">
        <f>AE19*0.02+AE19</f>
        <v>49.68363614</v>
      </c>
      <c r="AG19" s="126" t="s">
        <v>44</v>
      </c>
      <c r="AH19" s="127"/>
      <c r="AI19" s="127"/>
      <c r="AJ19" s="123" t="s">
        <v>53</v>
      </c>
      <c r="AK19" s="124"/>
      <c r="AL19" s="128">
        <f>AF19</f>
        <v>49.68363614</v>
      </c>
      <c r="AM19" s="129">
        <f>AL19*0.02+AL19</f>
        <v>50.67730887</v>
      </c>
      <c r="AN19" s="126" t="s">
        <v>44</v>
      </c>
      <c r="AO19" s="127"/>
      <c r="AP19" s="127"/>
      <c r="AQ19" s="123" t="s">
        <v>53</v>
      </c>
      <c r="AR19" s="124"/>
      <c r="AS19" s="128">
        <f>AM19</f>
        <v>50.67730887</v>
      </c>
      <c r="AT19" s="129">
        <f>AS19*0.02+AS19</f>
        <v>51.69085504</v>
      </c>
      <c r="AU19" s="126" t="s">
        <v>44</v>
      </c>
      <c r="AV19" s="127"/>
      <c r="AW19" s="127"/>
      <c r="AX19" s="123" t="s">
        <v>53</v>
      </c>
      <c r="AY19" s="124"/>
      <c r="AZ19" s="128">
        <f>AT19</f>
        <v>51.69085504</v>
      </c>
      <c r="BA19" s="129">
        <f>AZ19*0.02+AZ19</f>
        <v>52.72467215</v>
      </c>
      <c r="BB19" s="126" t="s">
        <v>44</v>
      </c>
      <c r="BC19" s="127"/>
      <c r="BD19" s="127"/>
      <c r="BE19" s="123" t="s">
        <v>53</v>
      </c>
      <c r="BF19" s="124"/>
      <c r="BG19" s="128">
        <f>BA19</f>
        <v>52.72467215</v>
      </c>
      <c r="BH19" s="129">
        <f>BG19*0.02+BG19</f>
        <v>53.77916559</v>
      </c>
      <c r="BI19" s="126" t="s">
        <v>44</v>
      </c>
      <c r="BJ19" s="127"/>
      <c r="BK19" s="127"/>
      <c r="BL19" s="123" t="s">
        <v>53</v>
      </c>
      <c r="BM19" s="124"/>
      <c r="BN19" s="128">
        <f>BH19</f>
        <v>53.77916559</v>
      </c>
      <c r="BO19" s="129">
        <f>BN19*0.02+BN19</f>
        <v>54.8547489</v>
      </c>
      <c r="BP19" s="126" t="s">
        <v>44</v>
      </c>
      <c r="BQ19" s="127"/>
      <c r="BR19" s="127"/>
      <c r="BS19" s="123" t="s">
        <v>53</v>
      </c>
      <c r="BT19" s="124"/>
      <c r="BU19" s="128">
        <f>BO19</f>
        <v>54.8547489</v>
      </c>
      <c r="BV19" s="129">
        <f>BU19*0.02+BU19</f>
        <v>55.95184388</v>
      </c>
      <c r="BW19" s="126" t="s">
        <v>44</v>
      </c>
      <c r="BX19" s="127"/>
      <c r="BY19" s="127"/>
      <c r="BZ19" s="123" t="s">
        <v>53</v>
      </c>
      <c r="CA19" s="124"/>
      <c r="CB19" s="128">
        <f>BV19</f>
        <v>55.95184388</v>
      </c>
      <c r="CC19" s="129">
        <f>CB19*0.02+CB19</f>
        <v>57.07088076</v>
      </c>
      <c r="CD19" s="126" t="s">
        <v>44</v>
      </c>
      <c r="CE19" s="127"/>
      <c r="CF19" s="127"/>
      <c r="CG19" s="123" t="s">
        <v>53</v>
      </c>
      <c r="CH19" s="124"/>
      <c r="CI19" s="128">
        <f>CC19</f>
        <v>57.07088076</v>
      </c>
      <c r="CJ19" s="129">
        <f>CI19*0.02+CI19</f>
        <v>58.21229837</v>
      </c>
      <c r="CK19" s="126" t="s">
        <v>44</v>
      </c>
      <c r="CL19" s="127"/>
      <c r="CM19" s="127"/>
      <c r="CN19" s="123" t="s">
        <v>53</v>
      </c>
      <c r="CO19" s="124"/>
      <c r="CP19" s="128">
        <f>CJ19</f>
        <v>58.21229837</v>
      </c>
      <c r="CQ19" s="129">
        <f>CP19*0.02+CP19</f>
        <v>59.37654434</v>
      </c>
      <c r="CR19" s="126" t="s">
        <v>44</v>
      </c>
      <c r="CS19" s="127"/>
      <c r="CT19" s="127"/>
      <c r="CU19" s="123" t="s">
        <v>53</v>
      </c>
      <c r="CV19" s="124"/>
      <c r="CW19" s="128">
        <f>CQ19</f>
        <v>59.37654434</v>
      </c>
      <c r="CX19" s="129">
        <f>CW19*0.02+CW19</f>
        <v>60.56407522</v>
      </c>
      <c r="CY19" s="126" t="s">
        <v>44</v>
      </c>
      <c r="CZ19" s="127"/>
      <c r="DA19" s="127"/>
      <c r="DB19" s="123" t="s">
        <v>53</v>
      </c>
      <c r="DC19" s="124"/>
      <c r="DD19" s="128">
        <f>CX19</f>
        <v>60.56407522</v>
      </c>
      <c r="DE19" s="129">
        <f>DD19*0.02+DD19</f>
        <v>61.77535673</v>
      </c>
      <c r="DF19" s="126" t="s">
        <v>44</v>
      </c>
      <c r="DG19" s="127"/>
      <c r="DH19" s="127"/>
      <c r="DI19" s="123" t="s">
        <v>53</v>
      </c>
      <c r="DJ19" s="124"/>
      <c r="DK19" s="128">
        <f>DE19</f>
        <v>61.77535673</v>
      </c>
      <c r="DL19" s="129">
        <f>DK19*0.02+DK19</f>
        <v>63.01086386</v>
      </c>
      <c r="DM19" s="126" t="s">
        <v>44</v>
      </c>
      <c r="DN19" s="127"/>
      <c r="DO19" s="127"/>
      <c r="DP19" s="123" t="s">
        <v>53</v>
      </c>
      <c r="DQ19" s="124"/>
      <c r="DR19" s="128">
        <f>DL19</f>
        <v>63.01086386</v>
      </c>
      <c r="DS19" s="129">
        <f>DR19*0.02+DR19</f>
        <v>64.27108114</v>
      </c>
      <c r="DT19" s="126" t="s">
        <v>44</v>
      </c>
      <c r="DU19" s="127"/>
      <c r="DV19" s="127"/>
      <c r="DW19" s="123" t="s">
        <v>53</v>
      </c>
      <c r="DX19" s="124"/>
      <c r="DY19" s="128">
        <f>DS19</f>
        <v>64.27108114</v>
      </c>
      <c r="DZ19" s="129">
        <f>DY19*0.02+DY19</f>
        <v>65.55650276</v>
      </c>
      <c r="EA19" s="126" t="s">
        <v>44</v>
      </c>
      <c r="EB19" s="127"/>
      <c r="EC19" s="127"/>
      <c r="ED19" s="123" t="s">
        <v>53</v>
      </c>
      <c r="EE19" s="124"/>
      <c r="EF19" s="128">
        <f>DZ19</f>
        <v>65.55650276</v>
      </c>
      <c r="EG19" s="129">
        <f>EF19*0.02+EF19</f>
        <v>66.86763282</v>
      </c>
      <c r="EH19" s="126" t="s">
        <v>44</v>
      </c>
      <c r="EI19" s="127"/>
      <c r="EJ19" s="127"/>
      <c r="EK19" s="123" t="s">
        <v>53</v>
      </c>
      <c r="EL19" s="124"/>
      <c r="EM19" s="128">
        <f>EG19</f>
        <v>66.86763282</v>
      </c>
      <c r="EN19" s="129">
        <f>EM19*0.02+EM19</f>
        <v>68.20498548</v>
      </c>
      <c r="EO19" s="126" t="s">
        <v>44</v>
      </c>
      <c r="EP19" s="127"/>
      <c r="EQ19" s="127"/>
      <c r="ER19" s="123" t="s">
        <v>53</v>
      </c>
      <c r="ES19" s="124"/>
      <c r="ET19" s="128">
        <f>EN19</f>
        <v>68.20498548</v>
      </c>
      <c r="EU19" s="129">
        <f>ET19*0.02+ET19</f>
        <v>69.56908518</v>
      </c>
      <c r="EV19" s="126" t="s">
        <v>44</v>
      </c>
      <c r="EW19" s="127"/>
      <c r="EX19" s="127"/>
      <c r="EY19" s="123" t="s">
        <v>53</v>
      </c>
      <c r="EZ19" s="124"/>
      <c r="FA19" s="128">
        <f>EU19</f>
        <v>69.56908518</v>
      </c>
      <c r="FB19" s="129">
        <f>FA19*0.02+FA19</f>
        <v>70.96046689</v>
      </c>
      <c r="FC19" s="126" t="s">
        <v>44</v>
      </c>
      <c r="FD19" s="127"/>
      <c r="FE19" s="127"/>
      <c r="FF19" s="123" t="s">
        <v>53</v>
      </c>
      <c r="FG19" s="124"/>
      <c r="FH19" s="128">
        <f>FB19</f>
        <v>70.96046689</v>
      </c>
      <c r="FI19" s="129">
        <f>FH19*0.02+FH19</f>
        <v>72.37967623</v>
      </c>
      <c r="FJ19" s="126" t="s">
        <v>44</v>
      </c>
      <c r="FK19" s="127"/>
      <c r="FL19" s="127"/>
      <c r="FM19" s="123" t="s">
        <v>53</v>
      </c>
      <c r="FN19" s="124"/>
      <c r="FO19" s="128">
        <f>FI19</f>
        <v>72.37967623</v>
      </c>
      <c r="FP19" s="129">
        <f>FO19*0.02+FO19</f>
        <v>73.82726975</v>
      </c>
      <c r="FQ19" s="126" t="s">
        <v>44</v>
      </c>
      <c r="FR19" s="127"/>
      <c r="FS19" s="127"/>
      <c r="FT19" s="124"/>
      <c r="FU19" s="124"/>
      <c r="FV19" s="124"/>
      <c r="FW19" s="124"/>
      <c r="FX19" s="124"/>
      <c r="FY19" s="124"/>
    </row>
    <row r="20">
      <c r="A20" s="123"/>
      <c r="B20" s="124"/>
      <c r="C20" s="130"/>
      <c r="D20" s="131"/>
      <c r="E20" s="126"/>
      <c r="F20" s="127"/>
      <c r="G20" s="127"/>
      <c r="H20" s="123"/>
      <c r="I20" s="124"/>
      <c r="J20" s="132"/>
      <c r="K20" s="129"/>
      <c r="L20" s="126"/>
      <c r="M20" s="127"/>
      <c r="N20" s="127"/>
      <c r="O20" s="123"/>
      <c r="P20" s="124"/>
      <c r="Q20" s="132"/>
      <c r="R20" s="133"/>
      <c r="S20" s="126"/>
      <c r="T20" s="127"/>
      <c r="U20" s="127"/>
      <c r="V20" s="123"/>
      <c r="W20" s="124"/>
      <c r="X20" s="132"/>
      <c r="Y20" s="133"/>
      <c r="Z20" s="126"/>
      <c r="AA20" s="127"/>
      <c r="AB20" s="127"/>
      <c r="AC20" s="123"/>
      <c r="AD20" s="124"/>
      <c r="AE20" s="132"/>
      <c r="AF20" s="133"/>
      <c r="AG20" s="126"/>
      <c r="AH20" s="127"/>
      <c r="AI20" s="127"/>
      <c r="AJ20" s="123"/>
      <c r="AK20" s="124"/>
      <c r="AL20" s="132"/>
      <c r="AM20" s="133"/>
      <c r="AN20" s="126"/>
      <c r="AO20" s="127"/>
      <c r="AP20" s="127"/>
      <c r="AQ20" s="123"/>
      <c r="AR20" s="124"/>
      <c r="AS20" s="132"/>
      <c r="AT20" s="133"/>
      <c r="AU20" s="126"/>
      <c r="AV20" s="127"/>
      <c r="AW20" s="127"/>
      <c r="AX20" s="123"/>
      <c r="AY20" s="124"/>
      <c r="AZ20" s="132"/>
      <c r="BA20" s="133"/>
      <c r="BB20" s="126"/>
      <c r="BC20" s="127"/>
      <c r="BD20" s="127"/>
      <c r="BE20" s="123"/>
      <c r="BF20" s="124"/>
      <c r="BG20" s="132"/>
      <c r="BH20" s="133"/>
      <c r="BI20" s="126"/>
      <c r="BJ20" s="127"/>
      <c r="BK20" s="127"/>
      <c r="BL20" s="123"/>
      <c r="BM20" s="124"/>
      <c r="BN20" s="132"/>
      <c r="BO20" s="133"/>
      <c r="BP20" s="126"/>
      <c r="BQ20" s="127"/>
      <c r="BR20" s="127"/>
      <c r="BS20" s="123"/>
      <c r="BT20" s="124"/>
      <c r="BU20" s="132"/>
      <c r="BV20" s="133"/>
      <c r="BW20" s="126"/>
      <c r="BX20" s="127"/>
      <c r="BY20" s="127"/>
      <c r="BZ20" s="123"/>
      <c r="CA20" s="124"/>
      <c r="CB20" s="132"/>
      <c r="CC20" s="133"/>
      <c r="CD20" s="126"/>
      <c r="CE20" s="127"/>
      <c r="CF20" s="127"/>
      <c r="CG20" s="123"/>
      <c r="CH20" s="124"/>
      <c r="CI20" s="132"/>
      <c r="CJ20" s="133"/>
      <c r="CK20" s="126"/>
      <c r="CL20" s="127"/>
      <c r="CM20" s="127"/>
      <c r="CN20" s="123"/>
      <c r="CO20" s="124"/>
      <c r="CP20" s="132"/>
      <c r="CQ20" s="133"/>
      <c r="CR20" s="126"/>
      <c r="CS20" s="127"/>
      <c r="CT20" s="127"/>
      <c r="CU20" s="123"/>
      <c r="CV20" s="124"/>
      <c r="CW20" s="132"/>
      <c r="CX20" s="133"/>
      <c r="CY20" s="126"/>
      <c r="CZ20" s="127"/>
      <c r="DA20" s="127"/>
      <c r="DB20" s="123"/>
      <c r="DC20" s="124"/>
      <c r="DD20" s="132"/>
      <c r="DE20" s="133"/>
      <c r="DF20" s="126"/>
      <c r="DG20" s="127"/>
      <c r="DH20" s="127"/>
      <c r="DI20" s="123"/>
      <c r="DJ20" s="124"/>
      <c r="DK20" s="132"/>
      <c r="DL20" s="133"/>
      <c r="DM20" s="126"/>
      <c r="DN20" s="127"/>
      <c r="DO20" s="127"/>
      <c r="DP20" s="123"/>
      <c r="DQ20" s="124"/>
      <c r="DR20" s="132"/>
      <c r="DS20" s="133"/>
      <c r="DT20" s="126"/>
      <c r="DU20" s="127"/>
      <c r="DV20" s="127"/>
      <c r="DW20" s="123"/>
      <c r="DX20" s="124"/>
      <c r="DY20" s="132"/>
      <c r="DZ20" s="133"/>
      <c r="EA20" s="126"/>
      <c r="EB20" s="127"/>
      <c r="EC20" s="127"/>
      <c r="ED20" s="123"/>
      <c r="EE20" s="124"/>
      <c r="EF20" s="132"/>
      <c r="EG20" s="133"/>
      <c r="EH20" s="126"/>
      <c r="EI20" s="127"/>
      <c r="EJ20" s="127"/>
      <c r="EK20" s="123"/>
      <c r="EL20" s="124"/>
      <c r="EM20" s="132"/>
      <c r="EN20" s="133"/>
      <c r="EO20" s="126"/>
      <c r="EP20" s="127"/>
      <c r="EQ20" s="127"/>
      <c r="ER20" s="123"/>
      <c r="ES20" s="124"/>
      <c r="ET20" s="132"/>
      <c r="EU20" s="133"/>
      <c r="EV20" s="126"/>
      <c r="EW20" s="127"/>
      <c r="EX20" s="127"/>
      <c r="EY20" s="123"/>
      <c r="EZ20" s="124"/>
      <c r="FA20" s="132"/>
      <c r="FB20" s="133"/>
      <c r="FC20" s="126"/>
      <c r="FD20" s="127"/>
      <c r="FE20" s="127"/>
      <c r="FF20" s="123"/>
      <c r="FG20" s="124"/>
      <c r="FH20" s="132"/>
      <c r="FI20" s="133"/>
      <c r="FJ20" s="126"/>
      <c r="FK20" s="127"/>
      <c r="FL20" s="127"/>
      <c r="FM20" s="123"/>
      <c r="FN20" s="124"/>
      <c r="FO20" s="132"/>
      <c r="FP20" s="133"/>
      <c r="FQ20" s="126"/>
      <c r="FR20" s="127"/>
      <c r="FS20" s="127"/>
      <c r="FT20" s="124"/>
      <c r="FU20" s="124"/>
      <c r="FV20" s="124"/>
      <c r="FW20" s="124"/>
      <c r="FX20" s="124"/>
      <c r="FY20" s="124"/>
    </row>
    <row r="21">
      <c r="A21" s="123" t="s">
        <v>54</v>
      </c>
      <c r="B21" s="124"/>
      <c r="C21" s="132"/>
      <c r="D21" s="134">
        <f>D17-D19</f>
        <v>0.9</v>
      </c>
      <c r="E21" s="126" t="s">
        <v>44</v>
      </c>
      <c r="F21" s="127"/>
      <c r="G21" s="127"/>
      <c r="H21" s="123" t="s">
        <v>54</v>
      </c>
      <c r="I21" s="124"/>
      <c r="J21" s="132"/>
      <c r="K21" s="134">
        <f>K17-K19</f>
        <v>0.918</v>
      </c>
      <c r="L21" s="126" t="s">
        <v>44</v>
      </c>
      <c r="M21" s="127"/>
      <c r="N21" s="127"/>
      <c r="O21" s="123" t="s">
        <v>54</v>
      </c>
      <c r="P21" s="124"/>
      <c r="Q21" s="132"/>
      <c r="R21" s="134">
        <f>R17-R19</f>
        <v>0.46818</v>
      </c>
      <c r="S21" s="126" t="s">
        <v>44</v>
      </c>
      <c r="T21" s="127"/>
      <c r="U21" s="127"/>
      <c r="V21" s="123" t="s">
        <v>54</v>
      </c>
      <c r="W21" s="124"/>
      <c r="X21" s="132"/>
      <c r="Y21" s="134">
        <f>Y17-Y19</f>
        <v>0.4775436</v>
      </c>
      <c r="Z21" s="126" t="s">
        <v>44</v>
      </c>
      <c r="AA21" s="127"/>
      <c r="AB21" s="127"/>
      <c r="AC21" s="123" t="s">
        <v>54</v>
      </c>
      <c r="AD21" s="124"/>
      <c r="AE21" s="132"/>
      <c r="AF21" s="134">
        <f>AF17-AF19</f>
        <v>1.948377888</v>
      </c>
      <c r="AG21" s="126" t="s">
        <v>44</v>
      </c>
      <c r="AH21" s="127"/>
      <c r="AI21" s="127"/>
      <c r="AJ21" s="123" t="s">
        <v>54</v>
      </c>
      <c r="AK21" s="124"/>
      <c r="AL21" s="132"/>
      <c r="AM21" s="134">
        <f>AM17-AM19</f>
        <v>0.9936727229</v>
      </c>
      <c r="AN21" s="126" t="s">
        <v>44</v>
      </c>
      <c r="AO21" s="127"/>
      <c r="AP21" s="127"/>
      <c r="AQ21" s="123" t="s">
        <v>54</v>
      </c>
      <c r="AR21" s="124"/>
      <c r="AS21" s="132"/>
      <c r="AT21" s="134">
        <f>AT17-AT19</f>
        <v>0</v>
      </c>
      <c r="AU21" s="126" t="s">
        <v>44</v>
      </c>
      <c r="AV21" s="127"/>
      <c r="AW21" s="127"/>
      <c r="AX21" s="123" t="s">
        <v>54</v>
      </c>
      <c r="AY21" s="124"/>
      <c r="AZ21" s="132"/>
      <c r="BA21" s="134">
        <f>BA17-BA19</f>
        <v>1.033817101</v>
      </c>
      <c r="BB21" s="126" t="s">
        <v>44</v>
      </c>
      <c r="BC21" s="127"/>
      <c r="BD21" s="127"/>
      <c r="BE21" s="123" t="s">
        <v>54</v>
      </c>
      <c r="BF21" s="124"/>
      <c r="BG21" s="132"/>
      <c r="BH21" s="134">
        <f>BH17-BH19</f>
        <v>1.054493443</v>
      </c>
      <c r="BI21" s="126" t="s">
        <v>44</v>
      </c>
      <c r="BJ21" s="127"/>
      <c r="BK21" s="127"/>
      <c r="BL21" s="123" t="s">
        <v>54</v>
      </c>
      <c r="BM21" s="124"/>
      <c r="BN21" s="132"/>
      <c r="BO21" s="134">
        <f>BO17-BO19</f>
        <v>1.075583312</v>
      </c>
      <c r="BP21" s="126" t="s">
        <v>44</v>
      </c>
      <c r="BQ21" s="127"/>
      <c r="BR21" s="127"/>
      <c r="BS21" s="123" t="s">
        <v>54</v>
      </c>
      <c r="BT21" s="124"/>
      <c r="BU21" s="132"/>
      <c r="BV21" s="134">
        <f>BV17-BV19</f>
        <v>1.097094978</v>
      </c>
      <c r="BW21" s="126" t="s">
        <v>44</v>
      </c>
      <c r="BX21" s="127"/>
      <c r="BY21" s="127"/>
      <c r="BZ21" s="123" t="s">
        <v>54</v>
      </c>
      <c r="CA21" s="124"/>
      <c r="CB21" s="132"/>
      <c r="CC21" s="134">
        <f>CC17-CC19</f>
        <v>1.119036878</v>
      </c>
      <c r="CD21" s="126" t="s">
        <v>44</v>
      </c>
      <c r="CE21" s="127"/>
      <c r="CF21" s="127"/>
      <c r="CG21" s="123" t="s">
        <v>54</v>
      </c>
      <c r="CH21" s="124"/>
      <c r="CI21" s="132"/>
      <c r="CJ21" s="134">
        <f>CJ17-CJ19</f>
        <v>1.141417615</v>
      </c>
      <c r="CK21" s="126" t="s">
        <v>44</v>
      </c>
      <c r="CL21" s="127"/>
      <c r="CM21" s="127"/>
      <c r="CN21" s="123" t="s">
        <v>54</v>
      </c>
      <c r="CO21" s="124"/>
      <c r="CP21" s="132"/>
      <c r="CQ21" s="134">
        <f>CQ17-CQ19</f>
        <v>1.164245967</v>
      </c>
      <c r="CR21" s="126" t="s">
        <v>44</v>
      </c>
      <c r="CS21" s="127"/>
      <c r="CT21" s="127"/>
      <c r="CU21" s="123" t="s">
        <v>54</v>
      </c>
      <c r="CV21" s="124"/>
      <c r="CW21" s="132"/>
      <c r="CX21" s="134">
        <f>CX17-CX19</f>
        <v>1.187530887</v>
      </c>
      <c r="CY21" s="126" t="s">
        <v>44</v>
      </c>
      <c r="CZ21" s="127"/>
      <c r="DA21" s="127"/>
      <c r="DB21" s="123" t="s">
        <v>54</v>
      </c>
      <c r="DC21" s="124"/>
      <c r="DD21" s="132"/>
      <c r="DE21" s="134">
        <f>DE17-DE19</f>
        <v>1.211281504</v>
      </c>
      <c r="DF21" s="126" t="s">
        <v>44</v>
      </c>
      <c r="DG21" s="127"/>
      <c r="DH21" s="127"/>
      <c r="DI21" s="123" t="s">
        <v>54</v>
      </c>
      <c r="DJ21" s="124"/>
      <c r="DK21" s="132"/>
      <c r="DL21" s="134">
        <f>DL17-DL19</f>
        <v>1.235507135</v>
      </c>
      <c r="DM21" s="126" t="s">
        <v>44</v>
      </c>
      <c r="DN21" s="127"/>
      <c r="DO21" s="127"/>
      <c r="DP21" s="123" t="s">
        <v>54</v>
      </c>
      <c r="DQ21" s="124"/>
      <c r="DR21" s="132"/>
      <c r="DS21" s="134">
        <f>DS17-DS19</f>
        <v>1.260217277</v>
      </c>
      <c r="DT21" s="126" t="s">
        <v>44</v>
      </c>
      <c r="DU21" s="127"/>
      <c r="DV21" s="127"/>
      <c r="DW21" s="123" t="s">
        <v>54</v>
      </c>
      <c r="DX21" s="124"/>
      <c r="DY21" s="132"/>
      <c r="DZ21" s="134">
        <f>DZ17-DZ19</f>
        <v>1.285421623</v>
      </c>
      <c r="EA21" s="126" t="s">
        <v>44</v>
      </c>
      <c r="EB21" s="127"/>
      <c r="EC21" s="127"/>
      <c r="ED21" s="123" t="s">
        <v>54</v>
      </c>
      <c r="EE21" s="124"/>
      <c r="EF21" s="132"/>
      <c r="EG21" s="134">
        <f>EG17-EG19</f>
        <v>1.311130055</v>
      </c>
      <c r="EH21" s="126" t="s">
        <v>44</v>
      </c>
      <c r="EI21" s="127"/>
      <c r="EJ21" s="127"/>
      <c r="EK21" s="123" t="s">
        <v>54</v>
      </c>
      <c r="EL21" s="124"/>
      <c r="EM21" s="132"/>
      <c r="EN21" s="134">
        <f>EN17-EN19</f>
        <v>1.337352656</v>
      </c>
      <c r="EO21" s="126" t="s">
        <v>44</v>
      </c>
      <c r="EP21" s="127"/>
      <c r="EQ21" s="127"/>
      <c r="ER21" s="123" t="s">
        <v>54</v>
      </c>
      <c r="ES21" s="124"/>
      <c r="ET21" s="132"/>
      <c r="EU21" s="134">
        <f>EU17-EU19</f>
        <v>1.36409971</v>
      </c>
      <c r="EV21" s="126" t="s">
        <v>44</v>
      </c>
      <c r="EW21" s="127"/>
      <c r="EX21" s="127"/>
      <c r="EY21" s="123" t="s">
        <v>54</v>
      </c>
      <c r="EZ21" s="124"/>
      <c r="FA21" s="132"/>
      <c r="FB21" s="134">
        <f>FB17-FB19</f>
        <v>1.391381704</v>
      </c>
      <c r="FC21" s="126" t="s">
        <v>44</v>
      </c>
      <c r="FD21" s="127"/>
      <c r="FE21" s="127"/>
      <c r="FF21" s="123" t="s">
        <v>54</v>
      </c>
      <c r="FG21" s="124"/>
      <c r="FH21" s="132"/>
      <c r="FI21" s="134">
        <f>FI17-FI19</f>
        <v>1.419209338</v>
      </c>
      <c r="FJ21" s="126" t="s">
        <v>44</v>
      </c>
      <c r="FK21" s="127"/>
      <c r="FL21" s="127"/>
      <c r="FM21" s="123" t="s">
        <v>54</v>
      </c>
      <c r="FN21" s="124"/>
      <c r="FO21" s="132"/>
      <c r="FP21" s="134">
        <f>FP17-FP19</f>
        <v>1.447593525</v>
      </c>
      <c r="FQ21" s="126" t="s">
        <v>44</v>
      </c>
      <c r="FR21" s="127"/>
      <c r="FS21" s="127"/>
      <c r="FT21" s="124"/>
      <c r="FU21" s="124"/>
      <c r="FV21" s="124"/>
      <c r="FW21" s="124"/>
      <c r="FX21" s="124"/>
      <c r="FY21" s="124"/>
    </row>
    <row r="22">
      <c r="A22" s="135"/>
      <c r="B22" s="81"/>
      <c r="C22" s="81"/>
      <c r="D22" s="136"/>
      <c r="E22" s="137"/>
      <c r="F22" s="137"/>
      <c r="G22" s="137"/>
      <c r="H22" s="135"/>
      <c r="I22" s="81"/>
      <c r="J22" s="81"/>
      <c r="K22" s="138"/>
      <c r="L22" s="137"/>
      <c r="M22" s="137"/>
      <c r="N22" s="137"/>
      <c r="O22" s="135"/>
      <c r="P22" s="81"/>
      <c r="Q22" s="81"/>
      <c r="R22" s="139"/>
      <c r="S22" s="137"/>
      <c r="T22" s="137"/>
      <c r="U22" s="137"/>
      <c r="V22" s="135"/>
      <c r="W22" s="81"/>
      <c r="X22" s="81"/>
      <c r="Y22" s="139"/>
      <c r="Z22" s="137"/>
      <c r="AA22" s="137"/>
      <c r="AB22" s="137"/>
      <c r="AC22" s="135"/>
      <c r="AD22" s="81"/>
      <c r="AE22" s="81"/>
      <c r="AF22" s="139"/>
      <c r="AG22" s="137"/>
      <c r="AH22" s="137"/>
      <c r="AI22" s="137"/>
      <c r="AJ22" s="135"/>
      <c r="AK22" s="81"/>
      <c r="AL22" s="81"/>
      <c r="AM22" s="139"/>
      <c r="AN22" s="137"/>
      <c r="AO22" s="137"/>
      <c r="AP22" s="137"/>
      <c r="AQ22" s="135"/>
      <c r="AR22" s="81"/>
      <c r="AS22" s="81"/>
      <c r="AT22" s="139"/>
      <c r="AU22" s="137"/>
      <c r="AV22" s="137"/>
      <c r="AW22" s="137"/>
      <c r="AX22" s="135"/>
      <c r="AY22" s="81"/>
      <c r="AZ22" s="81"/>
      <c r="BA22" s="139"/>
      <c r="BB22" s="137"/>
      <c r="BC22" s="137"/>
      <c r="BD22" s="137"/>
      <c r="BE22" s="135"/>
      <c r="BF22" s="81"/>
      <c r="BG22" s="81"/>
      <c r="BH22" s="139"/>
      <c r="BI22" s="137"/>
      <c r="BJ22" s="137"/>
      <c r="BK22" s="137"/>
      <c r="BL22" s="135"/>
      <c r="BM22" s="81"/>
      <c r="BN22" s="81"/>
      <c r="BO22" s="139"/>
      <c r="BP22" s="137"/>
      <c r="BQ22" s="137"/>
      <c r="BR22" s="137"/>
      <c r="BS22" s="135"/>
      <c r="BT22" s="81"/>
      <c r="BU22" s="81"/>
      <c r="BV22" s="139"/>
      <c r="BW22" s="137"/>
      <c r="BX22" s="137"/>
      <c r="BY22" s="137"/>
      <c r="BZ22" s="135"/>
      <c r="CA22" s="81"/>
      <c r="CB22" s="81"/>
      <c r="CC22" s="139"/>
      <c r="CD22" s="137"/>
      <c r="CE22" s="137"/>
      <c r="CF22" s="137"/>
      <c r="CG22" s="135"/>
      <c r="CH22" s="81"/>
      <c r="CI22" s="81"/>
      <c r="CJ22" s="139"/>
      <c r="CK22" s="137"/>
      <c r="CL22" s="137"/>
      <c r="CM22" s="137"/>
      <c r="CN22" s="135"/>
      <c r="CO22" s="81"/>
      <c r="CP22" s="81"/>
      <c r="CQ22" s="139"/>
      <c r="CR22" s="137"/>
      <c r="CS22" s="137"/>
      <c r="CT22" s="137"/>
      <c r="CU22" s="135"/>
      <c r="CV22" s="81"/>
      <c r="CW22" s="81"/>
      <c r="CX22" s="139"/>
      <c r="CY22" s="137"/>
      <c r="CZ22" s="137"/>
      <c r="DA22" s="137"/>
      <c r="DB22" s="135"/>
      <c r="DC22" s="81"/>
      <c r="DD22" s="81"/>
      <c r="DE22" s="139"/>
      <c r="DF22" s="137"/>
      <c r="DG22" s="137"/>
      <c r="DH22" s="137"/>
      <c r="DI22" s="135"/>
      <c r="DJ22" s="81"/>
      <c r="DK22" s="81"/>
      <c r="DL22" s="139"/>
      <c r="DM22" s="137"/>
      <c r="DN22" s="137"/>
      <c r="DO22" s="137"/>
      <c r="DP22" s="135"/>
      <c r="DQ22" s="81"/>
      <c r="DR22" s="81"/>
      <c r="DS22" s="139"/>
      <c r="DT22" s="137"/>
      <c r="DU22" s="137"/>
      <c r="DV22" s="137"/>
      <c r="DW22" s="135"/>
      <c r="DX22" s="81"/>
      <c r="DY22" s="81"/>
      <c r="DZ22" s="139"/>
      <c r="EA22" s="137"/>
      <c r="EB22" s="137"/>
      <c r="EC22" s="137"/>
      <c r="ED22" s="135"/>
      <c r="EE22" s="81"/>
      <c r="EF22" s="81"/>
      <c r="EG22" s="139"/>
      <c r="EH22" s="137"/>
      <c r="EI22" s="137"/>
      <c r="EJ22" s="137"/>
      <c r="EK22" s="135"/>
      <c r="EL22" s="81"/>
      <c r="EM22" s="81"/>
      <c r="EN22" s="139"/>
      <c r="EO22" s="137"/>
      <c r="EP22" s="137"/>
      <c r="EQ22" s="137"/>
      <c r="ER22" s="135"/>
      <c r="ES22" s="81"/>
      <c r="ET22" s="81"/>
      <c r="EU22" s="139"/>
      <c r="EV22" s="137"/>
      <c r="EW22" s="137"/>
      <c r="EX22" s="137"/>
      <c r="EY22" s="135"/>
      <c r="EZ22" s="81"/>
      <c r="FA22" s="81"/>
      <c r="FB22" s="139"/>
      <c r="FC22" s="137"/>
      <c r="FD22" s="137"/>
      <c r="FE22" s="137"/>
      <c r="FF22" s="135"/>
      <c r="FG22" s="81"/>
      <c r="FH22" s="81"/>
      <c r="FI22" s="139"/>
      <c r="FJ22" s="137"/>
      <c r="FK22" s="137"/>
      <c r="FL22" s="137"/>
      <c r="FM22" s="135"/>
      <c r="FN22" s="81"/>
      <c r="FO22" s="81"/>
      <c r="FP22" s="139"/>
      <c r="FQ22" s="137"/>
      <c r="FR22" s="137"/>
      <c r="FS22" s="137"/>
      <c r="FT22" s="81"/>
      <c r="FU22" s="81"/>
      <c r="FV22" s="81"/>
      <c r="FW22" s="81"/>
      <c r="FX22" s="81"/>
      <c r="FY22" s="81"/>
    </row>
    <row r="23">
      <c r="A23" s="140" t="s">
        <v>55</v>
      </c>
      <c r="B23" s="96"/>
      <c r="C23" s="96"/>
      <c r="D23" s="141">
        <v>80.0</v>
      </c>
      <c r="E23" s="85" t="s">
        <v>56</v>
      </c>
      <c r="F23" s="103" t="s">
        <v>49</v>
      </c>
      <c r="G23" s="87"/>
      <c r="H23" s="140" t="s">
        <v>55</v>
      </c>
      <c r="I23" s="96"/>
      <c r="J23" s="96"/>
      <c r="K23" s="141">
        <v>80.0</v>
      </c>
      <c r="L23" s="85" t="s">
        <v>56</v>
      </c>
      <c r="M23" s="103" t="s">
        <v>49</v>
      </c>
      <c r="N23" s="87"/>
      <c r="O23" s="140" t="s">
        <v>55</v>
      </c>
      <c r="P23" s="96"/>
      <c r="Q23" s="96"/>
      <c r="R23" s="141">
        <v>3.0</v>
      </c>
      <c r="S23" s="85" t="s">
        <v>56</v>
      </c>
      <c r="T23" s="103" t="s">
        <v>49</v>
      </c>
      <c r="U23" s="87"/>
      <c r="V23" s="140" t="s">
        <v>55</v>
      </c>
      <c r="W23" s="96"/>
      <c r="X23" s="96"/>
      <c r="Y23" s="141">
        <v>90.0</v>
      </c>
      <c r="Z23" s="85" t="s">
        <v>56</v>
      </c>
      <c r="AA23" s="103" t="s">
        <v>49</v>
      </c>
      <c r="AB23" s="87"/>
      <c r="AC23" s="140" t="s">
        <v>55</v>
      </c>
      <c r="AD23" s="96"/>
      <c r="AE23" s="96"/>
      <c r="AF23" s="141">
        <v>80.0</v>
      </c>
      <c r="AG23" s="85" t="s">
        <v>56</v>
      </c>
      <c r="AH23" s="103" t="s">
        <v>49</v>
      </c>
      <c r="AI23" s="87"/>
      <c r="AJ23" s="140" t="s">
        <v>55</v>
      </c>
      <c r="AK23" s="96"/>
      <c r="AL23" s="96"/>
      <c r="AM23" s="141">
        <v>75.0</v>
      </c>
      <c r="AN23" s="85" t="s">
        <v>56</v>
      </c>
      <c r="AO23" s="103" t="s">
        <v>49</v>
      </c>
      <c r="AP23" s="87"/>
      <c r="AQ23" s="140" t="s">
        <v>55</v>
      </c>
      <c r="AR23" s="96"/>
      <c r="AS23" s="96"/>
      <c r="AT23" s="141">
        <v>80.0</v>
      </c>
      <c r="AU23" s="85" t="s">
        <v>56</v>
      </c>
      <c r="AV23" s="103" t="s">
        <v>49</v>
      </c>
      <c r="AW23" s="87"/>
      <c r="AX23" s="140" t="s">
        <v>55</v>
      </c>
      <c r="AY23" s="96"/>
      <c r="AZ23" s="96"/>
      <c r="BA23" s="141">
        <v>80.0</v>
      </c>
      <c r="BB23" s="85" t="s">
        <v>56</v>
      </c>
      <c r="BC23" s="103" t="s">
        <v>49</v>
      </c>
      <c r="BD23" s="87"/>
      <c r="BE23" s="140" t="s">
        <v>55</v>
      </c>
      <c r="BF23" s="96"/>
      <c r="BG23" s="96"/>
      <c r="BH23" s="141">
        <v>80.0</v>
      </c>
      <c r="BI23" s="85" t="s">
        <v>56</v>
      </c>
      <c r="BJ23" s="103" t="s">
        <v>49</v>
      </c>
      <c r="BK23" s="87"/>
      <c r="BL23" s="140" t="s">
        <v>55</v>
      </c>
      <c r="BM23" s="96"/>
      <c r="BN23" s="96"/>
      <c r="BO23" s="141">
        <v>80.0</v>
      </c>
      <c r="BP23" s="85" t="s">
        <v>56</v>
      </c>
      <c r="BQ23" s="103" t="s">
        <v>49</v>
      </c>
      <c r="BR23" s="87"/>
      <c r="BS23" s="140" t="s">
        <v>55</v>
      </c>
      <c r="BT23" s="96"/>
      <c r="BU23" s="96"/>
      <c r="BV23" s="141">
        <v>80.0</v>
      </c>
      <c r="BW23" s="85" t="s">
        <v>56</v>
      </c>
      <c r="BX23" s="103" t="s">
        <v>49</v>
      </c>
      <c r="BY23" s="87"/>
      <c r="BZ23" s="140" t="s">
        <v>55</v>
      </c>
      <c r="CA23" s="96"/>
      <c r="CB23" s="96"/>
      <c r="CC23" s="141">
        <v>80.0</v>
      </c>
      <c r="CD23" s="85" t="s">
        <v>56</v>
      </c>
      <c r="CE23" s="103" t="s">
        <v>49</v>
      </c>
      <c r="CF23" s="87"/>
      <c r="CG23" s="140" t="s">
        <v>55</v>
      </c>
      <c r="CH23" s="96"/>
      <c r="CI23" s="96"/>
      <c r="CJ23" s="141">
        <v>80.0</v>
      </c>
      <c r="CK23" s="85" t="s">
        <v>56</v>
      </c>
      <c r="CL23" s="103" t="s">
        <v>49</v>
      </c>
      <c r="CM23" s="87"/>
      <c r="CN23" s="140" t="s">
        <v>55</v>
      </c>
      <c r="CO23" s="96"/>
      <c r="CP23" s="96"/>
      <c r="CQ23" s="141">
        <v>80.0</v>
      </c>
      <c r="CR23" s="85" t="s">
        <v>56</v>
      </c>
      <c r="CS23" s="103" t="s">
        <v>49</v>
      </c>
      <c r="CT23" s="87"/>
      <c r="CU23" s="140" t="s">
        <v>55</v>
      </c>
      <c r="CV23" s="96"/>
      <c r="CW23" s="96"/>
      <c r="CX23" s="141">
        <v>80.0</v>
      </c>
      <c r="CY23" s="85" t="s">
        <v>56</v>
      </c>
      <c r="CZ23" s="103" t="s">
        <v>49</v>
      </c>
      <c r="DA23" s="87"/>
      <c r="DB23" s="140" t="s">
        <v>55</v>
      </c>
      <c r="DC23" s="96"/>
      <c r="DD23" s="96"/>
      <c r="DE23" s="141">
        <v>80.0</v>
      </c>
      <c r="DF23" s="85" t="s">
        <v>56</v>
      </c>
      <c r="DG23" s="103" t="s">
        <v>49</v>
      </c>
      <c r="DH23" s="87"/>
      <c r="DI23" s="140" t="s">
        <v>55</v>
      </c>
      <c r="DJ23" s="96"/>
      <c r="DK23" s="96"/>
      <c r="DL23" s="141">
        <v>80.0</v>
      </c>
      <c r="DM23" s="85" t="s">
        <v>56</v>
      </c>
      <c r="DN23" s="103" t="s">
        <v>49</v>
      </c>
      <c r="DO23" s="87"/>
      <c r="DP23" s="140" t="s">
        <v>55</v>
      </c>
      <c r="DQ23" s="96"/>
      <c r="DR23" s="96"/>
      <c r="DS23" s="141">
        <v>80.0</v>
      </c>
      <c r="DT23" s="85" t="s">
        <v>56</v>
      </c>
      <c r="DU23" s="103" t="s">
        <v>49</v>
      </c>
      <c r="DV23" s="87"/>
      <c r="DW23" s="140" t="s">
        <v>55</v>
      </c>
      <c r="DX23" s="96"/>
      <c r="DY23" s="96"/>
      <c r="DZ23" s="141">
        <v>80.0</v>
      </c>
      <c r="EA23" s="85" t="s">
        <v>56</v>
      </c>
      <c r="EB23" s="103" t="s">
        <v>49</v>
      </c>
      <c r="EC23" s="87"/>
      <c r="ED23" s="140" t="s">
        <v>55</v>
      </c>
      <c r="EE23" s="96"/>
      <c r="EF23" s="96"/>
      <c r="EG23" s="141">
        <v>80.0</v>
      </c>
      <c r="EH23" s="85" t="s">
        <v>56</v>
      </c>
      <c r="EI23" s="103" t="s">
        <v>49</v>
      </c>
      <c r="EJ23" s="87"/>
      <c r="EK23" s="140" t="s">
        <v>55</v>
      </c>
      <c r="EL23" s="96"/>
      <c r="EM23" s="96"/>
      <c r="EN23" s="141">
        <v>80.0</v>
      </c>
      <c r="EO23" s="85" t="s">
        <v>56</v>
      </c>
      <c r="EP23" s="103" t="s">
        <v>49</v>
      </c>
      <c r="EQ23" s="87"/>
      <c r="ER23" s="140" t="s">
        <v>55</v>
      </c>
      <c r="ES23" s="96"/>
      <c r="ET23" s="96"/>
      <c r="EU23" s="141">
        <v>80.0</v>
      </c>
      <c r="EV23" s="85" t="s">
        <v>56</v>
      </c>
      <c r="EW23" s="103" t="s">
        <v>49</v>
      </c>
      <c r="EX23" s="87"/>
      <c r="EY23" s="140" t="s">
        <v>55</v>
      </c>
      <c r="EZ23" s="96"/>
      <c r="FA23" s="96"/>
      <c r="FB23" s="141">
        <v>80.0</v>
      </c>
      <c r="FC23" s="85" t="s">
        <v>56</v>
      </c>
      <c r="FD23" s="103" t="s">
        <v>49</v>
      </c>
      <c r="FE23" s="87"/>
      <c r="FF23" s="140" t="s">
        <v>55</v>
      </c>
      <c r="FG23" s="96"/>
      <c r="FH23" s="96"/>
      <c r="FI23" s="141">
        <v>80.0</v>
      </c>
      <c r="FJ23" s="85" t="s">
        <v>56</v>
      </c>
      <c r="FK23" s="103" t="s">
        <v>49</v>
      </c>
      <c r="FL23" s="87"/>
      <c r="FM23" s="140" t="s">
        <v>55</v>
      </c>
      <c r="FN23" s="96"/>
      <c r="FO23" s="96"/>
      <c r="FP23" s="141">
        <v>80.0</v>
      </c>
      <c r="FQ23" s="85" t="s">
        <v>56</v>
      </c>
      <c r="FR23" s="103" t="s">
        <v>49</v>
      </c>
      <c r="FS23" s="87"/>
      <c r="FT23" s="96"/>
      <c r="FU23" s="96"/>
      <c r="FV23" s="96"/>
      <c r="FW23" s="96"/>
      <c r="FX23" s="96"/>
      <c r="FY23" s="96"/>
    </row>
    <row r="24">
      <c r="A24" s="142"/>
      <c r="B24" s="143"/>
      <c r="C24" s="144"/>
      <c r="D24" s="145"/>
      <c r="E24" s="87"/>
      <c r="F24" s="87"/>
      <c r="G24" s="87"/>
      <c r="H24" s="142"/>
      <c r="I24" s="143"/>
      <c r="J24" s="144"/>
      <c r="K24" s="146"/>
      <c r="L24" s="87"/>
      <c r="M24" s="87"/>
      <c r="N24" s="87"/>
      <c r="O24" s="142"/>
      <c r="P24" s="143"/>
      <c r="Q24" s="144"/>
      <c r="R24" s="147"/>
      <c r="S24" s="87"/>
      <c r="T24" s="87"/>
      <c r="U24" s="87"/>
      <c r="V24" s="142"/>
      <c r="W24" s="143"/>
      <c r="X24" s="144"/>
      <c r="Y24" s="147"/>
      <c r="Z24" s="87"/>
      <c r="AA24" s="87"/>
      <c r="AB24" s="87"/>
      <c r="AC24" s="142"/>
      <c r="AD24" s="143"/>
      <c r="AE24" s="144"/>
      <c r="AF24" s="147"/>
      <c r="AG24" s="87"/>
      <c r="AH24" s="87"/>
      <c r="AI24" s="87"/>
      <c r="AJ24" s="142"/>
      <c r="AK24" s="143"/>
      <c r="AL24" s="144"/>
      <c r="AM24" s="147"/>
      <c r="AN24" s="87"/>
      <c r="AO24" s="87"/>
      <c r="AP24" s="87"/>
      <c r="AQ24" s="142"/>
      <c r="AR24" s="143"/>
      <c r="AS24" s="144"/>
      <c r="AT24" s="147"/>
      <c r="AU24" s="87"/>
      <c r="AV24" s="87"/>
      <c r="AW24" s="87"/>
      <c r="AX24" s="142"/>
      <c r="AY24" s="143"/>
      <c r="AZ24" s="144"/>
      <c r="BA24" s="147"/>
      <c r="BB24" s="87"/>
      <c r="BC24" s="87"/>
      <c r="BD24" s="87"/>
      <c r="BE24" s="142"/>
      <c r="BF24" s="143"/>
      <c r="BG24" s="144"/>
      <c r="BH24" s="147"/>
      <c r="BI24" s="87"/>
      <c r="BJ24" s="87"/>
      <c r="BK24" s="87"/>
      <c r="BL24" s="142"/>
      <c r="BM24" s="143"/>
      <c r="BN24" s="144"/>
      <c r="BO24" s="147"/>
      <c r="BP24" s="87"/>
      <c r="BQ24" s="87"/>
      <c r="BR24" s="87"/>
      <c r="BS24" s="142"/>
      <c r="BT24" s="143"/>
      <c r="BU24" s="144"/>
      <c r="BV24" s="147"/>
      <c r="BW24" s="87"/>
      <c r="BX24" s="87"/>
      <c r="BY24" s="87"/>
      <c r="BZ24" s="142"/>
      <c r="CA24" s="143"/>
      <c r="CB24" s="144"/>
      <c r="CC24" s="147"/>
      <c r="CD24" s="87"/>
      <c r="CE24" s="87"/>
      <c r="CF24" s="87"/>
      <c r="CG24" s="142"/>
      <c r="CH24" s="143"/>
      <c r="CI24" s="144"/>
      <c r="CJ24" s="147"/>
      <c r="CK24" s="87"/>
      <c r="CL24" s="87"/>
      <c r="CM24" s="87"/>
      <c r="CN24" s="142"/>
      <c r="CO24" s="143"/>
      <c r="CP24" s="144"/>
      <c r="CQ24" s="147"/>
      <c r="CR24" s="87"/>
      <c r="CS24" s="87"/>
      <c r="CT24" s="87"/>
      <c r="CU24" s="142"/>
      <c r="CV24" s="143"/>
      <c r="CW24" s="144"/>
      <c r="CX24" s="147"/>
      <c r="CY24" s="87"/>
      <c r="CZ24" s="87"/>
      <c r="DA24" s="87"/>
      <c r="DB24" s="142"/>
      <c r="DC24" s="143"/>
      <c r="DD24" s="144"/>
      <c r="DE24" s="147"/>
      <c r="DF24" s="87"/>
      <c r="DG24" s="87"/>
      <c r="DH24" s="87"/>
      <c r="DI24" s="142"/>
      <c r="DJ24" s="143"/>
      <c r="DK24" s="144"/>
      <c r="DL24" s="147"/>
      <c r="DM24" s="87"/>
      <c r="DN24" s="87"/>
      <c r="DO24" s="87"/>
      <c r="DP24" s="142"/>
      <c r="DQ24" s="143"/>
      <c r="DR24" s="144"/>
      <c r="DS24" s="147"/>
      <c r="DT24" s="87"/>
      <c r="DU24" s="87"/>
      <c r="DV24" s="87"/>
      <c r="DW24" s="142"/>
      <c r="DX24" s="143"/>
      <c r="DY24" s="144"/>
      <c r="DZ24" s="147"/>
      <c r="EA24" s="87"/>
      <c r="EB24" s="87"/>
      <c r="EC24" s="87"/>
      <c r="ED24" s="142"/>
      <c r="EE24" s="143"/>
      <c r="EF24" s="144"/>
      <c r="EG24" s="147"/>
      <c r="EH24" s="87"/>
      <c r="EI24" s="87"/>
      <c r="EJ24" s="87"/>
      <c r="EK24" s="142"/>
      <c r="EL24" s="143"/>
      <c r="EM24" s="144"/>
      <c r="EN24" s="147"/>
      <c r="EO24" s="87"/>
      <c r="EP24" s="87"/>
      <c r="EQ24" s="87"/>
      <c r="ER24" s="142"/>
      <c r="ES24" s="143"/>
      <c r="ET24" s="144"/>
      <c r="EU24" s="147"/>
      <c r="EV24" s="87"/>
      <c r="EW24" s="87"/>
      <c r="EX24" s="87"/>
      <c r="EY24" s="142"/>
      <c r="EZ24" s="143"/>
      <c r="FA24" s="144"/>
      <c r="FB24" s="147"/>
      <c r="FC24" s="87"/>
      <c r="FD24" s="87"/>
      <c r="FE24" s="87"/>
      <c r="FF24" s="142"/>
      <c r="FG24" s="143"/>
      <c r="FH24" s="144"/>
      <c r="FI24" s="147"/>
      <c r="FJ24" s="87"/>
      <c r="FK24" s="87"/>
      <c r="FL24" s="87"/>
      <c r="FM24" s="142"/>
      <c r="FN24" s="143"/>
      <c r="FO24" s="144"/>
      <c r="FP24" s="147"/>
      <c r="FQ24" s="87"/>
      <c r="FR24" s="87"/>
      <c r="FS24" s="87"/>
      <c r="FT24" s="89"/>
      <c r="FU24" s="89"/>
      <c r="FV24" s="89"/>
      <c r="FW24" s="89"/>
      <c r="FX24" s="89"/>
      <c r="FY24" s="89"/>
    </row>
    <row r="25">
      <c r="A25" s="142"/>
      <c r="B25" s="143"/>
      <c r="C25" s="148" t="s">
        <v>49</v>
      </c>
      <c r="D25" s="145"/>
      <c r="E25" s="87"/>
      <c r="F25" s="87"/>
      <c r="G25" s="87"/>
      <c r="H25" s="142"/>
      <c r="I25" s="143"/>
      <c r="J25" s="148" t="s">
        <v>49</v>
      </c>
      <c r="K25" s="146"/>
      <c r="L25" s="87"/>
      <c r="M25" s="87"/>
      <c r="N25" s="87"/>
      <c r="O25" s="142"/>
      <c r="P25" s="143"/>
      <c r="Q25" s="148" t="s">
        <v>49</v>
      </c>
      <c r="R25" s="149"/>
      <c r="S25" s="87"/>
      <c r="T25" s="87"/>
      <c r="U25" s="87"/>
      <c r="V25" s="142"/>
      <c r="W25" s="143"/>
      <c r="X25" s="148" t="s">
        <v>49</v>
      </c>
      <c r="Y25" s="149"/>
      <c r="Z25" s="87"/>
      <c r="AA25" s="87"/>
      <c r="AB25" s="87"/>
      <c r="AC25" s="142"/>
      <c r="AD25" s="143"/>
      <c r="AE25" s="148" t="s">
        <v>49</v>
      </c>
      <c r="AF25" s="149"/>
      <c r="AG25" s="87"/>
      <c r="AH25" s="87"/>
      <c r="AI25" s="87"/>
      <c r="AJ25" s="142"/>
      <c r="AK25" s="143"/>
      <c r="AL25" s="148" t="s">
        <v>49</v>
      </c>
      <c r="AM25" s="149"/>
      <c r="AN25" s="87"/>
      <c r="AO25" s="87"/>
      <c r="AP25" s="87"/>
      <c r="AQ25" s="142"/>
      <c r="AR25" s="143"/>
      <c r="AS25" s="148" t="s">
        <v>49</v>
      </c>
      <c r="AT25" s="149"/>
      <c r="AU25" s="87"/>
      <c r="AV25" s="87"/>
      <c r="AW25" s="87"/>
      <c r="AX25" s="142"/>
      <c r="AY25" s="143"/>
      <c r="AZ25" s="148" t="s">
        <v>49</v>
      </c>
      <c r="BA25" s="149"/>
      <c r="BB25" s="87"/>
      <c r="BC25" s="87"/>
      <c r="BD25" s="87"/>
      <c r="BE25" s="142"/>
      <c r="BF25" s="143"/>
      <c r="BG25" s="148" t="s">
        <v>49</v>
      </c>
      <c r="BH25" s="149"/>
      <c r="BI25" s="87"/>
      <c r="BJ25" s="87"/>
      <c r="BK25" s="87"/>
      <c r="BL25" s="142"/>
      <c r="BM25" s="143"/>
      <c r="BN25" s="148" t="s">
        <v>49</v>
      </c>
      <c r="BO25" s="149"/>
      <c r="BP25" s="87"/>
      <c r="BQ25" s="87"/>
      <c r="BR25" s="87"/>
      <c r="BS25" s="142"/>
      <c r="BT25" s="143"/>
      <c r="BU25" s="148" t="s">
        <v>49</v>
      </c>
      <c r="BV25" s="149"/>
      <c r="BW25" s="87"/>
      <c r="BX25" s="87"/>
      <c r="BY25" s="87"/>
      <c r="BZ25" s="142"/>
      <c r="CA25" s="143"/>
      <c r="CB25" s="148" t="s">
        <v>49</v>
      </c>
      <c r="CC25" s="149"/>
      <c r="CD25" s="87"/>
      <c r="CE25" s="87"/>
      <c r="CF25" s="87"/>
      <c r="CG25" s="142"/>
      <c r="CH25" s="143"/>
      <c r="CI25" s="148" t="s">
        <v>49</v>
      </c>
      <c r="CJ25" s="149"/>
      <c r="CK25" s="87"/>
      <c r="CL25" s="87"/>
      <c r="CM25" s="87"/>
      <c r="CN25" s="142"/>
      <c r="CO25" s="143"/>
      <c r="CP25" s="148" t="s">
        <v>49</v>
      </c>
      <c r="CQ25" s="149"/>
      <c r="CR25" s="87"/>
      <c r="CS25" s="87"/>
      <c r="CT25" s="87"/>
      <c r="CU25" s="142"/>
      <c r="CV25" s="143"/>
      <c r="CW25" s="148" t="s">
        <v>49</v>
      </c>
      <c r="CX25" s="149"/>
      <c r="CY25" s="87"/>
      <c r="CZ25" s="87"/>
      <c r="DA25" s="87"/>
      <c r="DB25" s="142"/>
      <c r="DC25" s="143"/>
      <c r="DD25" s="148" t="s">
        <v>49</v>
      </c>
      <c r="DE25" s="149"/>
      <c r="DF25" s="87"/>
      <c r="DG25" s="87"/>
      <c r="DH25" s="87"/>
      <c r="DI25" s="142"/>
      <c r="DJ25" s="143"/>
      <c r="DK25" s="148" t="s">
        <v>49</v>
      </c>
      <c r="DL25" s="149"/>
      <c r="DM25" s="87"/>
      <c r="DN25" s="87"/>
      <c r="DO25" s="87"/>
      <c r="DP25" s="142"/>
      <c r="DQ25" s="143"/>
      <c r="DR25" s="148" t="s">
        <v>49</v>
      </c>
      <c r="DS25" s="149"/>
      <c r="DT25" s="87"/>
      <c r="DU25" s="87"/>
      <c r="DV25" s="87"/>
      <c r="DW25" s="142"/>
      <c r="DX25" s="143"/>
      <c r="DY25" s="148" t="s">
        <v>49</v>
      </c>
      <c r="DZ25" s="149"/>
      <c r="EA25" s="87"/>
      <c r="EB25" s="87"/>
      <c r="EC25" s="87"/>
      <c r="ED25" s="142"/>
      <c r="EE25" s="143"/>
      <c r="EF25" s="148" t="s">
        <v>49</v>
      </c>
      <c r="EG25" s="149"/>
      <c r="EH25" s="87"/>
      <c r="EI25" s="87"/>
      <c r="EJ25" s="87"/>
      <c r="EK25" s="142"/>
      <c r="EL25" s="143"/>
      <c r="EM25" s="148" t="s">
        <v>49</v>
      </c>
      <c r="EN25" s="149"/>
      <c r="EO25" s="87"/>
      <c r="EP25" s="87"/>
      <c r="EQ25" s="87"/>
      <c r="ER25" s="142"/>
      <c r="ES25" s="143"/>
      <c r="ET25" s="148" t="s">
        <v>49</v>
      </c>
      <c r="EU25" s="149"/>
      <c r="EV25" s="87"/>
      <c r="EW25" s="87"/>
      <c r="EX25" s="87"/>
      <c r="EY25" s="142"/>
      <c r="EZ25" s="143"/>
      <c r="FA25" s="148" t="s">
        <v>49</v>
      </c>
      <c r="FB25" s="149"/>
      <c r="FC25" s="87"/>
      <c r="FD25" s="87"/>
      <c r="FE25" s="87"/>
      <c r="FF25" s="142"/>
      <c r="FG25" s="143"/>
      <c r="FH25" s="148" t="s">
        <v>49</v>
      </c>
      <c r="FI25" s="149"/>
      <c r="FJ25" s="87"/>
      <c r="FK25" s="87"/>
      <c r="FL25" s="87"/>
      <c r="FM25" s="142"/>
      <c r="FN25" s="143"/>
      <c r="FO25" s="148" t="s">
        <v>49</v>
      </c>
      <c r="FP25" s="149"/>
      <c r="FQ25" s="87"/>
      <c r="FR25" s="87"/>
      <c r="FS25" s="87"/>
      <c r="FT25" s="89"/>
      <c r="FU25" s="89"/>
      <c r="FV25" s="89"/>
      <c r="FW25" s="89"/>
      <c r="FX25" s="89"/>
      <c r="FY25" s="89"/>
    </row>
    <row r="26">
      <c r="A26" s="140" t="s">
        <v>57</v>
      </c>
      <c r="B26" s="9"/>
      <c r="C26" s="148">
        <v>5.0</v>
      </c>
      <c r="D26" s="150">
        <f>C26*D23*D17</f>
        <v>18720</v>
      </c>
      <c r="E26" s="91" t="s">
        <v>58</v>
      </c>
      <c r="F26" s="87"/>
      <c r="G26" s="87"/>
      <c r="H26" s="140" t="s">
        <v>57</v>
      </c>
      <c r="I26" s="9"/>
      <c r="J26" s="148">
        <v>5.0</v>
      </c>
      <c r="K26" s="99">
        <f>J26*K23*K17</f>
        <v>19094.4</v>
      </c>
      <c r="L26" s="91" t="s">
        <v>58</v>
      </c>
      <c r="M26" s="87"/>
      <c r="N26" s="87"/>
      <c r="O26" s="140" t="s">
        <v>57</v>
      </c>
      <c r="P26" s="9"/>
      <c r="Q26" s="148">
        <v>5.0</v>
      </c>
      <c r="R26" s="99">
        <f>Q26*R23*R17</f>
        <v>723.3381</v>
      </c>
      <c r="S26" s="91" t="s">
        <v>58</v>
      </c>
      <c r="T26" s="87"/>
      <c r="U26" s="87"/>
      <c r="V26" s="140" t="s">
        <v>57</v>
      </c>
      <c r="W26" s="9"/>
      <c r="X26" s="148">
        <v>5.0</v>
      </c>
      <c r="Y26" s="99">
        <f>X26*Y23*Y17</f>
        <v>22134.14586</v>
      </c>
      <c r="Z26" s="91" t="s">
        <v>58</v>
      </c>
      <c r="AA26" s="87"/>
      <c r="AB26" s="87"/>
      <c r="AC26" s="140" t="s">
        <v>57</v>
      </c>
      <c r="AD26" s="9"/>
      <c r="AE26" s="148">
        <v>5.0</v>
      </c>
      <c r="AF26" s="99">
        <f>AE26*AF23*AF17</f>
        <v>20652.80561</v>
      </c>
      <c r="AG26" s="91" t="s">
        <v>58</v>
      </c>
      <c r="AH26" s="87"/>
      <c r="AI26" s="87"/>
      <c r="AJ26" s="140" t="s">
        <v>57</v>
      </c>
      <c r="AK26" s="9"/>
      <c r="AL26" s="148">
        <v>5.0</v>
      </c>
      <c r="AM26" s="99">
        <f>AL26*AM23*AM17</f>
        <v>19376.6181</v>
      </c>
      <c r="AN26" s="91" t="s">
        <v>58</v>
      </c>
      <c r="AO26" s="87"/>
      <c r="AP26" s="87"/>
      <c r="AQ26" s="140" t="s">
        <v>57</v>
      </c>
      <c r="AR26" s="9"/>
      <c r="AS26" s="148">
        <v>5.0</v>
      </c>
      <c r="AT26" s="99">
        <f>AS26*AT23*AT17</f>
        <v>20676.34202</v>
      </c>
      <c r="AU26" s="91" t="s">
        <v>58</v>
      </c>
      <c r="AV26" s="87"/>
      <c r="AW26" s="87"/>
      <c r="AX26" s="140" t="s">
        <v>57</v>
      </c>
      <c r="AY26" s="9"/>
      <c r="AZ26" s="148">
        <v>5.0</v>
      </c>
      <c r="BA26" s="99">
        <f>AZ26*BA23*BA17</f>
        <v>21503.3957</v>
      </c>
      <c r="BB26" s="91" t="s">
        <v>58</v>
      </c>
      <c r="BC26" s="87"/>
      <c r="BD26" s="87"/>
      <c r="BE26" s="140" t="s">
        <v>57</v>
      </c>
      <c r="BF26" s="9"/>
      <c r="BG26" s="148">
        <v>5.0</v>
      </c>
      <c r="BH26" s="99">
        <f>BG26*BH23*BH17</f>
        <v>21933.46361</v>
      </c>
      <c r="BI26" s="91" t="s">
        <v>58</v>
      </c>
      <c r="BJ26" s="87"/>
      <c r="BK26" s="87"/>
      <c r="BL26" s="140" t="s">
        <v>57</v>
      </c>
      <c r="BM26" s="9"/>
      <c r="BN26" s="148">
        <v>5.0</v>
      </c>
      <c r="BO26" s="99">
        <f>BN26*BO23*BO17</f>
        <v>22372.13288</v>
      </c>
      <c r="BP26" s="91" t="s">
        <v>58</v>
      </c>
      <c r="BQ26" s="87"/>
      <c r="BR26" s="87"/>
      <c r="BS26" s="140" t="s">
        <v>57</v>
      </c>
      <c r="BT26" s="9"/>
      <c r="BU26" s="148">
        <v>5.0</v>
      </c>
      <c r="BV26" s="99">
        <f>BU26*BV23*BV17</f>
        <v>22819.57554</v>
      </c>
      <c r="BW26" s="91" t="s">
        <v>58</v>
      </c>
      <c r="BX26" s="87"/>
      <c r="BY26" s="87"/>
      <c r="BZ26" s="140" t="s">
        <v>57</v>
      </c>
      <c r="CA26" s="9"/>
      <c r="CB26" s="148">
        <v>5.0</v>
      </c>
      <c r="CC26" s="99">
        <f>CB26*CC23*CC17</f>
        <v>23275.96705</v>
      </c>
      <c r="CD26" s="91" t="s">
        <v>58</v>
      </c>
      <c r="CE26" s="87"/>
      <c r="CF26" s="87"/>
      <c r="CG26" s="140" t="s">
        <v>57</v>
      </c>
      <c r="CH26" s="9"/>
      <c r="CI26" s="148">
        <v>5.0</v>
      </c>
      <c r="CJ26" s="99">
        <f>CI26*CJ23*CJ17</f>
        <v>23741.48639</v>
      </c>
      <c r="CK26" s="91" t="s">
        <v>58</v>
      </c>
      <c r="CL26" s="87"/>
      <c r="CM26" s="87"/>
      <c r="CN26" s="140" t="s">
        <v>57</v>
      </c>
      <c r="CO26" s="9"/>
      <c r="CP26" s="148">
        <v>5.0</v>
      </c>
      <c r="CQ26" s="99">
        <f>CP26*CQ23*CQ17</f>
        <v>24216.31612</v>
      </c>
      <c r="CR26" s="91" t="s">
        <v>58</v>
      </c>
      <c r="CS26" s="87"/>
      <c r="CT26" s="87"/>
      <c r="CU26" s="140" t="s">
        <v>57</v>
      </c>
      <c r="CV26" s="9"/>
      <c r="CW26" s="148">
        <v>5.0</v>
      </c>
      <c r="CX26" s="99">
        <f>CW26*CX23*CX17</f>
        <v>24700.64244</v>
      </c>
      <c r="CY26" s="91" t="s">
        <v>58</v>
      </c>
      <c r="CZ26" s="87"/>
      <c r="DA26" s="87"/>
      <c r="DB26" s="140" t="s">
        <v>57</v>
      </c>
      <c r="DC26" s="9"/>
      <c r="DD26" s="148">
        <v>5.0</v>
      </c>
      <c r="DE26" s="99">
        <f>DD26*DE23*DE17</f>
        <v>25194.65529</v>
      </c>
      <c r="DF26" s="91" t="s">
        <v>58</v>
      </c>
      <c r="DG26" s="87"/>
      <c r="DH26" s="87"/>
      <c r="DI26" s="140" t="s">
        <v>57</v>
      </c>
      <c r="DJ26" s="9"/>
      <c r="DK26" s="148">
        <v>5.0</v>
      </c>
      <c r="DL26" s="99">
        <f>DK26*DL23*DL17</f>
        <v>25698.5484</v>
      </c>
      <c r="DM26" s="91" t="s">
        <v>58</v>
      </c>
      <c r="DN26" s="87"/>
      <c r="DO26" s="87"/>
      <c r="DP26" s="140" t="s">
        <v>57</v>
      </c>
      <c r="DQ26" s="9"/>
      <c r="DR26" s="148">
        <v>5.0</v>
      </c>
      <c r="DS26" s="99">
        <f>DR26*DS23*DS17</f>
        <v>26212.51937</v>
      </c>
      <c r="DT26" s="91" t="s">
        <v>58</v>
      </c>
      <c r="DU26" s="87"/>
      <c r="DV26" s="87"/>
      <c r="DW26" s="140" t="s">
        <v>57</v>
      </c>
      <c r="DX26" s="9"/>
      <c r="DY26" s="148">
        <v>5.0</v>
      </c>
      <c r="DZ26" s="99">
        <f>DY26*DZ23*DZ17</f>
        <v>26736.76975</v>
      </c>
      <c r="EA26" s="91" t="s">
        <v>58</v>
      </c>
      <c r="EB26" s="87"/>
      <c r="EC26" s="87"/>
      <c r="ED26" s="140" t="s">
        <v>57</v>
      </c>
      <c r="EE26" s="9"/>
      <c r="EF26" s="148">
        <v>5.0</v>
      </c>
      <c r="EG26" s="99">
        <f>EF26*EG23*EG17</f>
        <v>27271.50515</v>
      </c>
      <c r="EH26" s="91" t="s">
        <v>58</v>
      </c>
      <c r="EI26" s="87"/>
      <c r="EJ26" s="87"/>
      <c r="EK26" s="140" t="s">
        <v>57</v>
      </c>
      <c r="EL26" s="9"/>
      <c r="EM26" s="148">
        <v>5.0</v>
      </c>
      <c r="EN26" s="99">
        <f>EM26*EN23*EN17</f>
        <v>27816.93525</v>
      </c>
      <c r="EO26" s="91" t="s">
        <v>58</v>
      </c>
      <c r="EP26" s="87"/>
      <c r="EQ26" s="87"/>
      <c r="ER26" s="140" t="s">
        <v>57</v>
      </c>
      <c r="ES26" s="9"/>
      <c r="ET26" s="148">
        <v>5.0</v>
      </c>
      <c r="EU26" s="99">
        <f>ET26*EU23*EU17</f>
        <v>28373.27396</v>
      </c>
      <c r="EV26" s="91" t="s">
        <v>58</v>
      </c>
      <c r="EW26" s="87"/>
      <c r="EX26" s="87"/>
      <c r="EY26" s="140" t="s">
        <v>57</v>
      </c>
      <c r="EZ26" s="9"/>
      <c r="FA26" s="148">
        <v>5.0</v>
      </c>
      <c r="FB26" s="99">
        <f>FA26*FB23*FB17</f>
        <v>28940.73944</v>
      </c>
      <c r="FC26" s="91" t="s">
        <v>58</v>
      </c>
      <c r="FD26" s="87"/>
      <c r="FE26" s="87"/>
      <c r="FF26" s="140" t="s">
        <v>57</v>
      </c>
      <c r="FG26" s="9"/>
      <c r="FH26" s="148">
        <v>5.0</v>
      </c>
      <c r="FI26" s="99">
        <f>FH26*FI23*FI17</f>
        <v>29519.55423</v>
      </c>
      <c r="FJ26" s="91" t="s">
        <v>58</v>
      </c>
      <c r="FK26" s="87"/>
      <c r="FL26" s="87"/>
      <c r="FM26" s="140" t="s">
        <v>57</v>
      </c>
      <c r="FN26" s="9"/>
      <c r="FO26" s="148">
        <v>5.0</v>
      </c>
      <c r="FP26" s="99">
        <f>FO26*FP23*FP17</f>
        <v>30109.94531</v>
      </c>
      <c r="FQ26" s="91" t="s">
        <v>58</v>
      </c>
      <c r="FR26" s="87"/>
      <c r="FS26" s="87"/>
      <c r="FT26" s="96"/>
      <c r="FU26" s="96"/>
      <c r="FV26" s="96"/>
      <c r="FW26" s="96"/>
      <c r="FX26" s="96"/>
      <c r="FY26" s="96"/>
    </row>
    <row r="27">
      <c r="A27" s="135"/>
      <c r="B27" s="81"/>
      <c r="C27" s="151" t="s">
        <v>59</v>
      </c>
      <c r="D27" s="152"/>
      <c r="E27" s="137"/>
      <c r="F27" s="137"/>
      <c r="G27" s="137"/>
      <c r="H27" s="135"/>
      <c r="I27" s="81"/>
      <c r="J27" s="151" t="s">
        <v>59</v>
      </c>
      <c r="K27" s="139"/>
      <c r="L27" s="137"/>
      <c r="M27" s="137"/>
      <c r="N27" s="137"/>
      <c r="O27" s="135"/>
      <c r="P27" s="81"/>
      <c r="Q27" s="151" t="s">
        <v>59</v>
      </c>
      <c r="R27" s="139"/>
      <c r="S27" s="137"/>
      <c r="T27" s="137"/>
      <c r="U27" s="137"/>
      <c r="V27" s="135"/>
      <c r="W27" s="81"/>
      <c r="X27" s="151" t="s">
        <v>59</v>
      </c>
      <c r="Y27" s="139"/>
      <c r="Z27" s="137"/>
      <c r="AA27" s="137"/>
      <c r="AB27" s="137"/>
      <c r="AC27" s="135"/>
      <c r="AD27" s="81"/>
      <c r="AE27" s="151" t="s">
        <v>59</v>
      </c>
      <c r="AF27" s="139"/>
      <c r="AG27" s="137"/>
      <c r="AH27" s="137"/>
      <c r="AI27" s="137"/>
      <c r="AJ27" s="135"/>
      <c r="AK27" s="81"/>
      <c r="AL27" s="151" t="s">
        <v>59</v>
      </c>
      <c r="AM27" s="139"/>
      <c r="AN27" s="137"/>
      <c r="AO27" s="137"/>
      <c r="AP27" s="137"/>
      <c r="AQ27" s="135"/>
      <c r="AR27" s="81"/>
      <c r="AS27" s="151" t="s">
        <v>59</v>
      </c>
      <c r="AT27" s="139"/>
      <c r="AU27" s="137"/>
      <c r="AV27" s="137"/>
      <c r="AW27" s="137"/>
      <c r="AX27" s="135"/>
      <c r="AY27" s="81"/>
      <c r="AZ27" s="151" t="s">
        <v>59</v>
      </c>
      <c r="BA27" s="139"/>
      <c r="BB27" s="137"/>
      <c r="BC27" s="137"/>
      <c r="BD27" s="137"/>
      <c r="BE27" s="135"/>
      <c r="BF27" s="81"/>
      <c r="BG27" s="151" t="s">
        <v>59</v>
      </c>
      <c r="BH27" s="139"/>
      <c r="BI27" s="137"/>
      <c r="BJ27" s="137"/>
      <c r="BK27" s="137"/>
      <c r="BL27" s="135"/>
      <c r="BM27" s="81"/>
      <c r="BN27" s="151" t="s">
        <v>59</v>
      </c>
      <c r="BO27" s="139"/>
      <c r="BP27" s="137"/>
      <c r="BQ27" s="137"/>
      <c r="BR27" s="137"/>
      <c r="BS27" s="135"/>
      <c r="BT27" s="81"/>
      <c r="BU27" s="151" t="s">
        <v>59</v>
      </c>
      <c r="BV27" s="139"/>
      <c r="BW27" s="137"/>
      <c r="BX27" s="137"/>
      <c r="BY27" s="137"/>
      <c r="BZ27" s="135"/>
      <c r="CA27" s="81"/>
      <c r="CB27" s="151" t="s">
        <v>59</v>
      </c>
      <c r="CC27" s="139"/>
      <c r="CD27" s="137"/>
      <c r="CE27" s="137"/>
      <c r="CF27" s="137"/>
      <c r="CG27" s="135"/>
      <c r="CH27" s="81"/>
      <c r="CI27" s="151" t="s">
        <v>59</v>
      </c>
      <c r="CJ27" s="139"/>
      <c r="CK27" s="137"/>
      <c r="CL27" s="137"/>
      <c r="CM27" s="137"/>
      <c r="CN27" s="135"/>
      <c r="CO27" s="81"/>
      <c r="CP27" s="151" t="s">
        <v>59</v>
      </c>
      <c r="CQ27" s="139"/>
      <c r="CR27" s="137"/>
      <c r="CS27" s="137"/>
      <c r="CT27" s="137"/>
      <c r="CU27" s="135"/>
      <c r="CV27" s="81"/>
      <c r="CW27" s="151" t="s">
        <v>59</v>
      </c>
      <c r="CX27" s="139"/>
      <c r="CY27" s="137"/>
      <c r="CZ27" s="137"/>
      <c r="DA27" s="137"/>
      <c r="DB27" s="135"/>
      <c r="DC27" s="81"/>
      <c r="DD27" s="151" t="s">
        <v>59</v>
      </c>
      <c r="DE27" s="139"/>
      <c r="DF27" s="137"/>
      <c r="DG27" s="137"/>
      <c r="DH27" s="137"/>
      <c r="DI27" s="135"/>
      <c r="DJ27" s="81"/>
      <c r="DK27" s="151" t="s">
        <v>59</v>
      </c>
      <c r="DL27" s="139"/>
      <c r="DM27" s="137"/>
      <c r="DN27" s="137"/>
      <c r="DO27" s="137"/>
      <c r="DP27" s="135"/>
      <c r="DQ27" s="81"/>
      <c r="DR27" s="151" t="s">
        <v>59</v>
      </c>
      <c r="DS27" s="139"/>
      <c r="DT27" s="137"/>
      <c r="DU27" s="137"/>
      <c r="DV27" s="137"/>
      <c r="DW27" s="135"/>
      <c r="DX27" s="81"/>
      <c r="DY27" s="151" t="s">
        <v>59</v>
      </c>
      <c r="DZ27" s="139"/>
      <c r="EA27" s="137"/>
      <c r="EB27" s="137"/>
      <c r="EC27" s="137"/>
      <c r="ED27" s="135"/>
      <c r="EE27" s="81"/>
      <c r="EF27" s="151" t="s">
        <v>59</v>
      </c>
      <c r="EG27" s="139"/>
      <c r="EH27" s="137"/>
      <c r="EI27" s="137"/>
      <c r="EJ27" s="137"/>
      <c r="EK27" s="135"/>
      <c r="EL27" s="81"/>
      <c r="EM27" s="151" t="s">
        <v>59</v>
      </c>
      <c r="EN27" s="139"/>
      <c r="EO27" s="137"/>
      <c r="EP27" s="137"/>
      <c r="EQ27" s="137"/>
      <c r="ER27" s="135"/>
      <c r="ES27" s="81"/>
      <c r="ET27" s="151" t="s">
        <v>59</v>
      </c>
      <c r="EU27" s="139"/>
      <c r="EV27" s="137"/>
      <c r="EW27" s="137"/>
      <c r="EX27" s="137"/>
      <c r="EY27" s="135"/>
      <c r="EZ27" s="81"/>
      <c r="FA27" s="151" t="s">
        <v>59</v>
      </c>
      <c r="FB27" s="139"/>
      <c r="FC27" s="137"/>
      <c r="FD27" s="137"/>
      <c r="FE27" s="137"/>
      <c r="FF27" s="135"/>
      <c r="FG27" s="81"/>
      <c r="FH27" s="151" t="s">
        <v>59</v>
      </c>
      <c r="FI27" s="139"/>
      <c r="FJ27" s="137"/>
      <c r="FK27" s="137"/>
      <c r="FL27" s="137"/>
      <c r="FM27" s="135"/>
      <c r="FN27" s="81"/>
      <c r="FO27" s="151" t="s">
        <v>59</v>
      </c>
      <c r="FP27" s="139"/>
      <c r="FQ27" s="137"/>
      <c r="FR27" s="137"/>
      <c r="FS27" s="137"/>
      <c r="FT27" s="81"/>
      <c r="FU27" s="81"/>
      <c r="FV27" s="81"/>
      <c r="FW27" s="81"/>
      <c r="FX27" s="81"/>
      <c r="FY27" s="81"/>
    </row>
    <row r="28">
      <c r="A28" s="153" t="s">
        <v>4</v>
      </c>
      <c r="B28" s="96"/>
      <c r="C28" s="9"/>
      <c r="D28" s="98">
        <f>F61</f>
        <v>5148</v>
      </c>
      <c r="E28" s="91" t="s">
        <v>58</v>
      </c>
      <c r="F28" s="87"/>
      <c r="G28" s="87"/>
      <c r="H28" s="153" t="s">
        <v>4</v>
      </c>
      <c r="I28" s="96"/>
      <c r="J28" s="96"/>
      <c r="K28" s="99">
        <f>M61</f>
        <v>5250.96</v>
      </c>
      <c r="L28" s="91" t="s">
        <v>58</v>
      </c>
      <c r="M28" s="87"/>
      <c r="N28" s="87"/>
      <c r="O28" s="153" t="s">
        <v>4</v>
      </c>
      <c r="P28" s="96"/>
      <c r="Q28" s="96"/>
      <c r="R28" s="99">
        <f>T61</f>
        <v>5304.4794</v>
      </c>
      <c r="S28" s="91" t="s">
        <v>58</v>
      </c>
      <c r="T28" s="87"/>
      <c r="U28" s="87"/>
      <c r="V28" s="153" t="s">
        <v>4</v>
      </c>
      <c r="W28" s="96"/>
      <c r="X28" s="96"/>
      <c r="Y28" s="99">
        <f>AA61</f>
        <v>5410.568988</v>
      </c>
      <c r="Z28" s="91" t="s">
        <v>58</v>
      </c>
      <c r="AA28" s="87"/>
      <c r="AB28" s="87"/>
      <c r="AC28" s="153" t="s">
        <v>4</v>
      </c>
      <c r="AD28" s="96"/>
      <c r="AE28" s="96"/>
      <c r="AF28" s="99">
        <f>AH61</f>
        <v>5679.521544</v>
      </c>
      <c r="AG28" s="91" t="s">
        <v>58</v>
      </c>
      <c r="AH28" s="87"/>
      <c r="AI28" s="87"/>
      <c r="AJ28" s="153" t="s">
        <v>4</v>
      </c>
      <c r="AK28" s="96"/>
      <c r="AL28" s="96"/>
      <c r="AM28" s="99">
        <f>AO61</f>
        <v>5683.807975</v>
      </c>
      <c r="AN28" s="91" t="s">
        <v>58</v>
      </c>
      <c r="AO28" s="87"/>
      <c r="AP28" s="87"/>
      <c r="AQ28" s="153" t="s">
        <v>4</v>
      </c>
      <c r="AR28" s="96"/>
      <c r="AS28" s="96"/>
      <c r="AT28" s="99">
        <f>AV61</f>
        <v>5685.994055</v>
      </c>
      <c r="AU28" s="91" t="s">
        <v>58</v>
      </c>
      <c r="AV28" s="87"/>
      <c r="AW28" s="87"/>
      <c r="AX28" s="153" t="s">
        <v>4</v>
      </c>
      <c r="AY28" s="96"/>
      <c r="AZ28" s="96"/>
      <c r="BA28" s="99">
        <f>BC61</f>
        <v>5913.433817</v>
      </c>
      <c r="BB28" s="91" t="s">
        <v>58</v>
      </c>
      <c r="BC28" s="87"/>
      <c r="BD28" s="87"/>
      <c r="BE28" s="153" t="s">
        <v>4</v>
      </c>
      <c r="BF28" s="96"/>
      <c r="BG28" s="96"/>
      <c r="BH28" s="99">
        <f>BJ61</f>
        <v>6031.702493</v>
      </c>
      <c r="BI28" s="91" t="s">
        <v>58</v>
      </c>
      <c r="BJ28" s="87"/>
      <c r="BK28" s="87"/>
      <c r="BL28" s="153" t="s">
        <v>4</v>
      </c>
      <c r="BM28" s="96"/>
      <c r="BN28" s="96"/>
      <c r="BO28" s="99">
        <f>BQ61</f>
        <v>6152.336543</v>
      </c>
      <c r="BP28" s="91" t="s">
        <v>58</v>
      </c>
      <c r="BQ28" s="87"/>
      <c r="BR28" s="87"/>
      <c r="BS28" s="153" t="s">
        <v>4</v>
      </c>
      <c r="BT28" s="96"/>
      <c r="BU28" s="96"/>
      <c r="BV28" s="99">
        <f>BX61</f>
        <v>6275.383274</v>
      </c>
      <c r="BW28" s="91" t="s">
        <v>58</v>
      </c>
      <c r="BX28" s="87"/>
      <c r="BY28" s="87"/>
      <c r="BZ28" s="153" t="s">
        <v>4</v>
      </c>
      <c r="CA28" s="96"/>
      <c r="CB28" s="96"/>
      <c r="CC28" s="99">
        <f>CE61</f>
        <v>6400.89094</v>
      </c>
      <c r="CD28" s="91" t="s">
        <v>58</v>
      </c>
      <c r="CE28" s="87"/>
      <c r="CF28" s="87"/>
      <c r="CG28" s="153" t="s">
        <v>4</v>
      </c>
      <c r="CH28" s="96"/>
      <c r="CI28" s="96"/>
      <c r="CJ28" s="99">
        <f>CL61</f>
        <v>6528.908758</v>
      </c>
      <c r="CK28" s="91" t="s">
        <v>58</v>
      </c>
      <c r="CL28" s="87"/>
      <c r="CM28" s="87"/>
      <c r="CN28" s="153" t="s">
        <v>4</v>
      </c>
      <c r="CO28" s="96"/>
      <c r="CP28" s="96"/>
      <c r="CQ28" s="99">
        <f>CS61</f>
        <v>6659.486934</v>
      </c>
      <c r="CR28" s="91" t="s">
        <v>58</v>
      </c>
      <c r="CS28" s="87"/>
      <c r="CT28" s="87"/>
      <c r="CU28" s="153" t="s">
        <v>4</v>
      </c>
      <c r="CV28" s="96"/>
      <c r="CW28" s="96"/>
      <c r="CX28" s="99">
        <f>CZ61</f>
        <v>6792.676672</v>
      </c>
      <c r="CY28" s="91" t="s">
        <v>58</v>
      </c>
      <c r="CZ28" s="87"/>
      <c r="DA28" s="87"/>
      <c r="DB28" s="153" t="s">
        <v>4</v>
      </c>
      <c r="DC28" s="96"/>
      <c r="DD28" s="96"/>
      <c r="DE28" s="99">
        <f>DG61</f>
        <v>6928.530206</v>
      </c>
      <c r="DF28" s="91" t="s">
        <v>58</v>
      </c>
      <c r="DG28" s="87"/>
      <c r="DH28" s="87"/>
      <c r="DI28" s="153" t="s">
        <v>4</v>
      </c>
      <c r="DJ28" s="96"/>
      <c r="DK28" s="96"/>
      <c r="DL28" s="99">
        <f>DN61</f>
        <v>7067.10081</v>
      </c>
      <c r="DM28" s="91" t="s">
        <v>58</v>
      </c>
      <c r="DN28" s="87"/>
      <c r="DO28" s="87"/>
      <c r="DP28" s="153" t="s">
        <v>4</v>
      </c>
      <c r="DQ28" s="96"/>
      <c r="DR28" s="96"/>
      <c r="DS28" s="99">
        <f>DU61</f>
        <v>7208.442826</v>
      </c>
      <c r="DT28" s="91" t="s">
        <v>58</v>
      </c>
      <c r="DU28" s="87"/>
      <c r="DV28" s="87"/>
      <c r="DW28" s="153" t="s">
        <v>4</v>
      </c>
      <c r="DX28" s="96"/>
      <c r="DY28" s="96"/>
      <c r="DZ28" s="99">
        <f>EB61</f>
        <v>7352.611683</v>
      </c>
      <c r="EA28" s="91" t="s">
        <v>58</v>
      </c>
      <c r="EB28" s="87"/>
      <c r="EC28" s="87"/>
      <c r="ED28" s="153" t="s">
        <v>4</v>
      </c>
      <c r="EE28" s="96"/>
      <c r="EF28" s="96"/>
      <c r="EG28" s="99">
        <f>EI61</f>
        <v>7499.663916</v>
      </c>
      <c r="EH28" s="91" t="s">
        <v>58</v>
      </c>
      <c r="EI28" s="87"/>
      <c r="EJ28" s="87"/>
      <c r="EK28" s="153" t="s">
        <v>4</v>
      </c>
      <c r="EL28" s="96"/>
      <c r="EM28" s="96"/>
      <c r="EN28" s="99">
        <f>EP61</f>
        <v>7649.657194</v>
      </c>
      <c r="EO28" s="91" t="s">
        <v>58</v>
      </c>
      <c r="EP28" s="87"/>
      <c r="EQ28" s="87"/>
      <c r="ER28" s="153" t="s">
        <v>4</v>
      </c>
      <c r="ES28" s="96"/>
      <c r="ET28" s="96"/>
      <c r="EU28" s="99">
        <f>EW61</f>
        <v>7802.650338</v>
      </c>
      <c r="EV28" s="91" t="s">
        <v>58</v>
      </c>
      <c r="EW28" s="87"/>
      <c r="EX28" s="87"/>
      <c r="EY28" s="153" t="s">
        <v>4</v>
      </c>
      <c r="EZ28" s="96"/>
      <c r="FA28" s="96"/>
      <c r="FB28" s="99">
        <f>FD61</f>
        <v>7958.703345</v>
      </c>
      <c r="FC28" s="91" t="s">
        <v>58</v>
      </c>
      <c r="FD28" s="87"/>
      <c r="FE28" s="87"/>
      <c r="FF28" s="153" t="s">
        <v>4</v>
      </c>
      <c r="FG28" s="96"/>
      <c r="FH28" s="96"/>
      <c r="FI28" s="99">
        <f>FK61</f>
        <v>8117.877412</v>
      </c>
      <c r="FJ28" s="91" t="s">
        <v>58</v>
      </c>
      <c r="FK28" s="87"/>
      <c r="FL28" s="87"/>
      <c r="FM28" s="140" t="s">
        <v>6</v>
      </c>
      <c r="FN28" s="96"/>
      <c r="FO28" s="96"/>
      <c r="FP28" s="99">
        <f>FR61</f>
        <v>8280.23496</v>
      </c>
      <c r="FQ28" s="91" t="s">
        <v>58</v>
      </c>
      <c r="FR28" s="87"/>
      <c r="FS28" s="87"/>
      <c r="FT28" s="96"/>
      <c r="FU28" s="96"/>
      <c r="FV28" s="96"/>
      <c r="FW28" s="96"/>
      <c r="FX28" s="96"/>
      <c r="FY28" s="96"/>
    </row>
    <row r="29">
      <c r="A29" s="140"/>
      <c r="B29" s="96"/>
      <c r="C29" s="96"/>
      <c r="D29" s="97"/>
      <c r="E29" s="91"/>
      <c r="F29" s="87"/>
      <c r="G29" s="87"/>
      <c r="H29" s="140"/>
      <c r="I29" s="96"/>
      <c r="J29" s="96"/>
      <c r="K29" s="99"/>
      <c r="L29" s="91"/>
      <c r="M29" s="87"/>
      <c r="N29" s="87"/>
      <c r="O29" s="140"/>
      <c r="P29" s="96"/>
      <c r="Q29" s="96"/>
      <c r="R29" s="99"/>
      <c r="S29" s="91"/>
      <c r="T29" s="87"/>
      <c r="U29" s="87"/>
      <c r="V29" s="140"/>
      <c r="W29" s="96"/>
      <c r="X29" s="96"/>
      <c r="Y29" s="99"/>
      <c r="Z29" s="91"/>
      <c r="AA29" s="87"/>
      <c r="AB29" s="87"/>
      <c r="AC29" s="140"/>
      <c r="AD29" s="96"/>
      <c r="AE29" s="96"/>
      <c r="AF29" s="99"/>
      <c r="AG29" s="91"/>
      <c r="AH29" s="87"/>
      <c r="AI29" s="87"/>
      <c r="AJ29" s="140"/>
      <c r="AK29" s="96"/>
      <c r="AL29" s="96"/>
      <c r="AM29" s="99"/>
      <c r="AN29" s="91"/>
      <c r="AO29" s="87"/>
      <c r="AP29" s="87"/>
      <c r="AQ29" s="140"/>
      <c r="AR29" s="96"/>
      <c r="AS29" s="96"/>
      <c r="AT29" s="99"/>
      <c r="AU29" s="91"/>
      <c r="AV29" s="87"/>
      <c r="AW29" s="87"/>
      <c r="AX29" s="140"/>
      <c r="AY29" s="96"/>
      <c r="AZ29" s="96"/>
      <c r="BA29" s="99"/>
      <c r="BB29" s="91"/>
      <c r="BC29" s="87"/>
      <c r="BD29" s="87"/>
      <c r="BE29" s="140"/>
      <c r="BF29" s="96"/>
      <c r="BG29" s="96"/>
      <c r="BH29" s="99"/>
      <c r="BI29" s="91"/>
      <c r="BJ29" s="87"/>
      <c r="BK29" s="87"/>
      <c r="BL29" s="140"/>
      <c r="BM29" s="96"/>
      <c r="BN29" s="96"/>
      <c r="BO29" s="99"/>
      <c r="BP29" s="91"/>
      <c r="BQ29" s="87"/>
      <c r="BR29" s="87"/>
      <c r="BS29" s="140"/>
      <c r="BT29" s="96"/>
      <c r="BU29" s="96"/>
      <c r="BV29" s="99"/>
      <c r="BW29" s="91"/>
      <c r="BX29" s="87"/>
      <c r="BY29" s="87"/>
      <c r="BZ29" s="140"/>
      <c r="CA29" s="96"/>
      <c r="CB29" s="96"/>
      <c r="CC29" s="99"/>
      <c r="CD29" s="91"/>
      <c r="CE29" s="87"/>
      <c r="CF29" s="87"/>
      <c r="CG29" s="140"/>
      <c r="CH29" s="96"/>
      <c r="CI29" s="96"/>
      <c r="CJ29" s="99"/>
      <c r="CK29" s="91"/>
      <c r="CL29" s="87"/>
      <c r="CM29" s="87"/>
      <c r="CN29" s="140"/>
      <c r="CO29" s="96"/>
      <c r="CP29" s="96"/>
      <c r="CQ29" s="99"/>
      <c r="CR29" s="91"/>
      <c r="CS29" s="87"/>
      <c r="CT29" s="87"/>
      <c r="CU29" s="140"/>
      <c r="CV29" s="96"/>
      <c r="CW29" s="96"/>
      <c r="CX29" s="99"/>
      <c r="CY29" s="91"/>
      <c r="CZ29" s="87"/>
      <c r="DA29" s="87"/>
      <c r="DB29" s="140"/>
      <c r="DC29" s="96"/>
      <c r="DD29" s="96"/>
      <c r="DE29" s="99"/>
      <c r="DF29" s="91"/>
      <c r="DG29" s="87"/>
      <c r="DH29" s="87"/>
      <c r="DI29" s="140"/>
      <c r="DJ29" s="96"/>
      <c r="DK29" s="96"/>
      <c r="DL29" s="99"/>
      <c r="DM29" s="91"/>
      <c r="DN29" s="87"/>
      <c r="DO29" s="87"/>
      <c r="DP29" s="140"/>
      <c r="DQ29" s="96"/>
      <c r="DR29" s="96"/>
      <c r="DS29" s="99"/>
      <c r="DT29" s="91"/>
      <c r="DU29" s="87"/>
      <c r="DV29" s="87"/>
      <c r="DW29" s="140"/>
      <c r="DX29" s="96"/>
      <c r="DY29" s="96"/>
      <c r="DZ29" s="99"/>
      <c r="EA29" s="91"/>
      <c r="EB29" s="87"/>
      <c r="EC29" s="87"/>
      <c r="ED29" s="140"/>
      <c r="EE29" s="96"/>
      <c r="EF29" s="96"/>
      <c r="EG29" s="99"/>
      <c r="EH29" s="91"/>
      <c r="EI29" s="87"/>
      <c r="EJ29" s="87"/>
      <c r="EK29" s="140"/>
      <c r="EL29" s="96"/>
      <c r="EM29" s="96"/>
      <c r="EN29" s="99"/>
      <c r="EO29" s="91"/>
      <c r="EP29" s="87"/>
      <c r="EQ29" s="87"/>
      <c r="ER29" s="140"/>
      <c r="ES29" s="96"/>
      <c r="ET29" s="96"/>
      <c r="EU29" s="99"/>
      <c r="EV29" s="91"/>
      <c r="EW29" s="87"/>
      <c r="EX29" s="87"/>
      <c r="EY29" s="140"/>
      <c r="EZ29" s="96"/>
      <c r="FA29" s="96"/>
      <c r="FB29" s="99"/>
      <c r="FC29" s="91"/>
      <c r="FD29" s="87"/>
      <c r="FE29" s="87"/>
      <c r="FF29" s="140"/>
      <c r="FG29" s="96"/>
      <c r="FH29" s="96"/>
      <c r="FI29" s="99"/>
      <c r="FJ29" s="91"/>
      <c r="FK29" s="87"/>
      <c r="FL29" s="87"/>
      <c r="FM29" s="140"/>
      <c r="FN29" s="96"/>
      <c r="FO29" s="96"/>
      <c r="FP29" s="99"/>
      <c r="FQ29" s="91"/>
      <c r="FR29" s="87"/>
      <c r="FS29" s="87"/>
      <c r="FT29" s="96"/>
      <c r="FU29" s="96"/>
      <c r="FV29" s="96"/>
      <c r="FW29" s="96"/>
      <c r="FX29" s="96"/>
      <c r="FY29" s="96"/>
    </row>
    <row r="30">
      <c r="A30" s="140"/>
      <c r="B30" s="96"/>
      <c r="C30" s="96"/>
      <c r="D30" s="97"/>
      <c r="E30" s="91"/>
      <c r="F30" s="87"/>
      <c r="G30" s="87"/>
      <c r="H30" s="140"/>
      <c r="I30" s="96"/>
      <c r="J30" s="96"/>
      <c r="K30" s="99"/>
      <c r="L30" s="91"/>
      <c r="M30" s="87"/>
      <c r="N30" s="87"/>
      <c r="O30" s="140"/>
      <c r="P30" s="96"/>
      <c r="Q30" s="96"/>
      <c r="R30" s="99"/>
      <c r="S30" s="91"/>
      <c r="T30" s="87"/>
      <c r="U30" s="87"/>
      <c r="V30" s="140"/>
      <c r="W30" s="96"/>
      <c r="X30" s="96"/>
      <c r="Y30" s="99"/>
      <c r="Z30" s="91"/>
      <c r="AA30" s="87"/>
      <c r="AB30" s="87"/>
      <c r="AC30" s="140"/>
      <c r="AD30" s="96"/>
      <c r="AE30" s="96"/>
      <c r="AF30" s="99"/>
      <c r="AG30" s="91"/>
      <c r="AH30" s="87"/>
      <c r="AI30" s="87"/>
      <c r="AJ30" s="140"/>
      <c r="AK30" s="96"/>
      <c r="AL30" s="96"/>
      <c r="AM30" s="99"/>
      <c r="AN30" s="91"/>
      <c r="AO30" s="87"/>
      <c r="AP30" s="87"/>
      <c r="AQ30" s="140"/>
      <c r="AR30" s="96"/>
      <c r="AS30" s="96"/>
      <c r="AT30" s="99"/>
      <c r="AU30" s="91"/>
      <c r="AV30" s="87"/>
      <c r="AW30" s="87"/>
      <c r="AX30" s="140"/>
      <c r="AY30" s="96"/>
      <c r="AZ30" s="96"/>
      <c r="BA30" s="99"/>
      <c r="BB30" s="91"/>
      <c r="BC30" s="87"/>
      <c r="BD30" s="87"/>
      <c r="BE30" s="140"/>
      <c r="BF30" s="96"/>
      <c r="BG30" s="96"/>
      <c r="BH30" s="99"/>
      <c r="BI30" s="91"/>
      <c r="BJ30" s="87"/>
      <c r="BK30" s="87"/>
      <c r="BL30" s="140"/>
      <c r="BM30" s="96"/>
      <c r="BN30" s="96"/>
      <c r="BO30" s="99"/>
      <c r="BP30" s="91"/>
      <c r="BQ30" s="87"/>
      <c r="BR30" s="87"/>
      <c r="BS30" s="140"/>
      <c r="BT30" s="96"/>
      <c r="BU30" s="96"/>
      <c r="BV30" s="99"/>
      <c r="BW30" s="91"/>
      <c r="BX30" s="87"/>
      <c r="BY30" s="87"/>
      <c r="BZ30" s="140"/>
      <c r="CA30" s="96"/>
      <c r="CB30" s="96"/>
      <c r="CC30" s="99"/>
      <c r="CD30" s="91"/>
      <c r="CE30" s="87"/>
      <c r="CF30" s="87"/>
      <c r="CG30" s="140"/>
      <c r="CH30" s="96"/>
      <c r="CI30" s="96"/>
      <c r="CJ30" s="99"/>
      <c r="CK30" s="91"/>
      <c r="CL30" s="87"/>
      <c r="CM30" s="87"/>
      <c r="CN30" s="140"/>
      <c r="CO30" s="96"/>
      <c r="CP30" s="96"/>
      <c r="CQ30" s="99"/>
      <c r="CR30" s="91"/>
      <c r="CS30" s="87"/>
      <c r="CT30" s="87"/>
      <c r="CU30" s="140"/>
      <c r="CV30" s="96"/>
      <c r="CW30" s="96"/>
      <c r="CX30" s="99"/>
      <c r="CY30" s="91"/>
      <c r="CZ30" s="87"/>
      <c r="DA30" s="87"/>
      <c r="DB30" s="140"/>
      <c r="DC30" s="96"/>
      <c r="DD30" s="96"/>
      <c r="DE30" s="99"/>
      <c r="DF30" s="91"/>
      <c r="DG30" s="87"/>
      <c r="DH30" s="87"/>
      <c r="DI30" s="140"/>
      <c r="DJ30" s="96"/>
      <c r="DK30" s="96"/>
      <c r="DL30" s="99"/>
      <c r="DM30" s="91"/>
      <c r="DN30" s="87"/>
      <c r="DO30" s="87"/>
      <c r="DP30" s="140"/>
      <c r="DQ30" s="96"/>
      <c r="DR30" s="96"/>
      <c r="DS30" s="99"/>
      <c r="DT30" s="91"/>
      <c r="DU30" s="87"/>
      <c r="DV30" s="87"/>
      <c r="DW30" s="140"/>
      <c r="DX30" s="96"/>
      <c r="DY30" s="96"/>
      <c r="DZ30" s="99"/>
      <c r="EA30" s="91"/>
      <c r="EB30" s="87"/>
      <c r="EC30" s="87"/>
      <c r="ED30" s="140"/>
      <c r="EE30" s="96"/>
      <c r="EF30" s="96"/>
      <c r="EG30" s="99"/>
      <c r="EH30" s="91"/>
      <c r="EI30" s="87"/>
      <c r="EJ30" s="87"/>
      <c r="EK30" s="140"/>
      <c r="EL30" s="96"/>
      <c r="EM30" s="96"/>
      <c r="EN30" s="99"/>
      <c r="EO30" s="91"/>
      <c r="EP30" s="87"/>
      <c r="EQ30" s="87"/>
      <c r="ER30" s="140"/>
      <c r="ES30" s="96"/>
      <c r="ET30" s="96"/>
      <c r="EU30" s="99"/>
      <c r="EV30" s="91"/>
      <c r="EW30" s="87"/>
      <c r="EX30" s="87"/>
      <c r="EY30" s="140"/>
      <c r="EZ30" s="96"/>
      <c r="FA30" s="96"/>
      <c r="FB30" s="99"/>
      <c r="FC30" s="91"/>
      <c r="FD30" s="87"/>
      <c r="FE30" s="87"/>
      <c r="FF30" s="140"/>
      <c r="FG30" s="96"/>
      <c r="FH30" s="96"/>
      <c r="FI30" s="99"/>
      <c r="FJ30" s="91"/>
      <c r="FK30" s="87"/>
      <c r="FL30" s="87"/>
      <c r="FM30" s="140"/>
      <c r="FN30" s="96"/>
      <c r="FO30" s="96"/>
      <c r="FP30" s="99"/>
      <c r="FQ30" s="91"/>
      <c r="FR30" s="87"/>
      <c r="FS30" s="87"/>
      <c r="FT30" s="96"/>
      <c r="FU30" s="96"/>
      <c r="FV30" s="96"/>
      <c r="FW30" s="96"/>
      <c r="FX30" s="96"/>
      <c r="FY30" s="96"/>
    </row>
    <row r="31">
      <c r="A31" s="140" t="s">
        <v>60</v>
      </c>
      <c r="B31" s="96"/>
      <c r="C31" s="96"/>
      <c r="D31" s="98">
        <f>D28</f>
        <v>5148</v>
      </c>
      <c r="E31" s="91" t="s">
        <v>61</v>
      </c>
      <c r="F31" s="87"/>
      <c r="G31" s="87"/>
      <c r="H31" s="140" t="s">
        <v>60</v>
      </c>
      <c r="I31" s="96"/>
      <c r="J31" s="96"/>
      <c r="K31" s="99">
        <f>D31+K28</f>
        <v>10398.96</v>
      </c>
      <c r="L31" s="91" t="s">
        <v>61</v>
      </c>
      <c r="M31" s="87"/>
      <c r="N31" s="87"/>
      <c r="O31" s="140" t="s">
        <v>60</v>
      </c>
      <c r="P31" s="96"/>
      <c r="Q31" s="96"/>
      <c r="R31" s="99">
        <f>R28+K31</f>
        <v>15703.4394</v>
      </c>
      <c r="S31" s="91" t="s">
        <v>61</v>
      </c>
      <c r="T31" s="87"/>
      <c r="U31" s="87"/>
      <c r="V31" s="140" t="s">
        <v>60</v>
      </c>
      <c r="W31" s="96"/>
      <c r="X31" s="96"/>
      <c r="Y31" s="99">
        <f>Y28+R31</f>
        <v>21114.00839</v>
      </c>
      <c r="Z31" s="91" t="s">
        <v>61</v>
      </c>
      <c r="AA31" s="87"/>
      <c r="AB31" s="87"/>
      <c r="AC31" s="140" t="s">
        <v>60</v>
      </c>
      <c r="AD31" s="96"/>
      <c r="AE31" s="96"/>
      <c r="AF31" s="99">
        <f>AF28+Y31</f>
        <v>26793.52993</v>
      </c>
      <c r="AG31" s="91" t="s">
        <v>61</v>
      </c>
      <c r="AH31" s="87"/>
      <c r="AI31" s="87"/>
      <c r="AJ31" s="140" t="s">
        <v>60</v>
      </c>
      <c r="AK31" s="96"/>
      <c r="AL31" s="96"/>
      <c r="AM31" s="99">
        <f>AM28+AF31</f>
        <v>32477.33791</v>
      </c>
      <c r="AN31" s="91" t="s">
        <v>61</v>
      </c>
      <c r="AO31" s="87"/>
      <c r="AP31" s="87"/>
      <c r="AQ31" s="140" t="s">
        <v>60</v>
      </c>
      <c r="AR31" s="96"/>
      <c r="AS31" s="96"/>
      <c r="AT31" s="99">
        <f>AT28+AM31</f>
        <v>38163.33196</v>
      </c>
      <c r="AU31" s="91" t="s">
        <v>61</v>
      </c>
      <c r="AV31" s="87"/>
      <c r="AW31" s="87"/>
      <c r="AX31" s="140" t="s">
        <v>60</v>
      </c>
      <c r="AY31" s="96"/>
      <c r="AZ31" s="96"/>
      <c r="BA31" s="99">
        <f>BA28+AT31</f>
        <v>44076.76578</v>
      </c>
      <c r="BB31" s="91" t="s">
        <v>61</v>
      </c>
      <c r="BC31" s="87"/>
      <c r="BD31" s="87"/>
      <c r="BE31" s="140" t="s">
        <v>60</v>
      </c>
      <c r="BF31" s="96"/>
      <c r="BG31" s="96"/>
      <c r="BH31" s="99">
        <f>BH28+BA31</f>
        <v>50108.46827</v>
      </c>
      <c r="BI31" s="91" t="s">
        <v>61</v>
      </c>
      <c r="BJ31" s="87"/>
      <c r="BK31" s="87"/>
      <c r="BL31" s="140" t="s">
        <v>60</v>
      </c>
      <c r="BM31" s="96"/>
      <c r="BN31" s="96"/>
      <c r="BO31" s="99">
        <f>BO28+BH31</f>
        <v>56260.80481</v>
      </c>
      <c r="BP31" s="91" t="s">
        <v>61</v>
      </c>
      <c r="BQ31" s="87"/>
      <c r="BR31" s="87"/>
      <c r="BS31" s="140" t="s">
        <v>60</v>
      </c>
      <c r="BT31" s="96"/>
      <c r="BU31" s="96"/>
      <c r="BV31" s="99">
        <f>BV28+BO31</f>
        <v>62536.18809</v>
      </c>
      <c r="BW31" s="91" t="s">
        <v>61</v>
      </c>
      <c r="BX31" s="87"/>
      <c r="BY31" s="87"/>
      <c r="BZ31" s="140" t="s">
        <v>60</v>
      </c>
      <c r="CA31" s="96"/>
      <c r="CB31" s="96"/>
      <c r="CC31" s="99">
        <f>CC28+BV31</f>
        <v>68937.07903</v>
      </c>
      <c r="CD31" s="91" t="s">
        <v>61</v>
      </c>
      <c r="CE31" s="87"/>
      <c r="CF31" s="87"/>
      <c r="CG31" s="140" t="s">
        <v>60</v>
      </c>
      <c r="CH31" s="96"/>
      <c r="CI31" s="96"/>
      <c r="CJ31" s="99">
        <f>CJ28+CC31</f>
        <v>75465.98779</v>
      </c>
      <c r="CK31" s="91" t="s">
        <v>61</v>
      </c>
      <c r="CL31" s="87"/>
      <c r="CM31" s="87"/>
      <c r="CN31" s="140" t="s">
        <v>60</v>
      </c>
      <c r="CO31" s="96"/>
      <c r="CP31" s="96"/>
      <c r="CQ31" s="99">
        <f>CQ28+CJ31</f>
        <v>82125.47472</v>
      </c>
      <c r="CR31" s="91" t="s">
        <v>61</v>
      </c>
      <c r="CS31" s="87"/>
      <c r="CT31" s="87"/>
      <c r="CU31" s="140" t="s">
        <v>60</v>
      </c>
      <c r="CV31" s="96"/>
      <c r="CW31" s="96"/>
      <c r="CX31" s="99">
        <f>CX28+CQ31</f>
        <v>88918.15139</v>
      </c>
      <c r="CY31" s="91" t="s">
        <v>61</v>
      </c>
      <c r="CZ31" s="87"/>
      <c r="DA31" s="87"/>
      <c r="DB31" s="140" t="s">
        <v>60</v>
      </c>
      <c r="DC31" s="96"/>
      <c r="DD31" s="96"/>
      <c r="DE31" s="99">
        <f>DE28+CX31</f>
        <v>95846.6816</v>
      </c>
      <c r="DF31" s="91" t="s">
        <v>61</v>
      </c>
      <c r="DG31" s="87"/>
      <c r="DH31" s="87"/>
      <c r="DI31" s="140" t="s">
        <v>60</v>
      </c>
      <c r="DJ31" s="96"/>
      <c r="DK31" s="96"/>
      <c r="DL31" s="99">
        <f>DL28+DE31</f>
        <v>102913.7824</v>
      </c>
      <c r="DM31" s="91" t="s">
        <v>61</v>
      </c>
      <c r="DN31" s="87"/>
      <c r="DO31" s="87"/>
      <c r="DP31" s="140" t="s">
        <v>60</v>
      </c>
      <c r="DQ31" s="96"/>
      <c r="DR31" s="96"/>
      <c r="DS31" s="99">
        <f>DS28+DL31</f>
        <v>110122.2252</v>
      </c>
      <c r="DT31" s="91" t="s">
        <v>61</v>
      </c>
      <c r="DU31" s="87"/>
      <c r="DV31" s="87"/>
      <c r="DW31" s="140" t="s">
        <v>60</v>
      </c>
      <c r="DX31" s="96"/>
      <c r="DY31" s="96"/>
      <c r="DZ31" s="99">
        <f>DZ28+DS31</f>
        <v>117474.8369</v>
      </c>
      <c r="EA31" s="91" t="s">
        <v>61</v>
      </c>
      <c r="EB31" s="87"/>
      <c r="EC31" s="87"/>
      <c r="ED31" s="140" t="s">
        <v>60</v>
      </c>
      <c r="EE31" s="96"/>
      <c r="EF31" s="96"/>
      <c r="EG31" s="99">
        <f>EG28+DZ31</f>
        <v>124974.5008</v>
      </c>
      <c r="EH31" s="91" t="s">
        <v>61</v>
      </c>
      <c r="EI31" s="87"/>
      <c r="EJ31" s="87"/>
      <c r="EK31" s="140" t="s">
        <v>60</v>
      </c>
      <c r="EL31" s="96"/>
      <c r="EM31" s="96"/>
      <c r="EN31" s="99">
        <f>EN28+EG31</f>
        <v>132624.158</v>
      </c>
      <c r="EO31" s="91" t="s">
        <v>61</v>
      </c>
      <c r="EP31" s="87"/>
      <c r="EQ31" s="87"/>
      <c r="ER31" s="140" t="s">
        <v>60</v>
      </c>
      <c r="ES31" s="96"/>
      <c r="ET31" s="96"/>
      <c r="EU31" s="99">
        <f>EU28+EN31</f>
        <v>140426.8084</v>
      </c>
      <c r="EV31" s="91" t="s">
        <v>61</v>
      </c>
      <c r="EW31" s="87"/>
      <c r="EX31" s="87"/>
      <c r="EY31" s="140" t="s">
        <v>60</v>
      </c>
      <c r="EZ31" s="96"/>
      <c r="FA31" s="96"/>
      <c r="FB31" s="99">
        <f>FB28+EU31</f>
        <v>148385.5117</v>
      </c>
      <c r="FC31" s="91" t="s">
        <v>61</v>
      </c>
      <c r="FD31" s="87"/>
      <c r="FE31" s="87"/>
      <c r="FF31" s="140" t="s">
        <v>60</v>
      </c>
      <c r="FG31" s="96"/>
      <c r="FH31" s="96"/>
      <c r="FI31" s="99">
        <f>FI28+FB31</f>
        <v>156503.3891</v>
      </c>
      <c r="FJ31" s="91" t="s">
        <v>61</v>
      </c>
      <c r="FK31" s="87"/>
      <c r="FL31" s="87"/>
      <c r="FM31" s="140" t="s">
        <v>62</v>
      </c>
      <c r="FN31" s="96"/>
      <c r="FO31" s="96"/>
      <c r="FP31" s="99">
        <f>FP28+FI31</f>
        <v>164783.6241</v>
      </c>
      <c r="FQ31" s="91" t="s">
        <v>61</v>
      </c>
      <c r="FR31" s="87"/>
      <c r="FS31" s="87"/>
      <c r="FT31" s="96"/>
      <c r="FU31" s="96"/>
      <c r="FV31" s="96"/>
      <c r="FW31" s="96"/>
      <c r="FX31" s="96"/>
      <c r="FY31" s="96"/>
    </row>
    <row r="32">
      <c r="A32" s="135"/>
      <c r="B32" s="81"/>
      <c r="C32" s="81"/>
      <c r="D32" s="136"/>
      <c r="E32" s="137"/>
      <c r="F32" s="137"/>
      <c r="G32" s="137"/>
      <c r="H32" s="135"/>
      <c r="I32" s="81"/>
      <c r="J32" s="81"/>
      <c r="K32" s="139"/>
      <c r="L32" s="137"/>
      <c r="M32" s="137"/>
      <c r="N32" s="137"/>
      <c r="O32" s="135"/>
      <c r="P32" s="81"/>
      <c r="Q32" s="81"/>
      <c r="R32" s="139"/>
      <c r="S32" s="137"/>
      <c r="T32" s="137"/>
      <c r="U32" s="137"/>
      <c r="V32" s="135"/>
      <c r="W32" s="81"/>
      <c r="X32" s="81"/>
      <c r="Y32" s="139"/>
      <c r="Z32" s="137"/>
      <c r="AA32" s="137"/>
      <c r="AB32" s="137"/>
      <c r="AC32" s="135"/>
      <c r="AD32" s="81"/>
      <c r="AE32" s="81"/>
      <c r="AF32" s="139"/>
      <c r="AG32" s="137"/>
      <c r="AH32" s="137"/>
      <c r="AI32" s="137"/>
      <c r="AJ32" s="135"/>
      <c r="AK32" s="81"/>
      <c r="AL32" s="81"/>
      <c r="AM32" s="139"/>
      <c r="AN32" s="137"/>
      <c r="AO32" s="137"/>
      <c r="AP32" s="137"/>
      <c r="AQ32" s="135"/>
      <c r="AR32" s="81"/>
      <c r="AS32" s="81"/>
      <c r="AT32" s="139"/>
      <c r="AU32" s="137"/>
      <c r="AV32" s="137"/>
      <c r="AW32" s="137"/>
      <c r="AX32" s="135"/>
      <c r="AY32" s="81"/>
      <c r="AZ32" s="81"/>
      <c r="BA32" s="139"/>
      <c r="BB32" s="137"/>
      <c r="BC32" s="137"/>
      <c r="BD32" s="137"/>
      <c r="BE32" s="135"/>
      <c r="BF32" s="81"/>
      <c r="BG32" s="81"/>
      <c r="BH32" s="139"/>
      <c r="BI32" s="137"/>
      <c r="BJ32" s="137"/>
      <c r="BK32" s="137"/>
      <c r="BL32" s="135"/>
      <c r="BM32" s="81"/>
      <c r="BN32" s="81"/>
      <c r="BO32" s="139"/>
      <c r="BP32" s="137"/>
      <c r="BQ32" s="137"/>
      <c r="BR32" s="137"/>
      <c r="BS32" s="135"/>
      <c r="BT32" s="81"/>
      <c r="BU32" s="81"/>
      <c r="BV32" s="139"/>
      <c r="BW32" s="137"/>
      <c r="BX32" s="137"/>
      <c r="BY32" s="137"/>
      <c r="BZ32" s="135"/>
      <c r="CA32" s="81"/>
      <c r="CB32" s="81"/>
      <c r="CC32" s="139"/>
      <c r="CD32" s="137"/>
      <c r="CE32" s="137"/>
      <c r="CF32" s="137"/>
      <c r="CG32" s="135"/>
      <c r="CH32" s="81"/>
      <c r="CI32" s="81"/>
      <c r="CJ32" s="139"/>
      <c r="CK32" s="137"/>
      <c r="CL32" s="137"/>
      <c r="CM32" s="137"/>
      <c r="CN32" s="135"/>
      <c r="CO32" s="81"/>
      <c r="CP32" s="81"/>
      <c r="CQ32" s="139"/>
      <c r="CR32" s="137"/>
      <c r="CS32" s="137"/>
      <c r="CT32" s="137"/>
      <c r="CU32" s="135"/>
      <c r="CV32" s="81"/>
      <c r="CW32" s="81"/>
      <c r="CX32" s="139"/>
      <c r="CY32" s="137"/>
      <c r="CZ32" s="137"/>
      <c r="DA32" s="137"/>
      <c r="DB32" s="135"/>
      <c r="DC32" s="81"/>
      <c r="DD32" s="81"/>
      <c r="DE32" s="139"/>
      <c r="DF32" s="137"/>
      <c r="DG32" s="137"/>
      <c r="DH32" s="137"/>
      <c r="DI32" s="135"/>
      <c r="DJ32" s="81"/>
      <c r="DK32" s="81"/>
      <c r="DL32" s="139"/>
      <c r="DM32" s="137"/>
      <c r="DN32" s="137"/>
      <c r="DO32" s="137"/>
      <c r="DP32" s="135"/>
      <c r="DQ32" s="81"/>
      <c r="DR32" s="81"/>
      <c r="DS32" s="139"/>
      <c r="DT32" s="137"/>
      <c r="DU32" s="137"/>
      <c r="DV32" s="137"/>
      <c r="DW32" s="135"/>
      <c r="DX32" s="81"/>
      <c r="DY32" s="81"/>
      <c r="DZ32" s="139"/>
      <c r="EA32" s="137"/>
      <c r="EB32" s="137"/>
      <c r="EC32" s="137"/>
      <c r="ED32" s="135"/>
      <c r="EE32" s="81"/>
      <c r="EF32" s="81"/>
      <c r="EG32" s="139"/>
      <c r="EH32" s="137"/>
      <c r="EI32" s="137"/>
      <c r="EJ32" s="137"/>
      <c r="EK32" s="135"/>
      <c r="EL32" s="81"/>
      <c r="EM32" s="81"/>
      <c r="EN32" s="139"/>
      <c r="EO32" s="137"/>
      <c r="EP32" s="137"/>
      <c r="EQ32" s="137"/>
      <c r="ER32" s="135"/>
      <c r="ES32" s="81"/>
      <c r="ET32" s="81"/>
      <c r="EU32" s="139"/>
      <c r="EV32" s="137"/>
      <c r="EW32" s="137"/>
      <c r="EX32" s="137"/>
      <c r="EY32" s="135"/>
      <c r="EZ32" s="81"/>
      <c r="FA32" s="81"/>
      <c r="FB32" s="139"/>
      <c r="FC32" s="137"/>
      <c r="FD32" s="137"/>
      <c r="FE32" s="137"/>
      <c r="FF32" s="135"/>
      <c r="FG32" s="81"/>
      <c r="FH32" s="81"/>
      <c r="FI32" s="139"/>
      <c r="FJ32" s="137"/>
      <c r="FK32" s="137"/>
      <c r="FL32" s="137"/>
      <c r="FM32" s="135"/>
      <c r="FN32" s="81"/>
      <c r="FO32" s="81"/>
      <c r="FP32" s="139"/>
      <c r="FQ32" s="137"/>
      <c r="FR32" s="137"/>
      <c r="FS32" s="137"/>
      <c r="FT32" s="81"/>
      <c r="FU32" s="81"/>
      <c r="FV32" s="81"/>
      <c r="FW32" s="81"/>
      <c r="FX32" s="81"/>
      <c r="FY32" s="81"/>
    </row>
    <row r="33">
      <c r="A33" s="26" t="s">
        <v>7</v>
      </c>
      <c r="B33" s="124"/>
      <c r="C33" s="124"/>
      <c r="D33" s="129">
        <f>F72</f>
        <v>5049</v>
      </c>
      <c r="E33" s="126" t="s">
        <v>58</v>
      </c>
      <c r="F33" s="127"/>
      <c r="G33" s="127"/>
      <c r="H33" s="123" t="s">
        <v>7</v>
      </c>
      <c r="I33" s="124"/>
      <c r="J33" s="124"/>
      <c r="K33" s="133">
        <f>M72</f>
        <v>5149.98</v>
      </c>
      <c r="L33" s="126" t="s">
        <v>58</v>
      </c>
      <c r="M33" s="127"/>
      <c r="N33" s="127"/>
      <c r="O33" s="123" t="s">
        <v>7</v>
      </c>
      <c r="P33" s="124"/>
      <c r="Q33" s="124"/>
      <c r="R33" s="133">
        <f>T72</f>
        <v>5252.9796</v>
      </c>
      <c r="S33" s="126" t="s">
        <v>58</v>
      </c>
      <c r="T33" s="127"/>
      <c r="U33" s="127"/>
      <c r="V33" s="123" t="s">
        <v>7</v>
      </c>
      <c r="W33" s="124"/>
      <c r="X33" s="124"/>
      <c r="Y33" s="133">
        <f>AA72</f>
        <v>5358.039192</v>
      </c>
      <c r="Z33" s="126" t="s">
        <v>58</v>
      </c>
      <c r="AA33" s="127"/>
      <c r="AB33" s="127"/>
      <c r="AC33" s="123" t="s">
        <v>7</v>
      </c>
      <c r="AD33" s="124"/>
      <c r="AE33" s="124"/>
      <c r="AF33" s="133">
        <f>AH72</f>
        <v>5465.199976</v>
      </c>
      <c r="AG33" s="126" t="s">
        <v>58</v>
      </c>
      <c r="AH33" s="127"/>
      <c r="AI33" s="127"/>
      <c r="AJ33" s="123" t="s">
        <v>7</v>
      </c>
      <c r="AK33" s="124"/>
      <c r="AL33" s="124"/>
      <c r="AM33" s="133">
        <f>AO72</f>
        <v>5574.503975</v>
      </c>
      <c r="AN33" s="126" t="s">
        <v>58</v>
      </c>
      <c r="AO33" s="127"/>
      <c r="AP33" s="127"/>
      <c r="AQ33" s="123" t="s">
        <v>7</v>
      </c>
      <c r="AR33" s="124"/>
      <c r="AS33" s="124"/>
      <c r="AT33" s="133">
        <f>AV72</f>
        <v>5685.994055</v>
      </c>
      <c r="AU33" s="126" t="s">
        <v>58</v>
      </c>
      <c r="AV33" s="127"/>
      <c r="AW33" s="127"/>
      <c r="AX33" s="123" t="s">
        <v>7</v>
      </c>
      <c r="AY33" s="124"/>
      <c r="AZ33" s="124"/>
      <c r="BA33" s="133">
        <f>BC72</f>
        <v>5799.713936</v>
      </c>
      <c r="BB33" s="126" t="s">
        <v>58</v>
      </c>
      <c r="BC33" s="127"/>
      <c r="BD33" s="127"/>
      <c r="BE33" s="123" t="s">
        <v>7</v>
      </c>
      <c r="BF33" s="124"/>
      <c r="BG33" s="124"/>
      <c r="BH33" s="133">
        <f>BJ72</f>
        <v>5915.708215</v>
      </c>
      <c r="BI33" s="126" t="s">
        <v>58</v>
      </c>
      <c r="BJ33" s="127"/>
      <c r="BK33" s="127"/>
      <c r="BL33" s="123" t="s">
        <v>7</v>
      </c>
      <c r="BM33" s="124"/>
      <c r="BN33" s="124"/>
      <c r="BO33" s="133">
        <f>BQ72</f>
        <v>6034.022379</v>
      </c>
      <c r="BP33" s="126" t="s">
        <v>58</v>
      </c>
      <c r="BQ33" s="127"/>
      <c r="BR33" s="127"/>
      <c r="BS33" s="123" t="s">
        <v>7</v>
      </c>
      <c r="BT33" s="124"/>
      <c r="BU33" s="124"/>
      <c r="BV33" s="133">
        <f>BX72</f>
        <v>6154.702827</v>
      </c>
      <c r="BW33" s="126" t="s">
        <v>58</v>
      </c>
      <c r="BX33" s="127"/>
      <c r="BY33" s="127"/>
      <c r="BZ33" s="123" t="s">
        <v>7</v>
      </c>
      <c r="CA33" s="124"/>
      <c r="CB33" s="124"/>
      <c r="CC33" s="133">
        <f>CE72</f>
        <v>6277.796883</v>
      </c>
      <c r="CD33" s="126" t="s">
        <v>58</v>
      </c>
      <c r="CE33" s="127"/>
      <c r="CF33" s="127"/>
      <c r="CG33" s="123" t="s">
        <v>7</v>
      </c>
      <c r="CH33" s="124"/>
      <c r="CI33" s="124"/>
      <c r="CJ33" s="133">
        <f>CL72</f>
        <v>6403.352821</v>
      </c>
      <c r="CK33" s="126" t="s">
        <v>58</v>
      </c>
      <c r="CL33" s="127"/>
      <c r="CM33" s="127"/>
      <c r="CN33" s="123" t="s">
        <v>7</v>
      </c>
      <c r="CO33" s="124"/>
      <c r="CP33" s="124"/>
      <c r="CQ33" s="133">
        <f>CS72</f>
        <v>6531.419877</v>
      </c>
      <c r="CR33" s="126" t="s">
        <v>58</v>
      </c>
      <c r="CS33" s="127"/>
      <c r="CT33" s="127"/>
      <c r="CU33" s="123" t="s">
        <v>7</v>
      </c>
      <c r="CV33" s="124"/>
      <c r="CW33" s="124"/>
      <c r="CX33" s="133">
        <f>CZ72</f>
        <v>6662.048275</v>
      </c>
      <c r="CY33" s="126" t="s">
        <v>58</v>
      </c>
      <c r="CZ33" s="127"/>
      <c r="DA33" s="127"/>
      <c r="DB33" s="123" t="s">
        <v>7</v>
      </c>
      <c r="DC33" s="124"/>
      <c r="DD33" s="124"/>
      <c r="DE33" s="133">
        <f>DG72</f>
        <v>6795.28924</v>
      </c>
      <c r="DF33" s="126" t="s">
        <v>58</v>
      </c>
      <c r="DG33" s="127"/>
      <c r="DH33" s="127"/>
      <c r="DI33" s="123" t="s">
        <v>7</v>
      </c>
      <c r="DJ33" s="124"/>
      <c r="DK33" s="124"/>
      <c r="DL33" s="133">
        <f>DN72</f>
        <v>6931.195025</v>
      </c>
      <c r="DM33" s="126" t="s">
        <v>58</v>
      </c>
      <c r="DN33" s="127"/>
      <c r="DO33" s="127"/>
      <c r="DP33" s="123" t="s">
        <v>7</v>
      </c>
      <c r="DQ33" s="124"/>
      <c r="DR33" s="124"/>
      <c r="DS33" s="133">
        <f>DU72</f>
        <v>7069.818926</v>
      </c>
      <c r="DT33" s="126" t="s">
        <v>58</v>
      </c>
      <c r="DU33" s="127"/>
      <c r="DV33" s="127"/>
      <c r="DW33" s="123" t="s">
        <v>7</v>
      </c>
      <c r="DX33" s="124"/>
      <c r="DY33" s="124"/>
      <c r="DZ33" s="133">
        <f>EB72</f>
        <v>7211.215304</v>
      </c>
      <c r="EA33" s="126" t="s">
        <v>58</v>
      </c>
      <c r="EB33" s="127"/>
      <c r="EC33" s="127"/>
      <c r="ED33" s="123" t="s">
        <v>7</v>
      </c>
      <c r="EE33" s="124"/>
      <c r="EF33" s="124"/>
      <c r="EG33" s="133">
        <f>EI72</f>
        <v>7355.43961</v>
      </c>
      <c r="EH33" s="126" t="s">
        <v>58</v>
      </c>
      <c r="EI33" s="127"/>
      <c r="EJ33" s="127"/>
      <c r="EK33" s="123" t="s">
        <v>7</v>
      </c>
      <c r="EL33" s="124"/>
      <c r="EM33" s="124"/>
      <c r="EN33" s="133">
        <f>EP72</f>
        <v>7502.548402</v>
      </c>
      <c r="EO33" s="126" t="s">
        <v>58</v>
      </c>
      <c r="EP33" s="127"/>
      <c r="EQ33" s="127"/>
      <c r="ER33" s="123" t="s">
        <v>7</v>
      </c>
      <c r="ES33" s="124"/>
      <c r="ET33" s="124"/>
      <c r="EU33" s="133">
        <f>EW72</f>
        <v>7652.59937</v>
      </c>
      <c r="EV33" s="126" t="s">
        <v>58</v>
      </c>
      <c r="EW33" s="127"/>
      <c r="EX33" s="127"/>
      <c r="EY33" s="123" t="s">
        <v>7</v>
      </c>
      <c r="EZ33" s="124"/>
      <c r="FA33" s="124"/>
      <c r="FB33" s="133">
        <f>FD72</f>
        <v>7805.651358</v>
      </c>
      <c r="FC33" s="126" t="s">
        <v>58</v>
      </c>
      <c r="FD33" s="127"/>
      <c r="FE33" s="127"/>
      <c r="FF33" s="123" t="s">
        <v>7</v>
      </c>
      <c r="FG33" s="124"/>
      <c r="FH33" s="124"/>
      <c r="FI33" s="133">
        <f>FK72</f>
        <v>7961.764385</v>
      </c>
      <c r="FJ33" s="126" t="s">
        <v>58</v>
      </c>
      <c r="FK33" s="127"/>
      <c r="FL33" s="127"/>
      <c r="FM33" s="123" t="s">
        <v>7</v>
      </c>
      <c r="FN33" s="124"/>
      <c r="FO33" s="124"/>
      <c r="FP33" s="133">
        <f>FR72</f>
        <v>8120.999673</v>
      </c>
      <c r="FQ33" s="126" t="s">
        <v>58</v>
      </c>
      <c r="FR33" s="127"/>
      <c r="FS33" s="127"/>
      <c r="FT33" s="124"/>
      <c r="FU33" s="124"/>
      <c r="FV33" s="124"/>
      <c r="FW33" s="124"/>
      <c r="FX33" s="124"/>
      <c r="FY33" s="124"/>
    </row>
    <row r="34">
      <c r="A34" s="123" t="s">
        <v>63</v>
      </c>
      <c r="B34" s="124"/>
      <c r="C34" s="124"/>
      <c r="D34" s="154"/>
      <c r="E34" s="127"/>
      <c r="F34" s="127"/>
      <c r="G34" s="127"/>
      <c r="H34" s="123" t="s">
        <v>63</v>
      </c>
      <c r="I34" s="124"/>
      <c r="J34" s="124"/>
      <c r="K34" s="133"/>
      <c r="L34" s="127"/>
      <c r="M34" s="127"/>
      <c r="N34" s="127"/>
      <c r="O34" s="123" t="s">
        <v>63</v>
      </c>
      <c r="P34" s="124"/>
      <c r="Q34" s="124"/>
      <c r="R34" s="133"/>
      <c r="S34" s="127"/>
      <c r="T34" s="127"/>
      <c r="U34" s="127"/>
      <c r="V34" s="123" t="s">
        <v>63</v>
      </c>
      <c r="W34" s="124"/>
      <c r="X34" s="124"/>
      <c r="Y34" s="133"/>
      <c r="Z34" s="127"/>
      <c r="AA34" s="127"/>
      <c r="AB34" s="127"/>
      <c r="AC34" s="123" t="s">
        <v>63</v>
      </c>
      <c r="AD34" s="124"/>
      <c r="AE34" s="124"/>
      <c r="AF34" s="133"/>
      <c r="AG34" s="127"/>
      <c r="AH34" s="127"/>
      <c r="AI34" s="127"/>
      <c r="AJ34" s="123" t="s">
        <v>63</v>
      </c>
      <c r="AK34" s="124"/>
      <c r="AL34" s="124"/>
      <c r="AM34" s="133"/>
      <c r="AN34" s="127"/>
      <c r="AO34" s="127"/>
      <c r="AP34" s="127"/>
      <c r="AQ34" s="123" t="s">
        <v>63</v>
      </c>
      <c r="AR34" s="124"/>
      <c r="AS34" s="124"/>
      <c r="AT34" s="133"/>
      <c r="AU34" s="127"/>
      <c r="AV34" s="127"/>
      <c r="AW34" s="127"/>
      <c r="AX34" s="123" t="s">
        <v>63</v>
      </c>
      <c r="AY34" s="124"/>
      <c r="AZ34" s="124"/>
      <c r="BA34" s="133"/>
      <c r="BB34" s="127"/>
      <c r="BC34" s="127"/>
      <c r="BD34" s="127"/>
      <c r="BE34" s="123" t="s">
        <v>63</v>
      </c>
      <c r="BF34" s="124"/>
      <c r="BG34" s="124"/>
      <c r="BH34" s="133"/>
      <c r="BI34" s="127"/>
      <c r="BJ34" s="127"/>
      <c r="BK34" s="127"/>
      <c r="BL34" s="123" t="s">
        <v>63</v>
      </c>
      <c r="BM34" s="124"/>
      <c r="BN34" s="124"/>
      <c r="BO34" s="133"/>
      <c r="BP34" s="127"/>
      <c r="BQ34" s="127"/>
      <c r="BR34" s="127"/>
      <c r="BS34" s="123" t="s">
        <v>63</v>
      </c>
      <c r="BT34" s="124"/>
      <c r="BU34" s="124"/>
      <c r="BV34" s="133"/>
      <c r="BW34" s="127"/>
      <c r="BX34" s="127"/>
      <c r="BY34" s="127"/>
      <c r="BZ34" s="123" t="s">
        <v>63</v>
      </c>
      <c r="CA34" s="124"/>
      <c r="CB34" s="124"/>
      <c r="CC34" s="133"/>
      <c r="CD34" s="127"/>
      <c r="CE34" s="127"/>
      <c r="CF34" s="127"/>
      <c r="CG34" s="123" t="s">
        <v>63</v>
      </c>
      <c r="CH34" s="124"/>
      <c r="CI34" s="124"/>
      <c r="CJ34" s="133"/>
      <c r="CK34" s="127"/>
      <c r="CL34" s="127"/>
      <c r="CM34" s="127"/>
      <c r="CN34" s="123" t="s">
        <v>63</v>
      </c>
      <c r="CO34" s="124"/>
      <c r="CP34" s="124"/>
      <c r="CQ34" s="133"/>
      <c r="CR34" s="127"/>
      <c r="CS34" s="127"/>
      <c r="CT34" s="127"/>
      <c r="CU34" s="123" t="s">
        <v>63</v>
      </c>
      <c r="CV34" s="124"/>
      <c r="CW34" s="124"/>
      <c r="CX34" s="133"/>
      <c r="CY34" s="127"/>
      <c r="CZ34" s="127"/>
      <c r="DA34" s="127"/>
      <c r="DB34" s="123" t="s">
        <v>63</v>
      </c>
      <c r="DC34" s="124"/>
      <c r="DD34" s="124"/>
      <c r="DE34" s="133"/>
      <c r="DF34" s="127"/>
      <c r="DG34" s="127"/>
      <c r="DH34" s="127"/>
      <c r="DI34" s="123" t="s">
        <v>63</v>
      </c>
      <c r="DJ34" s="124"/>
      <c r="DK34" s="124"/>
      <c r="DL34" s="133"/>
      <c r="DM34" s="127"/>
      <c r="DN34" s="127"/>
      <c r="DO34" s="127"/>
      <c r="DP34" s="123" t="s">
        <v>63</v>
      </c>
      <c r="DQ34" s="124"/>
      <c r="DR34" s="124"/>
      <c r="DS34" s="133"/>
      <c r="DT34" s="127"/>
      <c r="DU34" s="127"/>
      <c r="DV34" s="127"/>
      <c r="DW34" s="123" t="s">
        <v>63</v>
      </c>
      <c r="DX34" s="124"/>
      <c r="DY34" s="124"/>
      <c r="DZ34" s="133"/>
      <c r="EA34" s="127"/>
      <c r="EB34" s="127"/>
      <c r="EC34" s="127"/>
      <c r="ED34" s="123" t="s">
        <v>63</v>
      </c>
      <c r="EE34" s="124"/>
      <c r="EF34" s="124"/>
      <c r="EG34" s="133"/>
      <c r="EH34" s="127"/>
      <c r="EI34" s="127"/>
      <c r="EJ34" s="127"/>
      <c r="EK34" s="123" t="s">
        <v>63</v>
      </c>
      <c r="EL34" s="124"/>
      <c r="EM34" s="124"/>
      <c r="EN34" s="133"/>
      <c r="EO34" s="127"/>
      <c r="EP34" s="127"/>
      <c r="EQ34" s="127"/>
      <c r="ER34" s="123" t="s">
        <v>63</v>
      </c>
      <c r="ES34" s="124"/>
      <c r="ET34" s="124"/>
      <c r="EU34" s="133"/>
      <c r="EV34" s="127"/>
      <c r="EW34" s="127"/>
      <c r="EX34" s="127"/>
      <c r="EY34" s="123" t="s">
        <v>63</v>
      </c>
      <c r="EZ34" s="124"/>
      <c r="FA34" s="124"/>
      <c r="FB34" s="133"/>
      <c r="FC34" s="127"/>
      <c r="FD34" s="127"/>
      <c r="FE34" s="127"/>
      <c r="FF34" s="123" t="s">
        <v>63</v>
      </c>
      <c r="FG34" s="124"/>
      <c r="FH34" s="124"/>
      <c r="FI34" s="133"/>
      <c r="FJ34" s="127"/>
      <c r="FK34" s="127"/>
      <c r="FL34" s="127"/>
      <c r="FM34" s="123" t="s">
        <v>63</v>
      </c>
      <c r="FN34" s="124"/>
      <c r="FO34" s="124"/>
      <c r="FP34" s="133"/>
      <c r="FQ34" s="127"/>
      <c r="FR34" s="127"/>
      <c r="FS34" s="127"/>
      <c r="FT34" s="124"/>
      <c r="FU34" s="124"/>
      <c r="FV34" s="124"/>
      <c r="FW34" s="124"/>
      <c r="FX34" s="124"/>
      <c r="FY34" s="124"/>
    </row>
    <row r="35">
      <c r="A35" s="123" t="s">
        <v>64</v>
      </c>
      <c r="B35" s="124"/>
      <c r="C35" s="124"/>
      <c r="D35" s="154"/>
      <c r="E35" s="127"/>
      <c r="F35" s="127"/>
      <c r="G35" s="127"/>
      <c r="H35" s="123" t="s">
        <v>64</v>
      </c>
      <c r="I35" s="124"/>
      <c r="J35" s="124"/>
      <c r="K35" s="133"/>
      <c r="L35" s="127"/>
      <c r="M35" s="127"/>
      <c r="N35" s="127"/>
      <c r="O35" s="123" t="s">
        <v>64</v>
      </c>
      <c r="P35" s="124"/>
      <c r="Q35" s="124"/>
      <c r="R35" s="133"/>
      <c r="S35" s="127"/>
      <c r="T35" s="127"/>
      <c r="U35" s="127"/>
      <c r="V35" s="123" t="s">
        <v>64</v>
      </c>
      <c r="W35" s="124"/>
      <c r="X35" s="124"/>
      <c r="Y35" s="133"/>
      <c r="Z35" s="127"/>
      <c r="AA35" s="127"/>
      <c r="AB35" s="127"/>
      <c r="AC35" s="123" t="s">
        <v>64</v>
      </c>
      <c r="AD35" s="124"/>
      <c r="AE35" s="124"/>
      <c r="AF35" s="133"/>
      <c r="AG35" s="127"/>
      <c r="AH35" s="127"/>
      <c r="AI35" s="127"/>
      <c r="AJ35" s="123" t="s">
        <v>64</v>
      </c>
      <c r="AK35" s="124"/>
      <c r="AL35" s="124"/>
      <c r="AM35" s="133"/>
      <c r="AN35" s="127"/>
      <c r="AO35" s="127"/>
      <c r="AP35" s="127"/>
      <c r="AQ35" s="123" t="s">
        <v>64</v>
      </c>
      <c r="AR35" s="124"/>
      <c r="AS35" s="124"/>
      <c r="AT35" s="133"/>
      <c r="AU35" s="127"/>
      <c r="AV35" s="127"/>
      <c r="AW35" s="127"/>
      <c r="AX35" s="123" t="s">
        <v>64</v>
      </c>
      <c r="AY35" s="124"/>
      <c r="AZ35" s="124"/>
      <c r="BA35" s="133"/>
      <c r="BB35" s="127"/>
      <c r="BC35" s="127"/>
      <c r="BD35" s="127"/>
      <c r="BE35" s="123" t="s">
        <v>64</v>
      </c>
      <c r="BF35" s="124"/>
      <c r="BG35" s="124"/>
      <c r="BH35" s="133"/>
      <c r="BI35" s="127"/>
      <c r="BJ35" s="127"/>
      <c r="BK35" s="127"/>
      <c r="BL35" s="123" t="s">
        <v>64</v>
      </c>
      <c r="BM35" s="124"/>
      <c r="BN35" s="124"/>
      <c r="BO35" s="133"/>
      <c r="BP35" s="127"/>
      <c r="BQ35" s="127"/>
      <c r="BR35" s="127"/>
      <c r="BS35" s="123" t="s">
        <v>64</v>
      </c>
      <c r="BT35" s="124"/>
      <c r="BU35" s="124"/>
      <c r="BV35" s="133"/>
      <c r="BW35" s="127"/>
      <c r="BX35" s="127"/>
      <c r="BY35" s="127"/>
      <c r="BZ35" s="123" t="s">
        <v>64</v>
      </c>
      <c r="CA35" s="124"/>
      <c r="CB35" s="124"/>
      <c r="CC35" s="133"/>
      <c r="CD35" s="127"/>
      <c r="CE35" s="127"/>
      <c r="CF35" s="127"/>
      <c r="CG35" s="123" t="s">
        <v>64</v>
      </c>
      <c r="CH35" s="124"/>
      <c r="CI35" s="124"/>
      <c r="CJ35" s="133"/>
      <c r="CK35" s="127"/>
      <c r="CL35" s="127"/>
      <c r="CM35" s="127"/>
      <c r="CN35" s="123" t="s">
        <v>64</v>
      </c>
      <c r="CO35" s="124"/>
      <c r="CP35" s="124"/>
      <c r="CQ35" s="133"/>
      <c r="CR35" s="127"/>
      <c r="CS35" s="127"/>
      <c r="CT35" s="127"/>
      <c r="CU35" s="123" t="s">
        <v>64</v>
      </c>
      <c r="CV35" s="124"/>
      <c r="CW35" s="124"/>
      <c r="CX35" s="133"/>
      <c r="CY35" s="127"/>
      <c r="CZ35" s="127"/>
      <c r="DA35" s="127"/>
      <c r="DB35" s="123" t="s">
        <v>64</v>
      </c>
      <c r="DC35" s="124"/>
      <c r="DD35" s="124"/>
      <c r="DE35" s="133"/>
      <c r="DF35" s="127"/>
      <c r="DG35" s="127"/>
      <c r="DH35" s="127"/>
      <c r="DI35" s="123" t="s">
        <v>64</v>
      </c>
      <c r="DJ35" s="124"/>
      <c r="DK35" s="124"/>
      <c r="DL35" s="133"/>
      <c r="DM35" s="127"/>
      <c r="DN35" s="127"/>
      <c r="DO35" s="127"/>
      <c r="DP35" s="123" t="s">
        <v>64</v>
      </c>
      <c r="DQ35" s="124"/>
      <c r="DR35" s="124"/>
      <c r="DS35" s="133"/>
      <c r="DT35" s="127"/>
      <c r="DU35" s="127"/>
      <c r="DV35" s="127"/>
      <c r="DW35" s="123" t="s">
        <v>64</v>
      </c>
      <c r="DX35" s="124"/>
      <c r="DY35" s="124"/>
      <c r="DZ35" s="133"/>
      <c r="EA35" s="127"/>
      <c r="EB35" s="127"/>
      <c r="EC35" s="127"/>
      <c r="ED35" s="123" t="s">
        <v>64</v>
      </c>
      <c r="EE35" s="124"/>
      <c r="EF35" s="124"/>
      <c r="EG35" s="133"/>
      <c r="EH35" s="127"/>
      <c r="EI35" s="127"/>
      <c r="EJ35" s="127"/>
      <c r="EK35" s="123" t="s">
        <v>64</v>
      </c>
      <c r="EL35" s="124"/>
      <c r="EM35" s="124"/>
      <c r="EN35" s="133"/>
      <c r="EO35" s="127"/>
      <c r="EP35" s="127"/>
      <c r="EQ35" s="127"/>
      <c r="ER35" s="123" t="s">
        <v>64</v>
      </c>
      <c r="ES35" s="124"/>
      <c r="ET35" s="124"/>
      <c r="EU35" s="133"/>
      <c r="EV35" s="127"/>
      <c r="EW35" s="127"/>
      <c r="EX35" s="127"/>
      <c r="EY35" s="123" t="s">
        <v>64</v>
      </c>
      <c r="EZ35" s="124"/>
      <c r="FA35" s="124"/>
      <c r="FB35" s="133"/>
      <c r="FC35" s="127"/>
      <c r="FD35" s="127"/>
      <c r="FE35" s="127"/>
      <c r="FF35" s="123" t="s">
        <v>64</v>
      </c>
      <c r="FG35" s="124"/>
      <c r="FH35" s="124"/>
      <c r="FI35" s="133"/>
      <c r="FJ35" s="127"/>
      <c r="FK35" s="127"/>
      <c r="FL35" s="127"/>
      <c r="FM35" s="123" t="s">
        <v>64</v>
      </c>
      <c r="FN35" s="124"/>
      <c r="FO35" s="124"/>
      <c r="FP35" s="133"/>
      <c r="FQ35" s="127"/>
      <c r="FR35" s="127"/>
      <c r="FS35" s="127"/>
      <c r="FT35" s="124"/>
      <c r="FU35" s="124"/>
      <c r="FV35" s="124"/>
      <c r="FW35" s="124"/>
      <c r="FX35" s="124"/>
      <c r="FY35" s="124"/>
    </row>
    <row r="36">
      <c r="A36" s="155"/>
      <c r="B36" s="81"/>
      <c r="C36" s="81"/>
      <c r="D36" s="136"/>
      <c r="E36" s="137"/>
      <c r="F36" s="137"/>
      <c r="G36" s="137"/>
      <c r="H36" s="155"/>
      <c r="I36" s="81"/>
      <c r="J36" s="81"/>
      <c r="K36" s="139"/>
      <c r="L36" s="137"/>
      <c r="M36" s="137"/>
      <c r="N36" s="137"/>
      <c r="O36" s="155"/>
      <c r="P36" s="81"/>
      <c r="Q36" s="81"/>
      <c r="R36" s="139"/>
      <c r="S36" s="137"/>
      <c r="T36" s="137"/>
      <c r="U36" s="137"/>
      <c r="V36" s="155"/>
      <c r="W36" s="81"/>
      <c r="X36" s="81"/>
      <c r="Y36" s="139"/>
      <c r="Z36" s="137"/>
      <c r="AA36" s="137"/>
      <c r="AB36" s="137"/>
      <c r="AC36" s="155"/>
      <c r="AD36" s="81"/>
      <c r="AE36" s="81"/>
      <c r="AF36" s="139"/>
      <c r="AG36" s="137"/>
      <c r="AH36" s="137"/>
      <c r="AI36" s="137"/>
      <c r="AJ36" s="155"/>
      <c r="AK36" s="81"/>
      <c r="AL36" s="81"/>
      <c r="AM36" s="139"/>
      <c r="AN36" s="137"/>
      <c r="AO36" s="137"/>
      <c r="AP36" s="137"/>
      <c r="AQ36" s="155"/>
      <c r="AR36" s="81"/>
      <c r="AS36" s="81"/>
      <c r="AT36" s="139"/>
      <c r="AU36" s="137"/>
      <c r="AV36" s="137"/>
      <c r="AW36" s="137"/>
      <c r="AX36" s="155"/>
      <c r="AY36" s="81"/>
      <c r="AZ36" s="81"/>
      <c r="BA36" s="139"/>
      <c r="BB36" s="137"/>
      <c r="BC36" s="137"/>
      <c r="BD36" s="137"/>
      <c r="BE36" s="155"/>
      <c r="BF36" s="81"/>
      <c r="BG36" s="81"/>
      <c r="BH36" s="139"/>
      <c r="BI36" s="137"/>
      <c r="BJ36" s="137"/>
      <c r="BK36" s="137"/>
      <c r="BL36" s="155"/>
      <c r="BM36" s="81"/>
      <c r="BN36" s="81"/>
      <c r="BO36" s="139"/>
      <c r="BP36" s="137"/>
      <c r="BQ36" s="137"/>
      <c r="BR36" s="137"/>
      <c r="BS36" s="155"/>
      <c r="BT36" s="81"/>
      <c r="BU36" s="81"/>
      <c r="BV36" s="139"/>
      <c r="BW36" s="137"/>
      <c r="BX36" s="137"/>
      <c r="BY36" s="137"/>
      <c r="BZ36" s="155"/>
      <c r="CA36" s="81"/>
      <c r="CB36" s="81"/>
      <c r="CC36" s="139"/>
      <c r="CD36" s="137"/>
      <c r="CE36" s="137"/>
      <c r="CF36" s="137"/>
      <c r="CG36" s="155"/>
      <c r="CH36" s="81"/>
      <c r="CI36" s="81"/>
      <c r="CJ36" s="139"/>
      <c r="CK36" s="137"/>
      <c r="CL36" s="137"/>
      <c r="CM36" s="137"/>
      <c r="CN36" s="155"/>
      <c r="CO36" s="81"/>
      <c r="CP36" s="81"/>
      <c r="CQ36" s="139"/>
      <c r="CR36" s="137"/>
      <c r="CS36" s="137"/>
      <c r="CT36" s="137"/>
      <c r="CU36" s="155"/>
      <c r="CV36" s="81"/>
      <c r="CW36" s="81"/>
      <c r="CX36" s="139"/>
      <c r="CY36" s="137"/>
      <c r="CZ36" s="137"/>
      <c r="DA36" s="137"/>
      <c r="DB36" s="155"/>
      <c r="DC36" s="81"/>
      <c r="DD36" s="81"/>
      <c r="DE36" s="139"/>
      <c r="DF36" s="137"/>
      <c r="DG36" s="137"/>
      <c r="DH36" s="137"/>
      <c r="DI36" s="155"/>
      <c r="DJ36" s="81"/>
      <c r="DK36" s="81"/>
      <c r="DL36" s="139"/>
      <c r="DM36" s="137"/>
      <c r="DN36" s="137"/>
      <c r="DO36" s="137"/>
      <c r="DP36" s="155"/>
      <c r="DQ36" s="81"/>
      <c r="DR36" s="81"/>
      <c r="DS36" s="139"/>
      <c r="DT36" s="137"/>
      <c r="DU36" s="137"/>
      <c r="DV36" s="137"/>
      <c r="DW36" s="155"/>
      <c r="DX36" s="81"/>
      <c r="DY36" s="81"/>
      <c r="DZ36" s="139"/>
      <c r="EA36" s="137"/>
      <c r="EB36" s="137"/>
      <c r="EC36" s="137"/>
      <c r="ED36" s="155"/>
      <c r="EE36" s="81"/>
      <c r="EF36" s="81"/>
      <c r="EG36" s="139"/>
      <c r="EH36" s="137"/>
      <c r="EI36" s="137"/>
      <c r="EJ36" s="137"/>
      <c r="EK36" s="155"/>
      <c r="EL36" s="81"/>
      <c r="EM36" s="81"/>
      <c r="EN36" s="139"/>
      <c r="EO36" s="137"/>
      <c r="EP36" s="137"/>
      <c r="EQ36" s="137"/>
      <c r="ER36" s="155"/>
      <c r="ES36" s="81"/>
      <c r="ET36" s="81"/>
      <c r="EU36" s="139"/>
      <c r="EV36" s="137"/>
      <c r="EW36" s="137"/>
      <c r="EX36" s="137"/>
      <c r="EY36" s="155"/>
      <c r="EZ36" s="81"/>
      <c r="FA36" s="81"/>
      <c r="FB36" s="139"/>
      <c r="FC36" s="137"/>
      <c r="FD36" s="137"/>
      <c r="FE36" s="137"/>
      <c r="FF36" s="155"/>
      <c r="FG36" s="81"/>
      <c r="FH36" s="81"/>
      <c r="FI36" s="139"/>
      <c r="FJ36" s="137"/>
      <c r="FK36" s="137"/>
      <c r="FL36" s="137"/>
      <c r="FM36" s="155"/>
      <c r="FN36" s="81"/>
      <c r="FO36" s="81"/>
      <c r="FP36" s="139"/>
      <c r="FQ36" s="137"/>
      <c r="FR36" s="137"/>
      <c r="FS36" s="137"/>
      <c r="FT36" s="81"/>
      <c r="FU36" s="81"/>
      <c r="FV36" s="81"/>
      <c r="FW36" s="81"/>
      <c r="FX36" s="81"/>
      <c r="FY36" s="81"/>
    </row>
    <row r="37">
      <c r="A37" s="155"/>
      <c r="B37" s="81"/>
      <c r="C37" s="81"/>
      <c r="D37" s="136"/>
      <c r="E37" s="137"/>
      <c r="F37" s="137"/>
      <c r="G37" s="137"/>
      <c r="H37" s="155"/>
      <c r="I37" s="81"/>
      <c r="J37" s="81"/>
      <c r="K37" s="139"/>
      <c r="L37" s="137"/>
      <c r="M37" s="137"/>
      <c r="N37" s="137"/>
      <c r="O37" s="155"/>
      <c r="P37" s="81"/>
      <c r="Q37" s="81"/>
      <c r="R37" s="139"/>
      <c r="S37" s="137"/>
      <c r="T37" s="137"/>
      <c r="U37" s="137"/>
      <c r="V37" s="155"/>
      <c r="W37" s="81"/>
      <c r="X37" s="81"/>
      <c r="Y37" s="139"/>
      <c r="Z37" s="137"/>
      <c r="AA37" s="137"/>
      <c r="AB37" s="137"/>
      <c r="AC37" s="155"/>
      <c r="AD37" s="81"/>
      <c r="AE37" s="81"/>
      <c r="AF37" s="139"/>
      <c r="AG37" s="137"/>
      <c r="AH37" s="137"/>
      <c r="AI37" s="137"/>
      <c r="AJ37" s="155"/>
      <c r="AK37" s="81"/>
      <c r="AL37" s="81"/>
      <c r="AM37" s="139"/>
      <c r="AN37" s="137"/>
      <c r="AO37" s="137"/>
      <c r="AP37" s="137"/>
      <c r="AQ37" s="155"/>
      <c r="AR37" s="81"/>
      <c r="AS37" s="81"/>
      <c r="AT37" s="139"/>
      <c r="AU37" s="137"/>
      <c r="AV37" s="137"/>
      <c r="AW37" s="137"/>
      <c r="AX37" s="155"/>
      <c r="AY37" s="81"/>
      <c r="AZ37" s="81"/>
      <c r="BA37" s="139"/>
      <c r="BB37" s="137"/>
      <c r="BC37" s="137"/>
      <c r="BD37" s="137"/>
      <c r="BE37" s="155"/>
      <c r="BF37" s="81"/>
      <c r="BG37" s="81"/>
      <c r="BH37" s="139"/>
      <c r="BI37" s="137"/>
      <c r="BJ37" s="137"/>
      <c r="BK37" s="137"/>
      <c r="BL37" s="155"/>
      <c r="BM37" s="81"/>
      <c r="BN37" s="81"/>
      <c r="BO37" s="139"/>
      <c r="BP37" s="137"/>
      <c r="BQ37" s="137"/>
      <c r="BR37" s="137"/>
      <c r="BS37" s="155"/>
      <c r="BT37" s="81"/>
      <c r="BU37" s="81"/>
      <c r="BV37" s="139"/>
      <c r="BW37" s="137"/>
      <c r="BX37" s="137"/>
      <c r="BY37" s="137"/>
      <c r="BZ37" s="155"/>
      <c r="CA37" s="81"/>
      <c r="CB37" s="81"/>
      <c r="CC37" s="139"/>
      <c r="CD37" s="137"/>
      <c r="CE37" s="137"/>
      <c r="CF37" s="137"/>
      <c r="CG37" s="155"/>
      <c r="CH37" s="81"/>
      <c r="CI37" s="81"/>
      <c r="CJ37" s="139"/>
      <c r="CK37" s="137"/>
      <c r="CL37" s="137"/>
      <c r="CM37" s="137"/>
      <c r="CN37" s="155"/>
      <c r="CO37" s="81"/>
      <c r="CP37" s="81"/>
      <c r="CQ37" s="139"/>
      <c r="CR37" s="137"/>
      <c r="CS37" s="137"/>
      <c r="CT37" s="137"/>
      <c r="CU37" s="155"/>
      <c r="CV37" s="81"/>
      <c r="CW37" s="81"/>
      <c r="CX37" s="139"/>
      <c r="CY37" s="137"/>
      <c r="CZ37" s="137"/>
      <c r="DA37" s="137"/>
      <c r="DB37" s="155"/>
      <c r="DC37" s="81"/>
      <c r="DD37" s="81"/>
      <c r="DE37" s="139"/>
      <c r="DF37" s="137"/>
      <c r="DG37" s="137"/>
      <c r="DH37" s="137"/>
      <c r="DI37" s="155"/>
      <c r="DJ37" s="81"/>
      <c r="DK37" s="81"/>
      <c r="DL37" s="139"/>
      <c r="DM37" s="137"/>
      <c r="DN37" s="137"/>
      <c r="DO37" s="137"/>
      <c r="DP37" s="155"/>
      <c r="DQ37" s="81"/>
      <c r="DR37" s="81"/>
      <c r="DS37" s="139"/>
      <c r="DT37" s="137"/>
      <c r="DU37" s="137"/>
      <c r="DV37" s="137"/>
      <c r="DW37" s="155"/>
      <c r="DX37" s="81"/>
      <c r="DY37" s="81"/>
      <c r="DZ37" s="139"/>
      <c r="EA37" s="137"/>
      <c r="EB37" s="137"/>
      <c r="EC37" s="137"/>
      <c r="ED37" s="155"/>
      <c r="EE37" s="81"/>
      <c r="EF37" s="81"/>
      <c r="EG37" s="139"/>
      <c r="EH37" s="137"/>
      <c r="EI37" s="137"/>
      <c r="EJ37" s="137"/>
      <c r="EK37" s="155"/>
      <c r="EL37" s="81"/>
      <c r="EM37" s="81"/>
      <c r="EN37" s="139"/>
      <c r="EO37" s="137"/>
      <c r="EP37" s="137"/>
      <c r="EQ37" s="137"/>
      <c r="ER37" s="155"/>
      <c r="ES37" s="81"/>
      <c r="ET37" s="81"/>
      <c r="EU37" s="139"/>
      <c r="EV37" s="137"/>
      <c r="EW37" s="137"/>
      <c r="EX37" s="137"/>
      <c r="EY37" s="155"/>
      <c r="EZ37" s="81"/>
      <c r="FA37" s="81"/>
      <c r="FB37" s="139"/>
      <c r="FC37" s="137"/>
      <c r="FD37" s="137"/>
      <c r="FE37" s="137"/>
      <c r="FF37" s="155"/>
      <c r="FG37" s="81"/>
      <c r="FH37" s="81"/>
      <c r="FI37" s="139"/>
      <c r="FJ37" s="137"/>
      <c r="FK37" s="137"/>
      <c r="FL37" s="137"/>
      <c r="FM37" s="155"/>
      <c r="FN37" s="81"/>
      <c r="FO37" s="81"/>
      <c r="FP37" s="139"/>
      <c r="FQ37" s="137"/>
      <c r="FR37" s="137"/>
      <c r="FS37" s="137"/>
      <c r="FT37" s="81"/>
      <c r="FU37" s="81"/>
      <c r="FV37" s="81"/>
      <c r="FW37" s="81"/>
      <c r="FX37" s="81"/>
      <c r="FY37" s="81"/>
    </row>
    <row r="38">
      <c r="A38" s="135"/>
      <c r="B38" s="81"/>
      <c r="C38" s="81"/>
      <c r="D38" s="136"/>
      <c r="E38" s="137"/>
      <c r="F38" s="137"/>
      <c r="G38" s="137"/>
      <c r="H38" s="156"/>
      <c r="I38" s="81"/>
      <c r="J38" s="81"/>
      <c r="K38" s="139"/>
      <c r="L38" s="137"/>
      <c r="M38" s="137"/>
      <c r="N38" s="137"/>
      <c r="O38" s="156"/>
      <c r="P38" s="81"/>
      <c r="Q38" s="81"/>
      <c r="R38" s="139"/>
      <c r="S38" s="137"/>
      <c r="T38" s="137"/>
      <c r="U38" s="137"/>
      <c r="V38" s="156"/>
      <c r="W38" s="81"/>
      <c r="X38" s="81"/>
      <c r="Y38" s="139"/>
      <c r="Z38" s="137"/>
      <c r="AA38" s="137"/>
      <c r="AB38" s="137"/>
      <c r="AC38" s="156"/>
      <c r="AD38" s="81"/>
      <c r="AE38" s="81"/>
      <c r="AF38" s="139"/>
      <c r="AG38" s="137"/>
      <c r="AH38" s="137"/>
      <c r="AI38" s="137"/>
      <c r="AJ38" s="156"/>
      <c r="AK38" s="81"/>
      <c r="AL38" s="81"/>
      <c r="AM38" s="139"/>
      <c r="AN38" s="137"/>
      <c r="AO38" s="137"/>
      <c r="AP38" s="137"/>
      <c r="AQ38" s="156"/>
      <c r="AR38" s="81"/>
      <c r="AS38" s="81"/>
      <c r="AT38" s="139"/>
      <c r="AU38" s="137"/>
      <c r="AV38" s="137"/>
      <c r="AW38" s="137"/>
      <c r="AX38" s="156"/>
      <c r="AY38" s="81"/>
      <c r="AZ38" s="81"/>
      <c r="BA38" s="139"/>
      <c r="BB38" s="137"/>
      <c r="BC38" s="137"/>
      <c r="BD38" s="137"/>
      <c r="BE38" s="156"/>
      <c r="BF38" s="81"/>
      <c r="BG38" s="81"/>
      <c r="BH38" s="139"/>
      <c r="BI38" s="137"/>
      <c r="BJ38" s="137"/>
      <c r="BK38" s="137"/>
      <c r="BL38" s="156"/>
      <c r="BM38" s="81"/>
      <c r="BN38" s="81"/>
      <c r="BO38" s="139"/>
      <c r="BP38" s="137"/>
      <c r="BQ38" s="137"/>
      <c r="BR38" s="137"/>
      <c r="BS38" s="156"/>
      <c r="BT38" s="81"/>
      <c r="BU38" s="81"/>
      <c r="BV38" s="139"/>
      <c r="BW38" s="137"/>
      <c r="BX38" s="137"/>
      <c r="BY38" s="137"/>
      <c r="BZ38" s="156"/>
      <c r="CA38" s="81"/>
      <c r="CB38" s="81"/>
      <c r="CC38" s="139"/>
      <c r="CD38" s="137"/>
      <c r="CE38" s="137"/>
      <c r="CF38" s="137"/>
      <c r="CG38" s="156"/>
      <c r="CH38" s="81"/>
      <c r="CI38" s="81"/>
      <c r="CJ38" s="139"/>
      <c r="CK38" s="137"/>
      <c r="CL38" s="137"/>
      <c r="CM38" s="137"/>
      <c r="CN38" s="156"/>
      <c r="CO38" s="81"/>
      <c r="CP38" s="81"/>
      <c r="CQ38" s="139"/>
      <c r="CR38" s="137"/>
      <c r="CS38" s="137"/>
      <c r="CT38" s="137"/>
      <c r="CU38" s="156"/>
      <c r="CV38" s="81"/>
      <c r="CW38" s="81"/>
      <c r="CX38" s="139"/>
      <c r="CY38" s="137"/>
      <c r="CZ38" s="137"/>
      <c r="DA38" s="137"/>
      <c r="DB38" s="156"/>
      <c r="DC38" s="81"/>
      <c r="DD38" s="81"/>
      <c r="DE38" s="139"/>
      <c r="DF38" s="137"/>
      <c r="DG38" s="137"/>
      <c r="DH38" s="137"/>
      <c r="DI38" s="156"/>
      <c r="DJ38" s="81"/>
      <c r="DK38" s="81"/>
      <c r="DL38" s="139"/>
      <c r="DM38" s="137"/>
      <c r="DN38" s="137"/>
      <c r="DO38" s="137"/>
      <c r="DP38" s="156"/>
      <c r="DQ38" s="81"/>
      <c r="DR38" s="81"/>
      <c r="DS38" s="139"/>
      <c r="DT38" s="137"/>
      <c r="DU38" s="137"/>
      <c r="DV38" s="137"/>
      <c r="DW38" s="156"/>
      <c r="DX38" s="81"/>
      <c r="DY38" s="81"/>
      <c r="DZ38" s="139"/>
      <c r="EA38" s="137"/>
      <c r="EB38" s="137"/>
      <c r="EC38" s="137"/>
      <c r="ED38" s="156"/>
      <c r="EE38" s="81"/>
      <c r="EF38" s="81"/>
      <c r="EG38" s="139"/>
      <c r="EH38" s="137"/>
      <c r="EI38" s="137"/>
      <c r="EJ38" s="137"/>
      <c r="EK38" s="156"/>
      <c r="EL38" s="81"/>
      <c r="EM38" s="81"/>
      <c r="EN38" s="139"/>
      <c r="EO38" s="137"/>
      <c r="EP38" s="137"/>
      <c r="EQ38" s="137"/>
      <c r="ER38" s="156"/>
      <c r="ES38" s="81"/>
      <c r="ET38" s="81"/>
      <c r="EU38" s="139"/>
      <c r="EV38" s="137"/>
      <c r="EW38" s="137"/>
      <c r="EX38" s="137"/>
      <c r="EY38" s="156"/>
      <c r="EZ38" s="81"/>
      <c r="FA38" s="81"/>
      <c r="FB38" s="139"/>
      <c r="FC38" s="137"/>
      <c r="FD38" s="137"/>
      <c r="FE38" s="137"/>
      <c r="FF38" s="156"/>
      <c r="FG38" s="81"/>
      <c r="FH38" s="81"/>
      <c r="FI38" s="139"/>
      <c r="FJ38" s="137"/>
      <c r="FK38" s="137"/>
      <c r="FL38" s="137"/>
      <c r="FM38" s="156"/>
      <c r="FN38" s="81"/>
      <c r="FO38" s="81"/>
      <c r="FP38" s="139"/>
      <c r="FQ38" s="137"/>
      <c r="FR38" s="137"/>
      <c r="FS38" s="137"/>
      <c r="FT38" s="81"/>
      <c r="FU38" s="81"/>
      <c r="FV38" s="81"/>
      <c r="FW38" s="81"/>
      <c r="FX38" s="81"/>
      <c r="FY38" s="81"/>
    </row>
    <row r="39">
      <c r="A39" s="123" t="s">
        <v>65</v>
      </c>
      <c r="B39" s="124"/>
      <c r="C39" s="124"/>
      <c r="D39" s="129">
        <f>D33</f>
        <v>5049</v>
      </c>
      <c r="E39" s="126" t="s">
        <v>61</v>
      </c>
      <c r="F39" s="127"/>
      <c r="G39" s="127"/>
      <c r="H39" s="123" t="s">
        <v>65</v>
      </c>
      <c r="I39" s="124"/>
      <c r="J39" s="124"/>
      <c r="K39" s="133">
        <f>K33+D33</f>
        <v>10198.98</v>
      </c>
      <c r="L39" s="126" t="s">
        <v>61</v>
      </c>
      <c r="M39" s="127"/>
      <c r="N39" s="127"/>
      <c r="O39" s="123" t="s">
        <v>65</v>
      </c>
      <c r="P39" s="124"/>
      <c r="Q39" s="124"/>
      <c r="R39" s="133">
        <f>K39+R33</f>
        <v>15451.9596</v>
      </c>
      <c r="S39" s="126" t="s">
        <v>61</v>
      </c>
      <c r="T39" s="127"/>
      <c r="U39" s="127"/>
      <c r="V39" s="123" t="s">
        <v>65</v>
      </c>
      <c r="W39" s="124"/>
      <c r="X39" s="124"/>
      <c r="Y39" s="133">
        <f>R39+Y33</f>
        <v>20809.99879</v>
      </c>
      <c r="Z39" s="126" t="s">
        <v>61</v>
      </c>
      <c r="AA39" s="127"/>
      <c r="AB39" s="127"/>
      <c r="AC39" s="123" t="s">
        <v>65</v>
      </c>
      <c r="AD39" s="124"/>
      <c r="AE39" s="124"/>
      <c r="AF39" s="133">
        <f>Y39+AF33</f>
        <v>26275.19877</v>
      </c>
      <c r="AG39" s="126" t="s">
        <v>61</v>
      </c>
      <c r="AH39" s="127"/>
      <c r="AI39" s="127"/>
      <c r="AJ39" s="123" t="s">
        <v>65</v>
      </c>
      <c r="AK39" s="124"/>
      <c r="AL39" s="124"/>
      <c r="AM39" s="133">
        <f>AF39+AM33</f>
        <v>31849.70274</v>
      </c>
      <c r="AN39" s="126" t="s">
        <v>61</v>
      </c>
      <c r="AO39" s="127"/>
      <c r="AP39" s="127"/>
      <c r="AQ39" s="123" t="s">
        <v>65</v>
      </c>
      <c r="AR39" s="124"/>
      <c r="AS39" s="124"/>
      <c r="AT39" s="133">
        <f>AM39+AT33</f>
        <v>37535.6968</v>
      </c>
      <c r="AU39" s="126" t="s">
        <v>61</v>
      </c>
      <c r="AV39" s="127"/>
      <c r="AW39" s="127"/>
      <c r="AX39" s="123" t="s">
        <v>65</v>
      </c>
      <c r="AY39" s="124"/>
      <c r="AZ39" s="124"/>
      <c r="BA39" s="133">
        <f>AT39+BA33</f>
        <v>43335.41073</v>
      </c>
      <c r="BB39" s="126" t="s">
        <v>61</v>
      </c>
      <c r="BC39" s="127"/>
      <c r="BD39" s="127"/>
      <c r="BE39" s="123" t="s">
        <v>65</v>
      </c>
      <c r="BF39" s="124"/>
      <c r="BG39" s="124"/>
      <c r="BH39" s="133">
        <f>BA39+BH33</f>
        <v>49251.11895</v>
      </c>
      <c r="BI39" s="126" t="s">
        <v>61</v>
      </c>
      <c r="BJ39" s="127"/>
      <c r="BK39" s="127"/>
      <c r="BL39" s="123" t="s">
        <v>65</v>
      </c>
      <c r="BM39" s="124"/>
      <c r="BN39" s="124"/>
      <c r="BO39" s="133">
        <f>BH39+BO33</f>
        <v>55285.14133</v>
      </c>
      <c r="BP39" s="126" t="s">
        <v>61</v>
      </c>
      <c r="BQ39" s="127"/>
      <c r="BR39" s="127"/>
      <c r="BS39" s="123" t="s">
        <v>65</v>
      </c>
      <c r="BT39" s="124"/>
      <c r="BU39" s="124"/>
      <c r="BV39" s="133">
        <f>BO39+BV33</f>
        <v>61439.84415</v>
      </c>
      <c r="BW39" s="126" t="s">
        <v>61</v>
      </c>
      <c r="BX39" s="127"/>
      <c r="BY39" s="127"/>
      <c r="BZ39" s="123" t="s">
        <v>65</v>
      </c>
      <c r="CA39" s="124"/>
      <c r="CB39" s="124"/>
      <c r="CC39" s="133">
        <f>BV39+CC33</f>
        <v>67717.64104</v>
      </c>
      <c r="CD39" s="126" t="s">
        <v>61</v>
      </c>
      <c r="CE39" s="127"/>
      <c r="CF39" s="127"/>
      <c r="CG39" s="123" t="s">
        <v>65</v>
      </c>
      <c r="CH39" s="124"/>
      <c r="CI39" s="124"/>
      <c r="CJ39" s="133">
        <f>CC39+CJ33</f>
        <v>74120.99386</v>
      </c>
      <c r="CK39" s="126" t="s">
        <v>61</v>
      </c>
      <c r="CL39" s="127"/>
      <c r="CM39" s="127"/>
      <c r="CN39" s="123" t="s">
        <v>65</v>
      </c>
      <c r="CO39" s="124"/>
      <c r="CP39" s="124"/>
      <c r="CQ39" s="133">
        <f>CJ39+CQ33</f>
        <v>80652.41374</v>
      </c>
      <c r="CR39" s="126" t="s">
        <v>61</v>
      </c>
      <c r="CS39" s="127"/>
      <c r="CT39" s="127"/>
      <c r="CU39" s="123" t="s">
        <v>65</v>
      </c>
      <c r="CV39" s="124"/>
      <c r="CW39" s="124"/>
      <c r="CX39" s="133">
        <f>CQ39+CX33</f>
        <v>87314.46201</v>
      </c>
      <c r="CY39" s="126" t="s">
        <v>61</v>
      </c>
      <c r="CZ39" s="127"/>
      <c r="DA39" s="127"/>
      <c r="DB39" s="123" t="s">
        <v>65</v>
      </c>
      <c r="DC39" s="124"/>
      <c r="DD39" s="124"/>
      <c r="DE39" s="133">
        <f>CX39+DE33</f>
        <v>94109.75125</v>
      </c>
      <c r="DF39" s="126" t="s">
        <v>61</v>
      </c>
      <c r="DG39" s="127"/>
      <c r="DH39" s="127"/>
      <c r="DI39" s="123" t="s">
        <v>65</v>
      </c>
      <c r="DJ39" s="124"/>
      <c r="DK39" s="124"/>
      <c r="DL39" s="133">
        <f>DE39+DL33</f>
        <v>101040.9463</v>
      </c>
      <c r="DM39" s="126" t="s">
        <v>61</v>
      </c>
      <c r="DN39" s="127"/>
      <c r="DO39" s="127"/>
      <c r="DP39" s="123" t="s">
        <v>65</v>
      </c>
      <c r="DQ39" s="124"/>
      <c r="DR39" s="124"/>
      <c r="DS39" s="133">
        <f>DL39+DS33</f>
        <v>108110.7652</v>
      </c>
      <c r="DT39" s="126" t="s">
        <v>61</v>
      </c>
      <c r="DU39" s="127"/>
      <c r="DV39" s="127"/>
      <c r="DW39" s="123" t="s">
        <v>65</v>
      </c>
      <c r="DX39" s="124"/>
      <c r="DY39" s="124"/>
      <c r="DZ39" s="133">
        <f>DS39+DZ33</f>
        <v>115321.9805</v>
      </c>
      <c r="EA39" s="126" t="s">
        <v>61</v>
      </c>
      <c r="EB39" s="127"/>
      <c r="EC39" s="127"/>
      <c r="ED39" s="123" t="s">
        <v>65</v>
      </c>
      <c r="EE39" s="124"/>
      <c r="EF39" s="124"/>
      <c r="EG39" s="133">
        <f>DZ39+EG33</f>
        <v>122677.4201</v>
      </c>
      <c r="EH39" s="126" t="s">
        <v>61</v>
      </c>
      <c r="EI39" s="127"/>
      <c r="EJ39" s="127"/>
      <c r="EK39" s="123" t="s">
        <v>65</v>
      </c>
      <c r="EL39" s="124"/>
      <c r="EM39" s="124"/>
      <c r="EN39" s="133">
        <f>EG39+EN33</f>
        <v>130179.9685</v>
      </c>
      <c r="EO39" s="126" t="s">
        <v>61</v>
      </c>
      <c r="EP39" s="127"/>
      <c r="EQ39" s="127"/>
      <c r="ER39" s="123" t="s">
        <v>65</v>
      </c>
      <c r="ES39" s="124"/>
      <c r="ET39" s="124"/>
      <c r="EU39" s="133">
        <f>EN39+EU33</f>
        <v>137832.5679</v>
      </c>
      <c r="EV39" s="126" t="s">
        <v>61</v>
      </c>
      <c r="EW39" s="127"/>
      <c r="EX39" s="127"/>
      <c r="EY39" s="123" t="s">
        <v>65</v>
      </c>
      <c r="EZ39" s="124"/>
      <c r="FA39" s="124"/>
      <c r="FB39" s="133">
        <f>EU39+FB33</f>
        <v>145638.2192</v>
      </c>
      <c r="FC39" s="126" t="s">
        <v>61</v>
      </c>
      <c r="FD39" s="127"/>
      <c r="FE39" s="127"/>
      <c r="FF39" s="123" t="s">
        <v>65</v>
      </c>
      <c r="FG39" s="124"/>
      <c r="FH39" s="124"/>
      <c r="FI39" s="133">
        <f>FB39+FI33</f>
        <v>153599.9836</v>
      </c>
      <c r="FJ39" s="126" t="s">
        <v>61</v>
      </c>
      <c r="FK39" s="127"/>
      <c r="FL39" s="127"/>
      <c r="FM39" s="123" t="s">
        <v>65</v>
      </c>
      <c r="FN39" s="124"/>
      <c r="FO39" s="124"/>
      <c r="FP39" s="133">
        <f>FI39+FP33</f>
        <v>161720.9833</v>
      </c>
      <c r="FQ39" s="126" t="s">
        <v>61</v>
      </c>
      <c r="FR39" s="127"/>
      <c r="FS39" s="127"/>
      <c r="FT39" s="124"/>
      <c r="FU39" s="124"/>
      <c r="FV39" s="124"/>
      <c r="FW39" s="124"/>
      <c r="FX39" s="124"/>
      <c r="FY39" s="124"/>
    </row>
    <row r="40">
      <c r="A40" s="135"/>
      <c r="B40" s="81"/>
      <c r="C40" s="81"/>
      <c r="D40" s="136"/>
      <c r="E40" s="137"/>
      <c r="F40" s="137"/>
      <c r="G40" s="137"/>
      <c r="H40" s="135"/>
      <c r="I40" s="81"/>
      <c r="J40" s="81"/>
      <c r="K40" s="138"/>
      <c r="L40" s="137"/>
      <c r="M40" s="137"/>
      <c r="N40" s="137"/>
      <c r="O40" s="135"/>
      <c r="P40" s="81"/>
      <c r="Q40" s="81"/>
      <c r="R40" s="139"/>
      <c r="S40" s="137"/>
      <c r="T40" s="137"/>
      <c r="U40" s="137"/>
      <c r="V40" s="135"/>
      <c r="W40" s="81"/>
      <c r="X40" s="81"/>
      <c r="Y40" s="139"/>
      <c r="Z40" s="137"/>
      <c r="AA40" s="137"/>
      <c r="AB40" s="137"/>
      <c r="AC40" s="135"/>
      <c r="AD40" s="81"/>
      <c r="AE40" s="81"/>
      <c r="AF40" s="139"/>
      <c r="AG40" s="137"/>
      <c r="AH40" s="137"/>
      <c r="AI40" s="137"/>
      <c r="AJ40" s="135"/>
      <c r="AK40" s="81"/>
      <c r="AL40" s="81"/>
      <c r="AM40" s="139"/>
      <c r="AN40" s="137"/>
      <c r="AO40" s="137"/>
      <c r="AP40" s="137"/>
      <c r="AQ40" s="135"/>
      <c r="AR40" s="81"/>
      <c r="AS40" s="81"/>
      <c r="AT40" s="139"/>
      <c r="AU40" s="137"/>
      <c r="AV40" s="137"/>
      <c r="AW40" s="137"/>
      <c r="AX40" s="135"/>
      <c r="AY40" s="81"/>
      <c r="AZ40" s="81"/>
      <c r="BA40" s="139"/>
      <c r="BB40" s="137"/>
      <c r="BC40" s="137"/>
      <c r="BD40" s="137"/>
      <c r="BE40" s="135"/>
      <c r="BF40" s="81"/>
      <c r="BG40" s="81"/>
      <c r="BH40" s="139"/>
      <c r="BI40" s="137"/>
      <c r="BJ40" s="137"/>
      <c r="BK40" s="137"/>
      <c r="BL40" s="135"/>
      <c r="BM40" s="81"/>
      <c r="BN40" s="81"/>
      <c r="BO40" s="139"/>
      <c r="BP40" s="137"/>
      <c r="BQ40" s="137"/>
      <c r="BR40" s="137"/>
      <c r="BS40" s="135"/>
      <c r="BT40" s="81"/>
      <c r="BU40" s="81"/>
      <c r="BV40" s="139"/>
      <c r="BW40" s="137"/>
      <c r="BX40" s="137"/>
      <c r="BY40" s="137"/>
      <c r="BZ40" s="135"/>
      <c r="CA40" s="81"/>
      <c r="CB40" s="81"/>
      <c r="CC40" s="139"/>
      <c r="CD40" s="137"/>
      <c r="CE40" s="137"/>
      <c r="CF40" s="137"/>
      <c r="CG40" s="135"/>
      <c r="CH40" s="81"/>
      <c r="CI40" s="81"/>
      <c r="CJ40" s="139"/>
      <c r="CK40" s="137"/>
      <c r="CL40" s="137"/>
      <c r="CM40" s="137"/>
      <c r="CN40" s="135"/>
      <c r="CO40" s="81"/>
      <c r="CP40" s="81"/>
      <c r="CQ40" s="139"/>
      <c r="CR40" s="137"/>
      <c r="CS40" s="137"/>
      <c r="CT40" s="137"/>
      <c r="CU40" s="135"/>
      <c r="CV40" s="81"/>
      <c r="CW40" s="81"/>
      <c r="CX40" s="139"/>
      <c r="CY40" s="137"/>
      <c r="CZ40" s="137"/>
      <c r="DA40" s="137"/>
      <c r="DB40" s="135"/>
      <c r="DC40" s="81"/>
      <c r="DD40" s="81"/>
      <c r="DE40" s="139"/>
      <c r="DF40" s="137"/>
      <c r="DG40" s="137"/>
      <c r="DH40" s="137"/>
      <c r="DI40" s="135"/>
      <c r="DJ40" s="81"/>
      <c r="DK40" s="81"/>
      <c r="DL40" s="139"/>
      <c r="DM40" s="137"/>
      <c r="DN40" s="137"/>
      <c r="DO40" s="137"/>
      <c r="DP40" s="135"/>
      <c r="DQ40" s="81"/>
      <c r="DR40" s="81"/>
      <c r="DS40" s="139"/>
      <c r="DT40" s="137"/>
      <c r="DU40" s="137"/>
      <c r="DV40" s="137"/>
      <c r="DW40" s="135"/>
      <c r="DX40" s="81"/>
      <c r="DY40" s="81"/>
      <c r="DZ40" s="139"/>
      <c r="EA40" s="137"/>
      <c r="EB40" s="137"/>
      <c r="EC40" s="137"/>
      <c r="ED40" s="135"/>
      <c r="EE40" s="81"/>
      <c r="EF40" s="81"/>
      <c r="EG40" s="139"/>
      <c r="EH40" s="137"/>
      <c r="EI40" s="137"/>
      <c r="EJ40" s="137"/>
      <c r="EK40" s="135"/>
      <c r="EL40" s="81"/>
      <c r="EM40" s="81"/>
      <c r="EN40" s="139"/>
      <c r="EO40" s="137"/>
      <c r="EP40" s="137"/>
      <c r="EQ40" s="137"/>
      <c r="ER40" s="135"/>
      <c r="ES40" s="81"/>
      <c r="ET40" s="81"/>
      <c r="EU40" s="139"/>
      <c r="EV40" s="137"/>
      <c r="EW40" s="137"/>
      <c r="EX40" s="137"/>
      <c r="EY40" s="135"/>
      <c r="EZ40" s="81"/>
      <c r="FA40" s="81"/>
      <c r="FB40" s="139"/>
      <c r="FC40" s="137"/>
      <c r="FD40" s="137"/>
      <c r="FE40" s="137"/>
      <c r="FF40" s="135"/>
      <c r="FG40" s="81"/>
      <c r="FH40" s="81"/>
      <c r="FI40" s="139"/>
      <c r="FJ40" s="137"/>
      <c r="FK40" s="137"/>
      <c r="FL40" s="137"/>
      <c r="FM40" s="135"/>
      <c r="FN40" s="81"/>
      <c r="FO40" s="81"/>
      <c r="FP40" s="139"/>
      <c r="FQ40" s="137"/>
      <c r="FR40" s="137"/>
      <c r="FS40" s="137"/>
      <c r="FT40" s="81"/>
      <c r="FU40" s="81"/>
      <c r="FV40" s="81"/>
      <c r="FW40" s="81"/>
      <c r="FX40" s="81"/>
      <c r="FY40" s="81"/>
    </row>
    <row r="41">
      <c r="A41" s="157" t="s">
        <v>66</v>
      </c>
      <c r="B41" s="158"/>
      <c r="C41" s="158"/>
      <c r="D41" s="159">
        <f>C85</f>
        <v>47.25</v>
      </c>
      <c r="E41" s="160" t="s">
        <v>44</v>
      </c>
      <c r="F41" s="161"/>
      <c r="G41" s="161"/>
      <c r="H41" s="157" t="s">
        <v>66</v>
      </c>
      <c r="I41" s="158"/>
      <c r="J41" s="158"/>
      <c r="K41" s="159">
        <f>J85</f>
        <v>49.6125</v>
      </c>
      <c r="L41" s="160" t="s">
        <v>44</v>
      </c>
      <c r="M41" s="161"/>
      <c r="N41" s="161"/>
      <c r="O41" s="157" t="s">
        <v>66</v>
      </c>
      <c r="P41" s="158"/>
      <c r="Q41" s="158"/>
      <c r="R41" s="159">
        <f>Q85</f>
        <v>53.085375</v>
      </c>
      <c r="S41" s="160" t="s">
        <v>44</v>
      </c>
      <c r="T41" s="161"/>
      <c r="U41" s="161"/>
      <c r="V41" s="157" t="s">
        <v>66</v>
      </c>
      <c r="W41" s="158"/>
      <c r="X41" s="158"/>
      <c r="Y41" s="159">
        <f>X85</f>
        <v>55.73964375</v>
      </c>
      <c r="Z41" s="160" t="s">
        <v>44</v>
      </c>
      <c r="AA41" s="161"/>
      <c r="AB41" s="161"/>
      <c r="AC41" s="157" t="s">
        <v>66</v>
      </c>
      <c r="AD41" s="158"/>
      <c r="AE41" s="158"/>
      <c r="AF41" s="159">
        <f>AE85</f>
        <v>58.52662594</v>
      </c>
      <c r="AG41" s="160" t="s">
        <v>44</v>
      </c>
      <c r="AH41" s="161"/>
      <c r="AI41" s="161"/>
      <c r="AJ41" s="157" t="s">
        <v>66</v>
      </c>
      <c r="AK41" s="158"/>
      <c r="AL41" s="158"/>
      <c r="AM41" s="159">
        <f>AL85</f>
        <v>61.45295723</v>
      </c>
      <c r="AN41" s="160" t="s">
        <v>44</v>
      </c>
      <c r="AO41" s="161"/>
      <c r="AP41" s="161"/>
      <c r="AQ41" s="157" t="s">
        <v>66</v>
      </c>
      <c r="AR41" s="158"/>
      <c r="AS41" s="158"/>
      <c r="AT41" s="159">
        <f>AS85</f>
        <v>64.5256051</v>
      </c>
      <c r="AU41" s="160" t="s">
        <v>44</v>
      </c>
      <c r="AV41" s="161"/>
      <c r="AW41" s="161"/>
      <c r="AX41" s="157" t="s">
        <v>66</v>
      </c>
      <c r="AY41" s="158"/>
      <c r="AZ41" s="158"/>
      <c r="BA41" s="159">
        <f>AZ85</f>
        <v>67.75188535</v>
      </c>
      <c r="BB41" s="160" t="s">
        <v>44</v>
      </c>
      <c r="BC41" s="161"/>
      <c r="BD41" s="161"/>
      <c r="BE41" s="157" t="s">
        <v>66</v>
      </c>
      <c r="BF41" s="158"/>
      <c r="BG41" s="158"/>
      <c r="BH41" s="159">
        <f>BG85</f>
        <v>71.13947962</v>
      </c>
      <c r="BI41" s="160" t="s">
        <v>44</v>
      </c>
      <c r="BJ41" s="161"/>
      <c r="BK41" s="161"/>
      <c r="BL41" s="157" t="s">
        <v>66</v>
      </c>
      <c r="BM41" s="158"/>
      <c r="BN41" s="158"/>
      <c r="BO41" s="159">
        <f>BN85</f>
        <v>74.6964536</v>
      </c>
      <c r="BP41" s="160" t="s">
        <v>44</v>
      </c>
      <c r="BQ41" s="161"/>
      <c r="BR41" s="161"/>
      <c r="BS41" s="157" t="s">
        <v>66</v>
      </c>
      <c r="BT41" s="158"/>
      <c r="BU41" s="158"/>
      <c r="BV41" s="159">
        <f>BU85</f>
        <v>78.43127628</v>
      </c>
      <c r="BW41" s="160" t="s">
        <v>44</v>
      </c>
      <c r="BX41" s="161"/>
      <c r="BY41" s="161"/>
      <c r="BZ41" s="157" t="s">
        <v>66</v>
      </c>
      <c r="CA41" s="158"/>
      <c r="CB41" s="158"/>
      <c r="CC41" s="159">
        <f>CB85</f>
        <v>82.35284009</v>
      </c>
      <c r="CD41" s="160" t="s">
        <v>44</v>
      </c>
      <c r="CE41" s="161"/>
      <c r="CF41" s="161"/>
      <c r="CG41" s="157" t="s">
        <v>66</v>
      </c>
      <c r="CH41" s="158"/>
      <c r="CI41" s="158"/>
      <c r="CJ41" s="159">
        <f>CI85</f>
        <v>86.4704821</v>
      </c>
      <c r="CK41" s="160" t="s">
        <v>44</v>
      </c>
      <c r="CL41" s="161"/>
      <c r="CM41" s="161"/>
      <c r="CN41" s="157" t="s">
        <v>66</v>
      </c>
      <c r="CO41" s="158"/>
      <c r="CP41" s="158"/>
      <c r="CQ41" s="159">
        <f>CP85</f>
        <v>90.7940062</v>
      </c>
      <c r="CR41" s="160" t="s">
        <v>44</v>
      </c>
      <c r="CS41" s="161"/>
      <c r="CT41" s="161"/>
      <c r="CU41" s="157" t="s">
        <v>66</v>
      </c>
      <c r="CV41" s="158"/>
      <c r="CW41" s="158"/>
      <c r="CX41" s="159">
        <f>CW85</f>
        <v>95.33370651</v>
      </c>
      <c r="CY41" s="160" t="s">
        <v>44</v>
      </c>
      <c r="CZ41" s="161"/>
      <c r="DA41" s="161"/>
      <c r="DB41" s="157" t="s">
        <v>66</v>
      </c>
      <c r="DC41" s="158"/>
      <c r="DD41" s="158"/>
      <c r="DE41" s="159">
        <f>DD85</f>
        <v>100.1003918</v>
      </c>
      <c r="DF41" s="160" t="s">
        <v>44</v>
      </c>
      <c r="DG41" s="161"/>
      <c r="DH41" s="161"/>
      <c r="DI41" s="157" t="s">
        <v>66</v>
      </c>
      <c r="DJ41" s="158"/>
      <c r="DK41" s="158"/>
      <c r="DL41" s="159">
        <f>DK85</f>
        <v>105.1054114</v>
      </c>
      <c r="DM41" s="160" t="s">
        <v>44</v>
      </c>
      <c r="DN41" s="161"/>
      <c r="DO41" s="161"/>
      <c r="DP41" s="157" t="s">
        <v>66</v>
      </c>
      <c r="DQ41" s="158"/>
      <c r="DR41" s="158"/>
      <c r="DS41" s="159">
        <f>DR85</f>
        <v>110.360682</v>
      </c>
      <c r="DT41" s="160" t="s">
        <v>44</v>
      </c>
      <c r="DU41" s="161"/>
      <c r="DV41" s="161"/>
      <c r="DW41" s="157" t="s">
        <v>66</v>
      </c>
      <c r="DX41" s="158"/>
      <c r="DY41" s="158"/>
      <c r="DZ41" s="159">
        <f>DY85</f>
        <v>115.8787161</v>
      </c>
      <c r="EA41" s="160" t="s">
        <v>44</v>
      </c>
      <c r="EB41" s="161"/>
      <c r="EC41" s="161"/>
      <c r="ED41" s="157" t="s">
        <v>66</v>
      </c>
      <c r="EE41" s="158"/>
      <c r="EF41" s="158"/>
      <c r="EG41" s="159">
        <f>EF85</f>
        <v>121.6726519</v>
      </c>
      <c r="EH41" s="160" t="s">
        <v>44</v>
      </c>
      <c r="EI41" s="161"/>
      <c r="EJ41" s="161"/>
      <c r="EK41" s="157" t="s">
        <v>66</v>
      </c>
      <c r="EL41" s="158"/>
      <c r="EM41" s="158"/>
      <c r="EN41" s="159">
        <f>EM85</f>
        <v>127.7562845</v>
      </c>
      <c r="EO41" s="160" t="s">
        <v>44</v>
      </c>
      <c r="EP41" s="161"/>
      <c r="EQ41" s="161"/>
      <c r="ER41" s="157" t="s">
        <v>66</v>
      </c>
      <c r="ES41" s="158"/>
      <c r="ET41" s="158"/>
      <c r="EU41" s="159">
        <f>ET85</f>
        <v>134.1440987</v>
      </c>
      <c r="EV41" s="160" t="s">
        <v>44</v>
      </c>
      <c r="EW41" s="161"/>
      <c r="EX41" s="161"/>
      <c r="EY41" s="157" t="s">
        <v>66</v>
      </c>
      <c r="EZ41" s="158"/>
      <c r="FA41" s="158"/>
      <c r="FB41" s="159">
        <f>FA85</f>
        <v>140.8513037</v>
      </c>
      <c r="FC41" s="160" t="s">
        <v>44</v>
      </c>
      <c r="FD41" s="161"/>
      <c r="FE41" s="161"/>
      <c r="FF41" s="157" t="s">
        <v>66</v>
      </c>
      <c r="FG41" s="158"/>
      <c r="FH41" s="158"/>
      <c r="FI41" s="159">
        <f>FH85</f>
        <v>147.8938688</v>
      </c>
      <c r="FJ41" s="160" t="s">
        <v>44</v>
      </c>
      <c r="FK41" s="161"/>
      <c r="FL41" s="161"/>
      <c r="FM41" s="157" t="s">
        <v>66</v>
      </c>
      <c r="FN41" s="158"/>
      <c r="FO41" s="158"/>
      <c r="FP41" s="159">
        <f>FO85</f>
        <v>155.2885623</v>
      </c>
      <c r="FQ41" s="160" t="s">
        <v>44</v>
      </c>
      <c r="FR41" s="161"/>
      <c r="FS41" s="161"/>
      <c r="FT41" s="158"/>
      <c r="FU41" s="158"/>
      <c r="FV41" s="158"/>
      <c r="FW41" s="158"/>
      <c r="FX41" s="158"/>
      <c r="FY41" s="158"/>
    </row>
    <row r="42">
      <c r="A42" s="162"/>
      <c r="B42" s="158"/>
      <c r="C42" s="158"/>
      <c r="D42" s="163"/>
      <c r="E42" s="161"/>
      <c r="F42" s="161"/>
      <c r="G42" s="161"/>
      <c r="H42" s="162"/>
      <c r="I42" s="158"/>
      <c r="J42" s="158"/>
      <c r="K42" s="159"/>
      <c r="L42" s="161"/>
      <c r="M42" s="161"/>
      <c r="N42" s="161"/>
      <c r="O42" s="162"/>
      <c r="P42" s="158"/>
      <c r="Q42" s="158"/>
      <c r="R42" s="164"/>
      <c r="S42" s="161"/>
      <c r="T42" s="161"/>
      <c r="U42" s="161"/>
      <c r="V42" s="162"/>
      <c r="W42" s="158"/>
      <c r="X42" s="158"/>
      <c r="Y42" s="164"/>
      <c r="Z42" s="161"/>
      <c r="AA42" s="161"/>
      <c r="AB42" s="161"/>
      <c r="AC42" s="162"/>
      <c r="AD42" s="158"/>
      <c r="AE42" s="158"/>
      <c r="AF42" s="164"/>
      <c r="AG42" s="161"/>
      <c r="AH42" s="161"/>
      <c r="AI42" s="161"/>
      <c r="AJ42" s="162"/>
      <c r="AK42" s="158"/>
      <c r="AL42" s="158"/>
      <c r="AM42" s="164"/>
      <c r="AN42" s="161"/>
      <c r="AO42" s="161"/>
      <c r="AP42" s="161"/>
      <c r="AQ42" s="162"/>
      <c r="AR42" s="158"/>
      <c r="AS42" s="158"/>
      <c r="AT42" s="164"/>
      <c r="AU42" s="161"/>
      <c r="AV42" s="161"/>
      <c r="AW42" s="161"/>
      <c r="AX42" s="162"/>
      <c r="AY42" s="158"/>
      <c r="AZ42" s="158"/>
      <c r="BA42" s="164"/>
      <c r="BB42" s="161"/>
      <c r="BC42" s="161"/>
      <c r="BD42" s="161"/>
      <c r="BE42" s="162"/>
      <c r="BF42" s="158"/>
      <c r="BG42" s="158"/>
      <c r="BH42" s="164"/>
      <c r="BI42" s="161"/>
      <c r="BJ42" s="161"/>
      <c r="BK42" s="161"/>
      <c r="BL42" s="162"/>
      <c r="BM42" s="158"/>
      <c r="BN42" s="158"/>
      <c r="BO42" s="164"/>
      <c r="BP42" s="161"/>
      <c r="BQ42" s="161"/>
      <c r="BR42" s="161"/>
      <c r="BS42" s="162"/>
      <c r="BT42" s="158"/>
      <c r="BU42" s="158"/>
      <c r="BV42" s="164"/>
      <c r="BW42" s="161"/>
      <c r="BX42" s="161"/>
      <c r="BY42" s="161"/>
      <c r="BZ42" s="162"/>
      <c r="CA42" s="158"/>
      <c r="CB42" s="158"/>
      <c r="CC42" s="164"/>
      <c r="CD42" s="161"/>
      <c r="CE42" s="161"/>
      <c r="CF42" s="161"/>
      <c r="CG42" s="162"/>
      <c r="CH42" s="158"/>
      <c r="CI42" s="158"/>
      <c r="CJ42" s="164"/>
      <c r="CK42" s="161"/>
      <c r="CL42" s="161"/>
      <c r="CM42" s="161"/>
      <c r="CN42" s="162"/>
      <c r="CO42" s="158"/>
      <c r="CP42" s="158"/>
      <c r="CQ42" s="164"/>
      <c r="CR42" s="161"/>
      <c r="CS42" s="161"/>
      <c r="CT42" s="161"/>
      <c r="CU42" s="162"/>
      <c r="CV42" s="158"/>
      <c r="CW42" s="158"/>
      <c r="CX42" s="164"/>
      <c r="CY42" s="161"/>
      <c r="CZ42" s="161"/>
      <c r="DA42" s="161"/>
      <c r="DB42" s="162"/>
      <c r="DC42" s="158"/>
      <c r="DD42" s="158"/>
      <c r="DE42" s="164"/>
      <c r="DF42" s="161"/>
      <c r="DG42" s="161"/>
      <c r="DH42" s="161"/>
      <c r="DI42" s="162"/>
      <c r="DJ42" s="158"/>
      <c r="DK42" s="158"/>
      <c r="DL42" s="164"/>
      <c r="DM42" s="161"/>
      <c r="DN42" s="161"/>
      <c r="DO42" s="161"/>
      <c r="DP42" s="162"/>
      <c r="DQ42" s="158"/>
      <c r="DR42" s="158"/>
      <c r="DS42" s="164"/>
      <c r="DT42" s="161"/>
      <c r="DU42" s="161"/>
      <c r="DV42" s="161"/>
      <c r="DW42" s="162"/>
      <c r="DX42" s="158"/>
      <c r="DY42" s="158"/>
      <c r="DZ42" s="164"/>
      <c r="EA42" s="161"/>
      <c r="EB42" s="161"/>
      <c r="EC42" s="161"/>
      <c r="ED42" s="162"/>
      <c r="EE42" s="158"/>
      <c r="EF42" s="158"/>
      <c r="EG42" s="164"/>
      <c r="EH42" s="161"/>
      <c r="EI42" s="161"/>
      <c r="EJ42" s="161"/>
      <c r="EK42" s="162"/>
      <c r="EL42" s="158"/>
      <c r="EM42" s="158"/>
      <c r="EN42" s="164"/>
      <c r="EO42" s="161"/>
      <c r="EP42" s="161"/>
      <c r="EQ42" s="161"/>
      <c r="ER42" s="162"/>
      <c r="ES42" s="158"/>
      <c r="ET42" s="158"/>
      <c r="EU42" s="164"/>
      <c r="EV42" s="161"/>
      <c r="EW42" s="161"/>
      <c r="EX42" s="161"/>
      <c r="EY42" s="162"/>
      <c r="EZ42" s="158"/>
      <c r="FA42" s="158"/>
      <c r="FB42" s="164"/>
      <c r="FC42" s="161"/>
      <c r="FD42" s="161"/>
      <c r="FE42" s="161"/>
      <c r="FF42" s="162"/>
      <c r="FG42" s="158"/>
      <c r="FH42" s="158"/>
      <c r="FI42" s="164"/>
      <c r="FJ42" s="161"/>
      <c r="FK42" s="161"/>
      <c r="FL42" s="161"/>
      <c r="FM42" s="162"/>
      <c r="FN42" s="158"/>
      <c r="FO42" s="158"/>
      <c r="FP42" s="164"/>
      <c r="FQ42" s="161"/>
      <c r="FR42" s="161"/>
      <c r="FS42" s="161"/>
      <c r="FT42" s="158"/>
      <c r="FU42" s="158"/>
      <c r="FV42" s="158"/>
      <c r="FW42" s="158"/>
      <c r="FX42" s="158"/>
      <c r="FY42" s="158"/>
    </row>
    <row r="43">
      <c r="A43" s="157" t="s">
        <v>67</v>
      </c>
      <c r="B43" s="33"/>
      <c r="C43" s="33"/>
      <c r="D43" s="159">
        <f>F83</f>
        <v>5197.5</v>
      </c>
      <c r="E43" s="160" t="s">
        <v>58</v>
      </c>
      <c r="F43" s="161"/>
      <c r="G43" s="161"/>
      <c r="H43" s="157" t="s">
        <v>67</v>
      </c>
      <c r="I43" s="33"/>
      <c r="J43" s="33"/>
      <c r="K43" s="164">
        <f>M83</f>
        <v>5457.375</v>
      </c>
      <c r="L43" s="160" t="s">
        <v>58</v>
      </c>
      <c r="M43" s="161"/>
      <c r="N43" s="161"/>
      <c r="O43" s="157" t="s">
        <v>67</v>
      </c>
      <c r="P43" s="33"/>
      <c r="Q43" s="33"/>
      <c r="R43" s="164">
        <f>T83</f>
        <v>5839.39125</v>
      </c>
      <c r="S43" s="160" t="s">
        <v>58</v>
      </c>
      <c r="T43" s="161"/>
      <c r="U43" s="161"/>
      <c r="V43" s="157" t="s">
        <v>67</v>
      </c>
      <c r="W43" s="33"/>
      <c r="X43" s="33"/>
      <c r="Y43" s="164">
        <f>AA83</f>
        <v>6131.360813</v>
      </c>
      <c r="Z43" s="160" t="s">
        <v>58</v>
      </c>
      <c r="AA43" s="161"/>
      <c r="AB43" s="161"/>
      <c r="AC43" s="157" t="s">
        <v>67</v>
      </c>
      <c r="AD43" s="33"/>
      <c r="AE43" s="33"/>
      <c r="AF43" s="164">
        <f>AH83</f>
        <v>6437.928853</v>
      </c>
      <c r="AG43" s="160" t="s">
        <v>58</v>
      </c>
      <c r="AH43" s="161"/>
      <c r="AI43" s="161"/>
      <c r="AJ43" s="157" t="s">
        <v>67</v>
      </c>
      <c r="AK43" s="33"/>
      <c r="AL43" s="33"/>
      <c r="AM43" s="164">
        <f>AO83</f>
        <v>6759.825296</v>
      </c>
      <c r="AN43" s="160" t="s">
        <v>58</v>
      </c>
      <c r="AO43" s="161"/>
      <c r="AP43" s="161"/>
      <c r="AQ43" s="157" t="s">
        <v>67</v>
      </c>
      <c r="AR43" s="33"/>
      <c r="AS43" s="33"/>
      <c r="AT43" s="164">
        <f>AV83</f>
        <v>7097.816561</v>
      </c>
      <c r="AU43" s="160" t="s">
        <v>58</v>
      </c>
      <c r="AV43" s="161"/>
      <c r="AW43" s="161"/>
      <c r="AX43" s="157" t="s">
        <v>67</v>
      </c>
      <c r="AY43" s="33"/>
      <c r="AZ43" s="33"/>
      <c r="BA43" s="164">
        <f>BC83</f>
        <v>7452.707389</v>
      </c>
      <c r="BB43" s="160" t="s">
        <v>58</v>
      </c>
      <c r="BC43" s="161"/>
      <c r="BD43" s="161"/>
      <c r="BE43" s="157" t="s">
        <v>67</v>
      </c>
      <c r="BF43" s="33"/>
      <c r="BG43" s="33"/>
      <c r="BH43" s="164">
        <f>BJ83</f>
        <v>7825.342758</v>
      </c>
      <c r="BI43" s="160" t="s">
        <v>58</v>
      </c>
      <c r="BJ43" s="161"/>
      <c r="BK43" s="161"/>
      <c r="BL43" s="157" t="s">
        <v>67</v>
      </c>
      <c r="BM43" s="33"/>
      <c r="BN43" s="33"/>
      <c r="BO43" s="164">
        <f>BQ83</f>
        <v>8216.609896</v>
      </c>
      <c r="BP43" s="160" t="s">
        <v>58</v>
      </c>
      <c r="BQ43" s="161"/>
      <c r="BR43" s="161"/>
      <c r="BS43" s="157" t="s">
        <v>67</v>
      </c>
      <c r="BT43" s="33"/>
      <c r="BU43" s="33"/>
      <c r="BV43" s="164">
        <f>BX83</f>
        <v>8627.440391</v>
      </c>
      <c r="BW43" s="160" t="s">
        <v>58</v>
      </c>
      <c r="BX43" s="161"/>
      <c r="BY43" s="161"/>
      <c r="BZ43" s="157" t="s">
        <v>67</v>
      </c>
      <c r="CA43" s="33"/>
      <c r="CB43" s="33"/>
      <c r="CC43" s="164">
        <f>CE83</f>
        <v>9058.81241</v>
      </c>
      <c r="CD43" s="160" t="s">
        <v>58</v>
      </c>
      <c r="CE43" s="161"/>
      <c r="CF43" s="161"/>
      <c r="CG43" s="157" t="s">
        <v>67</v>
      </c>
      <c r="CH43" s="33"/>
      <c r="CI43" s="33"/>
      <c r="CJ43" s="164">
        <f>CL83</f>
        <v>9511.753031</v>
      </c>
      <c r="CK43" s="160" t="s">
        <v>58</v>
      </c>
      <c r="CL43" s="161"/>
      <c r="CM43" s="161"/>
      <c r="CN43" s="157" t="s">
        <v>67</v>
      </c>
      <c r="CO43" s="33"/>
      <c r="CP43" s="33"/>
      <c r="CQ43" s="164">
        <f>CS83</f>
        <v>9987.340682</v>
      </c>
      <c r="CR43" s="160" t="s">
        <v>58</v>
      </c>
      <c r="CS43" s="161"/>
      <c r="CT43" s="161"/>
      <c r="CU43" s="157" t="s">
        <v>67</v>
      </c>
      <c r="CV43" s="33"/>
      <c r="CW43" s="33"/>
      <c r="CX43" s="164">
        <f>CZ83</f>
        <v>10486.70772</v>
      </c>
      <c r="CY43" s="160" t="s">
        <v>58</v>
      </c>
      <c r="CZ43" s="161"/>
      <c r="DA43" s="161"/>
      <c r="DB43" s="157" t="s">
        <v>67</v>
      </c>
      <c r="DC43" s="33"/>
      <c r="DD43" s="33"/>
      <c r="DE43" s="164">
        <f>DG83</f>
        <v>11011.0431</v>
      </c>
      <c r="DF43" s="160" t="s">
        <v>58</v>
      </c>
      <c r="DG43" s="161"/>
      <c r="DH43" s="161"/>
      <c r="DI43" s="157" t="s">
        <v>67</v>
      </c>
      <c r="DJ43" s="33"/>
      <c r="DK43" s="33"/>
      <c r="DL43" s="164">
        <f>DN83</f>
        <v>11561.59526</v>
      </c>
      <c r="DM43" s="160" t="s">
        <v>58</v>
      </c>
      <c r="DN43" s="161"/>
      <c r="DO43" s="161"/>
      <c r="DP43" s="157" t="s">
        <v>67</v>
      </c>
      <c r="DQ43" s="33"/>
      <c r="DR43" s="33"/>
      <c r="DS43" s="164">
        <f>DU83</f>
        <v>12139.67502</v>
      </c>
      <c r="DT43" s="160" t="s">
        <v>58</v>
      </c>
      <c r="DU43" s="161"/>
      <c r="DV43" s="161"/>
      <c r="DW43" s="157" t="s">
        <v>67</v>
      </c>
      <c r="DX43" s="33"/>
      <c r="DY43" s="33"/>
      <c r="DZ43" s="164">
        <f>EB83</f>
        <v>12746.65877</v>
      </c>
      <c r="EA43" s="160" t="s">
        <v>58</v>
      </c>
      <c r="EB43" s="161"/>
      <c r="EC43" s="161"/>
      <c r="ED43" s="157" t="s">
        <v>67</v>
      </c>
      <c r="EE43" s="33"/>
      <c r="EF43" s="33"/>
      <c r="EG43" s="164">
        <f>EI83</f>
        <v>13383.99171</v>
      </c>
      <c r="EH43" s="160" t="s">
        <v>58</v>
      </c>
      <c r="EI43" s="161"/>
      <c r="EJ43" s="161"/>
      <c r="EK43" s="157" t="s">
        <v>67</v>
      </c>
      <c r="EL43" s="33"/>
      <c r="EM43" s="33"/>
      <c r="EN43" s="164">
        <f>EP83</f>
        <v>14053.1913</v>
      </c>
      <c r="EO43" s="160" t="s">
        <v>58</v>
      </c>
      <c r="EP43" s="161"/>
      <c r="EQ43" s="161"/>
      <c r="ER43" s="157" t="s">
        <v>67</v>
      </c>
      <c r="ES43" s="33"/>
      <c r="ET43" s="33"/>
      <c r="EU43" s="164">
        <f>EW83</f>
        <v>14755.85086</v>
      </c>
      <c r="EV43" s="160" t="s">
        <v>58</v>
      </c>
      <c r="EW43" s="161"/>
      <c r="EX43" s="161"/>
      <c r="EY43" s="157" t="s">
        <v>67</v>
      </c>
      <c r="EZ43" s="33"/>
      <c r="FA43" s="33"/>
      <c r="FB43" s="164">
        <f>FD83</f>
        <v>15493.6434</v>
      </c>
      <c r="FC43" s="160" t="s">
        <v>58</v>
      </c>
      <c r="FD43" s="161"/>
      <c r="FE43" s="161"/>
      <c r="FF43" s="157" t="s">
        <v>67</v>
      </c>
      <c r="FG43" s="33"/>
      <c r="FH43" s="33"/>
      <c r="FI43" s="164">
        <f>FK83</f>
        <v>16268.32557</v>
      </c>
      <c r="FJ43" s="160" t="s">
        <v>58</v>
      </c>
      <c r="FK43" s="161"/>
      <c r="FL43" s="161"/>
      <c r="FM43" s="157" t="s">
        <v>67</v>
      </c>
      <c r="FN43" s="33"/>
      <c r="FO43" s="33"/>
      <c r="FP43" s="164">
        <f>FR83</f>
        <v>17081.74185</v>
      </c>
      <c r="FQ43" s="160" t="s">
        <v>58</v>
      </c>
      <c r="FR43" s="161"/>
      <c r="FS43" s="161"/>
      <c r="FT43" s="33"/>
      <c r="FU43" s="33"/>
      <c r="FV43" s="33"/>
      <c r="FW43" s="33"/>
      <c r="FX43" s="33"/>
      <c r="FY43" s="33"/>
    </row>
    <row r="44">
      <c r="A44" s="157"/>
      <c r="B44" s="33"/>
      <c r="C44" s="33"/>
      <c r="D44" s="163"/>
      <c r="E44" s="160"/>
      <c r="F44" s="161"/>
      <c r="G44" s="161"/>
      <c r="H44" s="157"/>
      <c r="I44" s="33"/>
      <c r="J44" s="33"/>
      <c r="K44" s="159"/>
      <c r="L44" s="160"/>
      <c r="M44" s="161"/>
      <c r="N44" s="161"/>
      <c r="O44" s="157"/>
      <c r="P44" s="33"/>
      <c r="Q44" s="33"/>
      <c r="R44" s="164"/>
      <c r="S44" s="160"/>
      <c r="T44" s="161"/>
      <c r="U44" s="161"/>
      <c r="V44" s="157"/>
      <c r="W44" s="33"/>
      <c r="X44" s="33"/>
      <c r="Y44" s="164"/>
      <c r="Z44" s="160"/>
      <c r="AA44" s="161"/>
      <c r="AB44" s="161"/>
      <c r="AC44" s="157"/>
      <c r="AD44" s="33"/>
      <c r="AE44" s="33"/>
      <c r="AF44" s="164"/>
      <c r="AG44" s="160"/>
      <c r="AH44" s="161"/>
      <c r="AI44" s="161"/>
      <c r="AJ44" s="157"/>
      <c r="AK44" s="33"/>
      <c r="AL44" s="33"/>
      <c r="AM44" s="164"/>
      <c r="AN44" s="160"/>
      <c r="AO44" s="161"/>
      <c r="AP44" s="161"/>
      <c r="AQ44" s="157"/>
      <c r="AR44" s="33"/>
      <c r="AS44" s="33"/>
      <c r="AT44" s="164"/>
      <c r="AU44" s="160"/>
      <c r="AV44" s="161"/>
      <c r="AW44" s="161"/>
      <c r="AX44" s="157"/>
      <c r="AY44" s="33"/>
      <c r="AZ44" s="33"/>
      <c r="BA44" s="164"/>
      <c r="BB44" s="160"/>
      <c r="BC44" s="161"/>
      <c r="BD44" s="161"/>
      <c r="BE44" s="157"/>
      <c r="BF44" s="33"/>
      <c r="BG44" s="33"/>
      <c r="BH44" s="164"/>
      <c r="BI44" s="160"/>
      <c r="BJ44" s="161"/>
      <c r="BK44" s="161"/>
      <c r="BL44" s="157"/>
      <c r="BM44" s="33"/>
      <c r="BN44" s="33"/>
      <c r="BO44" s="164"/>
      <c r="BP44" s="160"/>
      <c r="BQ44" s="161"/>
      <c r="BR44" s="161"/>
      <c r="BS44" s="157"/>
      <c r="BT44" s="33"/>
      <c r="BU44" s="33"/>
      <c r="BV44" s="164"/>
      <c r="BW44" s="160"/>
      <c r="BX44" s="161"/>
      <c r="BY44" s="161"/>
      <c r="BZ44" s="157"/>
      <c r="CA44" s="33"/>
      <c r="CB44" s="33"/>
      <c r="CC44" s="164"/>
      <c r="CD44" s="160"/>
      <c r="CE44" s="161"/>
      <c r="CF44" s="161"/>
      <c r="CG44" s="157"/>
      <c r="CH44" s="33"/>
      <c r="CI44" s="33"/>
      <c r="CJ44" s="164"/>
      <c r="CK44" s="160"/>
      <c r="CL44" s="161"/>
      <c r="CM44" s="161"/>
      <c r="CN44" s="157"/>
      <c r="CO44" s="33"/>
      <c r="CP44" s="33"/>
      <c r="CQ44" s="164"/>
      <c r="CR44" s="160"/>
      <c r="CS44" s="161"/>
      <c r="CT44" s="161"/>
      <c r="CU44" s="157"/>
      <c r="CV44" s="33"/>
      <c r="CW44" s="33"/>
      <c r="CX44" s="164"/>
      <c r="CY44" s="160"/>
      <c r="CZ44" s="161"/>
      <c r="DA44" s="161"/>
      <c r="DB44" s="157"/>
      <c r="DC44" s="33"/>
      <c r="DD44" s="33"/>
      <c r="DE44" s="164"/>
      <c r="DF44" s="160"/>
      <c r="DG44" s="161"/>
      <c r="DH44" s="161"/>
      <c r="DI44" s="157"/>
      <c r="DJ44" s="33"/>
      <c r="DK44" s="33"/>
      <c r="DL44" s="164"/>
      <c r="DM44" s="160"/>
      <c r="DN44" s="161"/>
      <c r="DO44" s="161"/>
      <c r="DP44" s="157"/>
      <c r="DQ44" s="33"/>
      <c r="DR44" s="33"/>
      <c r="DS44" s="164"/>
      <c r="DT44" s="160"/>
      <c r="DU44" s="161"/>
      <c r="DV44" s="161"/>
      <c r="DW44" s="157"/>
      <c r="DX44" s="33"/>
      <c r="DY44" s="33"/>
      <c r="DZ44" s="164"/>
      <c r="EA44" s="160"/>
      <c r="EB44" s="161"/>
      <c r="EC44" s="161"/>
      <c r="ED44" s="157"/>
      <c r="EE44" s="33"/>
      <c r="EF44" s="33"/>
      <c r="EG44" s="164"/>
      <c r="EH44" s="160"/>
      <c r="EI44" s="161"/>
      <c r="EJ44" s="161"/>
      <c r="EK44" s="157"/>
      <c r="EL44" s="33"/>
      <c r="EM44" s="33"/>
      <c r="EN44" s="164"/>
      <c r="EO44" s="160"/>
      <c r="EP44" s="161"/>
      <c r="EQ44" s="161"/>
      <c r="ER44" s="157"/>
      <c r="ES44" s="33"/>
      <c r="ET44" s="33"/>
      <c r="EU44" s="164"/>
      <c r="EV44" s="160"/>
      <c r="EW44" s="161"/>
      <c r="EX44" s="161"/>
      <c r="EY44" s="157"/>
      <c r="EZ44" s="33"/>
      <c r="FA44" s="33"/>
      <c r="FB44" s="164"/>
      <c r="FC44" s="160"/>
      <c r="FD44" s="161"/>
      <c r="FE44" s="161"/>
      <c r="FF44" s="157"/>
      <c r="FG44" s="33"/>
      <c r="FH44" s="33"/>
      <c r="FI44" s="164"/>
      <c r="FJ44" s="160"/>
      <c r="FK44" s="161"/>
      <c r="FL44" s="161"/>
      <c r="FM44" s="157"/>
      <c r="FN44" s="33"/>
      <c r="FO44" s="33"/>
      <c r="FP44" s="164"/>
      <c r="FQ44" s="160"/>
      <c r="FR44" s="161"/>
      <c r="FS44" s="161"/>
      <c r="FT44" s="33"/>
      <c r="FU44" s="33"/>
      <c r="FV44" s="33"/>
      <c r="FW44" s="33"/>
      <c r="FX44" s="33"/>
      <c r="FY44" s="33"/>
    </row>
    <row r="45">
      <c r="A45" s="157"/>
      <c r="B45" s="33"/>
      <c r="C45" s="33"/>
      <c r="D45" s="163"/>
      <c r="E45" s="160"/>
      <c r="F45" s="161"/>
      <c r="G45" s="161"/>
      <c r="H45" s="157" t="s">
        <v>68</v>
      </c>
      <c r="I45" s="33"/>
      <c r="J45" s="33"/>
      <c r="K45" s="164">
        <f>K43+D43</f>
        <v>10654.875</v>
      </c>
      <c r="L45" s="160"/>
      <c r="M45" s="161"/>
      <c r="N45" s="161"/>
      <c r="O45" s="157" t="s">
        <v>68</v>
      </c>
      <c r="P45" s="33"/>
      <c r="Q45" s="33"/>
      <c r="R45" s="164">
        <f>K45+R43</f>
        <v>16494.26625</v>
      </c>
      <c r="S45" s="160"/>
      <c r="T45" s="161"/>
      <c r="U45" s="161"/>
      <c r="V45" s="157" t="s">
        <v>68</v>
      </c>
      <c r="W45" s="33"/>
      <c r="X45" s="33"/>
      <c r="Y45" s="164">
        <f>R45+Y43</f>
        <v>22625.62706</v>
      </c>
      <c r="Z45" s="160"/>
      <c r="AA45" s="161"/>
      <c r="AB45" s="161"/>
      <c r="AC45" s="157" t="s">
        <v>68</v>
      </c>
      <c r="AD45" s="33"/>
      <c r="AE45" s="33"/>
      <c r="AF45" s="164">
        <f>Y45+AF43</f>
        <v>29063.55592</v>
      </c>
      <c r="AG45" s="160"/>
      <c r="AH45" s="161"/>
      <c r="AI45" s="161"/>
      <c r="AJ45" s="157" t="s">
        <v>68</v>
      </c>
      <c r="AK45" s="33"/>
      <c r="AL45" s="33"/>
      <c r="AM45" s="164">
        <f>AF45+AM43</f>
        <v>35823.38121</v>
      </c>
      <c r="AN45" s="160"/>
      <c r="AO45" s="161"/>
      <c r="AP45" s="161"/>
      <c r="AQ45" s="157" t="s">
        <v>68</v>
      </c>
      <c r="AR45" s="33"/>
      <c r="AS45" s="33"/>
      <c r="AT45" s="164">
        <f>AM45+AT43</f>
        <v>42921.19777</v>
      </c>
      <c r="AU45" s="160"/>
      <c r="AV45" s="161"/>
      <c r="AW45" s="161"/>
      <c r="AX45" s="157" t="s">
        <v>68</v>
      </c>
      <c r="AY45" s="33"/>
      <c r="AZ45" s="33"/>
      <c r="BA45" s="164">
        <f>AT45+BA43</f>
        <v>50373.90516</v>
      </c>
      <c r="BB45" s="160"/>
      <c r="BC45" s="161"/>
      <c r="BD45" s="161"/>
      <c r="BE45" s="157" t="s">
        <v>68</v>
      </c>
      <c r="BF45" s="33"/>
      <c r="BG45" s="33"/>
      <c r="BH45" s="164">
        <f>BA45+BH43</f>
        <v>58199.24792</v>
      </c>
      <c r="BI45" s="160"/>
      <c r="BJ45" s="161"/>
      <c r="BK45" s="161"/>
      <c r="BL45" s="157" t="s">
        <v>68</v>
      </c>
      <c r="BM45" s="33"/>
      <c r="BN45" s="33"/>
      <c r="BO45" s="164">
        <f>BH45+BO43</f>
        <v>66415.85781</v>
      </c>
      <c r="BP45" s="160"/>
      <c r="BQ45" s="161"/>
      <c r="BR45" s="161"/>
      <c r="BS45" s="157" t="s">
        <v>68</v>
      </c>
      <c r="BT45" s="33"/>
      <c r="BU45" s="33"/>
      <c r="BV45" s="164">
        <f>BO45+BV43</f>
        <v>75043.29821</v>
      </c>
      <c r="BW45" s="160"/>
      <c r="BX45" s="161"/>
      <c r="BY45" s="161"/>
      <c r="BZ45" s="157" t="s">
        <v>68</v>
      </c>
      <c r="CA45" s="33"/>
      <c r="CB45" s="33"/>
      <c r="CC45" s="164">
        <f>BV45+CC43</f>
        <v>84102.11062</v>
      </c>
      <c r="CD45" s="160"/>
      <c r="CE45" s="161"/>
      <c r="CF45" s="161"/>
      <c r="CG45" s="157" t="s">
        <v>68</v>
      </c>
      <c r="CH45" s="33"/>
      <c r="CI45" s="33"/>
      <c r="CJ45" s="164">
        <f>CC45+CJ43</f>
        <v>93613.86365</v>
      </c>
      <c r="CK45" s="160"/>
      <c r="CL45" s="161"/>
      <c r="CM45" s="161"/>
      <c r="CN45" s="157" t="s">
        <v>68</v>
      </c>
      <c r="CO45" s="33"/>
      <c r="CP45" s="33"/>
      <c r="CQ45" s="164">
        <f>CJ45+CQ43</f>
        <v>103601.2043</v>
      </c>
      <c r="CR45" s="160"/>
      <c r="CS45" s="161"/>
      <c r="CT45" s="161"/>
      <c r="CU45" s="157" t="s">
        <v>68</v>
      </c>
      <c r="CV45" s="33"/>
      <c r="CW45" s="33"/>
      <c r="CX45" s="164">
        <f>CQ45+CX43</f>
        <v>114087.912</v>
      </c>
      <c r="CY45" s="160"/>
      <c r="CZ45" s="161"/>
      <c r="DA45" s="161"/>
      <c r="DB45" s="157" t="s">
        <v>68</v>
      </c>
      <c r="DC45" s="33"/>
      <c r="DD45" s="33"/>
      <c r="DE45" s="164">
        <f>CX45+DE43</f>
        <v>125098.9551</v>
      </c>
      <c r="DF45" s="160"/>
      <c r="DG45" s="161"/>
      <c r="DH45" s="161"/>
      <c r="DI45" s="157" t="s">
        <v>68</v>
      </c>
      <c r="DJ45" s="33"/>
      <c r="DK45" s="33"/>
      <c r="DL45" s="164">
        <f>DE45+DL43</f>
        <v>136660.5504</v>
      </c>
      <c r="DM45" s="160"/>
      <c r="DN45" s="161"/>
      <c r="DO45" s="161"/>
      <c r="DP45" s="157" t="s">
        <v>68</v>
      </c>
      <c r="DQ45" s="33"/>
      <c r="DR45" s="33"/>
      <c r="DS45" s="164">
        <f>DL45+DS43</f>
        <v>148800.2254</v>
      </c>
      <c r="DT45" s="160"/>
      <c r="DU45" s="161"/>
      <c r="DV45" s="161"/>
      <c r="DW45" s="157" t="s">
        <v>68</v>
      </c>
      <c r="DX45" s="33"/>
      <c r="DY45" s="33"/>
      <c r="DZ45" s="164">
        <f>DS45+DZ43</f>
        <v>161546.8842</v>
      </c>
      <c r="EA45" s="160"/>
      <c r="EB45" s="161"/>
      <c r="EC45" s="161"/>
      <c r="ED45" s="157" t="s">
        <v>68</v>
      </c>
      <c r="EE45" s="33"/>
      <c r="EF45" s="33"/>
      <c r="EG45" s="164">
        <f>DZ45+EG43</f>
        <v>174930.8759</v>
      </c>
      <c r="EH45" s="160"/>
      <c r="EI45" s="161"/>
      <c r="EJ45" s="161"/>
      <c r="EK45" s="157" t="s">
        <v>68</v>
      </c>
      <c r="EL45" s="33"/>
      <c r="EM45" s="33"/>
      <c r="EN45" s="164">
        <f>EG45+EN43</f>
        <v>188984.0672</v>
      </c>
      <c r="EO45" s="160"/>
      <c r="EP45" s="161"/>
      <c r="EQ45" s="161"/>
      <c r="ER45" s="157" t="s">
        <v>68</v>
      </c>
      <c r="ES45" s="33"/>
      <c r="ET45" s="33"/>
      <c r="EU45" s="164">
        <f>EN45+EU43</f>
        <v>203739.9181</v>
      </c>
      <c r="EV45" s="160"/>
      <c r="EW45" s="161"/>
      <c r="EX45" s="161"/>
      <c r="EY45" s="157" t="s">
        <v>68</v>
      </c>
      <c r="EZ45" s="33"/>
      <c r="FA45" s="33"/>
      <c r="FB45" s="164">
        <f>EU45+FB43</f>
        <v>219233.5615</v>
      </c>
      <c r="FC45" s="160"/>
      <c r="FD45" s="161"/>
      <c r="FE45" s="161"/>
      <c r="FF45" s="157" t="s">
        <v>68</v>
      </c>
      <c r="FG45" s="33"/>
      <c r="FH45" s="33"/>
      <c r="FI45" s="164">
        <f>FB45+FI43</f>
        <v>235501.887</v>
      </c>
      <c r="FJ45" s="160"/>
      <c r="FK45" s="161"/>
      <c r="FL45" s="161"/>
      <c r="FM45" s="157" t="s">
        <v>68</v>
      </c>
      <c r="FN45" s="33"/>
      <c r="FO45" s="33"/>
      <c r="FP45" s="164">
        <f>FI45+FP43</f>
        <v>252583.6289</v>
      </c>
      <c r="FQ45" s="160"/>
      <c r="FR45" s="161"/>
      <c r="FS45" s="161"/>
      <c r="FT45" s="33"/>
      <c r="FU45" s="33"/>
      <c r="FV45" s="33"/>
      <c r="FW45" s="33"/>
      <c r="FX45" s="33"/>
      <c r="FY45" s="33"/>
    </row>
    <row r="46">
      <c r="A46" s="157"/>
      <c r="B46" s="33"/>
      <c r="C46" s="33"/>
      <c r="D46" s="163"/>
      <c r="E46" s="160"/>
      <c r="F46" s="161"/>
      <c r="G46" s="161"/>
      <c r="H46" s="157"/>
      <c r="I46" s="33"/>
      <c r="J46" s="33"/>
      <c r="K46" s="159"/>
      <c r="L46" s="160"/>
      <c r="M46" s="161"/>
      <c r="N46" s="161"/>
      <c r="O46" s="157"/>
      <c r="P46" s="33"/>
      <c r="Q46" s="33"/>
      <c r="R46" s="163"/>
      <c r="S46" s="160"/>
      <c r="T46" s="161"/>
      <c r="U46" s="161"/>
      <c r="V46" s="157"/>
      <c r="W46" s="33"/>
      <c r="X46" s="33"/>
      <c r="Y46" s="163"/>
      <c r="Z46" s="160"/>
      <c r="AA46" s="161"/>
      <c r="AB46" s="161"/>
      <c r="AC46" s="157"/>
      <c r="AD46" s="33"/>
      <c r="AE46" s="33"/>
      <c r="AF46" s="163"/>
      <c r="AG46" s="160"/>
      <c r="AH46" s="161"/>
      <c r="AI46" s="161"/>
      <c r="AJ46" s="157"/>
      <c r="AK46" s="33"/>
      <c r="AL46" s="33"/>
      <c r="AM46" s="163"/>
      <c r="AN46" s="160"/>
      <c r="AO46" s="161"/>
      <c r="AP46" s="161"/>
      <c r="AQ46" s="157"/>
      <c r="AR46" s="33"/>
      <c r="AS46" s="33"/>
      <c r="AT46" s="163"/>
      <c r="AU46" s="160"/>
      <c r="AV46" s="161"/>
      <c r="AW46" s="161"/>
      <c r="AX46" s="157"/>
      <c r="AY46" s="33"/>
      <c r="AZ46" s="33"/>
      <c r="BA46" s="163"/>
      <c r="BB46" s="160"/>
      <c r="BC46" s="161"/>
      <c r="BD46" s="161"/>
      <c r="BE46" s="157"/>
      <c r="BF46" s="33"/>
      <c r="BG46" s="33"/>
      <c r="BH46" s="163"/>
      <c r="BI46" s="160"/>
      <c r="BJ46" s="161"/>
      <c r="BK46" s="161"/>
      <c r="BL46" s="157"/>
      <c r="BM46" s="33"/>
      <c r="BN46" s="33"/>
      <c r="BO46" s="163"/>
      <c r="BP46" s="160"/>
      <c r="BQ46" s="161"/>
      <c r="BR46" s="161"/>
      <c r="BS46" s="157"/>
      <c r="BT46" s="33"/>
      <c r="BU46" s="33"/>
      <c r="BV46" s="163"/>
      <c r="BW46" s="160"/>
      <c r="BX46" s="161"/>
      <c r="BY46" s="161"/>
      <c r="BZ46" s="157"/>
      <c r="CA46" s="33"/>
      <c r="CB46" s="33"/>
      <c r="CC46" s="163"/>
      <c r="CD46" s="160"/>
      <c r="CE46" s="161"/>
      <c r="CF46" s="161"/>
      <c r="CG46" s="157"/>
      <c r="CH46" s="33"/>
      <c r="CI46" s="33"/>
      <c r="CJ46" s="163"/>
      <c r="CK46" s="160"/>
      <c r="CL46" s="161"/>
      <c r="CM46" s="161"/>
      <c r="CN46" s="157"/>
      <c r="CO46" s="33"/>
      <c r="CP46" s="33"/>
      <c r="CQ46" s="163"/>
      <c r="CR46" s="160"/>
      <c r="CS46" s="161"/>
      <c r="CT46" s="161"/>
      <c r="CU46" s="157"/>
      <c r="CV46" s="33"/>
      <c r="CW46" s="33"/>
      <c r="CX46" s="163"/>
      <c r="CY46" s="160"/>
      <c r="CZ46" s="161"/>
      <c r="DA46" s="161"/>
      <c r="DB46" s="157"/>
      <c r="DC46" s="33"/>
      <c r="DD46" s="33"/>
      <c r="DE46" s="163"/>
      <c r="DF46" s="160"/>
      <c r="DG46" s="161"/>
      <c r="DH46" s="161"/>
      <c r="DI46" s="157"/>
      <c r="DJ46" s="33"/>
      <c r="DK46" s="33"/>
      <c r="DL46" s="163"/>
      <c r="DM46" s="160"/>
      <c r="DN46" s="161"/>
      <c r="DO46" s="161"/>
      <c r="DP46" s="157"/>
      <c r="DQ46" s="33"/>
      <c r="DR46" s="33"/>
      <c r="DS46" s="163"/>
      <c r="DT46" s="160"/>
      <c r="DU46" s="161"/>
      <c r="DV46" s="161"/>
      <c r="DW46" s="157"/>
      <c r="DX46" s="33"/>
      <c r="DY46" s="33"/>
      <c r="DZ46" s="163"/>
      <c r="EA46" s="160"/>
      <c r="EB46" s="161"/>
      <c r="EC46" s="161"/>
      <c r="ED46" s="157"/>
      <c r="EE46" s="33"/>
      <c r="EF46" s="33"/>
      <c r="EG46" s="163"/>
      <c r="EH46" s="160"/>
      <c r="EI46" s="161"/>
      <c r="EJ46" s="161"/>
      <c r="EK46" s="157"/>
      <c r="EL46" s="33"/>
      <c r="EM46" s="33"/>
      <c r="EN46" s="163"/>
      <c r="EO46" s="160"/>
      <c r="EP46" s="161"/>
      <c r="EQ46" s="161"/>
      <c r="ER46" s="157"/>
      <c r="ES46" s="33"/>
      <c r="ET46" s="33"/>
      <c r="EU46" s="163"/>
      <c r="EV46" s="160"/>
      <c r="EW46" s="161"/>
      <c r="EX46" s="161"/>
      <c r="EY46" s="157"/>
      <c r="EZ46" s="33"/>
      <c r="FA46" s="33"/>
      <c r="FB46" s="163"/>
      <c r="FC46" s="160"/>
      <c r="FD46" s="161"/>
      <c r="FE46" s="161"/>
      <c r="FF46" s="157"/>
      <c r="FG46" s="33"/>
      <c r="FH46" s="33"/>
      <c r="FI46" s="163"/>
      <c r="FJ46" s="160"/>
      <c r="FK46" s="161"/>
      <c r="FL46" s="161"/>
      <c r="FM46" s="157"/>
      <c r="FN46" s="33"/>
      <c r="FO46" s="33"/>
      <c r="FP46" s="163"/>
      <c r="FQ46" s="160"/>
      <c r="FR46" s="161"/>
      <c r="FS46" s="161"/>
      <c r="FT46" s="33"/>
      <c r="FU46" s="33"/>
      <c r="FV46" s="33"/>
      <c r="FW46" s="33"/>
      <c r="FX46" s="33"/>
      <c r="FY46" s="33"/>
    </row>
    <row r="47">
      <c r="A47" s="157" t="s">
        <v>69</v>
      </c>
      <c r="B47" s="33"/>
      <c r="C47" s="33"/>
      <c r="D47" s="165">
        <v>100.0</v>
      </c>
      <c r="E47" s="166" t="s">
        <v>56</v>
      </c>
      <c r="F47" s="167" t="s">
        <v>49</v>
      </c>
      <c r="G47" s="161"/>
      <c r="H47" s="157" t="s">
        <v>69</v>
      </c>
      <c r="I47" s="33"/>
      <c r="J47" s="33"/>
      <c r="K47" s="165">
        <v>100.0</v>
      </c>
      <c r="L47" s="166" t="s">
        <v>56</v>
      </c>
      <c r="M47" s="167" t="s">
        <v>49</v>
      </c>
      <c r="N47" s="161"/>
      <c r="O47" s="157" t="s">
        <v>69</v>
      </c>
      <c r="P47" s="33"/>
      <c r="Q47" s="33"/>
      <c r="R47" s="165">
        <v>100.0</v>
      </c>
      <c r="S47" s="166" t="s">
        <v>56</v>
      </c>
      <c r="T47" s="167" t="s">
        <v>49</v>
      </c>
      <c r="U47" s="161"/>
      <c r="V47" s="157" t="s">
        <v>69</v>
      </c>
      <c r="W47" s="33"/>
      <c r="X47" s="33"/>
      <c r="Y47" s="165">
        <v>100.0</v>
      </c>
      <c r="Z47" s="166" t="s">
        <v>56</v>
      </c>
      <c r="AA47" s="167" t="s">
        <v>49</v>
      </c>
      <c r="AB47" s="161"/>
      <c r="AC47" s="157" t="s">
        <v>69</v>
      </c>
      <c r="AD47" s="33"/>
      <c r="AE47" s="33"/>
      <c r="AF47" s="165">
        <v>100.0</v>
      </c>
      <c r="AG47" s="166" t="s">
        <v>56</v>
      </c>
      <c r="AH47" s="167" t="s">
        <v>49</v>
      </c>
      <c r="AI47" s="161"/>
      <c r="AJ47" s="157" t="s">
        <v>69</v>
      </c>
      <c r="AK47" s="33"/>
      <c r="AL47" s="33"/>
      <c r="AM47" s="165">
        <v>100.0</v>
      </c>
      <c r="AN47" s="166" t="s">
        <v>56</v>
      </c>
      <c r="AO47" s="167" t="s">
        <v>49</v>
      </c>
      <c r="AP47" s="161"/>
      <c r="AQ47" s="157" t="s">
        <v>69</v>
      </c>
      <c r="AR47" s="33"/>
      <c r="AS47" s="33"/>
      <c r="AT47" s="165">
        <v>100.0</v>
      </c>
      <c r="AU47" s="166" t="s">
        <v>56</v>
      </c>
      <c r="AV47" s="167" t="s">
        <v>49</v>
      </c>
      <c r="AW47" s="161"/>
      <c r="AX47" s="157" t="s">
        <v>69</v>
      </c>
      <c r="AY47" s="33"/>
      <c r="AZ47" s="33"/>
      <c r="BA47" s="165">
        <v>100.0</v>
      </c>
      <c r="BB47" s="166" t="s">
        <v>56</v>
      </c>
      <c r="BC47" s="167" t="s">
        <v>49</v>
      </c>
      <c r="BD47" s="161"/>
      <c r="BE47" s="157" t="s">
        <v>69</v>
      </c>
      <c r="BF47" s="33"/>
      <c r="BG47" s="33"/>
      <c r="BH47" s="165">
        <v>100.0</v>
      </c>
      <c r="BI47" s="166" t="s">
        <v>56</v>
      </c>
      <c r="BJ47" s="167" t="s">
        <v>49</v>
      </c>
      <c r="BK47" s="161"/>
      <c r="BL47" s="157" t="s">
        <v>69</v>
      </c>
      <c r="BM47" s="33"/>
      <c r="BN47" s="33"/>
      <c r="BO47" s="165">
        <v>100.0</v>
      </c>
      <c r="BP47" s="166" t="s">
        <v>56</v>
      </c>
      <c r="BQ47" s="167" t="s">
        <v>49</v>
      </c>
      <c r="BR47" s="161"/>
      <c r="BS47" s="157" t="s">
        <v>69</v>
      </c>
      <c r="BT47" s="33"/>
      <c r="BU47" s="33"/>
      <c r="BV47" s="165">
        <v>100.0</v>
      </c>
      <c r="BW47" s="166" t="s">
        <v>56</v>
      </c>
      <c r="BX47" s="167" t="s">
        <v>49</v>
      </c>
      <c r="BY47" s="161"/>
      <c r="BZ47" s="157" t="s">
        <v>69</v>
      </c>
      <c r="CA47" s="33"/>
      <c r="CB47" s="33"/>
      <c r="CC47" s="165">
        <v>100.0</v>
      </c>
      <c r="CD47" s="166" t="s">
        <v>56</v>
      </c>
      <c r="CE47" s="167" t="s">
        <v>49</v>
      </c>
      <c r="CF47" s="161"/>
      <c r="CG47" s="157" t="s">
        <v>69</v>
      </c>
      <c r="CH47" s="33"/>
      <c r="CI47" s="33"/>
      <c r="CJ47" s="165">
        <v>100.0</v>
      </c>
      <c r="CK47" s="166" t="s">
        <v>56</v>
      </c>
      <c r="CL47" s="167" t="s">
        <v>49</v>
      </c>
      <c r="CM47" s="161"/>
      <c r="CN47" s="157" t="s">
        <v>69</v>
      </c>
      <c r="CO47" s="33"/>
      <c r="CP47" s="33"/>
      <c r="CQ47" s="165">
        <v>100.0</v>
      </c>
      <c r="CR47" s="166" t="s">
        <v>56</v>
      </c>
      <c r="CS47" s="167" t="s">
        <v>49</v>
      </c>
      <c r="CT47" s="161"/>
      <c r="CU47" s="157" t="s">
        <v>69</v>
      </c>
      <c r="CV47" s="33"/>
      <c r="CW47" s="33"/>
      <c r="CX47" s="165">
        <v>100.0</v>
      </c>
      <c r="CY47" s="166" t="s">
        <v>56</v>
      </c>
      <c r="CZ47" s="167" t="s">
        <v>49</v>
      </c>
      <c r="DA47" s="161"/>
      <c r="DB47" s="157" t="s">
        <v>69</v>
      </c>
      <c r="DC47" s="33"/>
      <c r="DD47" s="33"/>
      <c r="DE47" s="165">
        <v>100.0</v>
      </c>
      <c r="DF47" s="166" t="s">
        <v>56</v>
      </c>
      <c r="DG47" s="167" t="s">
        <v>49</v>
      </c>
      <c r="DH47" s="161"/>
      <c r="DI47" s="157" t="s">
        <v>69</v>
      </c>
      <c r="DJ47" s="33"/>
      <c r="DK47" s="33"/>
      <c r="DL47" s="165">
        <v>100.0</v>
      </c>
      <c r="DM47" s="166" t="s">
        <v>56</v>
      </c>
      <c r="DN47" s="167" t="s">
        <v>49</v>
      </c>
      <c r="DO47" s="161"/>
      <c r="DP47" s="157" t="s">
        <v>69</v>
      </c>
      <c r="DQ47" s="33"/>
      <c r="DR47" s="33"/>
      <c r="DS47" s="165">
        <v>100.0</v>
      </c>
      <c r="DT47" s="166" t="s">
        <v>56</v>
      </c>
      <c r="DU47" s="167" t="s">
        <v>49</v>
      </c>
      <c r="DV47" s="161"/>
      <c r="DW47" s="157" t="s">
        <v>69</v>
      </c>
      <c r="DX47" s="33"/>
      <c r="DY47" s="33"/>
      <c r="DZ47" s="165">
        <v>100.0</v>
      </c>
      <c r="EA47" s="166" t="s">
        <v>56</v>
      </c>
      <c r="EB47" s="167" t="s">
        <v>49</v>
      </c>
      <c r="EC47" s="161"/>
      <c r="ED47" s="157" t="s">
        <v>69</v>
      </c>
      <c r="EE47" s="33"/>
      <c r="EF47" s="33"/>
      <c r="EG47" s="165">
        <v>100.0</v>
      </c>
      <c r="EH47" s="166" t="s">
        <v>56</v>
      </c>
      <c r="EI47" s="167" t="s">
        <v>49</v>
      </c>
      <c r="EJ47" s="161"/>
      <c r="EK47" s="157" t="s">
        <v>69</v>
      </c>
      <c r="EL47" s="33"/>
      <c r="EM47" s="33"/>
      <c r="EN47" s="165">
        <v>100.0</v>
      </c>
      <c r="EO47" s="166" t="s">
        <v>56</v>
      </c>
      <c r="EP47" s="167" t="s">
        <v>49</v>
      </c>
      <c r="EQ47" s="161"/>
      <c r="ER47" s="157" t="s">
        <v>69</v>
      </c>
      <c r="ES47" s="33"/>
      <c r="ET47" s="33"/>
      <c r="EU47" s="165">
        <v>100.0</v>
      </c>
      <c r="EV47" s="166" t="s">
        <v>56</v>
      </c>
      <c r="EW47" s="167" t="s">
        <v>49</v>
      </c>
      <c r="EX47" s="161"/>
      <c r="EY47" s="157" t="s">
        <v>69</v>
      </c>
      <c r="EZ47" s="33"/>
      <c r="FA47" s="33"/>
      <c r="FB47" s="165">
        <v>100.0</v>
      </c>
      <c r="FC47" s="166" t="s">
        <v>56</v>
      </c>
      <c r="FD47" s="167" t="s">
        <v>49</v>
      </c>
      <c r="FE47" s="161"/>
      <c r="FF47" s="157" t="s">
        <v>69</v>
      </c>
      <c r="FG47" s="33"/>
      <c r="FH47" s="33"/>
      <c r="FI47" s="165">
        <v>100.0</v>
      </c>
      <c r="FJ47" s="166" t="s">
        <v>56</v>
      </c>
      <c r="FK47" s="167" t="s">
        <v>49</v>
      </c>
      <c r="FL47" s="161"/>
      <c r="FM47" s="157" t="s">
        <v>69</v>
      </c>
      <c r="FN47" s="33"/>
      <c r="FO47" s="33"/>
      <c r="FP47" s="165">
        <v>100.0</v>
      </c>
      <c r="FQ47" s="166" t="s">
        <v>56</v>
      </c>
      <c r="FR47" s="167" t="s">
        <v>49</v>
      </c>
      <c r="FS47" s="161"/>
      <c r="FT47" s="33"/>
      <c r="FU47" s="33"/>
      <c r="FV47" s="33"/>
      <c r="FW47" s="33"/>
      <c r="FX47" s="33"/>
      <c r="FY47" s="33"/>
    </row>
    <row r="48">
      <c r="A48" s="168"/>
      <c r="B48" s="33"/>
      <c r="C48" s="33"/>
      <c r="D48" s="163"/>
      <c r="E48" s="161"/>
      <c r="F48" s="169"/>
      <c r="G48" s="169"/>
      <c r="H48" s="168"/>
      <c r="I48" s="33"/>
      <c r="J48" s="33"/>
      <c r="K48" s="159"/>
      <c r="L48" s="161"/>
      <c r="M48" s="169"/>
      <c r="N48" s="169"/>
      <c r="O48" s="168"/>
      <c r="P48" s="33"/>
      <c r="Q48" s="33"/>
      <c r="R48" s="164"/>
      <c r="S48" s="161"/>
      <c r="T48" s="169"/>
      <c r="U48" s="169"/>
      <c r="V48" s="168"/>
      <c r="W48" s="33"/>
      <c r="X48" s="33"/>
      <c r="Y48" s="164"/>
      <c r="Z48" s="161"/>
      <c r="AA48" s="169"/>
      <c r="AB48" s="169"/>
      <c r="AC48" s="168"/>
      <c r="AD48" s="33"/>
      <c r="AE48" s="33"/>
      <c r="AF48" s="164"/>
      <c r="AG48" s="161"/>
      <c r="AH48" s="169"/>
      <c r="AI48" s="169"/>
      <c r="AJ48" s="168"/>
      <c r="AK48" s="33"/>
      <c r="AL48" s="33"/>
      <c r="AM48" s="164"/>
      <c r="AN48" s="161"/>
      <c r="AO48" s="169"/>
      <c r="AP48" s="169"/>
      <c r="AQ48" s="168"/>
      <c r="AR48" s="33"/>
      <c r="AS48" s="33"/>
      <c r="AT48" s="164"/>
      <c r="AU48" s="161"/>
      <c r="AV48" s="169"/>
      <c r="AW48" s="169"/>
      <c r="AX48" s="168"/>
      <c r="AY48" s="33"/>
      <c r="AZ48" s="33"/>
      <c r="BA48" s="164"/>
      <c r="BB48" s="161"/>
      <c r="BC48" s="169"/>
      <c r="BD48" s="169"/>
      <c r="BE48" s="168"/>
      <c r="BF48" s="33"/>
      <c r="BG48" s="33"/>
      <c r="BH48" s="164"/>
      <c r="BI48" s="161"/>
      <c r="BJ48" s="169"/>
      <c r="BK48" s="169"/>
      <c r="BL48" s="168"/>
      <c r="BM48" s="33"/>
      <c r="BN48" s="33"/>
      <c r="BO48" s="164"/>
      <c r="BP48" s="161"/>
      <c r="BQ48" s="169"/>
      <c r="BR48" s="169"/>
      <c r="BS48" s="168"/>
      <c r="BT48" s="33"/>
      <c r="BU48" s="33"/>
      <c r="BV48" s="164"/>
      <c r="BW48" s="161"/>
      <c r="BX48" s="169"/>
      <c r="BY48" s="169"/>
      <c r="BZ48" s="168"/>
      <c r="CA48" s="33"/>
      <c r="CB48" s="33"/>
      <c r="CC48" s="164"/>
      <c r="CD48" s="161"/>
      <c r="CE48" s="169"/>
      <c r="CF48" s="169"/>
      <c r="CG48" s="168"/>
      <c r="CH48" s="33"/>
      <c r="CI48" s="33"/>
      <c r="CJ48" s="164"/>
      <c r="CK48" s="161"/>
      <c r="CL48" s="169"/>
      <c r="CM48" s="169"/>
      <c r="CN48" s="168"/>
      <c r="CO48" s="33"/>
      <c r="CP48" s="33"/>
      <c r="CQ48" s="164"/>
      <c r="CR48" s="161"/>
      <c r="CS48" s="169"/>
      <c r="CT48" s="169"/>
      <c r="CU48" s="168"/>
      <c r="CV48" s="33"/>
      <c r="CW48" s="33"/>
      <c r="CX48" s="164"/>
      <c r="CY48" s="161"/>
      <c r="CZ48" s="169"/>
      <c r="DA48" s="169"/>
      <c r="DB48" s="168"/>
      <c r="DC48" s="33"/>
      <c r="DD48" s="33"/>
      <c r="DE48" s="164"/>
      <c r="DF48" s="161"/>
      <c r="DG48" s="169"/>
      <c r="DH48" s="169"/>
      <c r="DI48" s="168"/>
      <c r="DJ48" s="33"/>
      <c r="DK48" s="33"/>
      <c r="DL48" s="164"/>
      <c r="DM48" s="161"/>
      <c r="DN48" s="169"/>
      <c r="DO48" s="169"/>
      <c r="DP48" s="168"/>
      <c r="DQ48" s="33"/>
      <c r="DR48" s="33"/>
      <c r="DS48" s="164"/>
      <c r="DT48" s="161"/>
      <c r="DU48" s="169"/>
      <c r="DV48" s="169"/>
      <c r="DW48" s="168"/>
      <c r="DX48" s="33"/>
      <c r="DY48" s="33"/>
      <c r="DZ48" s="164"/>
      <c r="EA48" s="161"/>
      <c r="EB48" s="169"/>
      <c r="EC48" s="169"/>
      <c r="ED48" s="168"/>
      <c r="EE48" s="33"/>
      <c r="EF48" s="33"/>
      <c r="EG48" s="164"/>
      <c r="EH48" s="161"/>
      <c r="EI48" s="169"/>
      <c r="EJ48" s="169"/>
      <c r="EK48" s="168"/>
      <c r="EL48" s="33"/>
      <c r="EM48" s="33"/>
      <c r="EN48" s="164"/>
      <c r="EO48" s="161"/>
      <c r="EP48" s="169"/>
      <c r="EQ48" s="169"/>
      <c r="ER48" s="168"/>
      <c r="ES48" s="33"/>
      <c r="ET48" s="33"/>
      <c r="EU48" s="164"/>
      <c r="EV48" s="161"/>
      <c r="EW48" s="169"/>
      <c r="EX48" s="169"/>
      <c r="EY48" s="168"/>
      <c r="EZ48" s="33"/>
      <c r="FA48" s="33"/>
      <c r="FB48" s="164"/>
      <c r="FC48" s="161"/>
      <c r="FD48" s="169"/>
      <c r="FE48" s="169"/>
      <c r="FF48" s="168"/>
      <c r="FG48" s="33"/>
      <c r="FH48" s="33"/>
      <c r="FI48" s="164"/>
      <c r="FJ48" s="161"/>
      <c r="FK48" s="169"/>
      <c r="FL48" s="169"/>
      <c r="FM48" s="168"/>
      <c r="FN48" s="33"/>
      <c r="FO48" s="33"/>
      <c r="FP48" s="164"/>
      <c r="FQ48" s="161"/>
      <c r="FR48" s="169"/>
      <c r="FS48" s="169"/>
      <c r="FT48" s="33"/>
      <c r="FU48" s="33"/>
      <c r="FV48" s="33"/>
      <c r="FW48" s="33"/>
      <c r="FX48" s="33"/>
      <c r="FY48" s="33"/>
    </row>
    <row r="49">
      <c r="A49" s="170" t="s">
        <v>70</v>
      </c>
      <c r="B49" s="33"/>
      <c r="C49" s="33"/>
      <c r="D49" s="159">
        <f>D47*C26*D41</f>
        <v>23625</v>
      </c>
      <c r="E49" s="160" t="s">
        <v>61</v>
      </c>
      <c r="F49" s="169"/>
      <c r="G49" s="169"/>
      <c r="H49" s="170" t="s">
        <v>71</v>
      </c>
      <c r="I49" s="33"/>
      <c r="J49" s="33"/>
      <c r="K49" s="164">
        <f>K47*J26*K41</f>
        <v>24806.25</v>
      </c>
      <c r="L49" s="160" t="s">
        <v>61</v>
      </c>
      <c r="M49" s="169"/>
      <c r="N49" s="169"/>
      <c r="O49" s="170" t="s">
        <v>71</v>
      </c>
      <c r="P49" s="33"/>
      <c r="Q49" s="33"/>
      <c r="R49" s="164">
        <f>R47*Q26*R41</f>
        <v>26542.6875</v>
      </c>
      <c r="S49" s="160" t="s">
        <v>61</v>
      </c>
      <c r="T49" s="169"/>
      <c r="U49" s="169"/>
      <c r="V49" s="170" t="s">
        <v>71</v>
      </c>
      <c r="W49" s="33"/>
      <c r="X49" s="33"/>
      <c r="Y49" s="164">
        <f>Y47*X26*Y41</f>
        <v>27869.82188</v>
      </c>
      <c r="Z49" s="160" t="s">
        <v>61</v>
      </c>
      <c r="AA49" s="169"/>
      <c r="AB49" s="169"/>
      <c r="AC49" s="170" t="s">
        <v>71</v>
      </c>
      <c r="AD49" s="33"/>
      <c r="AE49" s="33"/>
      <c r="AF49" s="164">
        <f>AF47*AE26*AF41</f>
        <v>29263.31297</v>
      </c>
      <c r="AG49" s="160" t="s">
        <v>61</v>
      </c>
      <c r="AH49" s="169"/>
      <c r="AI49" s="169"/>
      <c r="AJ49" s="170" t="s">
        <v>71</v>
      </c>
      <c r="AK49" s="33"/>
      <c r="AL49" s="33"/>
      <c r="AM49" s="164">
        <f>AM47*AL26*AM41</f>
        <v>30726.47862</v>
      </c>
      <c r="AN49" s="160" t="s">
        <v>61</v>
      </c>
      <c r="AO49" s="169"/>
      <c r="AP49" s="169"/>
      <c r="AQ49" s="170" t="s">
        <v>71</v>
      </c>
      <c r="AR49" s="33"/>
      <c r="AS49" s="33"/>
      <c r="AT49" s="164">
        <f>AT47*AS26*AT41</f>
        <v>32262.80255</v>
      </c>
      <c r="AU49" s="160" t="s">
        <v>61</v>
      </c>
      <c r="AV49" s="169"/>
      <c r="AW49" s="169"/>
      <c r="AX49" s="170" t="s">
        <v>71</v>
      </c>
      <c r="AY49" s="33"/>
      <c r="AZ49" s="33"/>
      <c r="BA49" s="164">
        <f>BA47*AZ26*BA41</f>
        <v>33875.94268</v>
      </c>
      <c r="BB49" s="160" t="s">
        <v>61</v>
      </c>
      <c r="BC49" s="169"/>
      <c r="BD49" s="169"/>
      <c r="BE49" s="170" t="s">
        <v>71</v>
      </c>
      <c r="BF49" s="33"/>
      <c r="BG49" s="33"/>
      <c r="BH49" s="164">
        <f>BH47*BG26*BH41</f>
        <v>35569.73981</v>
      </c>
      <c r="BI49" s="160" t="s">
        <v>61</v>
      </c>
      <c r="BJ49" s="169"/>
      <c r="BK49" s="169"/>
      <c r="BL49" s="170" t="s">
        <v>71</v>
      </c>
      <c r="BM49" s="33"/>
      <c r="BN49" s="33"/>
      <c r="BO49" s="164">
        <f>BO47*BN26*BO41</f>
        <v>37348.2268</v>
      </c>
      <c r="BP49" s="160" t="s">
        <v>61</v>
      </c>
      <c r="BQ49" s="169"/>
      <c r="BR49" s="169"/>
      <c r="BS49" s="170" t="s">
        <v>71</v>
      </c>
      <c r="BT49" s="33"/>
      <c r="BU49" s="33"/>
      <c r="BV49" s="164">
        <f>BV47*BU26*BV41</f>
        <v>39215.63814</v>
      </c>
      <c r="BW49" s="160" t="s">
        <v>61</v>
      </c>
      <c r="BX49" s="169"/>
      <c r="BY49" s="169"/>
      <c r="BZ49" s="170" t="s">
        <v>71</v>
      </c>
      <c r="CA49" s="33"/>
      <c r="CB49" s="33"/>
      <c r="CC49" s="164">
        <f>CC47*CB26*CC41</f>
        <v>41176.42005</v>
      </c>
      <c r="CD49" s="160" t="s">
        <v>61</v>
      </c>
      <c r="CE49" s="169"/>
      <c r="CF49" s="169"/>
      <c r="CG49" s="170" t="s">
        <v>71</v>
      </c>
      <c r="CH49" s="33"/>
      <c r="CI49" s="33"/>
      <c r="CJ49" s="164">
        <f>CJ47*CI26*CJ41</f>
        <v>43235.24105</v>
      </c>
      <c r="CK49" s="160" t="s">
        <v>61</v>
      </c>
      <c r="CL49" s="169"/>
      <c r="CM49" s="169"/>
      <c r="CN49" s="170" t="s">
        <v>71</v>
      </c>
      <c r="CO49" s="33"/>
      <c r="CP49" s="33"/>
      <c r="CQ49" s="164">
        <f>CQ47*CP26*CQ41</f>
        <v>45397.0031</v>
      </c>
      <c r="CR49" s="160" t="s">
        <v>61</v>
      </c>
      <c r="CS49" s="169"/>
      <c r="CT49" s="169"/>
      <c r="CU49" s="170" t="s">
        <v>71</v>
      </c>
      <c r="CV49" s="33"/>
      <c r="CW49" s="33"/>
      <c r="CX49" s="164">
        <f>CX47*CW26*CX41</f>
        <v>47666.85326</v>
      </c>
      <c r="CY49" s="160" t="s">
        <v>61</v>
      </c>
      <c r="CZ49" s="169"/>
      <c r="DA49" s="169"/>
      <c r="DB49" s="170" t="s">
        <v>71</v>
      </c>
      <c r="DC49" s="33"/>
      <c r="DD49" s="33"/>
      <c r="DE49" s="164">
        <f>DE47*DD26*DE41</f>
        <v>50050.19592</v>
      </c>
      <c r="DF49" s="160" t="s">
        <v>61</v>
      </c>
      <c r="DG49" s="169"/>
      <c r="DH49" s="169"/>
      <c r="DI49" s="170" t="s">
        <v>71</v>
      </c>
      <c r="DJ49" s="33"/>
      <c r="DK49" s="33"/>
      <c r="DL49" s="164">
        <f>DL47*DK26*DL41</f>
        <v>52552.70572</v>
      </c>
      <c r="DM49" s="160" t="s">
        <v>61</v>
      </c>
      <c r="DN49" s="169"/>
      <c r="DO49" s="169"/>
      <c r="DP49" s="170" t="s">
        <v>71</v>
      </c>
      <c r="DQ49" s="33"/>
      <c r="DR49" s="33"/>
      <c r="DS49" s="164">
        <f>DS47*DR26*DS41</f>
        <v>55180.341</v>
      </c>
      <c r="DT49" s="160" t="s">
        <v>61</v>
      </c>
      <c r="DU49" s="169"/>
      <c r="DV49" s="169"/>
      <c r="DW49" s="170" t="s">
        <v>71</v>
      </c>
      <c r="DX49" s="33"/>
      <c r="DY49" s="33"/>
      <c r="DZ49" s="164">
        <f>DZ47*DY26*DZ41</f>
        <v>57939.35805</v>
      </c>
      <c r="EA49" s="160" t="s">
        <v>61</v>
      </c>
      <c r="EB49" s="169"/>
      <c r="EC49" s="169"/>
      <c r="ED49" s="170" t="s">
        <v>71</v>
      </c>
      <c r="EE49" s="33"/>
      <c r="EF49" s="33"/>
      <c r="EG49" s="164">
        <f>EG47*EF26*EG41</f>
        <v>60836.32595</v>
      </c>
      <c r="EH49" s="160" t="s">
        <v>61</v>
      </c>
      <c r="EI49" s="169"/>
      <c r="EJ49" s="169"/>
      <c r="EK49" s="170" t="s">
        <v>71</v>
      </c>
      <c r="EL49" s="33"/>
      <c r="EM49" s="33"/>
      <c r="EN49" s="164">
        <f>EN47*EM26*EN41</f>
        <v>63878.14225</v>
      </c>
      <c r="EO49" s="160" t="s">
        <v>61</v>
      </c>
      <c r="EP49" s="169"/>
      <c r="EQ49" s="169"/>
      <c r="ER49" s="170" t="s">
        <v>71</v>
      </c>
      <c r="ES49" s="33"/>
      <c r="ET49" s="33"/>
      <c r="EU49" s="164">
        <f>EU47*ET26*EU41</f>
        <v>67072.04936</v>
      </c>
      <c r="EV49" s="160" t="s">
        <v>61</v>
      </c>
      <c r="EW49" s="169"/>
      <c r="EX49" s="169"/>
      <c r="EY49" s="170" t="s">
        <v>71</v>
      </c>
      <c r="EZ49" s="33"/>
      <c r="FA49" s="33"/>
      <c r="FB49" s="164">
        <f>FB47*FA26*FB41</f>
        <v>70425.65183</v>
      </c>
      <c r="FC49" s="160" t="s">
        <v>61</v>
      </c>
      <c r="FD49" s="169"/>
      <c r="FE49" s="169"/>
      <c r="FF49" s="170" t="s">
        <v>71</v>
      </c>
      <c r="FG49" s="33"/>
      <c r="FH49" s="33"/>
      <c r="FI49" s="164">
        <f>FI47*FH26*FI41</f>
        <v>73946.93442</v>
      </c>
      <c r="FJ49" s="160" t="s">
        <v>61</v>
      </c>
      <c r="FK49" s="169"/>
      <c r="FL49" s="169"/>
      <c r="FM49" s="170" t="s">
        <v>71</v>
      </c>
      <c r="FN49" s="33"/>
      <c r="FO49" s="33"/>
      <c r="FP49" s="164">
        <f>FP47*FO26*FP41</f>
        <v>77644.28114</v>
      </c>
      <c r="FQ49" s="160" t="s">
        <v>61</v>
      </c>
      <c r="FR49" s="169"/>
      <c r="FS49" s="169"/>
      <c r="FT49" s="33"/>
      <c r="FU49" s="33"/>
      <c r="FV49" s="33"/>
      <c r="FW49" s="33"/>
      <c r="FX49" s="33"/>
      <c r="FY49" s="33"/>
    </row>
    <row r="50">
      <c r="A50" s="48"/>
      <c r="B50" s="48"/>
      <c r="C50" s="48"/>
      <c r="D50" s="79"/>
      <c r="E50" s="79"/>
      <c r="F50" s="48"/>
      <c r="G50" s="48"/>
      <c r="H50" s="48"/>
      <c r="I50" s="48"/>
      <c r="J50" s="48"/>
      <c r="K50" s="79"/>
      <c r="L50" s="48"/>
      <c r="M50" s="48"/>
      <c r="N50" s="48"/>
      <c r="O50" s="48"/>
      <c r="P50" s="48"/>
      <c r="Q50" s="48"/>
      <c r="R50" s="79"/>
      <c r="S50" s="48"/>
      <c r="T50" s="48"/>
      <c r="U50" s="48"/>
      <c r="V50" s="48"/>
      <c r="W50" s="48"/>
      <c r="X50" s="48"/>
      <c r="Y50" s="79"/>
      <c r="Z50" s="48"/>
      <c r="AA50" s="48"/>
      <c r="AB50" s="48"/>
      <c r="AC50" s="48"/>
      <c r="AD50" s="48"/>
      <c r="AE50" s="48"/>
      <c r="AF50" s="79"/>
      <c r="AG50" s="48"/>
      <c r="AH50" s="48"/>
      <c r="AI50" s="48"/>
      <c r="AJ50" s="48"/>
      <c r="AK50" s="48"/>
      <c r="AL50" s="48"/>
      <c r="AM50" s="79"/>
      <c r="AN50" s="48"/>
      <c r="AO50" s="48"/>
      <c r="AP50" s="48"/>
      <c r="AQ50" s="48"/>
      <c r="AR50" s="48"/>
      <c r="AS50" s="48"/>
      <c r="AT50" s="79"/>
      <c r="AU50" s="48"/>
      <c r="AV50" s="48"/>
      <c r="AW50" s="48"/>
      <c r="AX50" s="48"/>
      <c r="AY50" s="48"/>
      <c r="AZ50" s="48"/>
      <c r="BA50" s="79"/>
      <c r="BB50" s="48"/>
      <c r="BC50" s="48"/>
      <c r="BD50" s="48"/>
      <c r="BE50" s="48"/>
      <c r="BF50" s="48"/>
      <c r="BG50" s="48"/>
      <c r="BH50" s="79"/>
      <c r="BI50" s="48"/>
      <c r="BJ50" s="48"/>
      <c r="BK50" s="48"/>
      <c r="BL50" s="48"/>
      <c r="BM50" s="48"/>
      <c r="BN50" s="48"/>
      <c r="BO50" s="79"/>
      <c r="BP50" s="48"/>
      <c r="BQ50" s="48"/>
      <c r="BR50" s="48"/>
      <c r="BS50" s="48"/>
      <c r="BT50" s="48"/>
      <c r="BU50" s="48"/>
      <c r="BV50" s="79"/>
      <c r="BW50" s="48"/>
      <c r="BX50" s="48"/>
      <c r="BY50" s="48"/>
      <c r="BZ50" s="48"/>
      <c r="CA50" s="48"/>
      <c r="CB50" s="48"/>
      <c r="CC50" s="79"/>
      <c r="CD50" s="48"/>
      <c r="CE50" s="48"/>
      <c r="CF50" s="48"/>
      <c r="CG50" s="48"/>
      <c r="CH50" s="48"/>
      <c r="CI50" s="48"/>
      <c r="CJ50" s="79"/>
      <c r="CK50" s="48"/>
      <c r="CL50" s="48"/>
      <c r="CM50" s="48"/>
      <c r="CN50" s="48"/>
      <c r="CO50" s="48"/>
      <c r="CP50" s="48"/>
      <c r="CQ50" s="79"/>
      <c r="CR50" s="48"/>
      <c r="CS50" s="48"/>
      <c r="CT50" s="48"/>
      <c r="CU50" s="48"/>
      <c r="CV50" s="48"/>
      <c r="CW50" s="48"/>
      <c r="CX50" s="79"/>
      <c r="CY50" s="48"/>
      <c r="CZ50" s="48"/>
      <c r="DA50" s="48"/>
      <c r="DB50" s="48"/>
      <c r="DC50" s="48"/>
      <c r="DD50" s="48"/>
      <c r="DE50" s="79"/>
      <c r="DF50" s="48"/>
      <c r="DG50" s="48"/>
      <c r="DH50" s="48"/>
      <c r="DI50" s="48"/>
      <c r="DJ50" s="48"/>
      <c r="DK50" s="48"/>
      <c r="DL50" s="79"/>
      <c r="DM50" s="48"/>
      <c r="DN50" s="48"/>
      <c r="DO50" s="48"/>
      <c r="DP50" s="48"/>
      <c r="DQ50" s="48"/>
      <c r="DR50" s="48"/>
      <c r="DS50" s="79"/>
      <c r="DT50" s="48"/>
      <c r="DU50" s="48"/>
      <c r="DV50" s="48"/>
      <c r="DW50" s="48"/>
      <c r="DX50" s="48"/>
      <c r="DY50" s="48"/>
      <c r="DZ50" s="79"/>
      <c r="EA50" s="48"/>
      <c r="EB50" s="48"/>
      <c r="EC50" s="48"/>
      <c r="ED50" s="48"/>
      <c r="EE50" s="48"/>
      <c r="EF50" s="48"/>
      <c r="EG50" s="79"/>
      <c r="EH50" s="48"/>
      <c r="EI50" s="48"/>
      <c r="EJ50" s="48"/>
      <c r="EK50" s="48"/>
      <c r="EL50" s="48"/>
      <c r="EM50" s="48"/>
      <c r="EN50" s="79"/>
      <c r="EO50" s="48"/>
      <c r="EP50" s="48"/>
      <c r="EQ50" s="48"/>
      <c r="ER50" s="48"/>
      <c r="ES50" s="48"/>
      <c r="ET50" s="48"/>
      <c r="EU50" s="79"/>
      <c r="EV50" s="48"/>
      <c r="EW50" s="48"/>
      <c r="EX50" s="48"/>
      <c r="EY50" s="48"/>
      <c r="EZ50" s="48"/>
      <c r="FA50" s="48"/>
      <c r="FB50" s="79"/>
      <c r="FC50" s="48"/>
      <c r="FD50" s="48"/>
      <c r="FE50" s="48"/>
      <c r="FF50" s="48"/>
      <c r="FG50" s="48"/>
      <c r="FH50" s="48"/>
      <c r="FI50" s="79"/>
      <c r="FJ50" s="48"/>
      <c r="FK50" s="48"/>
      <c r="FL50" s="48"/>
      <c r="FM50" s="48"/>
      <c r="FN50" s="48"/>
      <c r="FO50" s="48"/>
      <c r="FP50" s="79"/>
      <c r="FQ50" s="48"/>
      <c r="FR50" s="48"/>
      <c r="FS50" s="48"/>
      <c r="FT50" s="48"/>
      <c r="FU50" s="48"/>
      <c r="FV50" s="48"/>
      <c r="FW50" s="48"/>
      <c r="FX50" s="48"/>
      <c r="FY50" s="48"/>
    </row>
    <row r="51">
      <c r="A51" s="171" t="s">
        <v>72</v>
      </c>
      <c r="D51" s="81"/>
      <c r="E51" s="81"/>
      <c r="K51" s="81"/>
      <c r="R51" s="81"/>
      <c r="Y51" s="81"/>
      <c r="AF51" s="81"/>
      <c r="AM51" s="81"/>
      <c r="AT51" s="81"/>
      <c r="BA51" s="81"/>
      <c r="BH51" s="81"/>
      <c r="BO51" s="81"/>
      <c r="BV51" s="81"/>
      <c r="CC51" s="81"/>
      <c r="CJ51" s="81"/>
      <c r="CQ51" s="81"/>
      <c r="CX51" s="81"/>
      <c r="DE51" s="81"/>
      <c r="DL51" s="81"/>
      <c r="DS51" s="81"/>
      <c r="DZ51" s="81"/>
      <c r="EG51" s="81"/>
      <c r="EN51" s="81"/>
      <c r="EU51" s="81"/>
      <c r="FB51" s="81"/>
      <c r="FI51" s="81"/>
      <c r="FP51" s="81"/>
      <c r="FS51" s="172"/>
    </row>
    <row r="52">
      <c r="A52" s="13" t="s">
        <v>73</v>
      </c>
      <c r="B52" s="7"/>
      <c r="C52" s="13"/>
      <c r="D52" s="96"/>
      <c r="E52" s="96"/>
      <c r="F52" s="7"/>
      <c r="G52" s="7"/>
      <c r="H52" s="13" t="s">
        <v>73</v>
      </c>
      <c r="I52" s="7"/>
      <c r="J52" s="13"/>
      <c r="K52" s="96"/>
      <c r="L52" s="96"/>
      <c r="M52" s="7"/>
      <c r="N52" s="7"/>
      <c r="O52" s="13" t="s">
        <v>73</v>
      </c>
      <c r="P52" s="7"/>
      <c r="Q52" s="13"/>
      <c r="R52" s="96"/>
      <c r="S52" s="96"/>
      <c r="T52" s="7"/>
      <c r="U52" s="7"/>
      <c r="V52" s="13" t="s">
        <v>73</v>
      </c>
      <c r="W52" s="7"/>
      <c r="X52" s="13"/>
      <c r="Y52" s="96"/>
      <c r="Z52" s="96"/>
      <c r="AA52" s="7"/>
      <c r="AB52" s="7"/>
      <c r="AC52" s="13" t="s">
        <v>73</v>
      </c>
      <c r="AD52" s="7"/>
      <c r="AE52" s="13"/>
      <c r="AF52" s="96"/>
      <c r="AG52" s="96"/>
      <c r="AH52" s="7"/>
      <c r="AI52" s="7"/>
      <c r="AJ52" s="13" t="s">
        <v>73</v>
      </c>
      <c r="AK52" s="7"/>
      <c r="AL52" s="13"/>
      <c r="AM52" s="96"/>
      <c r="AN52" s="96"/>
      <c r="AO52" s="7"/>
      <c r="AP52" s="7"/>
      <c r="AQ52" s="13" t="s">
        <v>73</v>
      </c>
      <c r="AR52" s="7"/>
      <c r="AS52" s="13"/>
      <c r="AT52" s="96"/>
      <c r="AU52" s="96"/>
      <c r="AV52" s="7"/>
      <c r="AW52" s="7"/>
      <c r="AX52" s="13" t="s">
        <v>73</v>
      </c>
      <c r="AY52" s="7"/>
      <c r="AZ52" s="13"/>
      <c r="BA52" s="96"/>
      <c r="BB52" s="96"/>
      <c r="BC52" s="7"/>
      <c r="BD52" s="7"/>
      <c r="BE52" s="13" t="s">
        <v>73</v>
      </c>
      <c r="BF52" s="7"/>
      <c r="BG52" s="13"/>
      <c r="BH52" s="96"/>
      <c r="BI52" s="96"/>
      <c r="BJ52" s="7"/>
      <c r="BK52" s="7"/>
      <c r="BL52" s="13" t="s">
        <v>73</v>
      </c>
      <c r="BM52" s="7"/>
      <c r="BN52" s="13"/>
      <c r="BO52" s="96"/>
      <c r="BP52" s="96"/>
      <c r="BQ52" s="7"/>
      <c r="BR52" s="7"/>
      <c r="BS52" s="13" t="s">
        <v>73</v>
      </c>
      <c r="BT52" s="7"/>
      <c r="BU52" s="13"/>
      <c r="BV52" s="96"/>
      <c r="BW52" s="96"/>
      <c r="BX52" s="7"/>
      <c r="BY52" s="7"/>
      <c r="BZ52" s="13" t="s">
        <v>73</v>
      </c>
      <c r="CA52" s="7"/>
      <c r="CB52" s="13"/>
      <c r="CC52" s="96"/>
      <c r="CD52" s="96"/>
      <c r="CE52" s="7"/>
      <c r="CF52" s="7"/>
      <c r="CG52" s="13" t="s">
        <v>73</v>
      </c>
      <c r="CH52" s="7"/>
      <c r="CI52" s="13"/>
      <c r="CJ52" s="96"/>
      <c r="CK52" s="96"/>
      <c r="CL52" s="7"/>
      <c r="CM52" s="7"/>
      <c r="CN52" s="13" t="s">
        <v>73</v>
      </c>
      <c r="CO52" s="7"/>
      <c r="CP52" s="13"/>
      <c r="CQ52" s="96"/>
      <c r="CR52" s="96"/>
      <c r="CS52" s="7"/>
      <c r="CT52" s="7"/>
      <c r="CU52" s="13" t="s">
        <v>73</v>
      </c>
      <c r="CV52" s="7"/>
      <c r="CW52" s="13"/>
      <c r="CX52" s="96"/>
      <c r="CY52" s="96"/>
      <c r="CZ52" s="7"/>
      <c r="DA52" s="7"/>
      <c r="DB52" s="13" t="s">
        <v>73</v>
      </c>
      <c r="DC52" s="7"/>
      <c r="DD52" s="13"/>
      <c r="DE52" s="96"/>
      <c r="DF52" s="96"/>
      <c r="DG52" s="7"/>
      <c r="DH52" s="7"/>
      <c r="DI52" s="13" t="s">
        <v>73</v>
      </c>
      <c r="DJ52" s="7"/>
      <c r="DK52" s="13"/>
      <c r="DL52" s="96"/>
      <c r="DM52" s="96"/>
      <c r="DN52" s="7"/>
      <c r="DO52" s="7"/>
      <c r="DP52" s="13" t="s">
        <v>73</v>
      </c>
      <c r="DQ52" s="7"/>
      <c r="DR52" s="13"/>
      <c r="DS52" s="96"/>
      <c r="DT52" s="96"/>
      <c r="DU52" s="7"/>
      <c r="DV52" s="7"/>
      <c r="DW52" s="13" t="s">
        <v>73</v>
      </c>
      <c r="DX52" s="7"/>
      <c r="DY52" s="13"/>
      <c r="DZ52" s="96"/>
      <c r="EA52" s="96"/>
      <c r="EB52" s="7"/>
      <c r="EC52" s="7"/>
      <c r="ED52" s="13" t="s">
        <v>73</v>
      </c>
      <c r="EE52" s="7"/>
      <c r="EF52" s="13"/>
      <c r="EG52" s="96"/>
      <c r="EH52" s="96"/>
      <c r="EI52" s="7"/>
      <c r="EJ52" s="7"/>
      <c r="EK52" s="13" t="s">
        <v>73</v>
      </c>
      <c r="EL52" s="7"/>
      <c r="EM52" s="13"/>
      <c r="EN52" s="96"/>
      <c r="EO52" s="96"/>
      <c r="EP52" s="7"/>
      <c r="EQ52" s="7"/>
      <c r="ER52" s="13" t="s">
        <v>73</v>
      </c>
      <c r="ES52" s="7"/>
      <c r="ET52" s="13"/>
      <c r="EU52" s="96"/>
      <c r="EV52" s="96"/>
      <c r="EW52" s="7"/>
      <c r="EX52" s="7"/>
      <c r="EY52" s="13" t="s">
        <v>73</v>
      </c>
      <c r="EZ52" s="7"/>
      <c r="FA52" s="13"/>
      <c r="FB52" s="96"/>
      <c r="FC52" s="96"/>
      <c r="FD52" s="7"/>
      <c r="FE52" s="7"/>
      <c r="FF52" s="13" t="s">
        <v>73</v>
      </c>
      <c r="FG52" s="7"/>
      <c r="FH52" s="13"/>
      <c r="FI52" s="96"/>
      <c r="FJ52" s="96"/>
      <c r="FK52" s="7"/>
      <c r="FL52" s="7"/>
      <c r="FM52" s="13" t="s">
        <v>73</v>
      </c>
      <c r="FN52" s="7"/>
      <c r="FO52" s="13"/>
      <c r="FP52" s="96"/>
      <c r="FQ52" s="96"/>
      <c r="FR52" s="7"/>
      <c r="FS52" s="15"/>
      <c r="FT52" s="7"/>
      <c r="FU52" s="7"/>
      <c r="FV52" s="7"/>
      <c r="FW52" s="7"/>
      <c r="FX52" s="7"/>
      <c r="FY52" s="7"/>
    </row>
    <row r="53">
      <c r="A53" s="13"/>
      <c r="B53" s="7"/>
      <c r="C53" s="13"/>
      <c r="D53" s="96"/>
      <c r="E53" s="96"/>
      <c r="F53" s="7"/>
      <c r="G53" s="7"/>
      <c r="H53" s="13"/>
      <c r="I53" s="7"/>
      <c r="J53" s="13"/>
      <c r="K53" s="96"/>
      <c r="L53" s="96"/>
      <c r="M53" s="7"/>
      <c r="N53" s="7"/>
      <c r="O53" s="13"/>
      <c r="P53" s="7"/>
      <c r="Q53" s="13"/>
      <c r="R53" s="96"/>
      <c r="S53" s="96"/>
      <c r="T53" s="7"/>
      <c r="U53" s="7"/>
      <c r="V53" s="13"/>
      <c r="W53" s="7"/>
      <c r="X53" s="13"/>
      <c r="Y53" s="96"/>
      <c r="Z53" s="96"/>
      <c r="AA53" s="7"/>
      <c r="AB53" s="7"/>
      <c r="AC53" s="13"/>
      <c r="AD53" s="7"/>
      <c r="AE53" s="13"/>
      <c r="AF53" s="96"/>
      <c r="AG53" s="96"/>
      <c r="AH53" s="7"/>
      <c r="AI53" s="7"/>
      <c r="AJ53" s="13"/>
      <c r="AK53" s="7"/>
      <c r="AL53" s="13"/>
      <c r="AM53" s="96"/>
      <c r="AN53" s="96"/>
      <c r="AO53" s="7"/>
      <c r="AP53" s="7"/>
      <c r="AQ53" s="13"/>
      <c r="AR53" s="7"/>
      <c r="AS53" s="13"/>
      <c r="AT53" s="96"/>
      <c r="AU53" s="96"/>
      <c r="AV53" s="7"/>
      <c r="AW53" s="7"/>
      <c r="AX53" s="13"/>
      <c r="AY53" s="7"/>
      <c r="AZ53" s="13"/>
      <c r="BA53" s="96"/>
      <c r="BB53" s="96"/>
      <c r="BC53" s="7"/>
      <c r="BD53" s="7"/>
      <c r="BE53" s="13"/>
      <c r="BF53" s="7"/>
      <c r="BG53" s="13"/>
      <c r="BH53" s="96"/>
      <c r="BI53" s="96"/>
      <c r="BJ53" s="7"/>
      <c r="BK53" s="7"/>
      <c r="BL53" s="13"/>
      <c r="BM53" s="7"/>
      <c r="BN53" s="13"/>
      <c r="BO53" s="96"/>
      <c r="BP53" s="96"/>
      <c r="BQ53" s="7"/>
      <c r="BR53" s="7"/>
      <c r="BS53" s="13"/>
      <c r="BT53" s="7"/>
      <c r="BU53" s="13"/>
      <c r="BV53" s="96"/>
      <c r="BW53" s="96"/>
      <c r="BX53" s="7"/>
      <c r="BY53" s="7"/>
      <c r="BZ53" s="13"/>
      <c r="CA53" s="7"/>
      <c r="CB53" s="13"/>
      <c r="CC53" s="96"/>
      <c r="CD53" s="96"/>
      <c r="CE53" s="7"/>
      <c r="CF53" s="7"/>
      <c r="CG53" s="13"/>
      <c r="CH53" s="7"/>
      <c r="CI53" s="13"/>
      <c r="CJ53" s="96"/>
      <c r="CK53" s="96"/>
      <c r="CL53" s="7"/>
      <c r="CM53" s="7"/>
      <c r="CN53" s="13"/>
      <c r="CO53" s="7"/>
      <c r="CP53" s="13"/>
      <c r="CQ53" s="96"/>
      <c r="CR53" s="96"/>
      <c r="CS53" s="7"/>
      <c r="CT53" s="7"/>
      <c r="CU53" s="13"/>
      <c r="CV53" s="7"/>
      <c r="CW53" s="13"/>
      <c r="CX53" s="96"/>
      <c r="CY53" s="96"/>
      <c r="CZ53" s="7"/>
      <c r="DA53" s="7"/>
      <c r="DB53" s="13"/>
      <c r="DC53" s="7"/>
      <c r="DD53" s="13"/>
      <c r="DE53" s="96"/>
      <c r="DF53" s="96"/>
      <c r="DG53" s="7"/>
      <c r="DH53" s="7"/>
      <c r="DI53" s="13"/>
      <c r="DJ53" s="7"/>
      <c r="DK53" s="13"/>
      <c r="DL53" s="96"/>
      <c r="DM53" s="96"/>
      <c r="DN53" s="7"/>
      <c r="DO53" s="7"/>
      <c r="DP53" s="13"/>
      <c r="DQ53" s="7"/>
      <c r="DR53" s="13"/>
      <c r="DS53" s="96"/>
      <c r="DT53" s="96"/>
      <c r="DU53" s="7"/>
      <c r="DV53" s="7"/>
      <c r="DW53" s="13"/>
      <c r="DX53" s="7"/>
      <c r="DY53" s="13"/>
      <c r="DZ53" s="96"/>
      <c r="EA53" s="96"/>
      <c r="EB53" s="7"/>
      <c r="EC53" s="7"/>
      <c r="ED53" s="13"/>
      <c r="EE53" s="7"/>
      <c r="EF53" s="13"/>
      <c r="EG53" s="96"/>
      <c r="EH53" s="96"/>
      <c r="EI53" s="7"/>
      <c r="EJ53" s="7"/>
      <c r="EK53" s="13"/>
      <c r="EL53" s="7"/>
      <c r="EM53" s="13"/>
      <c r="EN53" s="96"/>
      <c r="EO53" s="96"/>
      <c r="EP53" s="7"/>
      <c r="EQ53" s="7"/>
      <c r="ER53" s="13"/>
      <c r="ES53" s="7"/>
      <c r="ET53" s="13"/>
      <c r="EU53" s="96"/>
      <c r="EV53" s="96"/>
      <c r="EW53" s="7"/>
      <c r="EX53" s="7"/>
      <c r="EY53" s="13"/>
      <c r="EZ53" s="7"/>
      <c r="FA53" s="13"/>
      <c r="FB53" s="96"/>
      <c r="FC53" s="96"/>
      <c r="FD53" s="7"/>
      <c r="FE53" s="7"/>
      <c r="FF53" s="13"/>
      <c r="FG53" s="7"/>
      <c r="FH53" s="13"/>
      <c r="FI53" s="96"/>
      <c r="FJ53" s="96"/>
      <c r="FK53" s="7"/>
      <c r="FL53" s="7"/>
      <c r="FM53" s="13"/>
      <c r="FN53" s="7"/>
      <c r="FO53" s="13"/>
      <c r="FP53" s="96"/>
      <c r="FQ53" s="96"/>
      <c r="FR53" s="7"/>
      <c r="FS53" s="15"/>
      <c r="FT53" s="7"/>
      <c r="FU53" s="7"/>
      <c r="FV53" s="7"/>
      <c r="FW53" s="7"/>
      <c r="FX53" s="7"/>
      <c r="FY53" s="7"/>
    </row>
    <row r="54">
      <c r="A54" s="96"/>
      <c r="B54" s="96"/>
      <c r="C54" s="173" t="s">
        <v>74</v>
      </c>
      <c r="D54" s="173" t="s">
        <v>75</v>
      </c>
      <c r="E54" s="9" t="s">
        <v>76</v>
      </c>
      <c r="F54" s="9" t="s">
        <v>77</v>
      </c>
      <c r="G54" s="96"/>
      <c r="H54" s="96"/>
      <c r="I54" s="96"/>
      <c r="J54" s="173" t="s">
        <v>74</v>
      </c>
      <c r="K54" s="173" t="s">
        <v>75</v>
      </c>
      <c r="L54" s="9" t="s">
        <v>76</v>
      </c>
      <c r="M54" s="9" t="s">
        <v>77</v>
      </c>
      <c r="N54" s="96"/>
      <c r="O54" s="96"/>
      <c r="P54" s="96"/>
      <c r="Q54" s="173" t="s">
        <v>74</v>
      </c>
      <c r="R54" s="173" t="s">
        <v>75</v>
      </c>
      <c r="S54" s="9" t="s">
        <v>76</v>
      </c>
      <c r="T54" s="9" t="s">
        <v>77</v>
      </c>
      <c r="U54" s="96"/>
      <c r="V54" s="96"/>
      <c r="W54" s="96"/>
      <c r="X54" s="173" t="s">
        <v>74</v>
      </c>
      <c r="Y54" s="173" t="s">
        <v>75</v>
      </c>
      <c r="Z54" s="9" t="s">
        <v>76</v>
      </c>
      <c r="AA54" s="9" t="s">
        <v>77</v>
      </c>
      <c r="AB54" s="96"/>
      <c r="AC54" s="96"/>
      <c r="AD54" s="96"/>
      <c r="AE54" s="173" t="s">
        <v>74</v>
      </c>
      <c r="AF54" s="173" t="s">
        <v>75</v>
      </c>
      <c r="AG54" s="9" t="s">
        <v>76</v>
      </c>
      <c r="AH54" s="9" t="s">
        <v>77</v>
      </c>
      <c r="AI54" s="9"/>
      <c r="AJ54" s="96"/>
      <c r="AK54" s="96"/>
      <c r="AL54" s="173" t="s">
        <v>74</v>
      </c>
      <c r="AM54" s="173" t="s">
        <v>75</v>
      </c>
      <c r="AN54" s="9" t="s">
        <v>76</v>
      </c>
      <c r="AO54" s="9" t="s">
        <v>77</v>
      </c>
      <c r="AP54" s="96"/>
      <c r="AQ54" s="96"/>
      <c r="AR54" s="96"/>
      <c r="AS54" s="173" t="s">
        <v>74</v>
      </c>
      <c r="AT54" s="173" t="s">
        <v>75</v>
      </c>
      <c r="AU54" s="9" t="s">
        <v>76</v>
      </c>
      <c r="AV54" s="9" t="s">
        <v>77</v>
      </c>
      <c r="AW54" s="9"/>
      <c r="AX54" s="96"/>
      <c r="AY54" s="96"/>
      <c r="AZ54" s="173" t="s">
        <v>74</v>
      </c>
      <c r="BA54" s="173" t="s">
        <v>75</v>
      </c>
      <c r="BB54" s="9" t="s">
        <v>76</v>
      </c>
      <c r="BC54" s="9" t="s">
        <v>77</v>
      </c>
      <c r="BD54" s="96"/>
      <c r="BE54" s="96"/>
      <c r="BF54" s="96"/>
      <c r="BG54" s="173" t="s">
        <v>74</v>
      </c>
      <c r="BH54" s="173" t="s">
        <v>75</v>
      </c>
      <c r="BI54" s="9" t="s">
        <v>76</v>
      </c>
      <c r="BJ54" s="9" t="s">
        <v>77</v>
      </c>
      <c r="BK54" s="9"/>
      <c r="BL54" s="96"/>
      <c r="BM54" s="96"/>
      <c r="BN54" s="173" t="s">
        <v>74</v>
      </c>
      <c r="BO54" s="173" t="s">
        <v>75</v>
      </c>
      <c r="BP54" s="9" t="s">
        <v>76</v>
      </c>
      <c r="BQ54" s="9" t="s">
        <v>77</v>
      </c>
      <c r="BR54" s="96"/>
      <c r="BS54" s="96"/>
      <c r="BT54" s="96"/>
      <c r="BU54" s="173" t="s">
        <v>74</v>
      </c>
      <c r="BV54" s="173" t="s">
        <v>75</v>
      </c>
      <c r="BW54" s="9" t="s">
        <v>76</v>
      </c>
      <c r="BX54" s="9" t="s">
        <v>77</v>
      </c>
      <c r="BY54" s="96"/>
      <c r="BZ54" s="96"/>
      <c r="CA54" s="96"/>
      <c r="CB54" s="173" t="s">
        <v>74</v>
      </c>
      <c r="CC54" s="173" t="s">
        <v>75</v>
      </c>
      <c r="CD54" s="9" t="s">
        <v>76</v>
      </c>
      <c r="CE54" s="9" t="s">
        <v>77</v>
      </c>
      <c r="CF54" s="9"/>
      <c r="CG54" s="96"/>
      <c r="CH54" s="96"/>
      <c r="CI54" s="173" t="s">
        <v>74</v>
      </c>
      <c r="CJ54" s="173" t="s">
        <v>75</v>
      </c>
      <c r="CK54" s="9" t="s">
        <v>76</v>
      </c>
      <c r="CL54" s="9" t="s">
        <v>77</v>
      </c>
      <c r="CM54" s="96"/>
      <c r="CN54" s="96"/>
      <c r="CO54" s="96"/>
      <c r="CP54" s="173" t="s">
        <v>74</v>
      </c>
      <c r="CQ54" s="173" t="s">
        <v>75</v>
      </c>
      <c r="CR54" s="9" t="s">
        <v>76</v>
      </c>
      <c r="CS54" s="9" t="s">
        <v>77</v>
      </c>
      <c r="CT54" s="9"/>
      <c r="CU54" s="96"/>
      <c r="CV54" s="96"/>
      <c r="CW54" s="173" t="s">
        <v>74</v>
      </c>
      <c r="CX54" s="173" t="s">
        <v>75</v>
      </c>
      <c r="CY54" s="9" t="s">
        <v>76</v>
      </c>
      <c r="CZ54" s="9" t="s">
        <v>77</v>
      </c>
      <c r="DA54" s="96"/>
      <c r="DB54" s="96"/>
      <c r="DC54" s="96"/>
      <c r="DD54" s="173" t="s">
        <v>74</v>
      </c>
      <c r="DE54" s="173" t="s">
        <v>75</v>
      </c>
      <c r="DF54" s="9" t="s">
        <v>76</v>
      </c>
      <c r="DG54" s="9" t="s">
        <v>77</v>
      </c>
      <c r="DH54" s="9"/>
      <c r="DI54" s="96"/>
      <c r="DJ54" s="96"/>
      <c r="DK54" s="173" t="s">
        <v>74</v>
      </c>
      <c r="DL54" s="173" t="s">
        <v>75</v>
      </c>
      <c r="DM54" s="9" t="s">
        <v>76</v>
      </c>
      <c r="DN54" s="9" t="s">
        <v>77</v>
      </c>
      <c r="DO54" s="96"/>
      <c r="DP54" s="96"/>
      <c r="DQ54" s="96"/>
      <c r="DR54" s="173" t="s">
        <v>74</v>
      </c>
      <c r="DS54" s="173" t="s">
        <v>75</v>
      </c>
      <c r="DT54" s="9" t="s">
        <v>76</v>
      </c>
      <c r="DU54" s="9" t="s">
        <v>77</v>
      </c>
      <c r="DV54" s="96"/>
      <c r="DW54" s="96"/>
      <c r="DX54" s="96"/>
      <c r="DY54" s="173" t="s">
        <v>74</v>
      </c>
      <c r="DZ54" s="173" t="s">
        <v>75</v>
      </c>
      <c r="EA54" s="9" t="s">
        <v>76</v>
      </c>
      <c r="EB54" s="9" t="s">
        <v>77</v>
      </c>
      <c r="EC54" s="9"/>
      <c r="ED54" s="96"/>
      <c r="EE54" s="96"/>
      <c r="EF54" s="173" t="s">
        <v>74</v>
      </c>
      <c r="EG54" s="173" t="s">
        <v>75</v>
      </c>
      <c r="EH54" s="9" t="s">
        <v>76</v>
      </c>
      <c r="EI54" s="9" t="s">
        <v>77</v>
      </c>
      <c r="EJ54" s="96"/>
      <c r="EK54" s="96"/>
      <c r="EL54" s="96"/>
      <c r="EM54" s="173" t="s">
        <v>74</v>
      </c>
      <c r="EN54" s="173" t="s">
        <v>75</v>
      </c>
      <c r="EO54" s="9" t="s">
        <v>76</v>
      </c>
      <c r="EP54" s="9" t="s">
        <v>77</v>
      </c>
      <c r="EQ54" s="9"/>
      <c r="ER54" s="96"/>
      <c r="ES54" s="96"/>
      <c r="ET54" s="173" t="s">
        <v>74</v>
      </c>
      <c r="EU54" s="173" t="s">
        <v>75</v>
      </c>
      <c r="EV54" s="9" t="s">
        <v>76</v>
      </c>
      <c r="EW54" s="9" t="s">
        <v>77</v>
      </c>
      <c r="EX54" s="96"/>
      <c r="EY54" s="96"/>
      <c r="EZ54" s="96"/>
      <c r="FA54" s="173" t="s">
        <v>74</v>
      </c>
      <c r="FB54" s="173" t="s">
        <v>75</v>
      </c>
      <c r="FC54" s="9" t="s">
        <v>76</v>
      </c>
      <c r="FD54" s="9" t="s">
        <v>77</v>
      </c>
      <c r="FE54" s="9"/>
      <c r="FF54" s="96"/>
      <c r="FG54" s="96"/>
      <c r="FH54" s="173" t="s">
        <v>74</v>
      </c>
      <c r="FI54" s="173" t="s">
        <v>75</v>
      </c>
      <c r="FJ54" s="9" t="s">
        <v>76</v>
      </c>
      <c r="FK54" s="9" t="s">
        <v>77</v>
      </c>
      <c r="FL54" s="9"/>
      <c r="FM54" s="96"/>
      <c r="FN54" s="96"/>
      <c r="FO54" s="173" t="s">
        <v>74</v>
      </c>
      <c r="FP54" s="173" t="s">
        <v>75</v>
      </c>
      <c r="FQ54" s="9" t="s">
        <v>76</v>
      </c>
      <c r="FR54" s="9" t="s">
        <v>77</v>
      </c>
      <c r="FS54" s="174"/>
      <c r="FT54" s="9"/>
      <c r="FU54" s="9"/>
      <c r="FV54" s="9"/>
      <c r="FW54" s="9"/>
      <c r="FX54" s="9"/>
      <c r="FY54" s="9"/>
    </row>
    <row r="55">
      <c r="A55" s="175" t="s">
        <v>78</v>
      </c>
      <c r="B55" s="176" t="s">
        <v>49</v>
      </c>
      <c r="C55" s="177">
        <v>5.0</v>
      </c>
      <c r="D55" s="178">
        <v>12.0</v>
      </c>
      <c r="E55" s="96">
        <f>C55*D55</f>
        <v>60</v>
      </c>
      <c r="F55" s="179">
        <f>E55*D17</f>
        <v>2808</v>
      </c>
      <c r="G55" s="96"/>
      <c r="H55" s="180" t="s">
        <v>78</v>
      </c>
      <c r="I55" s="176" t="s">
        <v>49</v>
      </c>
      <c r="J55" s="177">
        <v>5.0</v>
      </c>
      <c r="K55" s="178">
        <v>12.0</v>
      </c>
      <c r="L55" s="96">
        <f>J55*K55</f>
        <v>60</v>
      </c>
      <c r="M55" s="179">
        <f>L55*K17</f>
        <v>2864.16</v>
      </c>
      <c r="N55" s="96"/>
      <c r="O55" s="180" t="s">
        <v>78</v>
      </c>
      <c r="P55" s="176" t="s">
        <v>49</v>
      </c>
      <c r="Q55" s="177">
        <v>5.0</v>
      </c>
      <c r="R55" s="178">
        <v>12.0</v>
      </c>
      <c r="S55" s="96">
        <f>Q55*R55</f>
        <v>60</v>
      </c>
      <c r="T55" s="179">
        <f>S55*R17</f>
        <v>2893.3524</v>
      </c>
      <c r="U55" s="96"/>
      <c r="V55" s="180" t="s">
        <v>78</v>
      </c>
      <c r="W55" s="176" t="s">
        <v>49</v>
      </c>
      <c r="X55" s="177">
        <v>5.0</v>
      </c>
      <c r="Y55" s="178">
        <v>12.0</v>
      </c>
      <c r="Z55" s="96">
        <f>X55*Y55</f>
        <v>60</v>
      </c>
      <c r="AA55" s="179">
        <f>Z55*Y17</f>
        <v>2951.219448</v>
      </c>
      <c r="AB55" s="96"/>
      <c r="AC55" s="180" t="s">
        <v>78</v>
      </c>
      <c r="AD55" s="176" t="s">
        <v>49</v>
      </c>
      <c r="AE55" s="177">
        <v>5.0</v>
      </c>
      <c r="AF55" s="178">
        <v>12.0</v>
      </c>
      <c r="AG55" s="96">
        <f>AE55*AF55</f>
        <v>60</v>
      </c>
      <c r="AH55" s="179">
        <f>AG55*AF17</f>
        <v>3097.920842</v>
      </c>
      <c r="AI55" s="96"/>
      <c r="AJ55" s="180" t="s">
        <v>78</v>
      </c>
      <c r="AK55" s="176" t="s">
        <v>49</v>
      </c>
      <c r="AL55" s="177">
        <v>5.0</v>
      </c>
      <c r="AM55" s="178">
        <v>12.0</v>
      </c>
      <c r="AN55" s="96">
        <f>AL55*AM55</f>
        <v>60</v>
      </c>
      <c r="AO55" s="179">
        <f>AN55*AM17</f>
        <v>3100.258895</v>
      </c>
      <c r="AP55" s="96"/>
      <c r="AQ55" s="180" t="s">
        <v>78</v>
      </c>
      <c r="AR55" s="176" t="s">
        <v>49</v>
      </c>
      <c r="AS55" s="177">
        <v>5.0</v>
      </c>
      <c r="AT55" s="178">
        <v>12.0</v>
      </c>
      <c r="AU55" s="96">
        <f>AS55*AT55</f>
        <v>60</v>
      </c>
      <c r="AV55" s="179">
        <f>AU55*AT17</f>
        <v>3101.451303</v>
      </c>
      <c r="AW55" s="96"/>
      <c r="AX55" s="180" t="s">
        <v>78</v>
      </c>
      <c r="AY55" s="176" t="s">
        <v>49</v>
      </c>
      <c r="AZ55" s="177">
        <v>5.0</v>
      </c>
      <c r="BA55" s="178">
        <v>12.0</v>
      </c>
      <c r="BB55" s="96">
        <f>AZ55*BA55</f>
        <v>60</v>
      </c>
      <c r="BC55" s="179">
        <f>BB55*BA17</f>
        <v>3225.509355</v>
      </c>
      <c r="BD55" s="96"/>
      <c r="BE55" s="180" t="s">
        <v>78</v>
      </c>
      <c r="BF55" s="176" t="s">
        <v>49</v>
      </c>
      <c r="BG55" s="177">
        <v>5.0</v>
      </c>
      <c r="BH55" s="178">
        <v>12.0</v>
      </c>
      <c r="BI55" s="96">
        <f>BG55*BH55</f>
        <v>60</v>
      </c>
      <c r="BJ55" s="179">
        <f>BI55*BH17</f>
        <v>3290.019542</v>
      </c>
      <c r="BK55" s="181"/>
      <c r="BL55" s="180" t="s">
        <v>78</v>
      </c>
      <c r="BM55" s="176" t="s">
        <v>49</v>
      </c>
      <c r="BN55" s="177">
        <v>5.0</v>
      </c>
      <c r="BO55" s="178">
        <v>12.0</v>
      </c>
      <c r="BP55" s="96">
        <f>BN55*BO55</f>
        <v>60</v>
      </c>
      <c r="BQ55" s="179">
        <f>BP55*BO17</f>
        <v>3355.819933</v>
      </c>
      <c r="BR55" s="96"/>
      <c r="BS55" s="180" t="s">
        <v>78</v>
      </c>
      <c r="BT55" s="176" t="s">
        <v>49</v>
      </c>
      <c r="BU55" s="177">
        <v>5.0</v>
      </c>
      <c r="BV55" s="178">
        <v>12.0</v>
      </c>
      <c r="BW55" s="96">
        <f>BU55*BV55</f>
        <v>60</v>
      </c>
      <c r="BX55" s="179">
        <f>BW55*BV17</f>
        <v>3422.936331</v>
      </c>
      <c r="BY55" s="96"/>
      <c r="BZ55" s="180" t="s">
        <v>78</v>
      </c>
      <c r="CA55" s="176" t="s">
        <v>49</v>
      </c>
      <c r="CB55" s="177">
        <v>5.0</v>
      </c>
      <c r="CC55" s="178">
        <v>12.0</v>
      </c>
      <c r="CD55" s="96">
        <f>CB55*CC55</f>
        <v>60</v>
      </c>
      <c r="CE55" s="179">
        <f>CD55*CC17</f>
        <v>3491.395058</v>
      </c>
      <c r="CF55" s="96"/>
      <c r="CG55" s="180" t="s">
        <v>78</v>
      </c>
      <c r="CH55" s="176" t="s">
        <v>49</v>
      </c>
      <c r="CI55" s="177">
        <v>5.0</v>
      </c>
      <c r="CJ55" s="178">
        <v>12.0</v>
      </c>
      <c r="CK55" s="96">
        <f>CI55*CJ55</f>
        <v>60</v>
      </c>
      <c r="CL55" s="179">
        <f>CK55*CJ17</f>
        <v>3561.222959</v>
      </c>
      <c r="CM55" s="96"/>
      <c r="CN55" s="180" t="s">
        <v>78</v>
      </c>
      <c r="CO55" s="176" t="s">
        <v>49</v>
      </c>
      <c r="CP55" s="177">
        <v>5.0</v>
      </c>
      <c r="CQ55" s="178">
        <v>12.0</v>
      </c>
      <c r="CR55" s="96">
        <f>CP55*CQ55</f>
        <v>60</v>
      </c>
      <c r="CS55" s="179">
        <f>CR55*CQ17</f>
        <v>3632.447418</v>
      </c>
      <c r="CT55" s="96"/>
      <c r="CU55" s="180" t="s">
        <v>78</v>
      </c>
      <c r="CV55" s="176" t="s">
        <v>49</v>
      </c>
      <c r="CW55" s="177">
        <v>5.0</v>
      </c>
      <c r="CX55" s="178">
        <v>12.0</v>
      </c>
      <c r="CY55" s="96">
        <f>CW55*CX55</f>
        <v>60</v>
      </c>
      <c r="CZ55" s="179">
        <f>CY55*CX17</f>
        <v>3705.096367</v>
      </c>
      <c r="DA55" s="96"/>
      <c r="DB55" s="180" t="s">
        <v>78</v>
      </c>
      <c r="DC55" s="176" t="s">
        <v>49</v>
      </c>
      <c r="DD55" s="177">
        <v>5.0</v>
      </c>
      <c r="DE55" s="178">
        <v>12.0</v>
      </c>
      <c r="DF55" s="96">
        <f>DD55*DE55</f>
        <v>60</v>
      </c>
      <c r="DG55" s="179">
        <f>DF55*DE17</f>
        <v>3779.198294</v>
      </c>
      <c r="DH55" s="181"/>
      <c r="DI55" s="180" t="s">
        <v>78</v>
      </c>
      <c r="DJ55" s="176" t="s">
        <v>49</v>
      </c>
      <c r="DK55" s="177">
        <v>5.0</v>
      </c>
      <c r="DL55" s="178">
        <v>12.0</v>
      </c>
      <c r="DM55" s="96">
        <f>DK55*DL55</f>
        <v>60</v>
      </c>
      <c r="DN55" s="179">
        <f>DM55*DL17</f>
        <v>3854.78226</v>
      </c>
      <c r="DO55" s="96"/>
      <c r="DP55" s="180" t="s">
        <v>78</v>
      </c>
      <c r="DQ55" s="176" t="s">
        <v>49</v>
      </c>
      <c r="DR55" s="177">
        <v>5.0</v>
      </c>
      <c r="DS55" s="178">
        <v>12.0</v>
      </c>
      <c r="DT55" s="96">
        <f>DR55*DS55</f>
        <v>60</v>
      </c>
      <c r="DU55" s="179">
        <f>DT55*DS17</f>
        <v>3931.877905</v>
      </c>
      <c r="DV55" s="96"/>
      <c r="DW55" s="180" t="s">
        <v>78</v>
      </c>
      <c r="DX55" s="176" t="s">
        <v>49</v>
      </c>
      <c r="DY55" s="177">
        <v>5.0</v>
      </c>
      <c r="DZ55" s="178">
        <v>12.0</v>
      </c>
      <c r="EA55" s="96">
        <f>DY55*DZ55</f>
        <v>60</v>
      </c>
      <c r="EB55" s="179">
        <f>EA55*DZ17</f>
        <v>4010.515463</v>
      </c>
      <c r="EC55" s="96"/>
      <c r="ED55" s="180" t="s">
        <v>78</v>
      </c>
      <c r="EE55" s="176" t="s">
        <v>49</v>
      </c>
      <c r="EF55" s="177">
        <v>5.0</v>
      </c>
      <c r="EG55" s="178">
        <v>12.0</v>
      </c>
      <c r="EH55" s="96">
        <f>EF55*EG55</f>
        <v>60</v>
      </c>
      <c r="EI55" s="179">
        <f>EH55*EG17</f>
        <v>4090.725772</v>
      </c>
      <c r="EJ55" s="96"/>
      <c r="EK55" s="180" t="s">
        <v>78</v>
      </c>
      <c r="EL55" s="176" t="s">
        <v>49</v>
      </c>
      <c r="EM55" s="177">
        <v>5.0</v>
      </c>
      <c r="EN55" s="178">
        <v>12.0</v>
      </c>
      <c r="EO55" s="96">
        <f>EM55*EN55</f>
        <v>60</v>
      </c>
      <c r="EP55" s="179">
        <f>EO55*EN17</f>
        <v>4172.540288</v>
      </c>
      <c r="EQ55" s="96"/>
      <c r="ER55" s="180" t="s">
        <v>78</v>
      </c>
      <c r="ES55" s="176" t="s">
        <v>49</v>
      </c>
      <c r="ET55" s="177">
        <v>5.0</v>
      </c>
      <c r="EU55" s="178">
        <v>12.0</v>
      </c>
      <c r="EV55" s="96">
        <f>ET55*EU55</f>
        <v>60</v>
      </c>
      <c r="EW55" s="179">
        <f>EV55*EU17</f>
        <v>4255.991094</v>
      </c>
      <c r="EX55" s="96"/>
      <c r="EY55" s="180" t="s">
        <v>78</v>
      </c>
      <c r="EZ55" s="176" t="s">
        <v>49</v>
      </c>
      <c r="FA55" s="177">
        <v>5.0</v>
      </c>
      <c r="FB55" s="178">
        <v>12.0</v>
      </c>
      <c r="FC55" s="96">
        <f>FA55*FB55</f>
        <v>60</v>
      </c>
      <c r="FD55" s="179">
        <f>FC55*FB17</f>
        <v>4341.110916</v>
      </c>
      <c r="FE55" s="181"/>
      <c r="FF55" s="180" t="s">
        <v>78</v>
      </c>
      <c r="FG55" s="176" t="s">
        <v>49</v>
      </c>
      <c r="FH55" s="177">
        <v>5.0</v>
      </c>
      <c r="FI55" s="178">
        <v>12.0</v>
      </c>
      <c r="FJ55" s="96">
        <f>FH55*FI55</f>
        <v>60</v>
      </c>
      <c r="FK55" s="179">
        <f>FJ55*FI17</f>
        <v>4427.933134</v>
      </c>
      <c r="FL55" s="181"/>
      <c r="FM55" s="180" t="s">
        <v>78</v>
      </c>
      <c r="FN55" s="176" t="s">
        <v>49</v>
      </c>
      <c r="FO55" s="177">
        <v>5.0</v>
      </c>
      <c r="FP55" s="178">
        <v>12.0</v>
      </c>
      <c r="FQ55" s="96">
        <f>FO55*FP55</f>
        <v>60</v>
      </c>
      <c r="FR55" s="179">
        <f>FQ55*FP17</f>
        <v>4516.491797</v>
      </c>
      <c r="FS55" s="182"/>
      <c r="FT55" s="181"/>
      <c r="FU55" s="181"/>
      <c r="FV55" s="181"/>
      <c r="FW55" s="181"/>
      <c r="FX55" s="181"/>
      <c r="FY55" s="181"/>
    </row>
    <row r="56">
      <c r="A56" s="183"/>
      <c r="B56" s="96"/>
      <c r="C56" s="173" t="s">
        <v>74</v>
      </c>
      <c r="D56" s="173" t="s">
        <v>75</v>
      </c>
      <c r="E56" s="96"/>
      <c r="F56" s="179"/>
      <c r="G56" s="96"/>
      <c r="H56" s="184"/>
      <c r="I56" s="96"/>
      <c r="J56" s="173" t="s">
        <v>74</v>
      </c>
      <c r="K56" s="173" t="s">
        <v>75</v>
      </c>
      <c r="L56" s="96"/>
      <c r="M56" s="179"/>
      <c r="N56" s="96"/>
      <c r="O56" s="184"/>
      <c r="P56" s="96"/>
      <c r="Q56" s="173" t="s">
        <v>74</v>
      </c>
      <c r="R56" s="173" t="s">
        <v>75</v>
      </c>
      <c r="S56" s="96"/>
      <c r="T56" s="179"/>
      <c r="U56" s="96"/>
      <c r="V56" s="184"/>
      <c r="W56" s="96"/>
      <c r="X56" s="173" t="s">
        <v>74</v>
      </c>
      <c r="Y56" s="173" t="s">
        <v>75</v>
      </c>
      <c r="Z56" s="96"/>
      <c r="AA56" s="179"/>
      <c r="AB56" s="96"/>
      <c r="AC56" s="184"/>
      <c r="AD56" s="96"/>
      <c r="AE56" s="173" t="s">
        <v>74</v>
      </c>
      <c r="AF56" s="173" t="s">
        <v>75</v>
      </c>
      <c r="AG56" s="96"/>
      <c r="AH56" s="179"/>
      <c r="AI56" s="96"/>
      <c r="AJ56" s="184"/>
      <c r="AK56" s="96"/>
      <c r="AL56" s="173" t="s">
        <v>74</v>
      </c>
      <c r="AM56" s="173" t="s">
        <v>75</v>
      </c>
      <c r="AN56" s="96"/>
      <c r="AO56" s="179"/>
      <c r="AP56" s="96"/>
      <c r="AQ56" s="184"/>
      <c r="AR56" s="96"/>
      <c r="AS56" s="173" t="s">
        <v>74</v>
      </c>
      <c r="AT56" s="173" t="s">
        <v>75</v>
      </c>
      <c r="AU56" s="96"/>
      <c r="AV56" s="179"/>
      <c r="AW56" s="96"/>
      <c r="AX56" s="184"/>
      <c r="AY56" s="96"/>
      <c r="AZ56" s="173" t="s">
        <v>74</v>
      </c>
      <c r="BA56" s="173" t="s">
        <v>75</v>
      </c>
      <c r="BB56" s="96"/>
      <c r="BC56" s="179"/>
      <c r="BD56" s="96"/>
      <c r="BE56" s="184"/>
      <c r="BF56" s="96"/>
      <c r="BG56" s="173" t="s">
        <v>74</v>
      </c>
      <c r="BH56" s="173" t="s">
        <v>75</v>
      </c>
      <c r="BI56" s="96"/>
      <c r="BJ56" s="179"/>
      <c r="BK56" s="181"/>
      <c r="BL56" s="184"/>
      <c r="BM56" s="96"/>
      <c r="BN56" s="173" t="s">
        <v>74</v>
      </c>
      <c r="BO56" s="173" t="s">
        <v>75</v>
      </c>
      <c r="BP56" s="96"/>
      <c r="BQ56" s="179"/>
      <c r="BR56" s="96"/>
      <c r="BS56" s="184"/>
      <c r="BT56" s="96"/>
      <c r="BU56" s="173" t="s">
        <v>74</v>
      </c>
      <c r="BV56" s="173" t="s">
        <v>75</v>
      </c>
      <c r="BW56" s="96"/>
      <c r="BX56" s="179"/>
      <c r="BY56" s="96"/>
      <c r="BZ56" s="184"/>
      <c r="CA56" s="96"/>
      <c r="CB56" s="173" t="s">
        <v>74</v>
      </c>
      <c r="CC56" s="173" t="s">
        <v>75</v>
      </c>
      <c r="CD56" s="96"/>
      <c r="CE56" s="179"/>
      <c r="CF56" s="96"/>
      <c r="CG56" s="184"/>
      <c r="CH56" s="96"/>
      <c r="CI56" s="173" t="s">
        <v>74</v>
      </c>
      <c r="CJ56" s="173" t="s">
        <v>75</v>
      </c>
      <c r="CK56" s="96"/>
      <c r="CL56" s="179"/>
      <c r="CM56" s="96"/>
      <c r="CN56" s="184"/>
      <c r="CO56" s="96"/>
      <c r="CP56" s="173" t="s">
        <v>74</v>
      </c>
      <c r="CQ56" s="173" t="s">
        <v>75</v>
      </c>
      <c r="CR56" s="96"/>
      <c r="CS56" s="179"/>
      <c r="CT56" s="96"/>
      <c r="CU56" s="184"/>
      <c r="CV56" s="96"/>
      <c r="CW56" s="173" t="s">
        <v>74</v>
      </c>
      <c r="CX56" s="173" t="s">
        <v>75</v>
      </c>
      <c r="CY56" s="96"/>
      <c r="CZ56" s="179"/>
      <c r="DA56" s="96"/>
      <c r="DB56" s="184"/>
      <c r="DC56" s="96"/>
      <c r="DD56" s="173" t="s">
        <v>74</v>
      </c>
      <c r="DE56" s="173" t="s">
        <v>75</v>
      </c>
      <c r="DF56" s="96"/>
      <c r="DG56" s="179"/>
      <c r="DH56" s="181"/>
      <c r="DI56" s="184"/>
      <c r="DJ56" s="96"/>
      <c r="DK56" s="173" t="s">
        <v>74</v>
      </c>
      <c r="DL56" s="173" t="s">
        <v>75</v>
      </c>
      <c r="DM56" s="96"/>
      <c r="DN56" s="179"/>
      <c r="DO56" s="96"/>
      <c r="DP56" s="184"/>
      <c r="DQ56" s="96"/>
      <c r="DR56" s="173" t="s">
        <v>74</v>
      </c>
      <c r="DS56" s="173" t="s">
        <v>75</v>
      </c>
      <c r="DT56" s="96"/>
      <c r="DU56" s="179"/>
      <c r="DV56" s="96"/>
      <c r="DW56" s="184"/>
      <c r="DX56" s="96"/>
      <c r="DY56" s="173" t="s">
        <v>74</v>
      </c>
      <c r="DZ56" s="173" t="s">
        <v>75</v>
      </c>
      <c r="EA56" s="96"/>
      <c r="EB56" s="179"/>
      <c r="EC56" s="96"/>
      <c r="ED56" s="184"/>
      <c r="EE56" s="96"/>
      <c r="EF56" s="173" t="s">
        <v>74</v>
      </c>
      <c r="EG56" s="173" t="s">
        <v>75</v>
      </c>
      <c r="EH56" s="96"/>
      <c r="EI56" s="179"/>
      <c r="EJ56" s="96"/>
      <c r="EK56" s="184"/>
      <c r="EL56" s="96"/>
      <c r="EM56" s="173" t="s">
        <v>74</v>
      </c>
      <c r="EN56" s="173" t="s">
        <v>75</v>
      </c>
      <c r="EO56" s="96"/>
      <c r="EP56" s="179"/>
      <c r="EQ56" s="96"/>
      <c r="ER56" s="184"/>
      <c r="ES56" s="96"/>
      <c r="ET56" s="173" t="s">
        <v>74</v>
      </c>
      <c r="EU56" s="173" t="s">
        <v>75</v>
      </c>
      <c r="EV56" s="96"/>
      <c r="EW56" s="179"/>
      <c r="EX56" s="96"/>
      <c r="EY56" s="184"/>
      <c r="EZ56" s="96"/>
      <c r="FA56" s="173" t="s">
        <v>74</v>
      </c>
      <c r="FB56" s="173" t="s">
        <v>75</v>
      </c>
      <c r="FC56" s="96"/>
      <c r="FD56" s="179"/>
      <c r="FE56" s="181"/>
      <c r="FF56" s="184"/>
      <c r="FG56" s="96"/>
      <c r="FH56" s="173" t="s">
        <v>74</v>
      </c>
      <c r="FI56" s="173" t="s">
        <v>75</v>
      </c>
      <c r="FJ56" s="96"/>
      <c r="FK56" s="179"/>
      <c r="FL56" s="181"/>
      <c r="FM56" s="184"/>
      <c r="FN56" s="96"/>
      <c r="FO56" s="173" t="s">
        <v>74</v>
      </c>
      <c r="FP56" s="173" t="s">
        <v>75</v>
      </c>
      <c r="FQ56" s="96"/>
      <c r="FR56" s="179"/>
      <c r="FS56" s="182"/>
      <c r="FT56" s="181"/>
      <c r="FU56" s="181"/>
      <c r="FV56" s="181"/>
      <c r="FW56" s="181"/>
      <c r="FX56" s="181"/>
      <c r="FY56" s="181"/>
    </row>
    <row r="57">
      <c r="A57" s="175" t="s">
        <v>79</v>
      </c>
      <c r="B57" s="176" t="s">
        <v>49</v>
      </c>
      <c r="C57" s="177">
        <v>5.0</v>
      </c>
      <c r="D57" s="178">
        <v>4.0</v>
      </c>
      <c r="E57" s="96">
        <f>C57*D57</f>
        <v>20</v>
      </c>
      <c r="F57" s="179">
        <f>E57*D17</f>
        <v>936</v>
      </c>
      <c r="G57" s="96"/>
      <c r="H57" s="180" t="s">
        <v>79</v>
      </c>
      <c r="I57" s="176" t="s">
        <v>49</v>
      </c>
      <c r="J57" s="177">
        <v>5.0</v>
      </c>
      <c r="K57" s="178">
        <v>4.0</v>
      </c>
      <c r="L57" s="96">
        <f>J57*K57</f>
        <v>20</v>
      </c>
      <c r="M57" s="179">
        <f>L57*K17</f>
        <v>954.72</v>
      </c>
      <c r="N57" s="96"/>
      <c r="O57" s="180" t="s">
        <v>79</v>
      </c>
      <c r="P57" s="176" t="s">
        <v>49</v>
      </c>
      <c r="Q57" s="177">
        <v>5.0</v>
      </c>
      <c r="R57" s="178">
        <v>4.0</v>
      </c>
      <c r="S57" s="96">
        <f>Q57*R57</f>
        <v>20</v>
      </c>
      <c r="T57" s="179">
        <f>S57*R17</f>
        <v>964.4508</v>
      </c>
      <c r="U57" s="96"/>
      <c r="V57" s="180" t="s">
        <v>79</v>
      </c>
      <c r="W57" s="176" t="s">
        <v>49</v>
      </c>
      <c r="X57" s="177">
        <v>5.0</v>
      </c>
      <c r="Y57" s="178">
        <v>4.0</v>
      </c>
      <c r="Z57" s="96">
        <f>X57*Y57</f>
        <v>20</v>
      </c>
      <c r="AA57" s="179">
        <f>Z57*Y17</f>
        <v>983.739816</v>
      </c>
      <c r="AB57" s="96"/>
      <c r="AC57" s="180" t="s">
        <v>79</v>
      </c>
      <c r="AD57" s="176" t="s">
        <v>49</v>
      </c>
      <c r="AE57" s="177">
        <v>5.0</v>
      </c>
      <c r="AF57" s="178">
        <v>4.0</v>
      </c>
      <c r="AG57" s="96">
        <f>AE57*AF57</f>
        <v>20</v>
      </c>
      <c r="AH57" s="179">
        <f>AG57*AF17</f>
        <v>1032.640281</v>
      </c>
      <c r="AI57" s="96"/>
      <c r="AJ57" s="180" t="s">
        <v>79</v>
      </c>
      <c r="AK57" s="176" t="s">
        <v>49</v>
      </c>
      <c r="AL57" s="177">
        <v>5.0</v>
      </c>
      <c r="AM57" s="178">
        <v>4.0</v>
      </c>
      <c r="AN57" s="96">
        <f>AL57*AM57</f>
        <v>20</v>
      </c>
      <c r="AO57" s="179">
        <f>AN57*AM17</f>
        <v>1033.419632</v>
      </c>
      <c r="AP57" s="96"/>
      <c r="AQ57" s="180" t="s">
        <v>79</v>
      </c>
      <c r="AR57" s="176" t="s">
        <v>49</v>
      </c>
      <c r="AS57" s="177">
        <v>5.0</v>
      </c>
      <c r="AT57" s="178">
        <v>4.0</v>
      </c>
      <c r="AU57" s="96">
        <f>AS57*AT57</f>
        <v>20</v>
      </c>
      <c r="AV57" s="179">
        <f>AU57*AT17</f>
        <v>1033.817101</v>
      </c>
      <c r="AW57" s="96"/>
      <c r="AX57" s="180" t="s">
        <v>79</v>
      </c>
      <c r="AY57" s="176" t="s">
        <v>49</v>
      </c>
      <c r="AZ57" s="177">
        <v>5.0</v>
      </c>
      <c r="BA57" s="178">
        <v>4.0</v>
      </c>
      <c r="BB57" s="96">
        <f>AZ57*BA57</f>
        <v>20</v>
      </c>
      <c r="BC57" s="179">
        <f>BB57*BA17</f>
        <v>1075.169785</v>
      </c>
      <c r="BD57" s="96"/>
      <c r="BE57" s="180" t="s">
        <v>79</v>
      </c>
      <c r="BF57" s="176" t="s">
        <v>49</v>
      </c>
      <c r="BG57" s="177">
        <v>5.0</v>
      </c>
      <c r="BH57" s="178">
        <v>4.0</v>
      </c>
      <c r="BI57" s="96">
        <f>BG57*BH57</f>
        <v>20</v>
      </c>
      <c r="BJ57" s="179">
        <f>BI57*BH17</f>
        <v>1096.673181</v>
      </c>
      <c r="BK57" s="181"/>
      <c r="BL57" s="180" t="s">
        <v>79</v>
      </c>
      <c r="BM57" s="176" t="s">
        <v>49</v>
      </c>
      <c r="BN57" s="177">
        <v>5.0</v>
      </c>
      <c r="BO57" s="178">
        <v>4.0</v>
      </c>
      <c r="BP57" s="96">
        <f>BN57*BO57</f>
        <v>20</v>
      </c>
      <c r="BQ57" s="179">
        <f>BP57*BO17</f>
        <v>1118.606644</v>
      </c>
      <c r="BR57" s="96"/>
      <c r="BS57" s="180" t="s">
        <v>79</v>
      </c>
      <c r="BT57" s="176" t="s">
        <v>49</v>
      </c>
      <c r="BU57" s="177">
        <v>5.0</v>
      </c>
      <c r="BV57" s="178">
        <v>4.0</v>
      </c>
      <c r="BW57" s="96">
        <f>BU57*BV57</f>
        <v>20</v>
      </c>
      <c r="BX57" s="179">
        <f>BW57*BV17</f>
        <v>1140.978777</v>
      </c>
      <c r="BY57" s="96"/>
      <c r="BZ57" s="180" t="s">
        <v>79</v>
      </c>
      <c r="CA57" s="176" t="s">
        <v>49</v>
      </c>
      <c r="CB57" s="177">
        <v>5.0</v>
      </c>
      <c r="CC57" s="178">
        <v>4.0</v>
      </c>
      <c r="CD57" s="96">
        <f>CB57*CC57</f>
        <v>20</v>
      </c>
      <c r="CE57" s="179">
        <f>CD57*CC17</f>
        <v>1163.798353</v>
      </c>
      <c r="CF57" s="96"/>
      <c r="CG57" s="180" t="s">
        <v>79</v>
      </c>
      <c r="CH57" s="176" t="s">
        <v>49</v>
      </c>
      <c r="CI57" s="177">
        <v>5.0</v>
      </c>
      <c r="CJ57" s="178">
        <v>4.0</v>
      </c>
      <c r="CK57" s="96">
        <f>CI57*CJ57</f>
        <v>20</v>
      </c>
      <c r="CL57" s="179">
        <f>CK57*CJ17</f>
        <v>1187.07432</v>
      </c>
      <c r="CM57" s="96"/>
      <c r="CN57" s="180" t="s">
        <v>79</v>
      </c>
      <c r="CO57" s="176" t="s">
        <v>49</v>
      </c>
      <c r="CP57" s="177">
        <v>5.0</v>
      </c>
      <c r="CQ57" s="178">
        <v>4.0</v>
      </c>
      <c r="CR57" s="96">
        <f>CP57*CQ57</f>
        <v>20</v>
      </c>
      <c r="CS57" s="179">
        <f>CR57*CQ17</f>
        <v>1210.815806</v>
      </c>
      <c r="CT57" s="96"/>
      <c r="CU57" s="180" t="s">
        <v>79</v>
      </c>
      <c r="CV57" s="176" t="s">
        <v>49</v>
      </c>
      <c r="CW57" s="177">
        <v>5.0</v>
      </c>
      <c r="CX57" s="178">
        <v>4.0</v>
      </c>
      <c r="CY57" s="96">
        <f>CW57*CX57</f>
        <v>20</v>
      </c>
      <c r="CZ57" s="179">
        <f>CY57*CX17</f>
        <v>1235.032122</v>
      </c>
      <c r="DA57" s="96"/>
      <c r="DB57" s="180" t="s">
        <v>79</v>
      </c>
      <c r="DC57" s="176" t="s">
        <v>49</v>
      </c>
      <c r="DD57" s="177">
        <v>5.0</v>
      </c>
      <c r="DE57" s="178">
        <v>4.0</v>
      </c>
      <c r="DF57" s="96">
        <f>DD57*DE57</f>
        <v>20</v>
      </c>
      <c r="DG57" s="179">
        <f>DF57*DE17</f>
        <v>1259.732765</v>
      </c>
      <c r="DH57" s="181"/>
      <c r="DI57" s="180" t="s">
        <v>79</v>
      </c>
      <c r="DJ57" s="176" t="s">
        <v>49</v>
      </c>
      <c r="DK57" s="177">
        <v>5.0</v>
      </c>
      <c r="DL57" s="178">
        <v>4.0</v>
      </c>
      <c r="DM57" s="96">
        <f>DK57*DL57</f>
        <v>20</v>
      </c>
      <c r="DN57" s="179">
        <f>DM57*DL17</f>
        <v>1284.92742</v>
      </c>
      <c r="DO57" s="96"/>
      <c r="DP57" s="180" t="s">
        <v>79</v>
      </c>
      <c r="DQ57" s="176" t="s">
        <v>49</v>
      </c>
      <c r="DR57" s="177">
        <v>5.0</v>
      </c>
      <c r="DS57" s="178">
        <v>4.0</v>
      </c>
      <c r="DT57" s="96">
        <f>DR57*DS57</f>
        <v>20</v>
      </c>
      <c r="DU57" s="179">
        <f>DT57*DS17</f>
        <v>1310.625968</v>
      </c>
      <c r="DV57" s="96"/>
      <c r="DW57" s="180" t="s">
        <v>79</v>
      </c>
      <c r="DX57" s="176" t="s">
        <v>49</v>
      </c>
      <c r="DY57" s="177">
        <v>5.0</v>
      </c>
      <c r="DZ57" s="178">
        <v>4.0</v>
      </c>
      <c r="EA57" s="96">
        <f>DY57*DZ57</f>
        <v>20</v>
      </c>
      <c r="EB57" s="179">
        <f>EA57*DZ17</f>
        <v>1336.838488</v>
      </c>
      <c r="EC57" s="96"/>
      <c r="ED57" s="180" t="s">
        <v>79</v>
      </c>
      <c r="EE57" s="176" t="s">
        <v>49</v>
      </c>
      <c r="EF57" s="177">
        <v>5.0</v>
      </c>
      <c r="EG57" s="178">
        <v>4.0</v>
      </c>
      <c r="EH57" s="96">
        <f>EF57*EG57</f>
        <v>20</v>
      </c>
      <c r="EI57" s="179">
        <f>EH57*EG17</f>
        <v>1363.575257</v>
      </c>
      <c r="EJ57" s="96"/>
      <c r="EK57" s="180" t="s">
        <v>79</v>
      </c>
      <c r="EL57" s="176" t="s">
        <v>49</v>
      </c>
      <c r="EM57" s="177">
        <v>5.0</v>
      </c>
      <c r="EN57" s="178">
        <v>4.0</v>
      </c>
      <c r="EO57" s="96">
        <f>EM57*EN57</f>
        <v>20</v>
      </c>
      <c r="EP57" s="179">
        <f>EO57*EN17</f>
        <v>1390.846763</v>
      </c>
      <c r="EQ57" s="96"/>
      <c r="ER57" s="180" t="s">
        <v>79</v>
      </c>
      <c r="ES57" s="176" t="s">
        <v>49</v>
      </c>
      <c r="ET57" s="177">
        <v>5.0</v>
      </c>
      <c r="EU57" s="178">
        <v>4.0</v>
      </c>
      <c r="EV57" s="96">
        <f>ET57*EU57</f>
        <v>20</v>
      </c>
      <c r="EW57" s="179">
        <f>EV57*EU17</f>
        <v>1418.663698</v>
      </c>
      <c r="EX57" s="96"/>
      <c r="EY57" s="180" t="s">
        <v>79</v>
      </c>
      <c r="EZ57" s="176" t="s">
        <v>49</v>
      </c>
      <c r="FA57" s="177">
        <v>5.0</v>
      </c>
      <c r="FB57" s="178">
        <v>4.0</v>
      </c>
      <c r="FC57" s="96">
        <f>FA57*FB57</f>
        <v>20</v>
      </c>
      <c r="FD57" s="179">
        <f>FC57*FB17</f>
        <v>1447.036972</v>
      </c>
      <c r="FE57" s="181"/>
      <c r="FF57" s="180" t="s">
        <v>79</v>
      </c>
      <c r="FG57" s="176" t="s">
        <v>49</v>
      </c>
      <c r="FH57" s="177">
        <v>5.0</v>
      </c>
      <c r="FI57" s="178">
        <v>4.0</v>
      </c>
      <c r="FJ57" s="96">
        <f>FH57*FI57</f>
        <v>20</v>
      </c>
      <c r="FK57" s="179">
        <f>FJ57*FI17</f>
        <v>1475.977711</v>
      </c>
      <c r="FL57" s="181"/>
      <c r="FM57" s="180" t="s">
        <v>79</v>
      </c>
      <c r="FN57" s="176" t="s">
        <v>49</v>
      </c>
      <c r="FO57" s="177">
        <v>5.0</v>
      </c>
      <c r="FP57" s="178">
        <v>4.0</v>
      </c>
      <c r="FQ57" s="96">
        <f>FO57*FP57</f>
        <v>20</v>
      </c>
      <c r="FR57" s="179">
        <f>FQ57*FP17</f>
        <v>1505.497266</v>
      </c>
      <c r="FS57" s="182"/>
      <c r="FT57" s="181"/>
      <c r="FU57" s="181"/>
      <c r="FV57" s="181"/>
      <c r="FW57" s="181"/>
      <c r="FX57" s="181"/>
      <c r="FY57" s="181"/>
    </row>
    <row r="58">
      <c r="A58" s="183"/>
      <c r="B58" s="96"/>
      <c r="C58" s="173" t="s">
        <v>74</v>
      </c>
      <c r="D58" s="173" t="s">
        <v>75</v>
      </c>
      <c r="E58" s="96"/>
      <c r="F58" s="179"/>
      <c r="G58" s="96"/>
      <c r="H58" s="184"/>
      <c r="I58" s="96"/>
      <c r="J58" s="173" t="s">
        <v>74</v>
      </c>
      <c r="K58" s="173" t="s">
        <v>75</v>
      </c>
      <c r="L58" s="96"/>
      <c r="M58" s="179"/>
      <c r="N58" s="96"/>
      <c r="O58" s="184"/>
      <c r="P58" s="96"/>
      <c r="Q58" s="173" t="s">
        <v>74</v>
      </c>
      <c r="R58" s="173" t="s">
        <v>75</v>
      </c>
      <c r="S58" s="96"/>
      <c r="T58" s="179"/>
      <c r="U58" s="96"/>
      <c r="V58" s="184"/>
      <c r="W58" s="96"/>
      <c r="X58" s="173" t="s">
        <v>74</v>
      </c>
      <c r="Y58" s="173" t="s">
        <v>75</v>
      </c>
      <c r="Z58" s="96"/>
      <c r="AA58" s="179"/>
      <c r="AB58" s="96"/>
      <c r="AC58" s="184"/>
      <c r="AD58" s="96"/>
      <c r="AE58" s="173" t="s">
        <v>74</v>
      </c>
      <c r="AF58" s="173" t="s">
        <v>75</v>
      </c>
      <c r="AG58" s="96"/>
      <c r="AH58" s="179"/>
      <c r="AI58" s="96"/>
      <c r="AJ58" s="184"/>
      <c r="AK58" s="96"/>
      <c r="AL58" s="173" t="s">
        <v>74</v>
      </c>
      <c r="AM58" s="173" t="s">
        <v>75</v>
      </c>
      <c r="AN58" s="96"/>
      <c r="AO58" s="179"/>
      <c r="AP58" s="96"/>
      <c r="AQ58" s="184"/>
      <c r="AR58" s="96"/>
      <c r="AS58" s="173" t="s">
        <v>74</v>
      </c>
      <c r="AT58" s="173" t="s">
        <v>75</v>
      </c>
      <c r="AU58" s="96"/>
      <c r="AV58" s="179"/>
      <c r="AW58" s="96"/>
      <c r="AX58" s="184"/>
      <c r="AY58" s="96"/>
      <c r="AZ58" s="173" t="s">
        <v>74</v>
      </c>
      <c r="BA58" s="173" t="s">
        <v>75</v>
      </c>
      <c r="BB58" s="96"/>
      <c r="BC58" s="179"/>
      <c r="BD58" s="96"/>
      <c r="BE58" s="184"/>
      <c r="BF58" s="96"/>
      <c r="BG58" s="173" t="s">
        <v>74</v>
      </c>
      <c r="BH58" s="173" t="s">
        <v>75</v>
      </c>
      <c r="BI58" s="96"/>
      <c r="BJ58" s="179"/>
      <c r="BK58" s="181"/>
      <c r="BL58" s="184"/>
      <c r="BM58" s="96"/>
      <c r="BN58" s="173" t="s">
        <v>74</v>
      </c>
      <c r="BO58" s="173" t="s">
        <v>75</v>
      </c>
      <c r="BP58" s="96"/>
      <c r="BQ58" s="179"/>
      <c r="BR58" s="96"/>
      <c r="BS58" s="184"/>
      <c r="BT58" s="96"/>
      <c r="BU58" s="173" t="s">
        <v>74</v>
      </c>
      <c r="BV58" s="173" t="s">
        <v>75</v>
      </c>
      <c r="BW58" s="96"/>
      <c r="BX58" s="179"/>
      <c r="BY58" s="96"/>
      <c r="BZ58" s="184"/>
      <c r="CA58" s="96"/>
      <c r="CB58" s="173" t="s">
        <v>74</v>
      </c>
      <c r="CC58" s="173" t="s">
        <v>75</v>
      </c>
      <c r="CD58" s="96"/>
      <c r="CE58" s="179"/>
      <c r="CF58" s="96"/>
      <c r="CG58" s="184"/>
      <c r="CH58" s="96"/>
      <c r="CI58" s="173" t="s">
        <v>74</v>
      </c>
      <c r="CJ58" s="173" t="s">
        <v>75</v>
      </c>
      <c r="CK58" s="96"/>
      <c r="CL58" s="179"/>
      <c r="CM58" s="96"/>
      <c r="CN58" s="184"/>
      <c r="CO58" s="96"/>
      <c r="CP58" s="173" t="s">
        <v>74</v>
      </c>
      <c r="CQ58" s="173" t="s">
        <v>75</v>
      </c>
      <c r="CR58" s="96"/>
      <c r="CS58" s="179"/>
      <c r="CT58" s="96"/>
      <c r="CU58" s="184"/>
      <c r="CV58" s="96"/>
      <c r="CW58" s="173" t="s">
        <v>74</v>
      </c>
      <c r="CX58" s="173" t="s">
        <v>75</v>
      </c>
      <c r="CY58" s="96"/>
      <c r="CZ58" s="179"/>
      <c r="DA58" s="96"/>
      <c r="DB58" s="184"/>
      <c r="DC58" s="96"/>
      <c r="DD58" s="173" t="s">
        <v>74</v>
      </c>
      <c r="DE58" s="173" t="s">
        <v>75</v>
      </c>
      <c r="DF58" s="96"/>
      <c r="DG58" s="179"/>
      <c r="DH58" s="181"/>
      <c r="DI58" s="184"/>
      <c r="DJ58" s="96"/>
      <c r="DK58" s="173" t="s">
        <v>74</v>
      </c>
      <c r="DL58" s="173" t="s">
        <v>75</v>
      </c>
      <c r="DM58" s="96"/>
      <c r="DN58" s="179"/>
      <c r="DO58" s="96"/>
      <c r="DP58" s="184"/>
      <c r="DQ58" s="96"/>
      <c r="DR58" s="173" t="s">
        <v>74</v>
      </c>
      <c r="DS58" s="173" t="s">
        <v>75</v>
      </c>
      <c r="DT58" s="96"/>
      <c r="DU58" s="179"/>
      <c r="DV58" s="96"/>
      <c r="DW58" s="184"/>
      <c r="DX58" s="96"/>
      <c r="DY58" s="173" t="s">
        <v>74</v>
      </c>
      <c r="DZ58" s="173" t="s">
        <v>75</v>
      </c>
      <c r="EA58" s="96"/>
      <c r="EB58" s="179"/>
      <c r="EC58" s="96"/>
      <c r="ED58" s="184"/>
      <c r="EE58" s="96"/>
      <c r="EF58" s="173" t="s">
        <v>74</v>
      </c>
      <c r="EG58" s="173" t="s">
        <v>75</v>
      </c>
      <c r="EH58" s="96"/>
      <c r="EI58" s="179"/>
      <c r="EJ58" s="96"/>
      <c r="EK58" s="184"/>
      <c r="EL58" s="96"/>
      <c r="EM58" s="173" t="s">
        <v>74</v>
      </c>
      <c r="EN58" s="173" t="s">
        <v>75</v>
      </c>
      <c r="EO58" s="96"/>
      <c r="EP58" s="179"/>
      <c r="EQ58" s="96"/>
      <c r="ER58" s="184"/>
      <c r="ES58" s="96"/>
      <c r="ET58" s="173" t="s">
        <v>74</v>
      </c>
      <c r="EU58" s="173" t="s">
        <v>75</v>
      </c>
      <c r="EV58" s="96"/>
      <c r="EW58" s="179"/>
      <c r="EX58" s="96"/>
      <c r="EY58" s="184"/>
      <c r="EZ58" s="96"/>
      <c r="FA58" s="173" t="s">
        <v>74</v>
      </c>
      <c r="FB58" s="173" t="s">
        <v>75</v>
      </c>
      <c r="FC58" s="96"/>
      <c r="FD58" s="179"/>
      <c r="FE58" s="181"/>
      <c r="FF58" s="184"/>
      <c r="FG58" s="96"/>
      <c r="FH58" s="173" t="s">
        <v>74</v>
      </c>
      <c r="FI58" s="173" t="s">
        <v>75</v>
      </c>
      <c r="FJ58" s="96"/>
      <c r="FK58" s="179"/>
      <c r="FL58" s="181"/>
      <c r="FM58" s="184"/>
      <c r="FN58" s="96"/>
      <c r="FO58" s="173" t="s">
        <v>74</v>
      </c>
      <c r="FP58" s="173" t="s">
        <v>75</v>
      </c>
      <c r="FQ58" s="96"/>
      <c r="FR58" s="179"/>
      <c r="FS58" s="182"/>
      <c r="FT58" s="181"/>
      <c r="FU58" s="181"/>
      <c r="FV58" s="181"/>
      <c r="FW58" s="181"/>
      <c r="FX58" s="181"/>
      <c r="FY58" s="181"/>
    </row>
    <row r="59">
      <c r="A59" s="175" t="s">
        <v>80</v>
      </c>
      <c r="B59" s="176" t="s">
        <v>49</v>
      </c>
      <c r="C59" s="177">
        <v>10.0</v>
      </c>
      <c r="D59" s="178">
        <v>1.0</v>
      </c>
      <c r="E59" s="9">
        <v>30.0</v>
      </c>
      <c r="F59" s="179">
        <f>E59*D17</f>
        <v>1404</v>
      </c>
      <c r="G59" s="96"/>
      <c r="H59" s="180" t="s">
        <v>80</v>
      </c>
      <c r="I59" s="176" t="s">
        <v>49</v>
      </c>
      <c r="J59" s="177">
        <v>10.0</v>
      </c>
      <c r="K59" s="178">
        <v>1.0</v>
      </c>
      <c r="L59" s="9">
        <v>30.0</v>
      </c>
      <c r="M59" s="179">
        <f>L59*K17</f>
        <v>1432.08</v>
      </c>
      <c r="N59" s="96"/>
      <c r="O59" s="180" t="s">
        <v>80</v>
      </c>
      <c r="P59" s="176" t="s">
        <v>49</v>
      </c>
      <c r="Q59" s="177">
        <v>10.0</v>
      </c>
      <c r="R59" s="178">
        <v>1.0</v>
      </c>
      <c r="S59" s="9">
        <v>30.0</v>
      </c>
      <c r="T59" s="179">
        <f>S59*R17</f>
        <v>1446.6762</v>
      </c>
      <c r="U59" s="96"/>
      <c r="V59" s="180" t="s">
        <v>80</v>
      </c>
      <c r="W59" s="176" t="s">
        <v>49</v>
      </c>
      <c r="X59" s="177">
        <v>10.0</v>
      </c>
      <c r="Y59" s="178">
        <v>1.0</v>
      </c>
      <c r="Z59" s="9">
        <v>30.0</v>
      </c>
      <c r="AA59" s="179">
        <f>Z59*Y17</f>
        <v>1475.609724</v>
      </c>
      <c r="AB59" s="96"/>
      <c r="AC59" s="180" t="s">
        <v>80</v>
      </c>
      <c r="AD59" s="176" t="s">
        <v>49</v>
      </c>
      <c r="AE59" s="177">
        <v>10.0</v>
      </c>
      <c r="AF59" s="178">
        <v>1.0</v>
      </c>
      <c r="AG59" s="9">
        <v>30.0</v>
      </c>
      <c r="AH59" s="179">
        <f>AG59*AF17</f>
        <v>1548.960421</v>
      </c>
      <c r="AI59" s="96"/>
      <c r="AJ59" s="180" t="s">
        <v>80</v>
      </c>
      <c r="AK59" s="176" t="s">
        <v>49</v>
      </c>
      <c r="AL59" s="177">
        <v>10.0</v>
      </c>
      <c r="AM59" s="178">
        <v>1.0</v>
      </c>
      <c r="AN59" s="9">
        <v>30.0</v>
      </c>
      <c r="AO59" s="179">
        <f>AN59*AM17</f>
        <v>1550.129448</v>
      </c>
      <c r="AP59" s="96"/>
      <c r="AQ59" s="180" t="s">
        <v>80</v>
      </c>
      <c r="AR59" s="176" t="s">
        <v>49</v>
      </c>
      <c r="AS59" s="177">
        <v>10.0</v>
      </c>
      <c r="AT59" s="178">
        <v>1.0</v>
      </c>
      <c r="AU59" s="9">
        <v>30.0</v>
      </c>
      <c r="AV59" s="179">
        <f>AU59*AT17</f>
        <v>1550.725651</v>
      </c>
      <c r="AW59" s="96"/>
      <c r="AX59" s="180" t="s">
        <v>80</v>
      </c>
      <c r="AY59" s="176" t="s">
        <v>49</v>
      </c>
      <c r="AZ59" s="177">
        <v>10.0</v>
      </c>
      <c r="BA59" s="178">
        <v>1.0</v>
      </c>
      <c r="BB59" s="9">
        <v>30.0</v>
      </c>
      <c r="BC59" s="179">
        <f>BB59*BA17</f>
        <v>1612.754677</v>
      </c>
      <c r="BD59" s="96"/>
      <c r="BE59" s="180" t="s">
        <v>80</v>
      </c>
      <c r="BF59" s="176" t="s">
        <v>49</v>
      </c>
      <c r="BG59" s="177">
        <v>10.0</v>
      </c>
      <c r="BH59" s="178">
        <v>1.0</v>
      </c>
      <c r="BI59" s="9">
        <v>30.0</v>
      </c>
      <c r="BJ59" s="179">
        <f>BI59*BH17</f>
        <v>1645.009771</v>
      </c>
      <c r="BK59" s="181"/>
      <c r="BL59" s="180" t="s">
        <v>80</v>
      </c>
      <c r="BM59" s="176" t="s">
        <v>49</v>
      </c>
      <c r="BN59" s="177">
        <v>10.0</v>
      </c>
      <c r="BO59" s="178">
        <v>1.0</v>
      </c>
      <c r="BP59" s="9">
        <v>30.0</v>
      </c>
      <c r="BQ59" s="179">
        <f>BP59*BO17</f>
        <v>1677.909966</v>
      </c>
      <c r="BR59" s="96"/>
      <c r="BS59" s="180" t="s">
        <v>80</v>
      </c>
      <c r="BT59" s="176" t="s">
        <v>49</v>
      </c>
      <c r="BU59" s="177">
        <v>10.0</v>
      </c>
      <c r="BV59" s="178">
        <v>1.0</v>
      </c>
      <c r="BW59" s="9">
        <v>30.0</v>
      </c>
      <c r="BX59" s="179">
        <f>BW59*BV17</f>
        <v>1711.468166</v>
      </c>
      <c r="BY59" s="96"/>
      <c r="BZ59" s="180" t="s">
        <v>80</v>
      </c>
      <c r="CA59" s="176" t="s">
        <v>49</v>
      </c>
      <c r="CB59" s="177">
        <v>10.0</v>
      </c>
      <c r="CC59" s="178">
        <v>1.0</v>
      </c>
      <c r="CD59" s="9">
        <v>30.0</v>
      </c>
      <c r="CE59" s="179">
        <f>CD59*CC17</f>
        <v>1745.697529</v>
      </c>
      <c r="CF59" s="96"/>
      <c r="CG59" s="180" t="s">
        <v>80</v>
      </c>
      <c r="CH59" s="176" t="s">
        <v>49</v>
      </c>
      <c r="CI59" s="177">
        <v>10.0</v>
      </c>
      <c r="CJ59" s="178">
        <v>1.0</v>
      </c>
      <c r="CK59" s="9">
        <v>30.0</v>
      </c>
      <c r="CL59" s="179">
        <f>CK59*CJ17</f>
        <v>1780.61148</v>
      </c>
      <c r="CM59" s="96"/>
      <c r="CN59" s="180" t="s">
        <v>80</v>
      </c>
      <c r="CO59" s="176" t="s">
        <v>49</v>
      </c>
      <c r="CP59" s="177">
        <v>10.0</v>
      </c>
      <c r="CQ59" s="178">
        <v>1.0</v>
      </c>
      <c r="CR59" s="9">
        <v>30.0</v>
      </c>
      <c r="CS59" s="179">
        <f>CR59*CQ17</f>
        <v>1816.223709</v>
      </c>
      <c r="CT59" s="96"/>
      <c r="CU59" s="180" t="s">
        <v>80</v>
      </c>
      <c r="CV59" s="176" t="s">
        <v>49</v>
      </c>
      <c r="CW59" s="177">
        <v>10.0</v>
      </c>
      <c r="CX59" s="178">
        <v>1.0</v>
      </c>
      <c r="CY59" s="9">
        <v>30.0</v>
      </c>
      <c r="CZ59" s="179">
        <f>CY59*CX17</f>
        <v>1852.548183</v>
      </c>
      <c r="DA59" s="96"/>
      <c r="DB59" s="180" t="s">
        <v>80</v>
      </c>
      <c r="DC59" s="176" t="s">
        <v>49</v>
      </c>
      <c r="DD59" s="177">
        <v>10.0</v>
      </c>
      <c r="DE59" s="178">
        <v>1.0</v>
      </c>
      <c r="DF59" s="9">
        <v>30.0</v>
      </c>
      <c r="DG59" s="179">
        <f>DF59*DE17</f>
        <v>1889.599147</v>
      </c>
      <c r="DH59" s="181"/>
      <c r="DI59" s="180" t="s">
        <v>80</v>
      </c>
      <c r="DJ59" s="176" t="s">
        <v>49</v>
      </c>
      <c r="DK59" s="177">
        <v>10.0</v>
      </c>
      <c r="DL59" s="178">
        <v>1.0</v>
      </c>
      <c r="DM59" s="9">
        <v>30.0</v>
      </c>
      <c r="DN59" s="179">
        <f>DM59*DL17</f>
        <v>1927.39113</v>
      </c>
      <c r="DO59" s="96"/>
      <c r="DP59" s="180" t="s">
        <v>80</v>
      </c>
      <c r="DQ59" s="176" t="s">
        <v>49</v>
      </c>
      <c r="DR59" s="177">
        <v>10.0</v>
      </c>
      <c r="DS59" s="178">
        <v>1.0</v>
      </c>
      <c r="DT59" s="9">
        <v>30.0</v>
      </c>
      <c r="DU59" s="179">
        <f>DT59*DS17</f>
        <v>1965.938953</v>
      </c>
      <c r="DV59" s="96"/>
      <c r="DW59" s="180" t="s">
        <v>80</v>
      </c>
      <c r="DX59" s="176" t="s">
        <v>49</v>
      </c>
      <c r="DY59" s="177">
        <v>10.0</v>
      </c>
      <c r="DZ59" s="178">
        <v>1.0</v>
      </c>
      <c r="EA59" s="9">
        <v>30.0</v>
      </c>
      <c r="EB59" s="179">
        <f>EA59*DZ17</f>
        <v>2005.257732</v>
      </c>
      <c r="EC59" s="96"/>
      <c r="ED59" s="180" t="s">
        <v>80</v>
      </c>
      <c r="EE59" s="176" t="s">
        <v>49</v>
      </c>
      <c r="EF59" s="177">
        <v>10.0</v>
      </c>
      <c r="EG59" s="178">
        <v>1.0</v>
      </c>
      <c r="EH59" s="9">
        <v>30.0</v>
      </c>
      <c r="EI59" s="179">
        <f>EH59*EG17</f>
        <v>2045.362886</v>
      </c>
      <c r="EJ59" s="96"/>
      <c r="EK59" s="180" t="s">
        <v>80</v>
      </c>
      <c r="EL59" s="176" t="s">
        <v>49</v>
      </c>
      <c r="EM59" s="177">
        <v>10.0</v>
      </c>
      <c r="EN59" s="178">
        <v>1.0</v>
      </c>
      <c r="EO59" s="9">
        <v>30.0</v>
      </c>
      <c r="EP59" s="179">
        <f>EO59*EN17</f>
        <v>2086.270144</v>
      </c>
      <c r="EQ59" s="96"/>
      <c r="ER59" s="180" t="s">
        <v>80</v>
      </c>
      <c r="ES59" s="176" t="s">
        <v>49</v>
      </c>
      <c r="ET59" s="177">
        <v>10.0</v>
      </c>
      <c r="EU59" s="178">
        <v>1.0</v>
      </c>
      <c r="EV59" s="9">
        <v>30.0</v>
      </c>
      <c r="EW59" s="179">
        <f>EV59*EU17</f>
        <v>2127.995547</v>
      </c>
      <c r="EX59" s="96"/>
      <c r="EY59" s="180" t="s">
        <v>80</v>
      </c>
      <c r="EZ59" s="176" t="s">
        <v>49</v>
      </c>
      <c r="FA59" s="177">
        <v>10.0</v>
      </c>
      <c r="FB59" s="178">
        <v>1.0</v>
      </c>
      <c r="FC59" s="9">
        <v>30.0</v>
      </c>
      <c r="FD59" s="179">
        <f>FC59*FB17</f>
        <v>2170.555458</v>
      </c>
      <c r="FE59" s="181"/>
      <c r="FF59" s="180" t="s">
        <v>80</v>
      </c>
      <c r="FG59" s="176" t="s">
        <v>49</v>
      </c>
      <c r="FH59" s="177">
        <v>10.0</v>
      </c>
      <c r="FI59" s="178">
        <v>1.0</v>
      </c>
      <c r="FJ59" s="9">
        <v>30.0</v>
      </c>
      <c r="FK59" s="179">
        <f>FJ59*FI17</f>
        <v>2213.966567</v>
      </c>
      <c r="FL59" s="181"/>
      <c r="FM59" s="180" t="s">
        <v>80</v>
      </c>
      <c r="FN59" s="176" t="s">
        <v>49</v>
      </c>
      <c r="FO59" s="177">
        <v>10.0</v>
      </c>
      <c r="FP59" s="178">
        <v>1.0</v>
      </c>
      <c r="FQ59" s="9">
        <v>30.0</v>
      </c>
      <c r="FR59" s="179">
        <f>FQ59*FP17</f>
        <v>2258.245898</v>
      </c>
      <c r="FS59" s="182"/>
      <c r="FT59" s="181"/>
      <c r="FU59" s="181"/>
      <c r="FV59" s="181"/>
      <c r="FW59" s="181"/>
      <c r="FX59" s="181"/>
      <c r="FY59" s="181"/>
    </row>
    <row r="60">
      <c r="A60" s="183"/>
      <c r="B60" s="96"/>
      <c r="C60" s="96"/>
      <c r="D60" s="96"/>
      <c r="E60" s="96"/>
      <c r="F60" s="179"/>
      <c r="G60" s="96"/>
      <c r="H60" s="184"/>
      <c r="I60" s="96"/>
      <c r="J60" s="96"/>
      <c r="K60" s="96"/>
      <c r="L60" s="96"/>
      <c r="M60" s="179"/>
      <c r="N60" s="96"/>
      <c r="O60" s="184"/>
      <c r="P60" s="96"/>
      <c r="Q60" s="96"/>
      <c r="R60" s="96"/>
      <c r="S60" s="96"/>
      <c r="T60" s="179"/>
      <c r="U60" s="96"/>
      <c r="V60" s="184"/>
      <c r="W60" s="96"/>
      <c r="X60" s="96"/>
      <c r="Y60" s="96"/>
      <c r="Z60" s="96"/>
      <c r="AA60" s="179"/>
      <c r="AB60" s="96"/>
      <c r="AC60" s="184"/>
      <c r="AD60" s="96"/>
      <c r="AE60" s="96"/>
      <c r="AF60" s="96"/>
      <c r="AG60" s="96"/>
      <c r="AH60" s="179"/>
      <c r="AI60" s="96"/>
      <c r="AJ60" s="184"/>
      <c r="AK60" s="96"/>
      <c r="AL60" s="96"/>
      <c r="AM60" s="96"/>
      <c r="AN60" s="96"/>
      <c r="AO60" s="179"/>
      <c r="AP60" s="96"/>
      <c r="AQ60" s="184"/>
      <c r="AR60" s="96"/>
      <c r="AS60" s="96"/>
      <c r="AT60" s="96"/>
      <c r="AU60" s="96"/>
      <c r="AV60" s="179"/>
      <c r="AW60" s="96"/>
      <c r="AX60" s="184"/>
      <c r="AY60" s="96"/>
      <c r="AZ60" s="96"/>
      <c r="BA60" s="96"/>
      <c r="BB60" s="96"/>
      <c r="BC60" s="179"/>
      <c r="BD60" s="96"/>
      <c r="BE60" s="184"/>
      <c r="BF60" s="96"/>
      <c r="BG60" s="96"/>
      <c r="BH60" s="96"/>
      <c r="BI60" s="96"/>
      <c r="BJ60" s="179"/>
      <c r="BK60" s="181"/>
      <c r="BL60" s="184"/>
      <c r="BM60" s="96"/>
      <c r="BN60" s="96"/>
      <c r="BO60" s="96"/>
      <c r="BP60" s="96"/>
      <c r="BQ60" s="179"/>
      <c r="BR60" s="96"/>
      <c r="BS60" s="184"/>
      <c r="BT60" s="96"/>
      <c r="BU60" s="96"/>
      <c r="BV60" s="96"/>
      <c r="BW60" s="96"/>
      <c r="BX60" s="179"/>
      <c r="BY60" s="96"/>
      <c r="BZ60" s="184"/>
      <c r="CA60" s="96"/>
      <c r="CB60" s="96"/>
      <c r="CC60" s="96"/>
      <c r="CD60" s="96"/>
      <c r="CE60" s="179"/>
      <c r="CF60" s="96"/>
      <c r="CG60" s="184"/>
      <c r="CH60" s="96"/>
      <c r="CI60" s="96"/>
      <c r="CJ60" s="96"/>
      <c r="CK60" s="96"/>
      <c r="CL60" s="179"/>
      <c r="CM60" s="96"/>
      <c r="CN60" s="184"/>
      <c r="CO60" s="96"/>
      <c r="CP60" s="96"/>
      <c r="CQ60" s="96"/>
      <c r="CR60" s="96"/>
      <c r="CS60" s="179"/>
      <c r="CT60" s="96"/>
      <c r="CU60" s="184"/>
      <c r="CV60" s="96"/>
      <c r="CW60" s="96"/>
      <c r="CX60" s="96"/>
      <c r="CY60" s="96"/>
      <c r="CZ60" s="179"/>
      <c r="DA60" s="96"/>
      <c r="DB60" s="184"/>
      <c r="DC60" s="96"/>
      <c r="DD60" s="96"/>
      <c r="DE60" s="96"/>
      <c r="DF60" s="96"/>
      <c r="DG60" s="179"/>
      <c r="DH60" s="181"/>
      <c r="DI60" s="184"/>
      <c r="DJ60" s="96"/>
      <c r="DK60" s="96"/>
      <c r="DL60" s="96"/>
      <c r="DM60" s="96"/>
      <c r="DN60" s="179"/>
      <c r="DO60" s="96"/>
      <c r="DP60" s="184"/>
      <c r="DQ60" s="96"/>
      <c r="DR60" s="96"/>
      <c r="DS60" s="96"/>
      <c r="DT60" s="96"/>
      <c r="DU60" s="179"/>
      <c r="DV60" s="96"/>
      <c r="DW60" s="184"/>
      <c r="DX60" s="96"/>
      <c r="DY60" s="96"/>
      <c r="DZ60" s="96"/>
      <c r="EA60" s="96"/>
      <c r="EB60" s="179"/>
      <c r="EC60" s="96"/>
      <c r="ED60" s="184"/>
      <c r="EE60" s="96"/>
      <c r="EF60" s="96"/>
      <c r="EG60" s="96"/>
      <c r="EH60" s="96"/>
      <c r="EI60" s="179"/>
      <c r="EJ60" s="96"/>
      <c r="EK60" s="184"/>
      <c r="EL60" s="96"/>
      <c r="EM60" s="96"/>
      <c r="EN60" s="96"/>
      <c r="EO60" s="96"/>
      <c r="EP60" s="179"/>
      <c r="EQ60" s="96"/>
      <c r="ER60" s="184"/>
      <c r="ES60" s="96"/>
      <c r="ET60" s="96"/>
      <c r="EU60" s="96"/>
      <c r="EV60" s="96"/>
      <c r="EW60" s="179"/>
      <c r="EX60" s="96"/>
      <c r="EY60" s="184"/>
      <c r="EZ60" s="96"/>
      <c r="FA60" s="96"/>
      <c r="FB60" s="96"/>
      <c r="FC60" s="96"/>
      <c r="FD60" s="179"/>
      <c r="FE60" s="181"/>
      <c r="FF60" s="184"/>
      <c r="FG60" s="96"/>
      <c r="FH60" s="96"/>
      <c r="FI60" s="96"/>
      <c r="FJ60" s="96"/>
      <c r="FK60" s="179"/>
      <c r="FL60" s="181"/>
      <c r="FM60" s="184"/>
      <c r="FN60" s="96"/>
      <c r="FO60" s="96"/>
      <c r="FP60" s="96"/>
      <c r="FQ60" s="96"/>
      <c r="FR60" s="179"/>
      <c r="FS60" s="182"/>
      <c r="FT60" s="181"/>
      <c r="FU60" s="181"/>
      <c r="FV60" s="181"/>
      <c r="FW60" s="181"/>
      <c r="FX60" s="181"/>
      <c r="FY60" s="181"/>
    </row>
    <row r="61">
      <c r="A61" s="183"/>
      <c r="B61" s="96"/>
      <c r="C61" s="96"/>
      <c r="D61" s="96"/>
      <c r="E61" s="175" t="s">
        <v>81</v>
      </c>
      <c r="F61" s="179">
        <f>sum(F55:F59)</f>
        <v>5148</v>
      </c>
      <c r="G61" s="96"/>
      <c r="H61" s="184"/>
      <c r="I61" s="96"/>
      <c r="J61" s="96"/>
      <c r="K61" s="96"/>
      <c r="L61" s="9" t="s">
        <v>81</v>
      </c>
      <c r="M61" s="179">
        <f>sum(M55:M59)</f>
        <v>5250.96</v>
      </c>
      <c r="N61" s="96"/>
      <c r="O61" s="184"/>
      <c r="P61" s="96"/>
      <c r="Q61" s="96"/>
      <c r="R61" s="96"/>
      <c r="S61" s="175" t="s">
        <v>81</v>
      </c>
      <c r="T61" s="179">
        <f>sum(T55:T59)</f>
        <v>5304.4794</v>
      </c>
      <c r="U61" s="96"/>
      <c r="V61" s="184"/>
      <c r="W61" s="96"/>
      <c r="X61" s="96"/>
      <c r="Y61" s="96"/>
      <c r="Z61" s="175" t="s">
        <v>81</v>
      </c>
      <c r="AA61" s="179">
        <f>sum(AA55:AA59)</f>
        <v>5410.568988</v>
      </c>
      <c r="AB61" s="96"/>
      <c r="AC61" s="184"/>
      <c r="AD61" s="96"/>
      <c r="AE61" s="96"/>
      <c r="AF61" s="96"/>
      <c r="AG61" s="175" t="s">
        <v>81</v>
      </c>
      <c r="AH61" s="179">
        <f>sum(AH55:AH59)</f>
        <v>5679.521544</v>
      </c>
      <c r="AI61" s="96"/>
      <c r="AJ61" s="184"/>
      <c r="AK61" s="96"/>
      <c r="AL61" s="96"/>
      <c r="AM61" s="96"/>
      <c r="AN61" s="175" t="s">
        <v>81</v>
      </c>
      <c r="AO61" s="179">
        <f>sum(AO55:AO59)</f>
        <v>5683.807975</v>
      </c>
      <c r="AP61" s="96"/>
      <c r="AQ61" s="184"/>
      <c r="AR61" s="96"/>
      <c r="AS61" s="96"/>
      <c r="AT61" s="96"/>
      <c r="AU61" s="175" t="s">
        <v>81</v>
      </c>
      <c r="AV61" s="179">
        <f>sum(AV55:AV59)</f>
        <v>5685.994055</v>
      </c>
      <c r="AW61" s="96"/>
      <c r="AX61" s="184"/>
      <c r="AY61" s="96"/>
      <c r="AZ61" s="96"/>
      <c r="BA61" s="96"/>
      <c r="BB61" s="175" t="s">
        <v>81</v>
      </c>
      <c r="BC61" s="179">
        <f>sum(BC55:BC59)</f>
        <v>5913.433817</v>
      </c>
      <c r="BD61" s="96"/>
      <c r="BE61" s="184"/>
      <c r="BF61" s="96"/>
      <c r="BG61" s="96"/>
      <c r="BH61" s="96"/>
      <c r="BI61" s="175" t="s">
        <v>81</v>
      </c>
      <c r="BJ61" s="179">
        <f>sum(BJ55:BJ59)</f>
        <v>6031.702493</v>
      </c>
      <c r="BK61" s="181"/>
      <c r="BL61" s="184"/>
      <c r="BM61" s="96"/>
      <c r="BN61" s="96"/>
      <c r="BO61" s="96"/>
      <c r="BP61" s="175" t="s">
        <v>81</v>
      </c>
      <c r="BQ61" s="179">
        <f>sum(BQ55:BQ59)</f>
        <v>6152.336543</v>
      </c>
      <c r="BR61" s="96"/>
      <c r="BS61" s="184"/>
      <c r="BT61" s="96"/>
      <c r="BU61" s="96"/>
      <c r="BV61" s="96"/>
      <c r="BW61" s="175" t="s">
        <v>81</v>
      </c>
      <c r="BX61" s="179">
        <f>sum(BX55:BX59)</f>
        <v>6275.383274</v>
      </c>
      <c r="BY61" s="96"/>
      <c r="BZ61" s="184"/>
      <c r="CA61" s="96"/>
      <c r="CB61" s="96"/>
      <c r="CC61" s="96"/>
      <c r="CD61" s="175" t="s">
        <v>81</v>
      </c>
      <c r="CE61" s="179">
        <f>sum(CE55:CE59)</f>
        <v>6400.89094</v>
      </c>
      <c r="CF61" s="96"/>
      <c r="CG61" s="184"/>
      <c r="CH61" s="96"/>
      <c r="CI61" s="96"/>
      <c r="CJ61" s="96"/>
      <c r="CK61" s="175" t="s">
        <v>81</v>
      </c>
      <c r="CL61" s="179">
        <f>sum(CL55:CL59)</f>
        <v>6528.908758</v>
      </c>
      <c r="CM61" s="96"/>
      <c r="CN61" s="184"/>
      <c r="CO61" s="96"/>
      <c r="CP61" s="96"/>
      <c r="CQ61" s="96"/>
      <c r="CR61" s="175" t="s">
        <v>81</v>
      </c>
      <c r="CS61" s="179">
        <f>sum(CS55:CS59)</f>
        <v>6659.486934</v>
      </c>
      <c r="CT61" s="96"/>
      <c r="CU61" s="184"/>
      <c r="CV61" s="96"/>
      <c r="CW61" s="96"/>
      <c r="CX61" s="96"/>
      <c r="CY61" s="175" t="s">
        <v>81</v>
      </c>
      <c r="CZ61" s="179">
        <f>sum(CZ55:CZ59)</f>
        <v>6792.676672</v>
      </c>
      <c r="DA61" s="96"/>
      <c r="DB61" s="184"/>
      <c r="DC61" s="96"/>
      <c r="DD61" s="96"/>
      <c r="DE61" s="96"/>
      <c r="DF61" s="175" t="s">
        <v>81</v>
      </c>
      <c r="DG61" s="179">
        <f>sum(DG55:DG59)</f>
        <v>6928.530206</v>
      </c>
      <c r="DH61" s="181"/>
      <c r="DI61" s="184"/>
      <c r="DJ61" s="96"/>
      <c r="DK61" s="96"/>
      <c r="DL61" s="96"/>
      <c r="DM61" s="175" t="s">
        <v>81</v>
      </c>
      <c r="DN61" s="179">
        <f>sum(DN55:DN59)</f>
        <v>7067.10081</v>
      </c>
      <c r="DO61" s="96"/>
      <c r="DP61" s="184"/>
      <c r="DQ61" s="96"/>
      <c r="DR61" s="96"/>
      <c r="DS61" s="96"/>
      <c r="DT61" s="175" t="s">
        <v>81</v>
      </c>
      <c r="DU61" s="179">
        <f>sum(DU55:DU59)</f>
        <v>7208.442826</v>
      </c>
      <c r="DV61" s="96"/>
      <c r="DW61" s="184"/>
      <c r="DX61" s="96"/>
      <c r="DY61" s="96"/>
      <c r="DZ61" s="96"/>
      <c r="EA61" s="175" t="s">
        <v>81</v>
      </c>
      <c r="EB61" s="179">
        <f>sum(EB55:EB59)</f>
        <v>7352.611683</v>
      </c>
      <c r="EC61" s="96"/>
      <c r="ED61" s="184"/>
      <c r="EE61" s="96"/>
      <c r="EF61" s="96"/>
      <c r="EG61" s="96"/>
      <c r="EH61" s="175" t="s">
        <v>81</v>
      </c>
      <c r="EI61" s="179">
        <f>sum(EI55:EI59)</f>
        <v>7499.663916</v>
      </c>
      <c r="EJ61" s="96"/>
      <c r="EK61" s="184"/>
      <c r="EL61" s="96"/>
      <c r="EM61" s="96"/>
      <c r="EN61" s="96"/>
      <c r="EO61" s="175" t="s">
        <v>81</v>
      </c>
      <c r="EP61" s="179">
        <f>sum(EP55:EP59)</f>
        <v>7649.657194</v>
      </c>
      <c r="EQ61" s="96"/>
      <c r="ER61" s="184"/>
      <c r="ES61" s="96"/>
      <c r="ET61" s="96"/>
      <c r="EU61" s="96"/>
      <c r="EV61" s="175" t="s">
        <v>81</v>
      </c>
      <c r="EW61" s="179">
        <f>sum(EW55:EW59)</f>
        <v>7802.650338</v>
      </c>
      <c r="EX61" s="96"/>
      <c r="EY61" s="184"/>
      <c r="EZ61" s="96"/>
      <c r="FA61" s="96"/>
      <c r="FB61" s="96"/>
      <c r="FC61" s="175" t="s">
        <v>81</v>
      </c>
      <c r="FD61" s="179">
        <f>sum(FD55:FD59)</f>
        <v>7958.703345</v>
      </c>
      <c r="FE61" s="181"/>
      <c r="FF61" s="184"/>
      <c r="FG61" s="96"/>
      <c r="FH61" s="96"/>
      <c r="FI61" s="96"/>
      <c r="FJ61" s="175" t="s">
        <v>81</v>
      </c>
      <c r="FK61" s="179">
        <f>sum(FK55:FK59)</f>
        <v>8117.877412</v>
      </c>
      <c r="FL61" s="181"/>
      <c r="FM61" s="184"/>
      <c r="FN61" s="96"/>
      <c r="FO61" s="96"/>
      <c r="FP61" s="96"/>
      <c r="FQ61" s="175" t="s">
        <v>81</v>
      </c>
      <c r="FR61" s="179">
        <f>sum(FR55:FR59)</f>
        <v>8280.23496</v>
      </c>
      <c r="FS61" s="182"/>
      <c r="FT61" s="181"/>
      <c r="FU61" s="181"/>
      <c r="FV61" s="181"/>
      <c r="FW61" s="181"/>
      <c r="FX61" s="181"/>
      <c r="FY61" s="181"/>
    </row>
    <row r="62">
      <c r="A62" s="185"/>
      <c r="B62" s="81"/>
      <c r="C62" s="81"/>
      <c r="D62" s="81"/>
      <c r="E62" s="81"/>
      <c r="F62" s="186"/>
      <c r="G62" s="81"/>
      <c r="H62" s="187"/>
      <c r="I62" s="81"/>
      <c r="J62" s="81"/>
      <c r="K62" s="81"/>
      <c r="L62" s="81"/>
      <c r="M62" s="186"/>
      <c r="N62" s="81"/>
      <c r="O62" s="187"/>
      <c r="P62" s="81"/>
      <c r="Q62" s="81"/>
      <c r="R62" s="81"/>
      <c r="S62" s="81"/>
      <c r="T62" s="186"/>
      <c r="U62" s="81"/>
      <c r="V62" s="187"/>
      <c r="W62" s="81"/>
      <c r="X62" s="81"/>
      <c r="Y62" s="81"/>
      <c r="Z62" s="81"/>
      <c r="AA62" s="186"/>
      <c r="AB62" s="81"/>
      <c r="AC62" s="187"/>
      <c r="AD62" s="81"/>
      <c r="AE62" s="81"/>
      <c r="AF62" s="81"/>
      <c r="AG62" s="81"/>
      <c r="AH62" s="186"/>
      <c r="AI62" s="81"/>
      <c r="AJ62" s="187"/>
      <c r="AK62" s="81"/>
      <c r="AL62" s="81"/>
      <c r="AM62" s="81"/>
      <c r="AN62" s="81"/>
      <c r="AO62" s="186"/>
      <c r="AP62" s="81"/>
      <c r="AQ62" s="187"/>
      <c r="AR62" s="81"/>
      <c r="AS62" s="81"/>
      <c r="AT62" s="81"/>
      <c r="AU62" s="81"/>
      <c r="AV62" s="186"/>
      <c r="AW62" s="81"/>
      <c r="AX62" s="187"/>
      <c r="AY62" s="81"/>
      <c r="AZ62" s="81"/>
      <c r="BA62" s="81"/>
      <c r="BB62" s="81"/>
      <c r="BC62" s="186"/>
      <c r="BD62" s="81"/>
      <c r="BE62" s="187"/>
      <c r="BF62" s="81"/>
      <c r="BG62" s="81"/>
      <c r="BH62" s="81"/>
      <c r="BI62" s="81"/>
      <c r="BJ62" s="186"/>
      <c r="BK62" s="188"/>
      <c r="BL62" s="187"/>
      <c r="BM62" s="81"/>
      <c r="BN62" s="81"/>
      <c r="BO62" s="81"/>
      <c r="BP62" s="81"/>
      <c r="BQ62" s="186"/>
      <c r="BR62" s="81"/>
      <c r="BS62" s="187"/>
      <c r="BT62" s="81"/>
      <c r="BU62" s="81"/>
      <c r="BV62" s="81"/>
      <c r="BW62" s="81"/>
      <c r="BX62" s="186"/>
      <c r="BY62" s="81"/>
      <c r="BZ62" s="187"/>
      <c r="CA62" s="81"/>
      <c r="CB62" s="81"/>
      <c r="CC62" s="81"/>
      <c r="CD62" s="81"/>
      <c r="CE62" s="186"/>
      <c r="CF62" s="81"/>
      <c r="CG62" s="187"/>
      <c r="CH62" s="81"/>
      <c r="CI62" s="81"/>
      <c r="CJ62" s="81"/>
      <c r="CK62" s="81"/>
      <c r="CL62" s="186"/>
      <c r="CM62" s="81"/>
      <c r="CN62" s="187"/>
      <c r="CO62" s="81"/>
      <c r="CP62" s="81"/>
      <c r="CQ62" s="81"/>
      <c r="CR62" s="81"/>
      <c r="CS62" s="186"/>
      <c r="CT62" s="81"/>
      <c r="CU62" s="187"/>
      <c r="CV62" s="81"/>
      <c r="CW62" s="81"/>
      <c r="CX62" s="81"/>
      <c r="CY62" s="81"/>
      <c r="CZ62" s="186"/>
      <c r="DA62" s="81"/>
      <c r="DB62" s="187"/>
      <c r="DC62" s="81"/>
      <c r="DD62" s="81"/>
      <c r="DE62" s="81"/>
      <c r="DF62" s="81"/>
      <c r="DG62" s="186"/>
      <c r="DH62" s="188"/>
      <c r="DI62" s="187"/>
      <c r="DJ62" s="81"/>
      <c r="DK62" s="81"/>
      <c r="DL62" s="81"/>
      <c r="DM62" s="81"/>
      <c r="DN62" s="186"/>
      <c r="DO62" s="81"/>
      <c r="DP62" s="187"/>
      <c r="DQ62" s="81"/>
      <c r="DR62" s="81"/>
      <c r="DS62" s="81"/>
      <c r="DT62" s="81"/>
      <c r="DU62" s="186"/>
      <c r="DV62" s="81"/>
      <c r="DW62" s="187"/>
      <c r="DX62" s="81"/>
      <c r="DY62" s="81"/>
      <c r="DZ62" s="81"/>
      <c r="EA62" s="81"/>
      <c r="EB62" s="186"/>
      <c r="EC62" s="81"/>
      <c r="ED62" s="187"/>
      <c r="EE62" s="81"/>
      <c r="EF62" s="81"/>
      <c r="EG62" s="81"/>
      <c r="EH62" s="81"/>
      <c r="EI62" s="186"/>
      <c r="EJ62" s="81"/>
      <c r="EK62" s="187"/>
      <c r="EL62" s="81"/>
      <c r="EM62" s="81"/>
      <c r="EN62" s="81"/>
      <c r="EO62" s="81"/>
      <c r="EP62" s="186"/>
      <c r="EQ62" s="81"/>
      <c r="ER62" s="187"/>
      <c r="ES62" s="81"/>
      <c r="ET62" s="81"/>
      <c r="EU62" s="81"/>
      <c r="EV62" s="81"/>
      <c r="EW62" s="186"/>
      <c r="EX62" s="81"/>
      <c r="EY62" s="187"/>
      <c r="EZ62" s="81"/>
      <c r="FA62" s="81"/>
      <c r="FB62" s="81"/>
      <c r="FC62" s="81"/>
      <c r="FD62" s="186"/>
      <c r="FE62" s="188"/>
      <c r="FF62" s="187"/>
      <c r="FG62" s="81"/>
      <c r="FH62" s="81"/>
      <c r="FI62" s="81"/>
      <c r="FJ62" s="81"/>
      <c r="FK62" s="186"/>
      <c r="FL62" s="188"/>
      <c r="FM62" s="187"/>
      <c r="FN62" s="81"/>
      <c r="FO62" s="81"/>
      <c r="FP62" s="81"/>
      <c r="FQ62" s="81"/>
      <c r="FR62" s="186"/>
      <c r="FS62" s="189"/>
      <c r="FT62" s="188"/>
      <c r="FU62" s="188"/>
      <c r="FV62" s="188"/>
      <c r="FW62" s="188"/>
      <c r="FX62" s="188"/>
      <c r="FY62" s="188"/>
    </row>
    <row r="63">
      <c r="A63" s="190" t="s">
        <v>82</v>
      </c>
      <c r="B63" s="191"/>
      <c r="C63" s="190"/>
      <c r="D63" s="191"/>
      <c r="E63" s="191"/>
      <c r="F63" s="192"/>
      <c r="G63" s="191"/>
      <c r="H63" s="193" t="s">
        <v>82</v>
      </c>
      <c r="I63" s="191"/>
      <c r="J63" s="190"/>
      <c r="K63" s="191"/>
      <c r="L63" s="191"/>
      <c r="M63" s="192"/>
      <c r="N63" s="191"/>
      <c r="O63" s="193" t="s">
        <v>82</v>
      </c>
      <c r="P63" s="191"/>
      <c r="Q63" s="190"/>
      <c r="R63" s="191"/>
      <c r="S63" s="191"/>
      <c r="T63" s="192"/>
      <c r="U63" s="191"/>
      <c r="V63" s="193" t="s">
        <v>82</v>
      </c>
      <c r="W63" s="191"/>
      <c r="X63" s="190"/>
      <c r="Y63" s="191"/>
      <c r="Z63" s="191"/>
      <c r="AA63" s="192"/>
      <c r="AB63" s="191"/>
      <c r="AC63" s="193" t="s">
        <v>82</v>
      </c>
      <c r="AD63" s="191"/>
      <c r="AE63" s="190"/>
      <c r="AF63" s="191"/>
      <c r="AG63" s="191"/>
      <c r="AH63" s="192"/>
      <c r="AI63" s="191"/>
      <c r="AJ63" s="193" t="s">
        <v>82</v>
      </c>
      <c r="AK63" s="191"/>
      <c r="AL63" s="190"/>
      <c r="AM63" s="191"/>
      <c r="AN63" s="191"/>
      <c r="AO63" s="192"/>
      <c r="AP63" s="191"/>
      <c r="AQ63" s="193" t="s">
        <v>82</v>
      </c>
      <c r="AR63" s="191"/>
      <c r="AS63" s="190"/>
      <c r="AT63" s="191"/>
      <c r="AU63" s="191"/>
      <c r="AV63" s="192"/>
      <c r="AW63" s="191"/>
      <c r="AX63" s="193" t="s">
        <v>82</v>
      </c>
      <c r="AY63" s="191"/>
      <c r="AZ63" s="190"/>
      <c r="BA63" s="191"/>
      <c r="BB63" s="191"/>
      <c r="BC63" s="192"/>
      <c r="BD63" s="191"/>
      <c r="BE63" s="193" t="s">
        <v>82</v>
      </c>
      <c r="BF63" s="191"/>
      <c r="BG63" s="190"/>
      <c r="BH63" s="191"/>
      <c r="BI63" s="191"/>
      <c r="BJ63" s="192"/>
      <c r="BK63" s="194"/>
      <c r="BL63" s="193" t="s">
        <v>82</v>
      </c>
      <c r="BM63" s="191"/>
      <c r="BN63" s="190"/>
      <c r="BO63" s="191"/>
      <c r="BP63" s="191"/>
      <c r="BQ63" s="192"/>
      <c r="BR63" s="191"/>
      <c r="BS63" s="193" t="s">
        <v>82</v>
      </c>
      <c r="BT63" s="191"/>
      <c r="BU63" s="190"/>
      <c r="BV63" s="191"/>
      <c r="BW63" s="191"/>
      <c r="BX63" s="192"/>
      <c r="BY63" s="191"/>
      <c r="BZ63" s="193" t="s">
        <v>82</v>
      </c>
      <c r="CA63" s="191"/>
      <c r="CB63" s="190"/>
      <c r="CC63" s="191"/>
      <c r="CD63" s="191"/>
      <c r="CE63" s="192"/>
      <c r="CF63" s="191"/>
      <c r="CG63" s="193" t="s">
        <v>82</v>
      </c>
      <c r="CH63" s="191"/>
      <c r="CI63" s="190"/>
      <c r="CJ63" s="191"/>
      <c r="CK63" s="191"/>
      <c r="CL63" s="192"/>
      <c r="CM63" s="191"/>
      <c r="CN63" s="193" t="s">
        <v>82</v>
      </c>
      <c r="CO63" s="191"/>
      <c r="CP63" s="190"/>
      <c r="CQ63" s="191"/>
      <c r="CR63" s="191"/>
      <c r="CS63" s="192"/>
      <c r="CT63" s="191"/>
      <c r="CU63" s="193" t="s">
        <v>82</v>
      </c>
      <c r="CV63" s="191"/>
      <c r="CW63" s="190"/>
      <c r="CX63" s="191"/>
      <c r="CY63" s="191"/>
      <c r="CZ63" s="192"/>
      <c r="DA63" s="191"/>
      <c r="DB63" s="193" t="s">
        <v>82</v>
      </c>
      <c r="DC63" s="191"/>
      <c r="DD63" s="190"/>
      <c r="DE63" s="191"/>
      <c r="DF63" s="191"/>
      <c r="DG63" s="192"/>
      <c r="DH63" s="194"/>
      <c r="DI63" s="193" t="s">
        <v>82</v>
      </c>
      <c r="DJ63" s="191"/>
      <c r="DK63" s="190"/>
      <c r="DL63" s="191"/>
      <c r="DM63" s="191"/>
      <c r="DN63" s="192"/>
      <c r="DO63" s="191"/>
      <c r="DP63" s="193" t="s">
        <v>82</v>
      </c>
      <c r="DQ63" s="191"/>
      <c r="DR63" s="190"/>
      <c r="DS63" s="191"/>
      <c r="DT63" s="191"/>
      <c r="DU63" s="192"/>
      <c r="DV63" s="191"/>
      <c r="DW63" s="193" t="s">
        <v>82</v>
      </c>
      <c r="DX63" s="191"/>
      <c r="DY63" s="190"/>
      <c r="DZ63" s="191"/>
      <c r="EA63" s="191"/>
      <c r="EB63" s="192"/>
      <c r="EC63" s="191"/>
      <c r="ED63" s="193" t="s">
        <v>82</v>
      </c>
      <c r="EE63" s="191"/>
      <c r="EF63" s="190"/>
      <c r="EG63" s="191"/>
      <c r="EH63" s="191"/>
      <c r="EI63" s="192"/>
      <c r="EJ63" s="191"/>
      <c r="EK63" s="193" t="s">
        <v>82</v>
      </c>
      <c r="EL63" s="191"/>
      <c r="EM63" s="190"/>
      <c r="EN63" s="191"/>
      <c r="EO63" s="191"/>
      <c r="EP63" s="192"/>
      <c r="EQ63" s="191"/>
      <c r="ER63" s="193" t="s">
        <v>82</v>
      </c>
      <c r="ES63" s="191"/>
      <c r="ET63" s="190"/>
      <c r="EU63" s="191"/>
      <c r="EV63" s="191"/>
      <c r="EW63" s="192"/>
      <c r="EX63" s="191"/>
      <c r="EY63" s="193" t="s">
        <v>82</v>
      </c>
      <c r="EZ63" s="191"/>
      <c r="FA63" s="190"/>
      <c r="FB63" s="191"/>
      <c r="FC63" s="191"/>
      <c r="FD63" s="192"/>
      <c r="FE63" s="194"/>
      <c r="FF63" s="193" t="s">
        <v>82</v>
      </c>
      <c r="FG63" s="191"/>
      <c r="FH63" s="190"/>
      <c r="FI63" s="191"/>
      <c r="FJ63" s="191"/>
      <c r="FK63" s="192"/>
      <c r="FL63" s="194"/>
      <c r="FM63" s="193" t="s">
        <v>82</v>
      </c>
      <c r="FN63" s="191"/>
      <c r="FO63" s="190"/>
      <c r="FP63" s="191"/>
      <c r="FQ63" s="191"/>
      <c r="FR63" s="192"/>
      <c r="FS63" s="195"/>
      <c r="FT63" s="194"/>
      <c r="FU63" s="194"/>
      <c r="FV63" s="194"/>
      <c r="FW63" s="194"/>
      <c r="FX63" s="194"/>
      <c r="FY63" s="194"/>
    </row>
    <row r="64">
      <c r="A64" s="196"/>
      <c r="B64" s="20"/>
      <c r="C64" s="26"/>
      <c r="D64" s="124"/>
      <c r="E64" s="124"/>
      <c r="F64" s="24"/>
      <c r="G64" s="124"/>
      <c r="H64" s="197"/>
      <c r="I64" s="20"/>
      <c r="J64" s="26"/>
      <c r="K64" s="124"/>
      <c r="L64" s="124"/>
      <c r="M64" s="24"/>
      <c r="N64" s="124"/>
      <c r="O64" s="197"/>
      <c r="P64" s="20"/>
      <c r="Q64" s="26"/>
      <c r="R64" s="124"/>
      <c r="S64" s="124"/>
      <c r="T64" s="24"/>
      <c r="U64" s="124"/>
      <c r="V64" s="197"/>
      <c r="W64" s="20"/>
      <c r="X64" s="26"/>
      <c r="Y64" s="124"/>
      <c r="Z64" s="124"/>
      <c r="AA64" s="24"/>
      <c r="AB64" s="124"/>
      <c r="AC64" s="197"/>
      <c r="AD64" s="20"/>
      <c r="AE64" s="26"/>
      <c r="AF64" s="124"/>
      <c r="AG64" s="124"/>
      <c r="AH64" s="24"/>
      <c r="AI64" s="20"/>
      <c r="AJ64" s="197"/>
      <c r="AK64" s="20"/>
      <c r="AL64" s="26"/>
      <c r="AM64" s="124"/>
      <c r="AN64" s="124"/>
      <c r="AO64" s="24"/>
      <c r="AP64" s="124"/>
      <c r="AQ64" s="197"/>
      <c r="AR64" s="20"/>
      <c r="AS64" s="26"/>
      <c r="AT64" s="124"/>
      <c r="AU64" s="124"/>
      <c r="AV64" s="24"/>
      <c r="AW64" s="20"/>
      <c r="AX64" s="197"/>
      <c r="AY64" s="20"/>
      <c r="AZ64" s="26"/>
      <c r="BA64" s="124"/>
      <c r="BB64" s="124"/>
      <c r="BC64" s="24"/>
      <c r="BD64" s="124"/>
      <c r="BE64" s="197"/>
      <c r="BF64" s="20"/>
      <c r="BG64" s="26"/>
      <c r="BH64" s="124"/>
      <c r="BI64" s="124"/>
      <c r="BJ64" s="24"/>
      <c r="BK64" s="198"/>
      <c r="BL64" s="197"/>
      <c r="BM64" s="20"/>
      <c r="BN64" s="26"/>
      <c r="BO64" s="124"/>
      <c r="BP64" s="124"/>
      <c r="BQ64" s="24"/>
      <c r="BR64" s="124"/>
      <c r="BS64" s="197"/>
      <c r="BT64" s="20"/>
      <c r="BU64" s="26"/>
      <c r="BV64" s="124"/>
      <c r="BW64" s="124"/>
      <c r="BX64" s="24"/>
      <c r="BY64" s="124"/>
      <c r="BZ64" s="197"/>
      <c r="CA64" s="20"/>
      <c r="CB64" s="26"/>
      <c r="CC64" s="124"/>
      <c r="CD64" s="124"/>
      <c r="CE64" s="24"/>
      <c r="CF64" s="20"/>
      <c r="CG64" s="197"/>
      <c r="CH64" s="20"/>
      <c r="CI64" s="26"/>
      <c r="CJ64" s="124"/>
      <c r="CK64" s="124"/>
      <c r="CL64" s="24"/>
      <c r="CM64" s="124"/>
      <c r="CN64" s="197"/>
      <c r="CO64" s="20"/>
      <c r="CP64" s="26"/>
      <c r="CQ64" s="124"/>
      <c r="CR64" s="124"/>
      <c r="CS64" s="24"/>
      <c r="CT64" s="20"/>
      <c r="CU64" s="197"/>
      <c r="CV64" s="20"/>
      <c r="CW64" s="26"/>
      <c r="CX64" s="124"/>
      <c r="CY64" s="124"/>
      <c r="CZ64" s="24"/>
      <c r="DA64" s="124"/>
      <c r="DB64" s="197"/>
      <c r="DC64" s="20"/>
      <c r="DD64" s="26"/>
      <c r="DE64" s="124"/>
      <c r="DF64" s="124"/>
      <c r="DG64" s="24"/>
      <c r="DH64" s="198"/>
      <c r="DI64" s="197"/>
      <c r="DJ64" s="20"/>
      <c r="DK64" s="26"/>
      <c r="DL64" s="124"/>
      <c r="DM64" s="124"/>
      <c r="DN64" s="24"/>
      <c r="DO64" s="124"/>
      <c r="DP64" s="197"/>
      <c r="DQ64" s="20"/>
      <c r="DR64" s="26"/>
      <c r="DS64" s="124"/>
      <c r="DT64" s="124"/>
      <c r="DU64" s="24"/>
      <c r="DV64" s="124"/>
      <c r="DW64" s="197"/>
      <c r="DX64" s="20"/>
      <c r="DY64" s="26"/>
      <c r="DZ64" s="124"/>
      <c r="EA64" s="124"/>
      <c r="EB64" s="24"/>
      <c r="EC64" s="20"/>
      <c r="ED64" s="197"/>
      <c r="EE64" s="20"/>
      <c r="EF64" s="26"/>
      <c r="EG64" s="124"/>
      <c r="EH64" s="124"/>
      <c r="EI64" s="24"/>
      <c r="EJ64" s="124"/>
      <c r="EK64" s="197"/>
      <c r="EL64" s="20"/>
      <c r="EM64" s="26"/>
      <c r="EN64" s="124"/>
      <c r="EO64" s="124"/>
      <c r="EP64" s="24"/>
      <c r="EQ64" s="20"/>
      <c r="ER64" s="197"/>
      <c r="ES64" s="20"/>
      <c r="ET64" s="26"/>
      <c r="EU64" s="124"/>
      <c r="EV64" s="124"/>
      <c r="EW64" s="24"/>
      <c r="EX64" s="124"/>
      <c r="EY64" s="197"/>
      <c r="EZ64" s="20"/>
      <c r="FA64" s="26"/>
      <c r="FB64" s="124"/>
      <c r="FC64" s="124"/>
      <c r="FD64" s="24"/>
      <c r="FE64" s="198"/>
      <c r="FF64" s="197"/>
      <c r="FG64" s="20"/>
      <c r="FH64" s="26"/>
      <c r="FI64" s="124"/>
      <c r="FJ64" s="124"/>
      <c r="FK64" s="24"/>
      <c r="FL64" s="198"/>
      <c r="FM64" s="197"/>
      <c r="FN64" s="20"/>
      <c r="FO64" s="26"/>
      <c r="FP64" s="124"/>
      <c r="FQ64" s="124"/>
      <c r="FR64" s="24"/>
      <c r="FS64" s="199"/>
      <c r="FT64" s="198"/>
      <c r="FU64" s="198"/>
      <c r="FV64" s="198"/>
      <c r="FW64" s="198"/>
      <c r="FX64" s="198"/>
      <c r="FY64" s="198"/>
    </row>
    <row r="65">
      <c r="A65" s="200"/>
      <c r="B65" s="124"/>
      <c r="C65" s="132" t="s">
        <v>74</v>
      </c>
      <c r="D65" s="132" t="s">
        <v>75</v>
      </c>
      <c r="E65" s="132" t="s">
        <v>76</v>
      </c>
      <c r="F65" s="201" t="s">
        <v>77</v>
      </c>
      <c r="G65" s="124"/>
      <c r="H65" s="202"/>
      <c r="I65" s="124"/>
      <c r="J65" s="132" t="s">
        <v>74</v>
      </c>
      <c r="K65" s="132" t="s">
        <v>75</v>
      </c>
      <c r="L65" s="132" t="s">
        <v>76</v>
      </c>
      <c r="M65" s="201" t="s">
        <v>77</v>
      </c>
      <c r="N65" s="124"/>
      <c r="O65" s="202"/>
      <c r="P65" s="124"/>
      <c r="Q65" s="132" t="s">
        <v>74</v>
      </c>
      <c r="R65" s="132" t="s">
        <v>75</v>
      </c>
      <c r="S65" s="132" t="s">
        <v>76</v>
      </c>
      <c r="T65" s="201" t="s">
        <v>77</v>
      </c>
      <c r="U65" s="124"/>
      <c r="V65" s="202"/>
      <c r="W65" s="124"/>
      <c r="X65" s="132" t="s">
        <v>74</v>
      </c>
      <c r="Y65" s="132" t="s">
        <v>75</v>
      </c>
      <c r="Z65" s="132" t="s">
        <v>76</v>
      </c>
      <c r="AA65" s="201" t="s">
        <v>77</v>
      </c>
      <c r="AB65" s="124"/>
      <c r="AC65" s="202"/>
      <c r="AD65" s="124"/>
      <c r="AE65" s="132" t="s">
        <v>74</v>
      </c>
      <c r="AF65" s="132" t="s">
        <v>75</v>
      </c>
      <c r="AG65" s="132" t="s">
        <v>76</v>
      </c>
      <c r="AH65" s="201" t="s">
        <v>77</v>
      </c>
      <c r="AI65" s="132"/>
      <c r="AJ65" s="202"/>
      <c r="AK65" s="124"/>
      <c r="AL65" s="132" t="s">
        <v>74</v>
      </c>
      <c r="AM65" s="132" t="s">
        <v>75</v>
      </c>
      <c r="AN65" s="132" t="s">
        <v>76</v>
      </c>
      <c r="AO65" s="201" t="s">
        <v>77</v>
      </c>
      <c r="AP65" s="124"/>
      <c r="AQ65" s="202"/>
      <c r="AR65" s="124"/>
      <c r="AS65" s="132" t="s">
        <v>74</v>
      </c>
      <c r="AT65" s="132" t="s">
        <v>75</v>
      </c>
      <c r="AU65" s="132" t="s">
        <v>76</v>
      </c>
      <c r="AV65" s="201" t="s">
        <v>77</v>
      </c>
      <c r="AW65" s="132"/>
      <c r="AX65" s="202"/>
      <c r="AY65" s="124"/>
      <c r="AZ65" s="132" t="s">
        <v>74</v>
      </c>
      <c r="BA65" s="132" t="s">
        <v>75</v>
      </c>
      <c r="BB65" s="132" t="s">
        <v>76</v>
      </c>
      <c r="BC65" s="201" t="s">
        <v>77</v>
      </c>
      <c r="BD65" s="124"/>
      <c r="BE65" s="202"/>
      <c r="BF65" s="124"/>
      <c r="BG65" s="132" t="s">
        <v>74</v>
      </c>
      <c r="BH65" s="132" t="s">
        <v>75</v>
      </c>
      <c r="BI65" s="132" t="s">
        <v>76</v>
      </c>
      <c r="BJ65" s="201" t="s">
        <v>77</v>
      </c>
      <c r="BK65" s="203"/>
      <c r="BL65" s="202"/>
      <c r="BM65" s="124"/>
      <c r="BN65" s="132" t="s">
        <v>74</v>
      </c>
      <c r="BO65" s="132" t="s">
        <v>75</v>
      </c>
      <c r="BP65" s="132" t="s">
        <v>76</v>
      </c>
      <c r="BQ65" s="201" t="s">
        <v>77</v>
      </c>
      <c r="BR65" s="124"/>
      <c r="BS65" s="202"/>
      <c r="BT65" s="124"/>
      <c r="BU65" s="132" t="s">
        <v>74</v>
      </c>
      <c r="BV65" s="132" t="s">
        <v>75</v>
      </c>
      <c r="BW65" s="132" t="s">
        <v>76</v>
      </c>
      <c r="BX65" s="201" t="s">
        <v>77</v>
      </c>
      <c r="BY65" s="124"/>
      <c r="BZ65" s="202"/>
      <c r="CA65" s="124"/>
      <c r="CB65" s="132" t="s">
        <v>74</v>
      </c>
      <c r="CC65" s="132" t="s">
        <v>75</v>
      </c>
      <c r="CD65" s="132" t="s">
        <v>76</v>
      </c>
      <c r="CE65" s="201" t="s">
        <v>77</v>
      </c>
      <c r="CF65" s="132"/>
      <c r="CG65" s="202"/>
      <c r="CH65" s="124"/>
      <c r="CI65" s="132" t="s">
        <v>74</v>
      </c>
      <c r="CJ65" s="132" t="s">
        <v>75</v>
      </c>
      <c r="CK65" s="132" t="s">
        <v>76</v>
      </c>
      <c r="CL65" s="201" t="s">
        <v>77</v>
      </c>
      <c r="CM65" s="124"/>
      <c r="CN65" s="202"/>
      <c r="CO65" s="124"/>
      <c r="CP65" s="132" t="s">
        <v>74</v>
      </c>
      <c r="CQ65" s="132" t="s">
        <v>75</v>
      </c>
      <c r="CR65" s="132" t="s">
        <v>76</v>
      </c>
      <c r="CS65" s="201" t="s">
        <v>77</v>
      </c>
      <c r="CT65" s="132"/>
      <c r="CU65" s="202"/>
      <c r="CV65" s="124"/>
      <c r="CW65" s="132" t="s">
        <v>74</v>
      </c>
      <c r="CX65" s="132" t="s">
        <v>75</v>
      </c>
      <c r="CY65" s="132" t="s">
        <v>76</v>
      </c>
      <c r="CZ65" s="201" t="s">
        <v>77</v>
      </c>
      <c r="DA65" s="124"/>
      <c r="DB65" s="202"/>
      <c r="DC65" s="124"/>
      <c r="DD65" s="132" t="s">
        <v>74</v>
      </c>
      <c r="DE65" s="132" t="s">
        <v>75</v>
      </c>
      <c r="DF65" s="132" t="s">
        <v>76</v>
      </c>
      <c r="DG65" s="201" t="s">
        <v>77</v>
      </c>
      <c r="DH65" s="203"/>
      <c r="DI65" s="202"/>
      <c r="DJ65" s="124"/>
      <c r="DK65" s="132" t="s">
        <v>74</v>
      </c>
      <c r="DL65" s="132" t="s">
        <v>75</v>
      </c>
      <c r="DM65" s="132" t="s">
        <v>76</v>
      </c>
      <c r="DN65" s="201" t="s">
        <v>77</v>
      </c>
      <c r="DO65" s="124"/>
      <c r="DP65" s="202"/>
      <c r="DQ65" s="124"/>
      <c r="DR65" s="132" t="s">
        <v>74</v>
      </c>
      <c r="DS65" s="132" t="s">
        <v>75</v>
      </c>
      <c r="DT65" s="132" t="s">
        <v>76</v>
      </c>
      <c r="DU65" s="201" t="s">
        <v>77</v>
      </c>
      <c r="DV65" s="124"/>
      <c r="DW65" s="202"/>
      <c r="DX65" s="124"/>
      <c r="DY65" s="132" t="s">
        <v>74</v>
      </c>
      <c r="DZ65" s="132" t="s">
        <v>75</v>
      </c>
      <c r="EA65" s="132" t="s">
        <v>76</v>
      </c>
      <c r="EB65" s="201" t="s">
        <v>77</v>
      </c>
      <c r="EC65" s="132"/>
      <c r="ED65" s="202"/>
      <c r="EE65" s="124"/>
      <c r="EF65" s="132" t="s">
        <v>74</v>
      </c>
      <c r="EG65" s="132" t="s">
        <v>75</v>
      </c>
      <c r="EH65" s="132" t="s">
        <v>76</v>
      </c>
      <c r="EI65" s="201" t="s">
        <v>77</v>
      </c>
      <c r="EJ65" s="124"/>
      <c r="EK65" s="202"/>
      <c r="EL65" s="124"/>
      <c r="EM65" s="132" t="s">
        <v>74</v>
      </c>
      <c r="EN65" s="132" t="s">
        <v>75</v>
      </c>
      <c r="EO65" s="132" t="s">
        <v>76</v>
      </c>
      <c r="EP65" s="201" t="s">
        <v>77</v>
      </c>
      <c r="EQ65" s="132"/>
      <c r="ER65" s="202"/>
      <c r="ES65" s="124"/>
      <c r="ET65" s="132" t="s">
        <v>74</v>
      </c>
      <c r="EU65" s="132" t="s">
        <v>75</v>
      </c>
      <c r="EV65" s="132" t="s">
        <v>76</v>
      </c>
      <c r="EW65" s="201" t="s">
        <v>77</v>
      </c>
      <c r="EX65" s="124"/>
      <c r="EY65" s="202"/>
      <c r="EZ65" s="124"/>
      <c r="FA65" s="132" t="s">
        <v>74</v>
      </c>
      <c r="FB65" s="132" t="s">
        <v>75</v>
      </c>
      <c r="FC65" s="132" t="s">
        <v>76</v>
      </c>
      <c r="FD65" s="201" t="s">
        <v>77</v>
      </c>
      <c r="FE65" s="203"/>
      <c r="FF65" s="202"/>
      <c r="FG65" s="124"/>
      <c r="FH65" s="132" t="s">
        <v>74</v>
      </c>
      <c r="FI65" s="132" t="s">
        <v>75</v>
      </c>
      <c r="FJ65" s="132" t="s">
        <v>76</v>
      </c>
      <c r="FK65" s="201" t="s">
        <v>77</v>
      </c>
      <c r="FL65" s="203"/>
      <c r="FM65" s="202"/>
      <c r="FN65" s="124"/>
      <c r="FO65" s="132" t="s">
        <v>74</v>
      </c>
      <c r="FP65" s="132" t="s">
        <v>75</v>
      </c>
      <c r="FQ65" s="132" t="s">
        <v>76</v>
      </c>
      <c r="FR65" s="201" t="s">
        <v>77</v>
      </c>
      <c r="FS65" s="131"/>
      <c r="FT65" s="203"/>
      <c r="FU65" s="203"/>
      <c r="FV65" s="203"/>
      <c r="FW65" s="203"/>
      <c r="FX65" s="203"/>
      <c r="FY65" s="203"/>
    </row>
    <row r="66">
      <c r="A66" s="196" t="s">
        <v>78</v>
      </c>
      <c r="B66" s="124"/>
      <c r="C66" s="132">
        <v>5.0</v>
      </c>
      <c r="D66" s="132">
        <v>12.0</v>
      </c>
      <c r="E66" s="124">
        <f>C66*D66</f>
        <v>60</v>
      </c>
      <c r="F66" s="204">
        <f>E66*D19</f>
        <v>2754</v>
      </c>
      <c r="G66" s="124"/>
      <c r="H66" s="205" t="s">
        <v>78</v>
      </c>
      <c r="I66" s="124"/>
      <c r="J66" s="132">
        <v>5.0</v>
      </c>
      <c r="K66" s="132">
        <v>12.0</v>
      </c>
      <c r="L66" s="124">
        <f>J66*K66</f>
        <v>60</v>
      </c>
      <c r="M66" s="204">
        <f>L66*K19</f>
        <v>2809.08</v>
      </c>
      <c r="N66" s="124"/>
      <c r="O66" s="205" t="s">
        <v>78</v>
      </c>
      <c r="P66" s="124"/>
      <c r="Q66" s="132">
        <v>5.0</v>
      </c>
      <c r="R66" s="132">
        <v>12.0</v>
      </c>
      <c r="S66" s="124">
        <f>Q66*R66</f>
        <v>60</v>
      </c>
      <c r="T66" s="204">
        <f>S66*R19</f>
        <v>2865.2616</v>
      </c>
      <c r="U66" s="124"/>
      <c r="V66" s="205" t="s">
        <v>78</v>
      </c>
      <c r="W66" s="124"/>
      <c r="X66" s="132">
        <v>5.0</v>
      </c>
      <c r="Y66" s="132">
        <v>12.0</v>
      </c>
      <c r="Z66" s="124">
        <f>X66*Y66</f>
        <v>60</v>
      </c>
      <c r="AA66" s="204">
        <f>Z66*Y19</f>
        <v>2922.566832</v>
      </c>
      <c r="AB66" s="124"/>
      <c r="AC66" s="205" t="s">
        <v>78</v>
      </c>
      <c r="AD66" s="124"/>
      <c r="AE66" s="132">
        <v>5.0</v>
      </c>
      <c r="AF66" s="132">
        <v>12.0</v>
      </c>
      <c r="AG66" s="124">
        <f>AE66*AF66</f>
        <v>60</v>
      </c>
      <c r="AH66" s="204">
        <f>AG66*AF19</f>
        <v>2981.018169</v>
      </c>
      <c r="AI66" s="124"/>
      <c r="AJ66" s="205" t="s">
        <v>78</v>
      </c>
      <c r="AK66" s="124"/>
      <c r="AL66" s="132">
        <v>5.0</v>
      </c>
      <c r="AM66" s="132">
        <v>12.0</v>
      </c>
      <c r="AN66" s="124">
        <f>AL66*AM66</f>
        <v>60</v>
      </c>
      <c r="AO66" s="204">
        <f>AN66*AM19</f>
        <v>3040.638532</v>
      </c>
      <c r="AP66" s="124"/>
      <c r="AQ66" s="205" t="s">
        <v>78</v>
      </c>
      <c r="AR66" s="124"/>
      <c r="AS66" s="132">
        <v>5.0</v>
      </c>
      <c r="AT66" s="132">
        <v>12.0</v>
      </c>
      <c r="AU66" s="124">
        <f>AS66*AT66</f>
        <v>60</v>
      </c>
      <c r="AV66" s="204">
        <f>AU66*AT19</f>
        <v>3101.451303</v>
      </c>
      <c r="AW66" s="124"/>
      <c r="AX66" s="205" t="s">
        <v>78</v>
      </c>
      <c r="AY66" s="124"/>
      <c r="AZ66" s="132">
        <v>5.0</v>
      </c>
      <c r="BA66" s="132">
        <v>12.0</v>
      </c>
      <c r="BB66" s="124">
        <f>AZ66*BA66</f>
        <v>60</v>
      </c>
      <c r="BC66" s="204">
        <f>BB66*BA19</f>
        <v>3163.480329</v>
      </c>
      <c r="BD66" s="124"/>
      <c r="BE66" s="205" t="s">
        <v>78</v>
      </c>
      <c r="BF66" s="124"/>
      <c r="BG66" s="132">
        <v>5.0</v>
      </c>
      <c r="BH66" s="132">
        <v>12.0</v>
      </c>
      <c r="BI66" s="124">
        <f>BG66*BH66</f>
        <v>60</v>
      </c>
      <c r="BJ66" s="204">
        <f>BI66*BH19</f>
        <v>3226.749935</v>
      </c>
      <c r="BK66" s="206"/>
      <c r="BL66" s="205" t="s">
        <v>78</v>
      </c>
      <c r="BM66" s="124"/>
      <c r="BN66" s="132">
        <v>5.0</v>
      </c>
      <c r="BO66" s="132">
        <v>12.0</v>
      </c>
      <c r="BP66" s="124">
        <f>BN66*BO66</f>
        <v>60</v>
      </c>
      <c r="BQ66" s="204">
        <f>BP66*BO19</f>
        <v>3291.284934</v>
      </c>
      <c r="BR66" s="124"/>
      <c r="BS66" s="205" t="s">
        <v>78</v>
      </c>
      <c r="BT66" s="124"/>
      <c r="BU66" s="132">
        <v>5.0</v>
      </c>
      <c r="BV66" s="132">
        <v>12.0</v>
      </c>
      <c r="BW66" s="124">
        <f>BU66*BV66</f>
        <v>60</v>
      </c>
      <c r="BX66" s="204">
        <f>BW66*BV19</f>
        <v>3357.110633</v>
      </c>
      <c r="BY66" s="124"/>
      <c r="BZ66" s="205" t="s">
        <v>78</v>
      </c>
      <c r="CA66" s="124"/>
      <c r="CB66" s="132">
        <v>5.0</v>
      </c>
      <c r="CC66" s="132">
        <v>12.0</v>
      </c>
      <c r="CD66" s="124">
        <f>CB66*CC66</f>
        <v>60</v>
      </c>
      <c r="CE66" s="204">
        <f>CD66*CC19</f>
        <v>3424.252845</v>
      </c>
      <c r="CF66" s="124"/>
      <c r="CG66" s="205" t="s">
        <v>78</v>
      </c>
      <c r="CH66" s="124"/>
      <c r="CI66" s="132">
        <v>5.0</v>
      </c>
      <c r="CJ66" s="132">
        <v>12.0</v>
      </c>
      <c r="CK66" s="124">
        <f>CI66*CJ66</f>
        <v>60</v>
      </c>
      <c r="CL66" s="204">
        <f>CK66*CJ19</f>
        <v>3492.737902</v>
      </c>
      <c r="CM66" s="124"/>
      <c r="CN66" s="205" t="s">
        <v>78</v>
      </c>
      <c r="CO66" s="124"/>
      <c r="CP66" s="132">
        <v>5.0</v>
      </c>
      <c r="CQ66" s="132">
        <v>12.0</v>
      </c>
      <c r="CR66" s="124">
        <f>CP66*CQ66</f>
        <v>60</v>
      </c>
      <c r="CS66" s="204">
        <f>CR66*CQ19</f>
        <v>3562.59266</v>
      </c>
      <c r="CT66" s="124"/>
      <c r="CU66" s="205" t="s">
        <v>78</v>
      </c>
      <c r="CV66" s="124"/>
      <c r="CW66" s="132">
        <v>5.0</v>
      </c>
      <c r="CX66" s="132">
        <v>12.0</v>
      </c>
      <c r="CY66" s="124">
        <f>CW66*CX66</f>
        <v>60</v>
      </c>
      <c r="CZ66" s="204">
        <f>CY66*CX19</f>
        <v>3633.844513</v>
      </c>
      <c r="DA66" s="124"/>
      <c r="DB66" s="205" t="s">
        <v>78</v>
      </c>
      <c r="DC66" s="124"/>
      <c r="DD66" s="132">
        <v>5.0</v>
      </c>
      <c r="DE66" s="132">
        <v>12.0</v>
      </c>
      <c r="DF66" s="124">
        <f>DD66*DE66</f>
        <v>60</v>
      </c>
      <c r="DG66" s="204">
        <f>DF66*DE19</f>
        <v>3706.521404</v>
      </c>
      <c r="DH66" s="206"/>
      <c r="DI66" s="205" t="s">
        <v>78</v>
      </c>
      <c r="DJ66" s="124"/>
      <c r="DK66" s="132">
        <v>5.0</v>
      </c>
      <c r="DL66" s="132">
        <v>12.0</v>
      </c>
      <c r="DM66" s="124">
        <f>DK66*DL66</f>
        <v>60</v>
      </c>
      <c r="DN66" s="204">
        <f>DM66*DL19</f>
        <v>3780.651832</v>
      </c>
      <c r="DO66" s="124"/>
      <c r="DP66" s="205" t="s">
        <v>78</v>
      </c>
      <c r="DQ66" s="124"/>
      <c r="DR66" s="132">
        <v>5.0</v>
      </c>
      <c r="DS66" s="132">
        <v>12.0</v>
      </c>
      <c r="DT66" s="124">
        <f>DR66*DS66</f>
        <v>60</v>
      </c>
      <c r="DU66" s="204">
        <f>DT66*DS19</f>
        <v>3856.264868</v>
      </c>
      <c r="DV66" s="124"/>
      <c r="DW66" s="205" t="s">
        <v>78</v>
      </c>
      <c r="DX66" s="124"/>
      <c r="DY66" s="132">
        <v>5.0</v>
      </c>
      <c r="DZ66" s="132">
        <v>12.0</v>
      </c>
      <c r="EA66" s="124">
        <f>DY66*DZ66</f>
        <v>60</v>
      </c>
      <c r="EB66" s="204">
        <f>EA66*DZ19</f>
        <v>3933.390166</v>
      </c>
      <c r="EC66" s="124"/>
      <c r="ED66" s="205" t="s">
        <v>78</v>
      </c>
      <c r="EE66" s="124"/>
      <c r="EF66" s="132">
        <v>5.0</v>
      </c>
      <c r="EG66" s="132">
        <v>12.0</v>
      </c>
      <c r="EH66" s="124">
        <f>EF66*EG66</f>
        <v>60</v>
      </c>
      <c r="EI66" s="204">
        <f>EH66*EG19</f>
        <v>4012.057969</v>
      </c>
      <c r="EJ66" s="124"/>
      <c r="EK66" s="205" t="s">
        <v>78</v>
      </c>
      <c r="EL66" s="124"/>
      <c r="EM66" s="132">
        <v>5.0</v>
      </c>
      <c r="EN66" s="132">
        <v>12.0</v>
      </c>
      <c r="EO66" s="124">
        <f>EM66*EN66</f>
        <v>60</v>
      </c>
      <c r="EP66" s="204">
        <f>EO66*EN19</f>
        <v>4092.299129</v>
      </c>
      <c r="EQ66" s="124"/>
      <c r="ER66" s="205" t="s">
        <v>78</v>
      </c>
      <c r="ES66" s="124"/>
      <c r="ET66" s="132">
        <v>5.0</v>
      </c>
      <c r="EU66" s="132">
        <v>12.0</v>
      </c>
      <c r="EV66" s="124">
        <f>ET66*EU66</f>
        <v>60</v>
      </c>
      <c r="EW66" s="204">
        <f>EV66*EU19</f>
        <v>4174.145111</v>
      </c>
      <c r="EX66" s="124"/>
      <c r="EY66" s="205" t="s">
        <v>78</v>
      </c>
      <c r="EZ66" s="124"/>
      <c r="FA66" s="132">
        <v>5.0</v>
      </c>
      <c r="FB66" s="132">
        <v>12.0</v>
      </c>
      <c r="FC66" s="124">
        <f>FA66*FB66</f>
        <v>60</v>
      </c>
      <c r="FD66" s="204">
        <f>FC66*FB19</f>
        <v>4257.628013</v>
      </c>
      <c r="FE66" s="206"/>
      <c r="FF66" s="205" t="s">
        <v>78</v>
      </c>
      <c r="FG66" s="124"/>
      <c r="FH66" s="132">
        <v>5.0</v>
      </c>
      <c r="FI66" s="132">
        <v>12.0</v>
      </c>
      <c r="FJ66" s="124">
        <f>FH66*FI66</f>
        <v>60</v>
      </c>
      <c r="FK66" s="204">
        <f>FJ66*FI19</f>
        <v>4342.780574</v>
      </c>
      <c r="FL66" s="206"/>
      <c r="FM66" s="205" t="s">
        <v>78</v>
      </c>
      <c r="FN66" s="124"/>
      <c r="FO66" s="132">
        <v>5.0</v>
      </c>
      <c r="FP66" s="132">
        <v>12.0</v>
      </c>
      <c r="FQ66" s="124">
        <f>FO66*FP66</f>
        <v>60</v>
      </c>
      <c r="FR66" s="204">
        <f>FQ66*FP19</f>
        <v>4429.636185</v>
      </c>
      <c r="FS66" s="207"/>
      <c r="FT66" s="206"/>
      <c r="FU66" s="206"/>
      <c r="FV66" s="206"/>
      <c r="FW66" s="206"/>
      <c r="FX66" s="206"/>
      <c r="FY66" s="206"/>
    </row>
    <row r="67">
      <c r="A67" s="200"/>
      <c r="B67" s="124"/>
      <c r="C67" s="132" t="s">
        <v>74</v>
      </c>
      <c r="D67" s="132" t="s">
        <v>75</v>
      </c>
      <c r="E67" s="124"/>
      <c r="F67" s="204"/>
      <c r="G67" s="20"/>
      <c r="H67" s="202"/>
      <c r="I67" s="124"/>
      <c r="J67" s="132" t="s">
        <v>74</v>
      </c>
      <c r="K67" s="132" t="s">
        <v>75</v>
      </c>
      <c r="L67" s="124"/>
      <c r="M67" s="204"/>
      <c r="N67" s="20"/>
      <c r="O67" s="202"/>
      <c r="P67" s="124"/>
      <c r="Q67" s="132" t="s">
        <v>74</v>
      </c>
      <c r="R67" s="132" t="s">
        <v>75</v>
      </c>
      <c r="S67" s="124"/>
      <c r="T67" s="204"/>
      <c r="U67" s="20"/>
      <c r="V67" s="202"/>
      <c r="W67" s="124"/>
      <c r="X67" s="132" t="s">
        <v>74</v>
      </c>
      <c r="Y67" s="132" t="s">
        <v>75</v>
      </c>
      <c r="Z67" s="124"/>
      <c r="AA67" s="204"/>
      <c r="AB67" s="20"/>
      <c r="AC67" s="202"/>
      <c r="AD67" s="124"/>
      <c r="AE67" s="132" t="s">
        <v>74</v>
      </c>
      <c r="AF67" s="132" t="s">
        <v>75</v>
      </c>
      <c r="AG67" s="124"/>
      <c r="AH67" s="204"/>
      <c r="AI67" s="124"/>
      <c r="AJ67" s="202"/>
      <c r="AK67" s="124"/>
      <c r="AL67" s="132" t="s">
        <v>74</v>
      </c>
      <c r="AM67" s="132" t="s">
        <v>75</v>
      </c>
      <c r="AN67" s="124"/>
      <c r="AO67" s="204"/>
      <c r="AP67" s="20"/>
      <c r="AQ67" s="202"/>
      <c r="AR67" s="124"/>
      <c r="AS67" s="132" t="s">
        <v>74</v>
      </c>
      <c r="AT67" s="132" t="s">
        <v>75</v>
      </c>
      <c r="AU67" s="124"/>
      <c r="AV67" s="204"/>
      <c r="AW67" s="124"/>
      <c r="AX67" s="202"/>
      <c r="AY67" s="124"/>
      <c r="AZ67" s="132" t="s">
        <v>74</v>
      </c>
      <c r="BA67" s="132" t="s">
        <v>75</v>
      </c>
      <c r="BB67" s="124"/>
      <c r="BC67" s="204"/>
      <c r="BD67" s="20"/>
      <c r="BE67" s="202"/>
      <c r="BF67" s="124"/>
      <c r="BG67" s="132" t="s">
        <v>74</v>
      </c>
      <c r="BH67" s="132" t="s">
        <v>75</v>
      </c>
      <c r="BI67" s="124"/>
      <c r="BJ67" s="204"/>
      <c r="BK67" s="206"/>
      <c r="BL67" s="202"/>
      <c r="BM67" s="124"/>
      <c r="BN67" s="132" t="s">
        <v>74</v>
      </c>
      <c r="BO67" s="132" t="s">
        <v>75</v>
      </c>
      <c r="BP67" s="124"/>
      <c r="BQ67" s="204"/>
      <c r="BR67" s="20"/>
      <c r="BS67" s="202"/>
      <c r="BT67" s="124"/>
      <c r="BU67" s="132" t="s">
        <v>74</v>
      </c>
      <c r="BV67" s="132" t="s">
        <v>75</v>
      </c>
      <c r="BW67" s="124"/>
      <c r="BX67" s="204"/>
      <c r="BY67" s="20"/>
      <c r="BZ67" s="202"/>
      <c r="CA67" s="124"/>
      <c r="CB67" s="132" t="s">
        <v>74</v>
      </c>
      <c r="CC67" s="132" t="s">
        <v>75</v>
      </c>
      <c r="CD67" s="124"/>
      <c r="CE67" s="204"/>
      <c r="CF67" s="124"/>
      <c r="CG67" s="202"/>
      <c r="CH67" s="124"/>
      <c r="CI67" s="132" t="s">
        <v>74</v>
      </c>
      <c r="CJ67" s="132" t="s">
        <v>75</v>
      </c>
      <c r="CK67" s="124"/>
      <c r="CL67" s="204"/>
      <c r="CM67" s="20"/>
      <c r="CN67" s="202"/>
      <c r="CO67" s="124"/>
      <c r="CP67" s="132" t="s">
        <v>74</v>
      </c>
      <c r="CQ67" s="132" t="s">
        <v>75</v>
      </c>
      <c r="CR67" s="124"/>
      <c r="CS67" s="204"/>
      <c r="CT67" s="124"/>
      <c r="CU67" s="202"/>
      <c r="CV67" s="124"/>
      <c r="CW67" s="132" t="s">
        <v>74</v>
      </c>
      <c r="CX67" s="132" t="s">
        <v>75</v>
      </c>
      <c r="CY67" s="124"/>
      <c r="CZ67" s="204"/>
      <c r="DA67" s="20"/>
      <c r="DB67" s="202"/>
      <c r="DC67" s="124"/>
      <c r="DD67" s="132" t="s">
        <v>74</v>
      </c>
      <c r="DE67" s="132" t="s">
        <v>75</v>
      </c>
      <c r="DF67" s="124"/>
      <c r="DG67" s="204"/>
      <c r="DH67" s="206"/>
      <c r="DI67" s="202"/>
      <c r="DJ67" s="124"/>
      <c r="DK67" s="132" t="s">
        <v>74</v>
      </c>
      <c r="DL67" s="132" t="s">
        <v>75</v>
      </c>
      <c r="DM67" s="124"/>
      <c r="DN67" s="204"/>
      <c r="DO67" s="20"/>
      <c r="DP67" s="202"/>
      <c r="DQ67" s="124"/>
      <c r="DR67" s="132" t="s">
        <v>74</v>
      </c>
      <c r="DS67" s="132" t="s">
        <v>75</v>
      </c>
      <c r="DT67" s="124"/>
      <c r="DU67" s="204"/>
      <c r="DV67" s="20"/>
      <c r="DW67" s="202"/>
      <c r="DX67" s="124"/>
      <c r="DY67" s="132" t="s">
        <v>74</v>
      </c>
      <c r="DZ67" s="132" t="s">
        <v>75</v>
      </c>
      <c r="EA67" s="124"/>
      <c r="EB67" s="204"/>
      <c r="EC67" s="124"/>
      <c r="ED67" s="202"/>
      <c r="EE67" s="124"/>
      <c r="EF67" s="132" t="s">
        <v>74</v>
      </c>
      <c r="EG67" s="132" t="s">
        <v>75</v>
      </c>
      <c r="EH67" s="124"/>
      <c r="EI67" s="204"/>
      <c r="EJ67" s="20"/>
      <c r="EK67" s="202"/>
      <c r="EL67" s="124"/>
      <c r="EM67" s="132" t="s">
        <v>74</v>
      </c>
      <c r="EN67" s="132" t="s">
        <v>75</v>
      </c>
      <c r="EO67" s="124"/>
      <c r="EP67" s="204"/>
      <c r="EQ67" s="124"/>
      <c r="ER67" s="202"/>
      <c r="ES67" s="124"/>
      <c r="ET67" s="132" t="s">
        <v>74</v>
      </c>
      <c r="EU67" s="132" t="s">
        <v>75</v>
      </c>
      <c r="EV67" s="124"/>
      <c r="EW67" s="204"/>
      <c r="EX67" s="20"/>
      <c r="EY67" s="202"/>
      <c r="EZ67" s="124"/>
      <c r="FA67" s="132" t="s">
        <v>74</v>
      </c>
      <c r="FB67" s="132" t="s">
        <v>75</v>
      </c>
      <c r="FC67" s="124"/>
      <c r="FD67" s="204"/>
      <c r="FE67" s="206"/>
      <c r="FF67" s="202"/>
      <c r="FG67" s="124"/>
      <c r="FH67" s="132" t="s">
        <v>74</v>
      </c>
      <c r="FI67" s="132" t="s">
        <v>75</v>
      </c>
      <c r="FJ67" s="124"/>
      <c r="FK67" s="204"/>
      <c r="FL67" s="206"/>
      <c r="FM67" s="202"/>
      <c r="FN67" s="124"/>
      <c r="FO67" s="132" t="s">
        <v>74</v>
      </c>
      <c r="FP67" s="132" t="s">
        <v>75</v>
      </c>
      <c r="FQ67" s="124"/>
      <c r="FR67" s="204"/>
      <c r="FS67" s="207"/>
      <c r="FT67" s="206"/>
      <c r="FU67" s="206"/>
      <c r="FV67" s="206"/>
      <c r="FW67" s="206"/>
      <c r="FX67" s="206"/>
      <c r="FY67" s="206"/>
    </row>
    <row r="68">
      <c r="A68" s="196" t="s">
        <v>79</v>
      </c>
      <c r="B68" s="124"/>
      <c r="C68" s="132">
        <v>5.0</v>
      </c>
      <c r="D68" s="132">
        <v>4.0</v>
      </c>
      <c r="E68" s="124">
        <f>C68*D68</f>
        <v>20</v>
      </c>
      <c r="F68" s="204">
        <f>E68*D19</f>
        <v>918</v>
      </c>
      <c r="G68" s="20"/>
      <c r="H68" s="205" t="s">
        <v>79</v>
      </c>
      <c r="I68" s="124"/>
      <c r="J68" s="132">
        <v>5.0</v>
      </c>
      <c r="K68" s="132">
        <v>4.0</v>
      </c>
      <c r="L68" s="124">
        <f>J68*K68</f>
        <v>20</v>
      </c>
      <c r="M68" s="204">
        <f>L68*K19</f>
        <v>936.36</v>
      </c>
      <c r="N68" s="20"/>
      <c r="O68" s="205" t="s">
        <v>79</v>
      </c>
      <c r="P68" s="124"/>
      <c r="Q68" s="132">
        <v>5.0</v>
      </c>
      <c r="R68" s="132">
        <v>4.0</v>
      </c>
      <c r="S68" s="124">
        <f>Q68*R68</f>
        <v>20</v>
      </c>
      <c r="T68" s="204">
        <f>S68*R19</f>
        <v>955.0872</v>
      </c>
      <c r="U68" s="20"/>
      <c r="V68" s="205" t="s">
        <v>79</v>
      </c>
      <c r="W68" s="124"/>
      <c r="X68" s="132">
        <v>5.0</v>
      </c>
      <c r="Y68" s="132">
        <v>4.0</v>
      </c>
      <c r="Z68" s="124">
        <f>X68*Y68</f>
        <v>20</v>
      </c>
      <c r="AA68" s="204">
        <f>Z68*Y19</f>
        <v>974.188944</v>
      </c>
      <c r="AB68" s="20"/>
      <c r="AC68" s="205" t="s">
        <v>79</v>
      </c>
      <c r="AD68" s="124"/>
      <c r="AE68" s="132">
        <v>5.0</v>
      </c>
      <c r="AF68" s="132">
        <v>4.0</v>
      </c>
      <c r="AG68" s="124">
        <f>AE68*AF68</f>
        <v>20</v>
      </c>
      <c r="AH68" s="204">
        <f>AG68*AF19</f>
        <v>993.6727229</v>
      </c>
      <c r="AI68" s="124"/>
      <c r="AJ68" s="205" t="s">
        <v>79</v>
      </c>
      <c r="AK68" s="124"/>
      <c r="AL68" s="132">
        <v>5.0</v>
      </c>
      <c r="AM68" s="132">
        <v>4.0</v>
      </c>
      <c r="AN68" s="124">
        <f>AL68*AM68</f>
        <v>20</v>
      </c>
      <c r="AO68" s="204">
        <f>AN68*AM19</f>
        <v>1013.546177</v>
      </c>
      <c r="AP68" s="20"/>
      <c r="AQ68" s="205" t="s">
        <v>79</v>
      </c>
      <c r="AR68" s="124"/>
      <c r="AS68" s="132">
        <v>5.0</v>
      </c>
      <c r="AT68" s="132">
        <v>4.0</v>
      </c>
      <c r="AU68" s="124">
        <f>AS68*AT68</f>
        <v>20</v>
      </c>
      <c r="AV68" s="204">
        <f>AU68*AT19</f>
        <v>1033.817101</v>
      </c>
      <c r="AW68" s="124"/>
      <c r="AX68" s="205" t="s">
        <v>79</v>
      </c>
      <c r="AY68" s="124"/>
      <c r="AZ68" s="132">
        <v>5.0</v>
      </c>
      <c r="BA68" s="132">
        <v>4.0</v>
      </c>
      <c r="BB68" s="124">
        <f>AZ68*BA68</f>
        <v>20</v>
      </c>
      <c r="BC68" s="204">
        <f>BB68*BA19</f>
        <v>1054.493443</v>
      </c>
      <c r="BD68" s="20"/>
      <c r="BE68" s="205" t="s">
        <v>79</v>
      </c>
      <c r="BF68" s="124"/>
      <c r="BG68" s="132">
        <v>5.0</v>
      </c>
      <c r="BH68" s="132">
        <v>4.0</v>
      </c>
      <c r="BI68" s="124">
        <f>BG68*BH68</f>
        <v>20</v>
      </c>
      <c r="BJ68" s="204">
        <f>BI68*BH19</f>
        <v>1075.583312</v>
      </c>
      <c r="BK68" s="206"/>
      <c r="BL68" s="205" t="s">
        <v>79</v>
      </c>
      <c r="BM68" s="124"/>
      <c r="BN68" s="132">
        <v>5.0</v>
      </c>
      <c r="BO68" s="132">
        <v>4.0</v>
      </c>
      <c r="BP68" s="124">
        <f>BN68*BO68</f>
        <v>20</v>
      </c>
      <c r="BQ68" s="204">
        <f>BP68*BO19</f>
        <v>1097.094978</v>
      </c>
      <c r="BR68" s="20"/>
      <c r="BS68" s="205" t="s">
        <v>79</v>
      </c>
      <c r="BT68" s="124"/>
      <c r="BU68" s="132">
        <v>5.0</v>
      </c>
      <c r="BV68" s="132">
        <v>4.0</v>
      </c>
      <c r="BW68" s="124">
        <f>BU68*BV68</f>
        <v>20</v>
      </c>
      <c r="BX68" s="204">
        <f>BW68*BV19</f>
        <v>1119.036878</v>
      </c>
      <c r="BY68" s="20"/>
      <c r="BZ68" s="205" t="s">
        <v>79</v>
      </c>
      <c r="CA68" s="124"/>
      <c r="CB68" s="132">
        <v>5.0</v>
      </c>
      <c r="CC68" s="132">
        <v>4.0</v>
      </c>
      <c r="CD68" s="124">
        <f>CB68*CC68</f>
        <v>20</v>
      </c>
      <c r="CE68" s="204">
        <f>CD68*CC19</f>
        <v>1141.417615</v>
      </c>
      <c r="CF68" s="124"/>
      <c r="CG68" s="205" t="s">
        <v>79</v>
      </c>
      <c r="CH68" s="124"/>
      <c r="CI68" s="132">
        <v>5.0</v>
      </c>
      <c r="CJ68" s="132">
        <v>4.0</v>
      </c>
      <c r="CK68" s="124">
        <f>CI68*CJ68</f>
        <v>20</v>
      </c>
      <c r="CL68" s="204">
        <f>CK68*CJ19</f>
        <v>1164.245967</v>
      </c>
      <c r="CM68" s="20"/>
      <c r="CN68" s="205" t="s">
        <v>79</v>
      </c>
      <c r="CO68" s="124"/>
      <c r="CP68" s="132">
        <v>5.0</v>
      </c>
      <c r="CQ68" s="132">
        <v>4.0</v>
      </c>
      <c r="CR68" s="124">
        <f>CP68*CQ68</f>
        <v>20</v>
      </c>
      <c r="CS68" s="204">
        <f>CR68*CQ19</f>
        <v>1187.530887</v>
      </c>
      <c r="CT68" s="124"/>
      <c r="CU68" s="205" t="s">
        <v>79</v>
      </c>
      <c r="CV68" s="124"/>
      <c r="CW68" s="132">
        <v>5.0</v>
      </c>
      <c r="CX68" s="132">
        <v>4.0</v>
      </c>
      <c r="CY68" s="124">
        <f>CW68*CX68</f>
        <v>20</v>
      </c>
      <c r="CZ68" s="204">
        <f>CY68*CX19</f>
        <v>1211.281504</v>
      </c>
      <c r="DA68" s="20"/>
      <c r="DB68" s="205" t="s">
        <v>79</v>
      </c>
      <c r="DC68" s="124"/>
      <c r="DD68" s="132">
        <v>5.0</v>
      </c>
      <c r="DE68" s="132">
        <v>4.0</v>
      </c>
      <c r="DF68" s="124">
        <f>DD68*DE68</f>
        <v>20</v>
      </c>
      <c r="DG68" s="204">
        <f>DF68*DE19</f>
        <v>1235.507135</v>
      </c>
      <c r="DH68" s="206"/>
      <c r="DI68" s="205" t="s">
        <v>79</v>
      </c>
      <c r="DJ68" s="124"/>
      <c r="DK68" s="132">
        <v>5.0</v>
      </c>
      <c r="DL68" s="132">
        <v>4.0</v>
      </c>
      <c r="DM68" s="124">
        <f>DK68*DL68</f>
        <v>20</v>
      </c>
      <c r="DN68" s="204">
        <f>DM68*DL19</f>
        <v>1260.217277</v>
      </c>
      <c r="DO68" s="20"/>
      <c r="DP68" s="205" t="s">
        <v>79</v>
      </c>
      <c r="DQ68" s="124"/>
      <c r="DR68" s="132">
        <v>5.0</v>
      </c>
      <c r="DS68" s="132">
        <v>4.0</v>
      </c>
      <c r="DT68" s="124">
        <f>DR68*DS68</f>
        <v>20</v>
      </c>
      <c r="DU68" s="204">
        <f>DT68*DS19</f>
        <v>1285.421623</v>
      </c>
      <c r="DV68" s="20"/>
      <c r="DW68" s="205" t="s">
        <v>79</v>
      </c>
      <c r="DX68" s="124"/>
      <c r="DY68" s="132">
        <v>5.0</v>
      </c>
      <c r="DZ68" s="132">
        <v>4.0</v>
      </c>
      <c r="EA68" s="124">
        <f>DY68*DZ68</f>
        <v>20</v>
      </c>
      <c r="EB68" s="204">
        <f>EA68*DZ19</f>
        <v>1311.130055</v>
      </c>
      <c r="EC68" s="124"/>
      <c r="ED68" s="205" t="s">
        <v>79</v>
      </c>
      <c r="EE68" s="124"/>
      <c r="EF68" s="132">
        <v>5.0</v>
      </c>
      <c r="EG68" s="132">
        <v>4.0</v>
      </c>
      <c r="EH68" s="124">
        <f>EF68*EG68</f>
        <v>20</v>
      </c>
      <c r="EI68" s="204">
        <f>EH68*EG19</f>
        <v>1337.352656</v>
      </c>
      <c r="EJ68" s="20"/>
      <c r="EK68" s="205" t="s">
        <v>79</v>
      </c>
      <c r="EL68" s="124"/>
      <c r="EM68" s="132">
        <v>5.0</v>
      </c>
      <c r="EN68" s="132">
        <v>4.0</v>
      </c>
      <c r="EO68" s="124">
        <f>EM68*EN68</f>
        <v>20</v>
      </c>
      <c r="EP68" s="204">
        <f>EO68*EN19</f>
        <v>1364.09971</v>
      </c>
      <c r="EQ68" s="124"/>
      <c r="ER68" s="205" t="s">
        <v>79</v>
      </c>
      <c r="ES68" s="124"/>
      <c r="ET68" s="132">
        <v>5.0</v>
      </c>
      <c r="EU68" s="132">
        <v>4.0</v>
      </c>
      <c r="EV68" s="124">
        <f>ET68*EU68</f>
        <v>20</v>
      </c>
      <c r="EW68" s="204">
        <f>EV68*EU19</f>
        <v>1391.381704</v>
      </c>
      <c r="EX68" s="20"/>
      <c r="EY68" s="205" t="s">
        <v>79</v>
      </c>
      <c r="EZ68" s="124"/>
      <c r="FA68" s="132">
        <v>5.0</v>
      </c>
      <c r="FB68" s="132">
        <v>4.0</v>
      </c>
      <c r="FC68" s="124">
        <f>FA68*FB68</f>
        <v>20</v>
      </c>
      <c r="FD68" s="204">
        <f>FC68*FB19</f>
        <v>1419.209338</v>
      </c>
      <c r="FE68" s="206"/>
      <c r="FF68" s="205" t="s">
        <v>79</v>
      </c>
      <c r="FG68" s="124"/>
      <c r="FH68" s="132">
        <v>5.0</v>
      </c>
      <c r="FI68" s="132">
        <v>4.0</v>
      </c>
      <c r="FJ68" s="124">
        <f>FH68*FI68</f>
        <v>20</v>
      </c>
      <c r="FK68" s="204">
        <f>FJ68*FI19</f>
        <v>1447.593525</v>
      </c>
      <c r="FL68" s="206"/>
      <c r="FM68" s="205" t="s">
        <v>79</v>
      </c>
      <c r="FN68" s="124"/>
      <c r="FO68" s="132">
        <v>5.0</v>
      </c>
      <c r="FP68" s="132">
        <v>4.0</v>
      </c>
      <c r="FQ68" s="124">
        <f>FO68*FP68</f>
        <v>20</v>
      </c>
      <c r="FR68" s="204">
        <f>FQ68*FP19</f>
        <v>1476.545395</v>
      </c>
      <c r="FS68" s="207"/>
      <c r="FT68" s="206"/>
      <c r="FU68" s="206"/>
      <c r="FV68" s="206"/>
      <c r="FW68" s="206"/>
      <c r="FX68" s="206"/>
      <c r="FY68" s="206"/>
    </row>
    <row r="69">
      <c r="A69" s="200"/>
      <c r="B69" s="124"/>
      <c r="C69" s="132" t="s">
        <v>74</v>
      </c>
      <c r="D69" s="132" t="s">
        <v>75</v>
      </c>
      <c r="E69" s="124"/>
      <c r="F69" s="204"/>
      <c r="G69" s="20"/>
      <c r="H69" s="202"/>
      <c r="I69" s="124"/>
      <c r="J69" s="132" t="s">
        <v>74</v>
      </c>
      <c r="K69" s="132" t="s">
        <v>75</v>
      </c>
      <c r="L69" s="124"/>
      <c r="M69" s="204"/>
      <c r="N69" s="20"/>
      <c r="O69" s="202"/>
      <c r="P69" s="124"/>
      <c r="Q69" s="132" t="s">
        <v>74</v>
      </c>
      <c r="R69" s="132" t="s">
        <v>75</v>
      </c>
      <c r="S69" s="124"/>
      <c r="T69" s="204"/>
      <c r="U69" s="20"/>
      <c r="V69" s="202"/>
      <c r="W69" s="124"/>
      <c r="X69" s="132" t="s">
        <v>74</v>
      </c>
      <c r="Y69" s="132" t="s">
        <v>75</v>
      </c>
      <c r="Z69" s="124"/>
      <c r="AA69" s="204"/>
      <c r="AB69" s="20"/>
      <c r="AC69" s="202"/>
      <c r="AD69" s="124"/>
      <c r="AE69" s="132" t="s">
        <v>74</v>
      </c>
      <c r="AF69" s="132" t="s">
        <v>75</v>
      </c>
      <c r="AG69" s="124"/>
      <c r="AH69" s="204"/>
      <c r="AI69" s="124"/>
      <c r="AJ69" s="202"/>
      <c r="AK69" s="124"/>
      <c r="AL69" s="132" t="s">
        <v>74</v>
      </c>
      <c r="AM69" s="132" t="s">
        <v>75</v>
      </c>
      <c r="AN69" s="124"/>
      <c r="AO69" s="204"/>
      <c r="AP69" s="20"/>
      <c r="AQ69" s="202"/>
      <c r="AR69" s="124"/>
      <c r="AS69" s="132" t="s">
        <v>74</v>
      </c>
      <c r="AT69" s="132" t="s">
        <v>75</v>
      </c>
      <c r="AU69" s="124"/>
      <c r="AV69" s="204"/>
      <c r="AW69" s="124"/>
      <c r="AX69" s="202"/>
      <c r="AY69" s="124"/>
      <c r="AZ69" s="132" t="s">
        <v>74</v>
      </c>
      <c r="BA69" s="132" t="s">
        <v>75</v>
      </c>
      <c r="BB69" s="124"/>
      <c r="BC69" s="204"/>
      <c r="BD69" s="20"/>
      <c r="BE69" s="202"/>
      <c r="BF69" s="124"/>
      <c r="BG69" s="132" t="s">
        <v>74</v>
      </c>
      <c r="BH69" s="132" t="s">
        <v>75</v>
      </c>
      <c r="BI69" s="124"/>
      <c r="BJ69" s="204"/>
      <c r="BK69" s="206"/>
      <c r="BL69" s="202"/>
      <c r="BM69" s="124"/>
      <c r="BN69" s="132" t="s">
        <v>74</v>
      </c>
      <c r="BO69" s="132" t="s">
        <v>75</v>
      </c>
      <c r="BP69" s="124"/>
      <c r="BQ69" s="204"/>
      <c r="BR69" s="20"/>
      <c r="BS69" s="202"/>
      <c r="BT69" s="124"/>
      <c r="BU69" s="132" t="s">
        <v>74</v>
      </c>
      <c r="BV69" s="132" t="s">
        <v>75</v>
      </c>
      <c r="BW69" s="124"/>
      <c r="BX69" s="204"/>
      <c r="BY69" s="20"/>
      <c r="BZ69" s="202"/>
      <c r="CA69" s="124"/>
      <c r="CB69" s="132" t="s">
        <v>74</v>
      </c>
      <c r="CC69" s="132" t="s">
        <v>75</v>
      </c>
      <c r="CD69" s="124"/>
      <c r="CE69" s="204"/>
      <c r="CF69" s="124"/>
      <c r="CG69" s="202"/>
      <c r="CH69" s="124"/>
      <c r="CI69" s="132" t="s">
        <v>74</v>
      </c>
      <c r="CJ69" s="132" t="s">
        <v>75</v>
      </c>
      <c r="CK69" s="124"/>
      <c r="CL69" s="204"/>
      <c r="CM69" s="20"/>
      <c r="CN69" s="202"/>
      <c r="CO69" s="124"/>
      <c r="CP69" s="132" t="s">
        <v>74</v>
      </c>
      <c r="CQ69" s="132" t="s">
        <v>75</v>
      </c>
      <c r="CR69" s="124"/>
      <c r="CS69" s="204"/>
      <c r="CT69" s="124"/>
      <c r="CU69" s="202"/>
      <c r="CV69" s="124"/>
      <c r="CW69" s="132" t="s">
        <v>74</v>
      </c>
      <c r="CX69" s="132" t="s">
        <v>75</v>
      </c>
      <c r="CY69" s="124"/>
      <c r="CZ69" s="204"/>
      <c r="DA69" s="20"/>
      <c r="DB69" s="202"/>
      <c r="DC69" s="124"/>
      <c r="DD69" s="132" t="s">
        <v>74</v>
      </c>
      <c r="DE69" s="132" t="s">
        <v>75</v>
      </c>
      <c r="DF69" s="124"/>
      <c r="DG69" s="204"/>
      <c r="DH69" s="206"/>
      <c r="DI69" s="202"/>
      <c r="DJ69" s="124"/>
      <c r="DK69" s="132" t="s">
        <v>74</v>
      </c>
      <c r="DL69" s="132" t="s">
        <v>75</v>
      </c>
      <c r="DM69" s="124"/>
      <c r="DN69" s="204"/>
      <c r="DO69" s="20"/>
      <c r="DP69" s="202"/>
      <c r="DQ69" s="124"/>
      <c r="DR69" s="132" t="s">
        <v>74</v>
      </c>
      <c r="DS69" s="132" t="s">
        <v>75</v>
      </c>
      <c r="DT69" s="124"/>
      <c r="DU69" s="204"/>
      <c r="DV69" s="20"/>
      <c r="DW69" s="202"/>
      <c r="DX69" s="124"/>
      <c r="DY69" s="132" t="s">
        <v>74</v>
      </c>
      <c r="DZ69" s="132" t="s">
        <v>75</v>
      </c>
      <c r="EA69" s="124"/>
      <c r="EB69" s="204"/>
      <c r="EC69" s="124"/>
      <c r="ED69" s="202"/>
      <c r="EE69" s="124"/>
      <c r="EF69" s="132" t="s">
        <v>74</v>
      </c>
      <c r="EG69" s="132" t="s">
        <v>75</v>
      </c>
      <c r="EH69" s="124"/>
      <c r="EI69" s="204"/>
      <c r="EJ69" s="20"/>
      <c r="EK69" s="202"/>
      <c r="EL69" s="124"/>
      <c r="EM69" s="132" t="s">
        <v>74</v>
      </c>
      <c r="EN69" s="132" t="s">
        <v>75</v>
      </c>
      <c r="EO69" s="124"/>
      <c r="EP69" s="204"/>
      <c r="EQ69" s="124"/>
      <c r="ER69" s="202"/>
      <c r="ES69" s="124"/>
      <c r="ET69" s="132" t="s">
        <v>74</v>
      </c>
      <c r="EU69" s="132" t="s">
        <v>75</v>
      </c>
      <c r="EV69" s="124"/>
      <c r="EW69" s="204"/>
      <c r="EX69" s="20"/>
      <c r="EY69" s="202"/>
      <c r="EZ69" s="124"/>
      <c r="FA69" s="132" t="s">
        <v>74</v>
      </c>
      <c r="FB69" s="132" t="s">
        <v>75</v>
      </c>
      <c r="FC69" s="124"/>
      <c r="FD69" s="204"/>
      <c r="FE69" s="206"/>
      <c r="FF69" s="202"/>
      <c r="FG69" s="124"/>
      <c r="FH69" s="132" t="s">
        <v>74</v>
      </c>
      <c r="FI69" s="132" t="s">
        <v>75</v>
      </c>
      <c r="FJ69" s="124"/>
      <c r="FK69" s="204"/>
      <c r="FL69" s="206"/>
      <c r="FM69" s="202"/>
      <c r="FN69" s="124"/>
      <c r="FO69" s="132" t="s">
        <v>74</v>
      </c>
      <c r="FP69" s="132" t="s">
        <v>75</v>
      </c>
      <c r="FQ69" s="124"/>
      <c r="FR69" s="204"/>
      <c r="FS69" s="207"/>
      <c r="FT69" s="206"/>
      <c r="FU69" s="206"/>
      <c r="FV69" s="206"/>
      <c r="FW69" s="206"/>
      <c r="FX69" s="206"/>
      <c r="FY69" s="206"/>
    </row>
    <row r="70">
      <c r="A70" s="196" t="s">
        <v>80</v>
      </c>
      <c r="B70" s="124"/>
      <c r="C70" s="132">
        <v>10.0</v>
      </c>
      <c r="D70" s="132">
        <v>1.0</v>
      </c>
      <c r="E70" s="132">
        <v>30.0</v>
      </c>
      <c r="F70" s="204">
        <f>D19*E70</f>
        <v>1377</v>
      </c>
      <c r="G70" s="20"/>
      <c r="H70" s="205" t="s">
        <v>80</v>
      </c>
      <c r="I70" s="124"/>
      <c r="J70" s="132">
        <v>10.0</v>
      </c>
      <c r="K70" s="132">
        <v>1.0</v>
      </c>
      <c r="L70" s="132">
        <v>30.0</v>
      </c>
      <c r="M70" s="204">
        <f>K19*L70</f>
        <v>1404.54</v>
      </c>
      <c r="N70" s="20"/>
      <c r="O70" s="205" t="s">
        <v>80</v>
      </c>
      <c r="P70" s="124"/>
      <c r="Q70" s="132">
        <v>10.0</v>
      </c>
      <c r="R70" s="132">
        <v>1.0</v>
      </c>
      <c r="S70" s="132">
        <v>30.0</v>
      </c>
      <c r="T70" s="204">
        <f>R19*S70</f>
        <v>1432.6308</v>
      </c>
      <c r="U70" s="20"/>
      <c r="V70" s="205" t="s">
        <v>80</v>
      </c>
      <c r="W70" s="124"/>
      <c r="X70" s="132">
        <v>10.0</v>
      </c>
      <c r="Y70" s="132">
        <v>1.0</v>
      </c>
      <c r="Z70" s="132">
        <v>30.0</v>
      </c>
      <c r="AA70" s="204">
        <f>Y19*Z70</f>
        <v>1461.283416</v>
      </c>
      <c r="AB70" s="20"/>
      <c r="AC70" s="205" t="s">
        <v>80</v>
      </c>
      <c r="AD70" s="124"/>
      <c r="AE70" s="132">
        <v>10.0</v>
      </c>
      <c r="AF70" s="132">
        <v>1.0</v>
      </c>
      <c r="AG70" s="132">
        <v>30.0</v>
      </c>
      <c r="AH70" s="204">
        <f>AF19*AG70</f>
        <v>1490.509084</v>
      </c>
      <c r="AI70" s="124"/>
      <c r="AJ70" s="205" t="s">
        <v>80</v>
      </c>
      <c r="AK70" s="124"/>
      <c r="AL70" s="132">
        <v>10.0</v>
      </c>
      <c r="AM70" s="132">
        <v>1.0</v>
      </c>
      <c r="AN70" s="132">
        <v>30.0</v>
      </c>
      <c r="AO70" s="204">
        <f>AM19*AN70</f>
        <v>1520.319266</v>
      </c>
      <c r="AP70" s="20"/>
      <c r="AQ70" s="205" t="s">
        <v>80</v>
      </c>
      <c r="AR70" s="124"/>
      <c r="AS70" s="132">
        <v>10.0</v>
      </c>
      <c r="AT70" s="132">
        <v>1.0</v>
      </c>
      <c r="AU70" s="132">
        <v>30.0</v>
      </c>
      <c r="AV70" s="204">
        <f>AT19*AU70</f>
        <v>1550.725651</v>
      </c>
      <c r="AW70" s="124"/>
      <c r="AX70" s="205" t="s">
        <v>80</v>
      </c>
      <c r="AY70" s="124"/>
      <c r="AZ70" s="132">
        <v>10.0</v>
      </c>
      <c r="BA70" s="132">
        <v>1.0</v>
      </c>
      <c r="BB70" s="132">
        <v>30.0</v>
      </c>
      <c r="BC70" s="204">
        <f>BA19*BB70</f>
        <v>1581.740164</v>
      </c>
      <c r="BD70" s="20"/>
      <c r="BE70" s="205" t="s">
        <v>80</v>
      </c>
      <c r="BF70" s="124"/>
      <c r="BG70" s="132">
        <v>10.0</v>
      </c>
      <c r="BH70" s="132">
        <v>1.0</v>
      </c>
      <c r="BI70" s="132">
        <v>30.0</v>
      </c>
      <c r="BJ70" s="204">
        <f>BH19*BI70</f>
        <v>1613.374968</v>
      </c>
      <c r="BK70" s="206"/>
      <c r="BL70" s="205" t="s">
        <v>80</v>
      </c>
      <c r="BM70" s="124"/>
      <c r="BN70" s="132">
        <v>10.0</v>
      </c>
      <c r="BO70" s="132">
        <v>1.0</v>
      </c>
      <c r="BP70" s="132">
        <v>30.0</v>
      </c>
      <c r="BQ70" s="204">
        <f>BO19*BP70</f>
        <v>1645.642467</v>
      </c>
      <c r="BR70" s="20"/>
      <c r="BS70" s="205" t="s">
        <v>80</v>
      </c>
      <c r="BT70" s="124"/>
      <c r="BU70" s="132">
        <v>10.0</v>
      </c>
      <c r="BV70" s="132">
        <v>1.0</v>
      </c>
      <c r="BW70" s="132">
        <v>30.0</v>
      </c>
      <c r="BX70" s="204">
        <f>BV19*BW70</f>
        <v>1678.555316</v>
      </c>
      <c r="BY70" s="20"/>
      <c r="BZ70" s="205" t="s">
        <v>80</v>
      </c>
      <c r="CA70" s="124"/>
      <c r="CB70" s="132">
        <v>10.0</v>
      </c>
      <c r="CC70" s="132">
        <v>1.0</v>
      </c>
      <c r="CD70" s="132">
        <v>30.0</v>
      </c>
      <c r="CE70" s="204">
        <f>CC19*CD70</f>
        <v>1712.126423</v>
      </c>
      <c r="CF70" s="124"/>
      <c r="CG70" s="205" t="s">
        <v>80</v>
      </c>
      <c r="CH70" s="124"/>
      <c r="CI70" s="132">
        <v>10.0</v>
      </c>
      <c r="CJ70" s="132">
        <v>1.0</v>
      </c>
      <c r="CK70" s="132">
        <v>30.0</v>
      </c>
      <c r="CL70" s="204">
        <f>CJ19*CK70</f>
        <v>1746.368951</v>
      </c>
      <c r="CM70" s="20"/>
      <c r="CN70" s="205" t="s">
        <v>80</v>
      </c>
      <c r="CO70" s="124"/>
      <c r="CP70" s="132">
        <v>10.0</v>
      </c>
      <c r="CQ70" s="132">
        <v>1.0</v>
      </c>
      <c r="CR70" s="132">
        <v>30.0</v>
      </c>
      <c r="CS70" s="204">
        <f>CQ19*CR70</f>
        <v>1781.29633</v>
      </c>
      <c r="CT70" s="124"/>
      <c r="CU70" s="205" t="s">
        <v>80</v>
      </c>
      <c r="CV70" s="124"/>
      <c r="CW70" s="132">
        <v>10.0</v>
      </c>
      <c r="CX70" s="132">
        <v>1.0</v>
      </c>
      <c r="CY70" s="132">
        <v>30.0</v>
      </c>
      <c r="CZ70" s="204">
        <f>CX19*CY70</f>
        <v>1816.922257</v>
      </c>
      <c r="DA70" s="20"/>
      <c r="DB70" s="205" t="s">
        <v>80</v>
      </c>
      <c r="DC70" s="124"/>
      <c r="DD70" s="132">
        <v>10.0</v>
      </c>
      <c r="DE70" s="132">
        <v>1.0</v>
      </c>
      <c r="DF70" s="132">
        <v>30.0</v>
      </c>
      <c r="DG70" s="204">
        <f>DE19*DF70</f>
        <v>1853.260702</v>
      </c>
      <c r="DH70" s="206"/>
      <c r="DI70" s="205" t="s">
        <v>80</v>
      </c>
      <c r="DJ70" s="124"/>
      <c r="DK70" s="132">
        <v>10.0</v>
      </c>
      <c r="DL70" s="132">
        <v>1.0</v>
      </c>
      <c r="DM70" s="132">
        <v>30.0</v>
      </c>
      <c r="DN70" s="204">
        <f>DL19*DM70</f>
        <v>1890.325916</v>
      </c>
      <c r="DO70" s="20"/>
      <c r="DP70" s="205" t="s">
        <v>80</v>
      </c>
      <c r="DQ70" s="124"/>
      <c r="DR70" s="132">
        <v>10.0</v>
      </c>
      <c r="DS70" s="132">
        <v>1.0</v>
      </c>
      <c r="DT70" s="132">
        <v>30.0</v>
      </c>
      <c r="DU70" s="204">
        <f>DS19*DT70</f>
        <v>1928.132434</v>
      </c>
      <c r="DV70" s="20"/>
      <c r="DW70" s="205" t="s">
        <v>80</v>
      </c>
      <c r="DX70" s="124"/>
      <c r="DY70" s="132">
        <v>10.0</v>
      </c>
      <c r="DZ70" s="132">
        <v>1.0</v>
      </c>
      <c r="EA70" s="132">
        <v>30.0</v>
      </c>
      <c r="EB70" s="204">
        <f>DZ19*EA70</f>
        <v>1966.695083</v>
      </c>
      <c r="EC70" s="124"/>
      <c r="ED70" s="205" t="s">
        <v>80</v>
      </c>
      <c r="EE70" s="124"/>
      <c r="EF70" s="132">
        <v>10.0</v>
      </c>
      <c r="EG70" s="132">
        <v>1.0</v>
      </c>
      <c r="EH70" s="132">
        <v>30.0</v>
      </c>
      <c r="EI70" s="204">
        <f>EG19*EH70</f>
        <v>2006.028985</v>
      </c>
      <c r="EJ70" s="20"/>
      <c r="EK70" s="205" t="s">
        <v>80</v>
      </c>
      <c r="EL70" s="124"/>
      <c r="EM70" s="132">
        <v>10.0</v>
      </c>
      <c r="EN70" s="132">
        <v>1.0</v>
      </c>
      <c r="EO70" s="132">
        <v>30.0</v>
      </c>
      <c r="EP70" s="204">
        <f>EN19*EO70</f>
        <v>2046.149564</v>
      </c>
      <c r="EQ70" s="124"/>
      <c r="ER70" s="205" t="s">
        <v>80</v>
      </c>
      <c r="ES70" s="124"/>
      <c r="ET70" s="132">
        <v>10.0</v>
      </c>
      <c r="EU70" s="132">
        <v>1.0</v>
      </c>
      <c r="EV70" s="132">
        <v>30.0</v>
      </c>
      <c r="EW70" s="204">
        <f>EU19*EV70</f>
        <v>2087.072556</v>
      </c>
      <c r="EX70" s="20"/>
      <c r="EY70" s="205" t="s">
        <v>80</v>
      </c>
      <c r="EZ70" s="124"/>
      <c r="FA70" s="132">
        <v>10.0</v>
      </c>
      <c r="FB70" s="132">
        <v>1.0</v>
      </c>
      <c r="FC70" s="132">
        <v>30.0</v>
      </c>
      <c r="FD70" s="204">
        <f>FB19*FC70</f>
        <v>2128.814007</v>
      </c>
      <c r="FE70" s="206"/>
      <c r="FF70" s="205" t="s">
        <v>80</v>
      </c>
      <c r="FG70" s="124"/>
      <c r="FH70" s="132">
        <v>10.0</v>
      </c>
      <c r="FI70" s="132">
        <v>1.0</v>
      </c>
      <c r="FJ70" s="132">
        <v>30.0</v>
      </c>
      <c r="FK70" s="204">
        <f>FI19*FJ70</f>
        <v>2171.390287</v>
      </c>
      <c r="FL70" s="206"/>
      <c r="FM70" s="205" t="s">
        <v>80</v>
      </c>
      <c r="FN70" s="124"/>
      <c r="FO70" s="132">
        <v>10.0</v>
      </c>
      <c r="FP70" s="132">
        <v>1.0</v>
      </c>
      <c r="FQ70" s="132">
        <v>30.0</v>
      </c>
      <c r="FR70" s="204">
        <f>FP19*FQ70</f>
        <v>2214.818093</v>
      </c>
      <c r="FS70" s="207"/>
      <c r="FT70" s="206"/>
      <c r="FU70" s="206"/>
      <c r="FV70" s="206"/>
      <c r="FW70" s="206"/>
      <c r="FX70" s="206"/>
      <c r="FY70" s="206"/>
    </row>
    <row r="71">
      <c r="A71" s="200"/>
      <c r="B71" s="124"/>
      <c r="C71" s="124"/>
      <c r="D71" s="124"/>
      <c r="E71" s="124"/>
      <c r="F71" s="204"/>
      <c r="G71" s="20"/>
      <c r="H71" s="202"/>
      <c r="I71" s="124"/>
      <c r="J71" s="124"/>
      <c r="K71" s="124"/>
      <c r="L71" s="124"/>
      <c r="M71" s="204"/>
      <c r="N71" s="20"/>
      <c r="O71" s="202"/>
      <c r="P71" s="124"/>
      <c r="Q71" s="124"/>
      <c r="R71" s="124"/>
      <c r="S71" s="124"/>
      <c r="T71" s="204"/>
      <c r="U71" s="20"/>
      <c r="V71" s="202"/>
      <c r="W71" s="124"/>
      <c r="X71" s="124"/>
      <c r="Y71" s="124"/>
      <c r="Z71" s="124"/>
      <c r="AA71" s="204"/>
      <c r="AB71" s="20"/>
      <c r="AC71" s="202"/>
      <c r="AD71" s="124"/>
      <c r="AE71" s="124"/>
      <c r="AF71" s="124"/>
      <c r="AG71" s="124"/>
      <c r="AH71" s="204"/>
      <c r="AI71" s="124"/>
      <c r="AJ71" s="202"/>
      <c r="AK71" s="124"/>
      <c r="AL71" s="124"/>
      <c r="AM71" s="124"/>
      <c r="AN71" s="124"/>
      <c r="AO71" s="204"/>
      <c r="AP71" s="20"/>
      <c r="AQ71" s="202"/>
      <c r="AR71" s="124"/>
      <c r="AS71" s="124"/>
      <c r="AT71" s="124"/>
      <c r="AU71" s="124"/>
      <c r="AV71" s="204"/>
      <c r="AW71" s="124"/>
      <c r="AX71" s="202"/>
      <c r="AY71" s="124"/>
      <c r="AZ71" s="124"/>
      <c r="BA71" s="124"/>
      <c r="BB71" s="124"/>
      <c r="BC71" s="204"/>
      <c r="BD71" s="20"/>
      <c r="BE71" s="202"/>
      <c r="BF71" s="124"/>
      <c r="BG71" s="124"/>
      <c r="BH71" s="124"/>
      <c r="BI71" s="124"/>
      <c r="BJ71" s="204"/>
      <c r="BK71" s="206"/>
      <c r="BL71" s="202"/>
      <c r="BM71" s="124"/>
      <c r="BN71" s="124"/>
      <c r="BO71" s="124"/>
      <c r="BP71" s="124"/>
      <c r="BQ71" s="204"/>
      <c r="BR71" s="20"/>
      <c r="BS71" s="202"/>
      <c r="BT71" s="124"/>
      <c r="BU71" s="124"/>
      <c r="BV71" s="124"/>
      <c r="BW71" s="124"/>
      <c r="BX71" s="204"/>
      <c r="BY71" s="20"/>
      <c r="BZ71" s="202"/>
      <c r="CA71" s="124"/>
      <c r="CB71" s="124"/>
      <c r="CC71" s="124"/>
      <c r="CD71" s="124"/>
      <c r="CE71" s="204"/>
      <c r="CF71" s="124"/>
      <c r="CG71" s="202"/>
      <c r="CH71" s="124"/>
      <c r="CI71" s="124"/>
      <c r="CJ71" s="124"/>
      <c r="CK71" s="124"/>
      <c r="CL71" s="204"/>
      <c r="CM71" s="20"/>
      <c r="CN71" s="202"/>
      <c r="CO71" s="124"/>
      <c r="CP71" s="124"/>
      <c r="CQ71" s="124"/>
      <c r="CR71" s="124"/>
      <c r="CS71" s="204"/>
      <c r="CT71" s="124"/>
      <c r="CU71" s="202"/>
      <c r="CV71" s="124"/>
      <c r="CW71" s="124"/>
      <c r="CX71" s="124"/>
      <c r="CY71" s="124"/>
      <c r="CZ71" s="204"/>
      <c r="DA71" s="20"/>
      <c r="DB71" s="202"/>
      <c r="DC71" s="124"/>
      <c r="DD71" s="124"/>
      <c r="DE71" s="124"/>
      <c r="DF71" s="124"/>
      <c r="DG71" s="204"/>
      <c r="DH71" s="206"/>
      <c r="DI71" s="202"/>
      <c r="DJ71" s="124"/>
      <c r="DK71" s="124"/>
      <c r="DL71" s="124"/>
      <c r="DM71" s="124"/>
      <c r="DN71" s="204"/>
      <c r="DO71" s="20"/>
      <c r="DP71" s="202"/>
      <c r="DQ71" s="124"/>
      <c r="DR71" s="124"/>
      <c r="DS71" s="124"/>
      <c r="DT71" s="124"/>
      <c r="DU71" s="204"/>
      <c r="DV71" s="20"/>
      <c r="DW71" s="202"/>
      <c r="DX71" s="124"/>
      <c r="DY71" s="124"/>
      <c r="DZ71" s="124"/>
      <c r="EA71" s="124"/>
      <c r="EB71" s="204"/>
      <c r="EC71" s="124"/>
      <c r="ED71" s="202"/>
      <c r="EE71" s="124"/>
      <c r="EF71" s="124"/>
      <c r="EG71" s="124"/>
      <c r="EH71" s="124"/>
      <c r="EI71" s="204"/>
      <c r="EJ71" s="20"/>
      <c r="EK71" s="202"/>
      <c r="EL71" s="124"/>
      <c r="EM71" s="124"/>
      <c r="EN71" s="124"/>
      <c r="EO71" s="124"/>
      <c r="EP71" s="204"/>
      <c r="EQ71" s="124"/>
      <c r="ER71" s="202"/>
      <c r="ES71" s="124"/>
      <c r="ET71" s="124"/>
      <c r="EU71" s="124"/>
      <c r="EV71" s="124"/>
      <c r="EW71" s="204"/>
      <c r="EX71" s="20"/>
      <c r="EY71" s="202"/>
      <c r="EZ71" s="124"/>
      <c r="FA71" s="124"/>
      <c r="FB71" s="124"/>
      <c r="FC71" s="124"/>
      <c r="FD71" s="204"/>
      <c r="FE71" s="206"/>
      <c r="FF71" s="202"/>
      <c r="FG71" s="124"/>
      <c r="FH71" s="124"/>
      <c r="FI71" s="124"/>
      <c r="FJ71" s="124"/>
      <c r="FK71" s="204"/>
      <c r="FL71" s="206"/>
      <c r="FM71" s="202"/>
      <c r="FN71" s="124"/>
      <c r="FO71" s="124"/>
      <c r="FP71" s="124"/>
      <c r="FQ71" s="124"/>
      <c r="FR71" s="204"/>
      <c r="FS71" s="207"/>
      <c r="FT71" s="206"/>
      <c r="FU71" s="206"/>
      <c r="FV71" s="206"/>
      <c r="FW71" s="206"/>
      <c r="FX71" s="206"/>
      <c r="FY71" s="206"/>
    </row>
    <row r="72">
      <c r="A72" s="200"/>
      <c r="B72" s="124"/>
      <c r="C72" s="124"/>
      <c r="D72" s="124"/>
      <c r="E72" s="196" t="s">
        <v>83</v>
      </c>
      <c r="F72" s="204">
        <f>sum(F66:F70)</f>
        <v>5049</v>
      </c>
      <c r="G72" s="20"/>
      <c r="H72" s="202"/>
      <c r="I72" s="124"/>
      <c r="J72" s="124"/>
      <c r="K72" s="124"/>
      <c r="L72" s="132" t="s">
        <v>83</v>
      </c>
      <c r="M72" s="204">
        <f>sum(M66:M70)</f>
        <v>5149.98</v>
      </c>
      <c r="N72" s="20"/>
      <c r="O72" s="202"/>
      <c r="P72" s="124"/>
      <c r="Q72" s="124"/>
      <c r="R72" s="124"/>
      <c r="S72" s="196" t="s">
        <v>83</v>
      </c>
      <c r="T72" s="204">
        <f>sum(T66:T70)</f>
        <v>5252.9796</v>
      </c>
      <c r="U72" s="20"/>
      <c r="V72" s="202"/>
      <c r="W72" s="124"/>
      <c r="X72" s="124"/>
      <c r="Y72" s="124"/>
      <c r="Z72" s="196" t="s">
        <v>83</v>
      </c>
      <c r="AA72" s="204">
        <f>sum(AA66:AA70)</f>
        <v>5358.039192</v>
      </c>
      <c r="AB72" s="20"/>
      <c r="AC72" s="202"/>
      <c r="AD72" s="124"/>
      <c r="AE72" s="124"/>
      <c r="AF72" s="124"/>
      <c r="AG72" s="196" t="s">
        <v>83</v>
      </c>
      <c r="AH72" s="204">
        <f>sum(AH66:AH70)</f>
        <v>5465.199976</v>
      </c>
      <c r="AI72" s="124"/>
      <c r="AJ72" s="202"/>
      <c r="AK72" s="124"/>
      <c r="AL72" s="124"/>
      <c r="AM72" s="124"/>
      <c r="AN72" s="196" t="s">
        <v>83</v>
      </c>
      <c r="AO72" s="204">
        <f>sum(AO66:AO70)</f>
        <v>5574.503975</v>
      </c>
      <c r="AP72" s="20"/>
      <c r="AQ72" s="202"/>
      <c r="AR72" s="124"/>
      <c r="AS72" s="124"/>
      <c r="AT72" s="124"/>
      <c r="AU72" s="196" t="s">
        <v>83</v>
      </c>
      <c r="AV72" s="204">
        <f>sum(AV66:AV70)</f>
        <v>5685.994055</v>
      </c>
      <c r="AW72" s="124"/>
      <c r="AX72" s="202"/>
      <c r="AY72" s="124"/>
      <c r="AZ72" s="124"/>
      <c r="BA72" s="124"/>
      <c r="BB72" s="196" t="s">
        <v>83</v>
      </c>
      <c r="BC72" s="204">
        <f>sum(BC66:BC70)</f>
        <v>5799.713936</v>
      </c>
      <c r="BD72" s="20"/>
      <c r="BE72" s="202"/>
      <c r="BF72" s="124"/>
      <c r="BG72" s="124"/>
      <c r="BH72" s="124"/>
      <c r="BI72" s="196" t="s">
        <v>83</v>
      </c>
      <c r="BJ72" s="204">
        <f>sum(BJ66:BJ70)</f>
        <v>5915.708215</v>
      </c>
      <c r="BK72" s="206"/>
      <c r="BL72" s="202"/>
      <c r="BM72" s="124"/>
      <c r="BN72" s="124"/>
      <c r="BO72" s="124"/>
      <c r="BP72" s="196" t="s">
        <v>83</v>
      </c>
      <c r="BQ72" s="204">
        <f>sum(BQ66:BQ70)</f>
        <v>6034.022379</v>
      </c>
      <c r="BR72" s="20"/>
      <c r="BS72" s="202"/>
      <c r="BT72" s="124"/>
      <c r="BU72" s="124"/>
      <c r="BV72" s="124"/>
      <c r="BW72" s="196" t="s">
        <v>83</v>
      </c>
      <c r="BX72" s="204">
        <f>sum(BX66:BX70)</f>
        <v>6154.702827</v>
      </c>
      <c r="BY72" s="20"/>
      <c r="BZ72" s="202"/>
      <c r="CA72" s="124"/>
      <c r="CB72" s="124"/>
      <c r="CC72" s="124"/>
      <c r="CD72" s="196" t="s">
        <v>83</v>
      </c>
      <c r="CE72" s="204">
        <f>sum(CE66:CE70)</f>
        <v>6277.796883</v>
      </c>
      <c r="CF72" s="124"/>
      <c r="CG72" s="202"/>
      <c r="CH72" s="124"/>
      <c r="CI72" s="124"/>
      <c r="CJ72" s="124"/>
      <c r="CK72" s="196" t="s">
        <v>83</v>
      </c>
      <c r="CL72" s="204">
        <f>sum(CL66:CL70)</f>
        <v>6403.352821</v>
      </c>
      <c r="CM72" s="20"/>
      <c r="CN72" s="202"/>
      <c r="CO72" s="124"/>
      <c r="CP72" s="124"/>
      <c r="CQ72" s="124"/>
      <c r="CR72" s="196" t="s">
        <v>83</v>
      </c>
      <c r="CS72" s="204">
        <f>sum(CS66:CS70)</f>
        <v>6531.419877</v>
      </c>
      <c r="CT72" s="124"/>
      <c r="CU72" s="202"/>
      <c r="CV72" s="124"/>
      <c r="CW72" s="124"/>
      <c r="CX72" s="124"/>
      <c r="CY72" s="196" t="s">
        <v>83</v>
      </c>
      <c r="CZ72" s="204">
        <f>sum(CZ66:CZ70)</f>
        <v>6662.048275</v>
      </c>
      <c r="DA72" s="20"/>
      <c r="DB72" s="202"/>
      <c r="DC72" s="124"/>
      <c r="DD72" s="124"/>
      <c r="DE72" s="124"/>
      <c r="DF72" s="196" t="s">
        <v>83</v>
      </c>
      <c r="DG72" s="204">
        <f>sum(DG66:DG70)</f>
        <v>6795.28924</v>
      </c>
      <c r="DH72" s="206"/>
      <c r="DI72" s="202"/>
      <c r="DJ72" s="124"/>
      <c r="DK72" s="124"/>
      <c r="DL72" s="124"/>
      <c r="DM72" s="196" t="s">
        <v>83</v>
      </c>
      <c r="DN72" s="204">
        <f>sum(DN66:DN70)</f>
        <v>6931.195025</v>
      </c>
      <c r="DO72" s="20"/>
      <c r="DP72" s="202"/>
      <c r="DQ72" s="124"/>
      <c r="DR72" s="124"/>
      <c r="DS72" s="124"/>
      <c r="DT72" s="196" t="s">
        <v>83</v>
      </c>
      <c r="DU72" s="204">
        <f>sum(DU66:DU70)</f>
        <v>7069.818926</v>
      </c>
      <c r="DV72" s="20"/>
      <c r="DW72" s="202"/>
      <c r="DX72" s="124"/>
      <c r="DY72" s="124"/>
      <c r="DZ72" s="124"/>
      <c r="EA72" s="196" t="s">
        <v>83</v>
      </c>
      <c r="EB72" s="204">
        <f>sum(EB66:EB70)</f>
        <v>7211.215304</v>
      </c>
      <c r="EC72" s="124"/>
      <c r="ED72" s="202"/>
      <c r="EE72" s="124"/>
      <c r="EF72" s="124"/>
      <c r="EG72" s="124"/>
      <c r="EH72" s="196" t="s">
        <v>83</v>
      </c>
      <c r="EI72" s="204">
        <f>sum(EI66:EI70)</f>
        <v>7355.43961</v>
      </c>
      <c r="EJ72" s="20"/>
      <c r="EK72" s="202"/>
      <c r="EL72" s="124"/>
      <c r="EM72" s="124"/>
      <c r="EN72" s="124"/>
      <c r="EO72" s="196" t="s">
        <v>83</v>
      </c>
      <c r="EP72" s="204">
        <f>sum(EP66:EP70)</f>
        <v>7502.548402</v>
      </c>
      <c r="EQ72" s="124"/>
      <c r="ER72" s="202"/>
      <c r="ES72" s="124"/>
      <c r="ET72" s="124"/>
      <c r="EU72" s="124"/>
      <c r="EV72" s="196" t="s">
        <v>83</v>
      </c>
      <c r="EW72" s="204">
        <f>sum(EW66:EW70)</f>
        <v>7652.59937</v>
      </c>
      <c r="EX72" s="20"/>
      <c r="EY72" s="202"/>
      <c r="EZ72" s="124"/>
      <c r="FA72" s="124"/>
      <c r="FB72" s="124"/>
      <c r="FC72" s="196" t="s">
        <v>83</v>
      </c>
      <c r="FD72" s="204">
        <f>sum(FD66:FD70)</f>
        <v>7805.651358</v>
      </c>
      <c r="FE72" s="206"/>
      <c r="FF72" s="202"/>
      <c r="FG72" s="124"/>
      <c r="FH72" s="124"/>
      <c r="FI72" s="124"/>
      <c r="FJ72" s="196" t="s">
        <v>83</v>
      </c>
      <c r="FK72" s="204">
        <f>sum(FK66:FK70)</f>
        <v>7961.764385</v>
      </c>
      <c r="FL72" s="206"/>
      <c r="FM72" s="202"/>
      <c r="FN72" s="124"/>
      <c r="FO72" s="124"/>
      <c r="FP72" s="124"/>
      <c r="FQ72" s="196" t="s">
        <v>83</v>
      </c>
      <c r="FR72" s="204">
        <f>sum(FR66:FR70)</f>
        <v>8120.999673</v>
      </c>
      <c r="FS72" s="207"/>
      <c r="FT72" s="206"/>
      <c r="FU72" s="206"/>
      <c r="FV72" s="206"/>
      <c r="FW72" s="206"/>
      <c r="FX72" s="206"/>
      <c r="FY72" s="206"/>
    </row>
    <row r="73">
      <c r="A73" s="185"/>
      <c r="B73" s="81"/>
      <c r="C73" s="81"/>
      <c r="D73" s="81"/>
      <c r="E73" s="81"/>
      <c r="F73" s="186"/>
      <c r="H73" s="187"/>
      <c r="I73" s="81"/>
      <c r="J73" s="81"/>
      <c r="K73" s="81"/>
      <c r="L73" s="81"/>
      <c r="M73" s="186"/>
      <c r="O73" s="187"/>
      <c r="P73" s="81"/>
      <c r="Q73" s="81"/>
      <c r="R73" s="81"/>
      <c r="S73" s="81"/>
      <c r="T73" s="186"/>
      <c r="V73" s="187"/>
      <c r="W73" s="81"/>
      <c r="X73" s="81"/>
      <c r="Y73" s="81"/>
      <c r="Z73" s="81"/>
      <c r="AA73" s="186"/>
      <c r="AC73" s="187"/>
      <c r="AD73" s="81"/>
      <c r="AE73" s="81"/>
      <c r="AF73" s="81"/>
      <c r="AG73" s="81"/>
      <c r="AH73" s="186"/>
      <c r="AJ73" s="187"/>
      <c r="AK73" s="81"/>
      <c r="AL73" s="81"/>
      <c r="AM73" s="81"/>
      <c r="AN73" s="81"/>
      <c r="AO73" s="186"/>
      <c r="AQ73" s="187"/>
      <c r="AR73" s="81"/>
      <c r="AS73" s="81"/>
      <c r="AT73" s="81"/>
      <c r="AU73" s="81"/>
      <c r="AV73" s="186"/>
      <c r="AX73" s="187"/>
      <c r="AY73" s="81"/>
      <c r="AZ73" s="81"/>
      <c r="BA73" s="81"/>
      <c r="BB73" s="81"/>
      <c r="BC73" s="186"/>
      <c r="BE73" s="187"/>
      <c r="BF73" s="81"/>
      <c r="BG73" s="81"/>
      <c r="BH73" s="81"/>
      <c r="BI73" s="81"/>
      <c r="BJ73" s="186"/>
      <c r="BK73" s="208"/>
      <c r="BL73" s="187"/>
      <c r="BM73" s="81"/>
      <c r="BN73" s="81"/>
      <c r="BO73" s="81"/>
      <c r="BP73" s="81"/>
      <c r="BQ73" s="186"/>
      <c r="BS73" s="187"/>
      <c r="BT73" s="81"/>
      <c r="BU73" s="81"/>
      <c r="BV73" s="81"/>
      <c r="BW73" s="81"/>
      <c r="BX73" s="186"/>
      <c r="BZ73" s="187"/>
      <c r="CA73" s="81"/>
      <c r="CB73" s="81"/>
      <c r="CC73" s="81"/>
      <c r="CD73" s="81"/>
      <c r="CE73" s="186"/>
      <c r="CG73" s="187"/>
      <c r="CH73" s="81"/>
      <c r="CI73" s="81"/>
      <c r="CJ73" s="81"/>
      <c r="CK73" s="81"/>
      <c r="CL73" s="186"/>
      <c r="CN73" s="187"/>
      <c r="CO73" s="81"/>
      <c r="CP73" s="81"/>
      <c r="CQ73" s="81"/>
      <c r="CR73" s="81"/>
      <c r="CS73" s="186"/>
      <c r="CU73" s="187"/>
      <c r="CV73" s="81"/>
      <c r="CW73" s="81"/>
      <c r="CX73" s="81"/>
      <c r="CY73" s="81"/>
      <c r="CZ73" s="186"/>
      <c r="DB73" s="187"/>
      <c r="DC73" s="81"/>
      <c r="DD73" s="81"/>
      <c r="DE73" s="81"/>
      <c r="DF73" s="81"/>
      <c r="DG73" s="186"/>
      <c r="DH73" s="208"/>
      <c r="DI73" s="187"/>
      <c r="DJ73" s="81"/>
      <c r="DK73" s="81"/>
      <c r="DL73" s="81"/>
      <c r="DM73" s="81"/>
      <c r="DN73" s="186"/>
      <c r="DP73" s="187"/>
      <c r="DQ73" s="81"/>
      <c r="DR73" s="81"/>
      <c r="DS73" s="81"/>
      <c r="DT73" s="81"/>
      <c r="DU73" s="186"/>
      <c r="DW73" s="187"/>
      <c r="DX73" s="81"/>
      <c r="DY73" s="81"/>
      <c r="DZ73" s="81"/>
      <c r="EA73" s="81"/>
      <c r="EB73" s="186"/>
      <c r="ED73" s="187"/>
      <c r="EE73" s="81"/>
      <c r="EF73" s="81"/>
      <c r="EG73" s="81"/>
      <c r="EH73" s="81"/>
      <c r="EI73" s="186"/>
      <c r="EK73" s="187"/>
      <c r="EL73" s="81"/>
      <c r="EM73" s="81"/>
      <c r="EN73" s="81"/>
      <c r="EO73" s="81"/>
      <c r="EP73" s="186"/>
      <c r="ER73" s="187"/>
      <c r="ES73" s="81"/>
      <c r="ET73" s="81"/>
      <c r="EU73" s="81"/>
      <c r="EV73" s="81"/>
      <c r="EW73" s="186"/>
      <c r="EY73" s="187"/>
      <c r="EZ73" s="81"/>
      <c r="FA73" s="81"/>
      <c r="FB73" s="81"/>
      <c r="FC73" s="81"/>
      <c r="FD73" s="186"/>
      <c r="FE73" s="208"/>
      <c r="FF73" s="187"/>
      <c r="FG73" s="81"/>
      <c r="FH73" s="81"/>
      <c r="FI73" s="81"/>
      <c r="FJ73" s="81"/>
      <c r="FK73" s="186"/>
      <c r="FL73" s="208"/>
      <c r="FM73" s="187"/>
      <c r="FN73" s="81"/>
      <c r="FO73" s="81"/>
      <c r="FP73" s="81"/>
      <c r="FQ73" s="81"/>
      <c r="FR73" s="186"/>
      <c r="FS73" s="209"/>
      <c r="FT73" s="208"/>
      <c r="FU73" s="208"/>
      <c r="FV73" s="208"/>
      <c r="FW73" s="208"/>
      <c r="FX73" s="208"/>
      <c r="FY73" s="208"/>
    </row>
    <row r="74">
      <c r="A74" s="210" t="s">
        <v>84</v>
      </c>
      <c r="B74" s="211"/>
      <c r="C74" s="210"/>
      <c r="D74" s="211"/>
      <c r="E74" s="212"/>
      <c r="F74" s="213"/>
      <c r="G74" s="211"/>
      <c r="H74" s="214" t="s">
        <v>84</v>
      </c>
      <c r="I74" s="211"/>
      <c r="J74" s="210"/>
      <c r="K74" s="211"/>
      <c r="L74" s="212"/>
      <c r="M74" s="213"/>
      <c r="N74" s="211"/>
      <c r="O74" s="214" t="s">
        <v>84</v>
      </c>
      <c r="P74" s="211"/>
      <c r="Q74" s="210"/>
      <c r="R74" s="211"/>
      <c r="S74" s="212"/>
      <c r="T74" s="213"/>
      <c r="U74" s="211"/>
      <c r="V74" s="214" t="s">
        <v>84</v>
      </c>
      <c r="W74" s="211"/>
      <c r="X74" s="210"/>
      <c r="Y74" s="211"/>
      <c r="Z74" s="212"/>
      <c r="AA74" s="213"/>
      <c r="AB74" s="211"/>
      <c r="AC74" s="214" t="s">
        <v>84</v>
      </c>
      <c r="AD74" s="211"/>
      <c r="AE74" s="210"/>
      <c r="AF74" s="211"/>
      <c r="AG74" s="212"/>
      <c r="AH74" s="213"/>
      <c r="AI74" s="211"/>
      <c r="AJ74" s="214" t="s">
        <v>84</v>
      </c>
      <c r="AK74" s="211"/>
      <c r="AL74" s="210"/>
      <c r="AM74" s="211"/>
      <c r="AN74" s="212"/>
      <c r="AO74" s="213"/>
      <c r="AP74" s="211"/>
      <c r="AQ74" s="214" t="s">
        <v>84</v>
      </c>
      <c r="AR74" s="211"/>
      <c r="AS74" s="210"/>
      <c r="AT74" s="211"/>
      <c r="AU74" s="212"/>
      <c r="AV74" s="213"/>
      <c r="AW74" s="211"/>
      <c r="AX74" s="214" t="s">
        <v>84</v>
      </c>
      <c r="AY74" s="211"/>
      <c r="AZ74" s="210"/>
      <c r="BA74" s="211"/>
      <c r="BB74" s="212"/>
      <c r="BC74" s="213"/>
      <c r="BD74" s="211"/>
      <c r="BE74" s="214" t="s">
        <v>84</v>
      </c>
      <c r="BF74" s="211"/>
      <c r="BG74" s="210"/>
      <c r="BH74" s="211"/>
      <c r="BI74" s="212"/>
      <c r="BJ74" s="213"/>
      <c r="BK74" s="215"/>
      <c r="BL74" s="214" t="s">
        <v>84</v>
      </c>
      <c r="BM74" s="211"/>
      <c r="BN74" s="210"/>
      <c r="BO74" s="211"/>
      <c r="BP74" s="212"/>
      <c r="BQ74" s="213"/>
      <c r="BR74" s="211"/>
      <c r="BS74" s="214" t="s">
        <v>84</v>
      </c>
      <c r="BT74" s="211"/>
      <c r="BU74" s="210"/>
      <c r="BV74" s="211"/>
      <c r="BW74" s="212"/>
      <c r="BX74" s="213"/>
      <c r="BY74" s="211"/>
      <c r="BZ74" s="214" t="s">
        <v>84</v>
      </c>
      <c r="CA74" s="211"/>
      <c r="CB74" s="210"/>
      <c r="CC74" s="211"/>
      <c r="CD74" s="212"/>
      <c r="CE74" s="213"/>
      <c r="CF74" s="211"/>
      <c r="CG74" s="214" t="s">
        <v>84</v>
      </c>
      <c r="CH74" s="211"/>
      <c r="CI74" s="210"/>
      <c r="CJ74" s="211"/>
      <c r="CK74" s="212"/>
      <c r="CL74" s="213"/>
      <c r="CM74" s="211"/>
      <c r="CN74" s="214" t="s">
        <v>84</v>
      </c>
      <c r="CO74" s="211"/>
      <c r="CP74" s="210"/>
      <c r="CQ74" s="211"/>
      <c r="CR74" s="212"/>
      <c r="CS74" s="213"/>
      <c r="CT74" s="211"/>
      <c r="CU74" s="214" t="s">
        <v>84</v>
      </c>
      <c r="CV74" s="211"/>
      <c r="CW74" s="210"/>
      <c r="CX74" s="211"/>
      <c r="CY74" s="212"/>
      <c r="CZ74" s="213"/>
      <c r="DA74" s="211"/>
      <c r="DB74" s="214" t="s">
        <v>84</v>
      </c>
      <c r="DC74" s="211"/>
      <c r="DD74" s="210"/>
      <c r="DE74" s="211"/>
      <c r="DF74" s="212"/>
      <c r="DG74" s="213"/>
      <c r="DH74" s="215"/>
      <c r="DI74" s="214" t="s">
        <v>84</v>
      </c>
      <c r="DJ74" s="211"/>
      <c r="DK74" s="210"/>
      <c r="DL74" s="211"/>
      <c r="DM74" s="212"/>
      <c r="DN74" s="213"/>
      <c r="DO74" s="211"/>
      <c r="DP74" s="214" t="s">
        <v>84</v>
      </c>
      <c r="DQ74" s="211"/>
      <c r="DR74" s="210"/>
      <c r="DS74" s="211"/>
      <c r="DT74" s="212"/>
      <c r="DU74" s="213"/>
      <c r="DV74" s="211"/>
      <c r="DW74" s="214" t="s">
        <v>84</v>
      </c>
      <c r="DX74" s="211"/>
      <c r="DY74" s="210"/>
      <c r="DZ74" s="211"/>
      <c r="EA74" s="212"/>
      <c r="EB74" s="213"/>
      <c r="EC74" s="211"/>
      <c r="ED74" s="214" t="s">
        <v>84</v>
      </c>
      <c r="EE74" s="211"/>
      <c r="EF74" s="210"/>
      <c r="EG74" s="211"/>
      <c r="EH74" s="212"/>
      <c r="EI74" s="213"/>
      <c r="EJ74" s="211"/>
      <c r="EK74" s="214" t="s">
        <v>84</v>
      </c>
      <c r="EL74" s="211"/>
      <c r="EM74" s="210"/>
      <c r="EN74" s="211"/>
      <c r="EO74" s="212"/>
      <c r="EP74" s="213"/>
      <c r="EQ74" s="211"/>
      <c r="ER74" s="214" t="s">
        <v>84</v>
      </c>
      <c r="ES74" s="211"/>
      <c r="ET74" s="210"/>
      <c r="EU74" s="211"/>
      <c r="EV74" s="212"/>
      <c r="EW74" s="213"/>
      <c r="EX74" s="211"/>
      <c r="EY74" s="214" t="s">
        <v>84</v>
      </c>
      <c r="EZ74" s="211"/>
      <c r="FA74" s="210"/>
      <c r="FB74" s="211"/>
      <c r="FC74" s="212"/>
      <c r="FD74" s="213"/>
      <c r="FE74" s="215"/>
      <c r="FF74" s="214" t="s">
        <v>84</v>
      </c>
      <c r="FG74" s="211"/>
      <c r="FH74" s="210"/>
      <c r="FI74" s="211"/>
      <c r="FJ74" s="212"/>
      <c r="FK74" s="213"/>
      <c r="FL74" s="215"/>
      <c r="FM74" s="214" t="s">
        <v>84</v>
      </c>
      <c r="FN74" s="211"/>
      <c r="FO74" s="210"/>
      <c r="FP74" s="211"/>
      <c r="FQ74" s="212"/>
      <c r="FR74" s="213"/>
      <c r="FS74" s="216"/>
      <c r="FT74" s="215"/>
      <c r="FU74" s="215"/>
      <c r="FV74" s="215"/>
      <c r="FW74" s="215"/>
      <c r="FX74" s="215"/>
      <c r="FY74" s="215"/>
    </row>
    <row r="75">
      <c r="A75" s="217"/>
      <c r="B75" s="33"/>
      <c r="C75" s="39"/>
      <c r="D75" s="158"/>
      <c r="E75" s="35"/>
      <c r="F75" s="37"/>
      <c r="G75" s="33"/>
      <c r="H75" s="218"/>
      <c r="I75" s="33"/>
      <c r="J75" s="39"/>
      <c r="K75" s="158"/>
      <c r="L75" s="35"/>
      <c r="M75" s="37"/>
      <c r="N75" s="33"/>
      <c r="O75" s="218"/>
      <c r="P75" s="33"/>
      <c r="Q75" s="39"/>
      <c r="R75" s="158"/>
      <c r="S75" s="35"/>
      <c r="T75" s="37"/>
      <c r="U75" s="33"/>
      <c r="V75" s="218"/>
      <c r="W75" s="33"/>
      <c r="X75" s="39"/>
      <c r="Y75" s="158"/>
      <c r="Z75" s="35"/>
      <c r="AA75" s="37"/>
      <c r="AB75" s="33"/>
      <c r="AC75" s="218"/>
      <c r="AD75" s="33"/>
      <c r="AE75" s="39"/>
      <c r="AF75" s="158"/>
      <c r="AG75" s="35"/>
      <c r="AH75" s="37"/>
      <c r="AI75" s="33"/>
      <c r="AJ75" s="218"/>
      <c r="AK75" s="33"/>
      <c r="AL75" s="39"/>
      <c r="AM75" s="158"/>
      <c r="AN75" s="35"/>
      <c r="AO75" s="37"/>
      <c r="AP75" s="33"/>
      <c r="AQ75" s="218"/>
      <c r="AR75" s="33"/>
      <c r="AS75" s="39"/>
      <c r="AT75" s="158"/>
      <c r="AU75" s="35"/>
      <c r="AV75" s="37"/>
      <c r="AW75" s="33"/>
      <c r="AX75" s="218"/>
      <c r="AY75" s="33"/>
      <c r="AZ75" s="39"/>
      <c r="BA75" s="158"/>
      <c r="BB75" s="35"/>
      <c r="BC75" s="37"/>
      <c r="BD75" s="33"/>
      <c r="BE75" s="218"/>
      <c r="BF75" s="33"/>
      <c r="BG75" s="39"/>
      <c r="BH75" s="158"/>
      <c r="BI75" s="35"/>
      <c r="BJ75" s="37"/>
      <c r="BK75" s="45"/>
      <c r="BL75" s="218"/>
      <c r="BM75" s="33"/>
      <c r="BN75" s="39"/>
      <c r="BO75" s="158"/>
      <c r="BP75" s="35"/>
      <c r="BQ75" s="37"/>
      <c r="BR75" s="33"/>
      <c r="BS75" s="218"/>
      <c r="BT75" s="33"/>
      <c r="BU75" s="39"/>
      <c r="BV75" s="158"/>
      <c r="BW75" s="35"/>
      <c r="BX75" s="37"/>
      <c r="BY75" s="33"/>
      <c r="BZ75" s="218"/>
      <c r="CA75" s="33"/>
      <c r="CB75" s="39"/>
      <c r="CC75" s="158"/>
      <c r="CD75" s="35"/>
      <c r="CE75" s="37"/>
      <c r="CF75" s="33"/>
      <c r="CG75" s="218"/>
      <c r="CH75" s="33"/>
      <c r="CI75" s="39"/>
      <c r="CJ75" s="158"/>
      <c r="CK75" s="35"/>
      <c r="CL75" s="37"/>
      <c r="CM75" s="33"/>
      <c r="CN75" s="218"/>
      <c r="CO75" s="33"/>
      <c r="CP75" s="39"/>
      <c r="CQ75" s="158"/>
      <c r="CR75" s="35"/>
      <c r="CS75" s="37"/>
      <c r="CT75" s="33"/>
      <c r="CU75" s="218"/>
      <c r="CV75" s="33"/>
      <c r="CW75" s="39"/>
      <c r="CX75" s="158"/>
      <c r="CY75" s="35"/>
      <c r="CZ75" s="37"/>
      <c r="DA75" s="33"/>
      <c r="DB75" s="218"/>
      <c r="DC75" s="33"/>
      <c r="DD75" s="39"/>
      <c r="DE75" s="158"/>
      <c r="DF75" s="35"/>
      <c r="DG75" s="37"/>
      <c r="DH75" s="45"/>
      <c r="DI75" s="218"/>
      <c r="DJ75" s="33"/>
      <c r="DK75" s="39"/>
      <c r="DL75" s="158"/>
      <c r="DM75" s="35"/>
      <c r="DN75" s="37"/>
      <c r="DO75" s="33"/>
      <c r="DP75" s="218"/>
      <c r="DQ75" s="33"/>
      <c r="DR75" s="39"/>
      <c r="DS75" s="158"/>
      <c r="DT75" s="35"/>
      <c r="DU75" s="37"/>
      <c r="DV75" s="33"/>
      <c r="DW75" s="218"/>
      <c r="DX75" s="33"/>
      <c r="DY75" s="39"/>
      <c r="DZ75" s="158"/>
      <c r="EA75" s="35"/>
      <c r="EB75" s="37"/>
      <c r="EC75" s="33"/>
      <c r="ED75" s="218"/>
      <c r="EE75" s="33"/>
      <c r="EF75" s="39"/>
      <c r="EG75" s="158"/>
      <c r="EH75" s="35"/>
      <c r="EI75" s="37"/>
      <c r="EJ75" s="33"/>
      <c r="EK75" s="218"/>
      <c r="EL75" s="33"/>
      <c r="EM75" s="39"/>
      <c r="EN75" s="158"/>
      <c r="EO75" s="35"/>
      <c r="EP75" s="37"/>
      <c r="EQ75" s="33"/>
      <c r="ER75" s="218"/>
      <c r="ES75" s="33"/>
      <c r="ET75" s="39"/>
      <c r="EU75" s="158"/>
      <c r="EV75" s="35"/>
      <c r="EW75" s="37"/>
      <c r="EX75" s="33"/>
      <c r="EY75" s="218"/>
      <c r="EZ75" s="33"/>
      <c r="FA75" s="39"/>
      <c r="FB75" s="158"/>
      <c r="FC75" s="35"/>
      <c r="FD75" s="37"/>
      <c r="FE75" s="45"/>
      <c r="FF75" s="218"/>
      <c r="FG75" s="33"/>
      <c r="FH75" s="39"/>
      <c r="FI75" s="158"/>
      <c r="FJ75" s="35"/>
      <c r="FK75" s="37"/>
      <c r="FL75" s="45"/>
      <c r="FM75" s="218"/>
      <c r="FN75" s="33"/>
      <c r="FO75" s="39"/>
      <c r="FP75" s="158"/>
      <c r="FQ75" s="35"/>
      <c r="FR75" s="37"/>
      <c r="FS75" s="219"/>
      <c r="FT75" s="45"/>
      <c r="FU75" s="45"/>
      <c r="FV75" s="45"/>
      <c r="FW75" s="45"/>
      <c r="FX75" s="45"/>
      <c r="FY75" s="45"/>
    </row>
    <row r="76">
      <c r="A76" s="220"/>
      <c r="B76" s="158"/>
      <c r="C76" s="221" t="s">
        <v>74</v>
      </c>
      <c r="D76" s="221" t="s">
        <v>75</v>
      </c>
      <c r="E76" s="222" t="s">
        <v>76</v>
      </c>
      <c r="F76" s="223" t="s">
        <v>77</v>
      </c>
      <c r="G76" s="33"/>
      <c r="H76" s="224"/>
      <c r="I76" s="158"/>
      <c r="J76" s="221" t="s">
        <v>74</v>
      </c>
      <c r="K76" s="221" t="s">
        <v>75</v>
      </c>
      <c r="L76" s="222" t="s">
        <v>76</v>
      </c>
      <c r="M76" s="223" t="s">
        <v>77</v>
      </c>
      <c r="N76" s="33"/>
      <c r="O76" s="224"/>
      <c r="P76" s="158"/>
      <c r="Q76" s="221" t="s">
        <v>74</v>
      </c>
      <c r="R76" s="221" t="s">
        <v>75</v>
      </c>
      <c r="S76" s="222" t="s">
        <v>76</v>
      </c>
      <c r="T76" s="223" t="s">
        <v>77</v>
      </c>
      <c r="U76" s="33"/>
      <c r="V76" s="224"/>
      <c r="W76" s="158"/>
      <c r="X76" s="221" t="s">
        <v>74</v>
      </c>
      <c r="Y76" s="221" t="s">
        <v>75</v>
      </c>
      <c r="Z76" s="222" t="s">
        <v>76</v>
      </c>
      <c r="AA76" s="223" t="s">
        <v>77</v>
      </c>
      <c r="AB76" s="33"/>
      <c r="AC76" s="224"/>
      <c r="AD76" s="158"/>
      <c r="AE76" s="221" t="s">
        <v>74</v>
      </c>
      <c r="AF76" s="221" t="s">
        <v>75</v>
      </c>
      <c r="AG76" s="222" t="s">
        <v>76</v>
      </c>
      <c r="AH76" s="223" t="s">
        <v>77</v>
      </c>
      <c r="AI76" s="222"/>
      <c r="AJ76" s="224"/>
      <c r="AK76" s="158"/>
      <c r="AL76" s="221" t="s">
        <v>74</v>
      </c>
      <c r="AM76" s="221" t="s">
        <v>75</v>
      </c>
      <c r="AN76" s="222" t="s">
        <v>76</v>
      </c>
      <c r="AO76" s="223" t="s">
        <v>77</v>
      </c>
      <c r="AP76" s="33"/>
      <c r="AQ76" s="224"/>
      <c r="AR76" s="158"/>
      <c r="AS76" s="221" t="s">
        <v>74</v>
      </c>
      <c r="AT76" s="221" t="s">
        <v>75</v>
      </c>
      <c r="AU76" s="222" t="s">
        <v>76</v>
      </c>
      <c r="AV76" s="223" t="s">
        <v>77</v>
      </c>
      <c r="AW76" s="222"/>
      <c r="AX76" s="224"/>
      <c r="AY76" s="158"/>
      <c r="AZ76" s="221" t="s">
        <v>74</v>
      </c>
      <c r="BA76" s="221" t="s">
        <v>75</v>
      </c>
      <c r="BB76" s="222" t="s">
        <v>76</v>
      </c>
      <c r="BC76" s="223" t="s">
        <v>77</v>
      </c>
      <c r="BD76" s="33"/>
      <c r="BE76" s="224"/>
      <c r="BF76" s="158"/>
      <c r="BG76" s="221" t="s">
        <v>74</v>
      </c>
      <c r="BH76" s="221" t="s">
        <v>75</v>
      </c>
      <c r="BI76" s="222" t="s">
        <v>76</v>
      </c>
      <c r="BJ76" s="223" t="s">
        <v>77</v>
      </c>
      <c r="BK76" s="225"/>
      <c r="BL76" s="224"/>
      <c r="BM76" s="158"/>
      <c r="BN76" s="221" t="s">
        <v>74</v>
      </c>
      <c r="BO76" s="221" t="s">
        <v>75</v>
      </c>
      <c r="BP76" s="222" t="s">
        <v>76</v>
      </c>
      <c r="BQ76" s="223" t="s">
        <v>77</v>
      </c>
      <c r="BR76" s="33"/>
      <c r="BS76" s="224"/>
      <c r="BT76" s="158"/>
      <c r="BU76" s="221" t="s">
        <v>74</v>
      </c>
      <c r="BV76" s="221" t="s">
        <v>75</v>
      </c>
      <c r="BW76" s="222" t="s">
        <v>76</v>
      </c>
      <c r="BX76" s="223" t="s">
        <v>77</v>
      </c>
      <c r="BY76" s="33"/>
      <c r="BZ76" s="224"/>
      <c r="CA76" s="158"/>
      <c r="CB76" s="221" t="s">
        <v>74</v>
      </c>
      <c r="CC76" s="221" t="s">
        <v>75</v>
      </c>
      <c r="CD76" s="222" t="s">
        <v>76</v>
      </c>
      <c r="CE76" s="223" t="s">
        <v>77</v>
      </c>
      <c r="CF76" s="222"/>
      <c r="CG76" s="224"/>
      <c r="CH76" s="158"/>
      <c r="CI76" s="221" t="s">
        <v>74</v>
      </c>
      <c r="CJ76" s="221" t="s">
        <v>75</v>
      </c>
      <c r="CK76" s="222" t="s">
        <v>76</v>
      </c>
      <c r="CL76" s="223" t="s">
        <v>77</v>
      </c>
      <c r="CM76" s="33"/>
      <c r="CN76" s="224"/>
      <c r="CO76" s="158"/>
      <c r="CP76" s="221" t="s">
        <v>74</v>
      </c>
      <c r="CQ76" s="221" t="s">
        <v>75</v>
      </c>
      <c r="CR76" s="222" t="s">
        <v>76</v>
      </c>
      <c r="CS76" s="223" t="s">
        <v>77</v>
      </c>
      <c r="CT76" s="222"/>
      <c r="CU76" s="224"/>
      <c r="CV76" s="158"/>
      <c r="CW76" s="221" t="s">
        <v>74</v>
      </c>
      <c r="CX76" s="221" t="s">
        <v>75</v>
      </c>
      <c r="CY76" s="222" t="s">
        <v>76</v>
      </c>
      <c r="CZ76" s="223" t="s">
        <v>77</v>
      </c>
      <c r="DA76" s="33"/>
      <c r="DB76" s="224"/>
      <c r="DC76" s="158"/>
      <c r="DD76" s="221" t="s">
        <v>74</v>
      </c>
      <c r="DE76" s="221" t="s">
        <v>75</v>
      </c>
      <c r="DF76" s="222" t="s">
        <v>76</v>
      </c>
      <c r="DG76" s="223" t="s">
        <v>77</v>
      </c>
      <c r="DH76" s="225"/>
      <c r="DI76" s="224"/>
      <c r="DJ76" s="158"/>
      <c r="DK76" s="221" t="s">
        <v>74</v>
      </c>
      <c r="DL76" s="221" t="s">
        <v>75</v>
      </c>
      <c r="DM76" s="222" t="s">
        <v>76</v>
      </c>
      <c r="DN76" s="223" t="s">
        <v>77</v>
      </c>
      <c r="DO76" s="33"/>
      <c r="DP76" s="224"/>
      <c r="DQ76" s="158"/>
      <c r="DR76" s="221" t="s">
        <v>74</v>
      </c>
      <c r="DS76" s="221" t="s">
        <v>75</v>
      </c>
      <c r="DT76" s="222" t="s">
        <v>76</v>
      </c>
      <c r="DU76" s="223" t="s">
        <v>77</v>
      </c>
      <c r="DV76" s="33"/>
      <c r="DW76" s="224"/>
      <c r="DX76" s="158"/>
      <c r="DY76" s="221" t="s">
        <v>74</v>
      </c>
      <c r="DZ76" s="221" t="s">
        <v>75</v>
      </c>
      <c r="EA76" s="222" t="s">
        <v>76</v>
      </c>
      <c r="EB76" s="223" t="s">
        <v>77</v>
      </c>
      <c r="EC76" s="222"/>
      <c r="ED76" s="224"/>
      <c r="EE76" s="158"/>
      <c r="EF76" s="221" t="s">
        <v>74</v>
      </c>
      <c r="EG76" s="221" t="s">
        <v>75</v>
      </c>
      <c r="EH76" s="222" t="s">
        <v>76</v>
      </c>
      <c r="EI76" s="223" t="s">
        <v>77</v>
      </c>
      <c r="EJ76" s="33"/>
      <c r="EK76" s="224"/>
      <c r="EL76" s="158"/>
      <c r="EM76" s="221" t="s">
        <v>74</v>
      </c>
      <c r="EN76" s="221" t="s">
        <v>75</v>
      </c>
      <c r="EO76" s="222" t="s">
        <v>76</v>
      </c>
      <c r="EP76" s="223" t="s">
        <v>77</v>
      </c>
      <c r="EQ76" s="222"/>
      <c r="ER76" s="224"/>
      <c r="ES76" s="158"/>
      <c r="ET76" s="221" t="s">
        <v>74</v>
      </c>
      <c r="EU76" s="221" t="s">
        <v>75</v>
      </c>
      <c r="EV76" s="222" t="s">
        <v>76</v>
      </c>
      <c r="EW76" s="223" t="s">
        <v>77</v>
      </c>
      <c r="EX76" s="33"/>
      <c r="EY76" s="224"/>
      <c r="EZ76" s="158"/>
      <c r="FA76" s="221" t="s">
        <v>74</v>
      </c>
      <c r="FB76" s="221" t="s">
        <v>75</v>
      </c>
      <c r="FC76" s="222" t="s">
        <v>76</v>
      </c>
      <c r="FD76" s="223" t="s">
        <v>77</v>
      </c>
      <c r="FE76" s="225"/>
      <c r="FF76" s="224"/>
      <c r="FG76" s="158"/>
      <c r="FH76" s="221" t="s">
        <v>74</v>
      </c>
      <c r="FI76" s="221" t="s">
        <v>75</v>
      </c>
      <c r="FJ76" s="222" t="s">
        <v>76</v>
      </c>
      <c r="FK76" s="223" t="s">
        <v>77</v>
      </c>
      <c r="FL76" s="225"/>
      <c r="FM76" s="224"/>
      <c r="FN76" s="158"/>
      <c r="FO76" s="221" t="s">
        <v>74</v>
      </c>
      <c r="FP76" s="221" t="s">
        <v>75</v>
      </c>
      <c r="FQ76" s="222" t="s">
        <v>76</v>
      </c>
      <c r="FR76" s="223" t="s">
        <v>77</v>
      </c>
      <c r="FS76" s="226"/>
      <c r="FT76" s="225"/>
      <c r="FU76" s="225"/>
      <c r="FV76" s="225"/>
      <c r="FW76" s="225"/>
      <c r="FX76" s="225"/>
      <c r="FY76" s="225"/>
    </row>
    <row r="77">
      <c r="A77" s="217" t="s">
        <v>78</v>
      </c>
      <c r="B77" s="227" t="s">
        <v>49</v>
      </c>
      <c r="C77" s="228">
        <v>5.0</v>
      </c>
      <c r="D77" s="229">
        <v>12.0</v>
      </c>
      <c r="E77" s="158">
        <f>C77*D77</f>
        <v>60</v>
      </c>
      <c r="F77" s="230">
        <f>E77*C85</f>
        <v>2835</v>
      </c>
      <c r="G77" s="33"/>
      <c r="H77" s="231" t="s">
        <v>78</v>
      </c>
      <c r="I77" s="227" t="s">
        <v>49</v>
      </c>
      <c r="J77" s="228">
        <v>5.0</v>
      </c>
      <c r="K77" s="229">
        <v>12.0</v>
      </c>
      <c r="L77" s="158">
        <f>J77*K77</f>
        <v>60</v>
      </c>
      <c r="M77" s="230">
        <f>L77*J85</f>
        <v>2976.75</v>
      </c>
      <c r="N77" s="33"/>
      <c r="O77" s="231" t="s">
        <v>78</v>
      </c>
      <c r="P77" s="227" t="s">
        <v>49</v>
      </c>
      <c r="Q77" s="228">
        <v>5.0</v>
      </c>
      <c r="R77" s="229">
        <v>12.0</v>
      </c>
      <c r="S77" s="158">
        <f>Q77*R77</f>
        <v>60</v>
      </c>
      <c r="T77" s="230">
        <f>S77*Q85</f>
        <v>3185.1225</v>
      </c>
      <c r="U77" s="33"/>
      <c r="V77" s="231" t="s">
        <v>78</v>
      </c>
      <c r="W77" s="227" t="s">
        <v>49</v>
      </c>
      <c r="X77" s="228">
        <v>5.0</v>
      </c>
      <c r="Y77" s="229">
        <v>12.0</v>
      </c>
      <c r="Z77" s="158">
        <f>X77*Y77</f>
        <v>60</v>
      </c>
      <c r="AA77" s="230">
        <f>Z77*X85</f>
        <v>3344.378625</v>
      </c>
      <c r="AB77" s="33"/>
      <c r="AC77" s="231" t="s">
        <v>78</v>
      </c>
      <c r="AD77" s="227" t="s">
        <v>49</v>
      </c>
      <c r="AE77" s="228">
        <v>5.0</v>
      </c>
      <c r="AF77" s="229">
        <v>12.0</v>
      </c>
      <c r="AG77" s="158">
        <f>AE77*AF77</f>
        <v>60</v>
      </c>
      <c r="AH77" s="230">
        <f>AG77*AE85</f>
        <v>3511.597556</v>
      </c>
      <c r="AI77" s="158"/>
      <c r="AJ77" s="231" t="s">
        <v>78</v>
      </c>
      <c r="AK77" s="227" t="s">
        <v>49</v>
      </c>
      <c r="AL77" s="228">
        <v>5.0</v>
      </c>
      <c r="AM77" s="229">
        <v>12.0</v>
      </c>
      <c r="AN77" s="158">
        <f>AL77*AM77</f>
        <v>60</v>
      </c>
      <c r="AO77" s="230">
        <f>AN77*AL85</f>
        <v>3687.177434</v>
      </c>
      <c r="AP77" s="33"/>
      <c r="AQ77" s="231" t="s">
        <v>78</v>
      </c>
      <c r="AR77" s="227" t="s">
        <v>49</v>
      </c>
      <c r="AS77" s="228">
        <v>5.0</v>
      </c>
      <c r="AT77" s="229">
        <v>12.0</v>
      </c>
      <c r="AU77" s="158">
        <f>AS77*AT77</f>
        <v>60</v>
      </c>
      <c r="AV77" s="230">
        <f>AU77*AS85</f>
        <v>3871.536306</v>
      </c>
      <c r="AW77" s="158"/>
      <c r="AX77" s="231" t="s">
        <v>78</v>
      </c>
      <c r="AY77" s="227" t="s">
        <v>49</v>
      </c>
      <c r="AZ77" s="228">
        <v>5.0</v>
      </c>
      <c r="BA77" s="229">
        <v>12.0</v>
      </c>
      <c r="BB77" s="158">
        <f>AZ77*BA77</f>
        <v>60</v>
      </c>
      <c r="BC77" s="230">
        <f>BB77*AZ85</f>
        <v>4065.113121</v>
      </c>
      <c r="BD77" s="33"/>
      <c r="BE77" s="231" t="s">
        <v>78</v>
      </c>
      <c r="BF77" s="227" t="s">
        <v>49</v>
      </c>
      <c r="BG77" s="228">
        <v>5.0</v>
      </c>
      <c r="BH77" s="229">
        <v>12.0</v>
      </c>
      <c r="BI77" s="158">
        <f>BG77*BH77</f>
        <v>60</v>
      </c>
      <c r="BJ77" s="230">
        <f>BI77*BG85</f>
        <v>4268.368777</v>
      </c>
      <c r="BK77" s="232"/>
      <c r="BL77" s="231" t="s">
        <v>78</v>
      </c>
      <c r="BM77" s="227" t="s">
        <v>49</v>
      </c>
      <c r="BN77" s="228">
        <v>5.0</v>
      </c>
      <c r="BO77" s="229">
        <v>12.0</v>
      </c>
      <c r="BP77" s="158">
        <f>BN77*BO77</f>
        <v>60</v>
      </c>
      <c r="BQ77" s="230">
        <f>BP77*BN85</f>
        <v>4481.787216</v>
      </c>
      <c r="BR77" s="33"/>
      <c r="BS77" s="231" t="s">
        <v>78</v>
      </c>
      <c r="BT77" s="227" t="s">
        <v>49</v>
      </c>
      <c r="BU77" s="228">
        <v>5.0</v>
      </c>
      <c r="BV77" s="229">
        <v>12.0</v>
      </c>
      <c r="BW77" s="158">
        <f>BU77*BV77</f>
        <v>60</v>
      </c>
      <c r="BX77" s="230">
        <f>BW77*BU85</f>
        <v>4705.876577</v>
      </c>
      <c r="BY77" s="33"/>
      <c r="BZ77" s="231" t="s">
        <v>78</v>
      </c>
      <c r="CA77" s="227" t="s">
        <v>49</v>
      </c>
      <c r="CB77" s="228">
        <v>5.0</v>
      </c>
      <c r="CC77" s="229">
        <v>12.0</v>
      </c>
      <c r="CD77" s="158">
        <f>CB77*CC77</f>
        <v>60</v>
      </c>
      <c r="CE77" s="230">
        <f>CD77*CB85</f>
        <v>4941.170406</v>
      </c>
      <c r="CF77" s="158"/>
      <c r="CG77" s="231" t="s">
        <v>78</v>
      </c>
      <c r="CH77" s="227" t="s">
        <v>49</v>
      </c>
      <c r="CI77" s="228">
        <v>5.0</v>
      </c>
      <c r="CJ77" s="229">
        <v>12.0</v>
      </c>
      <c r="CK77" s="158">
        <f>CI77*CJ77</f>
        <v>60</v>
      </c>
      <c r="CL77" s="230">
        <f>CK77*CI85</f>
        <v>5188.228926</v>
      </c>
      <c r="CM77" s="33"/>
      <c r="CN77" s="231" t="s">
        <v>78</v>
      </c>
      <c r="CO77" s="227" t="s">
        <v>49</v>
      </c>
      <c r="CP77" s="228">
        <v>5.0</v>
      </c>
      <c r="CQ77" s="229">
        <v>12.0</v>
      </c>
      <c r="CR77" s="158">
        <f>CP77*CQ77</f>
        <v>60</v>
      </c>
      <c r="CS77" s="230">
        <f>CR77*CP85</f>
        <v>5447.640372</v>
      </c>
      <c r="CT77" s="158"/>
      <c r="CU77" s="231" t="s">
        <v>78</v>
      </c>
      <c r="CV77" s="227" t="s">
        <v>49</v>
      </c>
      <c r="CW77" s="228">
        <v>5.0</v>
      </c>
      <c r="CX77" s="229">
        <v>12.0</v>
      </c>
      <c r="CY77" s="158">
        <f>CW77*CX77</f>
        <v>60</v>
      </c>
      <c r="CZ77" s="230">
        <f>CY77*CW85</f>
        <v>5720.022391</v>
      </c>
      <c r="DA77" s="33"/>
      <c r="DB77" s="231" t="s">
        <v>78</v>
      </c>
      <c r="DC77" s="227" t="s">
        <v>49</v>
      </c>
      <c r="DD77" s="228">
        <v>5.0</v>
      </c>
      <c r="DE77" s="229">
        <v>12.0</v>
      </c>
      <c r="DF77" s="158">
        <f>DD77*DE77</f>
        <v>60</v>
      </c>
      <c r="DG77" s="230">
        <f>DF77*DD85</f>
        <v>6006.02351</v>
      </c>
      <c r="DH77" s="232"/>
      <c r="DI77" s="231" t="s">
        <v>78</v>
      </c>
      <c r="DJ77" s="227" t="s">
        <v>49</v>
      </c>
      <c r="DK77" s="228">
        <v>5.0</v>
      </c>
      <c r="DL77" s="229">
        <v>12.0</v>
      </c>
      <c r="DM77" s="158">
        <f>DK77*DL77</f>
        <v>60</v>
      </c>
      <c r="DN77" s="230">
        <f>DM77*DK85</f>
        <v>6306.324686</v>
      </c>
      <c r="DO77" s="33"/>
      <c r="DP77" s="231" t="s">
        <v>78</v>
      </c>
      <c r="DQ77" s="227" t="s">
        <v>49</v>
      </c>
      <c r="DR77" s="228">
        <v>5.0</v>
      </c>
      <c r="DS77" s="229">
        <v>12.0</v>
      </c>
      <c r="DT77" s="158">
        <f>DR77*DS77</f>
        <v>60</v>
      </c>
      <c r="DU77" s="230">
        <f>DT77*DR85</f>
        <v>6621.64092</v>
      </c>
      <c r="DV77" s="33"/>
      <c r="DW77" s="231" t="s">
        <v>78</v>
      </c>
      <c r="DX77" s="227" t="s">
        <v>49</v>
      </c>
      <c r="DY77" s="228">
        <v>5.0</v>
      </c>
      <c r="DZ77" s="229">
        <v>12.0</v>
      </c>
      <c r="EA77" s="158">
        <f>DY77*DZ77</f>
        <v>60</v>
      </c>
      <c r="EB77" s="230">
        <f>EA77*DY85</f>
        <v>6952.722966</v>
      </c>
      <c r="EC77" s="158"/>
      <c r="ED77" s="231" t="s">
        <v>78</v>
      </c>
      <c r="EE77" s="227" t="s">
        <v>49</v>
      </c>
      <c r="EF77" s="228">
        <v>5.0</v>
      </c>
      <c r="EG77" s="229">
        <v>12.0</v>
      </c>
      <c r="EH77" s="158">
        <f>EF77*EG77</f>
        <v>60</v>
      </c>
      <c r="EI77" s="230">
        <f>EH77*EF85</f>
        <v>7300.359114</v>
      </c>
      <c r="EJ77" s="33"/>
      <c r="EK77" s="231" t="s">
        <v>78</v>
      </c>
      <c r="EL77" s="227" t="s">
        <v>49</v>
      </c>
      <c r="EM77" s="228">
        <v>5.0</v>
      </c>
      <c r="EN77" s="229">
        <v>12.0</v>
      </c>
      <c r="EO77" s="158">
        <f>EM77*EN77</f>
        <v>60</v>
      </c>
      <c r="EP77" s="230">
        <f>EO77*EM85</f>
        <v>7665.37707</v>
      </c>
      <c r="EQ77" s="158"/>
      <c r="ER77" s="231" t="s">
        <v>78</v>
      </c>
      <c r="ES77" s="227" t="s">
        <v>49</v>
      </c>
      <c r="ET77" s="228">
        <v>5.0</v>
      </c>
      <c r="EU77" s="229">
        <v>12.0</v>
      </c>
      <c r="EV77" s="158">
        <f>ET77*EU77</f>
        <v>60</v>
      </c>
      <c r="EW77" s="230">
        <f>EV77*ET85</f>
        <v>8048.645924</v>
      </c>
      <c r="EX77" s="33"/>
      <c r="EY77" s="231" t="s">
        <v>78</v>
      </c>
      <c r="EZ77" s="227" t="s">
        <v>49</v>
      </c>
      <c r="FA77" s="228">
        <v>5.0</v>
      </c>
      <c r="FB77" s="229">
        <v>12.0</v>
      </c>
      <c r="FC77" s="158">
        <f>FA77*FB77</f>
        <v>60</v>
      </c>
      <c r="FD77" s="230">
        <f>FC77*FA85</f>
        <v>8451.07822</v>
      </c>
      <c r="FE77" s="232"/>
      <c r="FF77" s="231" t="s">
        <v>78</v>
      </c>
      <c r="FG77" s="227" t="s">
        <v>49</v>
      </c>
      <c r="FH77" s="228">
        <v>5.0</v>
      </c>
      <c r="FI77" s="229">
        <v>12.0</v>
      </c>
      <c r="FJ77" s="158">
        <f>FH77*FI77</f>
        <v>60</v>
      </c>
      <c r="FK77" s="230">
        <f>FJ77*FH85</f>
        <v>8873.632131</v>
      </c>
      <c r="FL77" s="232"/>
      <c r="FM77" s="231" t="s">
        <v>78</v>
      </c>
      <c r="FN77" s="227" t="s">
        <v>49</v>
      </c>
      <c r="FO77" s="228">
        <v>5.0</v>
      </c>
      <c r="FP77" s="229">
        <v>12.0</v>
      </c>
      <c r="FQ77" s="158">
        <f>FO77*FP77</f>
        <v>60</v>
      </c>
      <c r="FR77" s="230">
        <f>FQ77*FO85</f>
        <v>9317.313737</v>
      </c>
      <c r="FS77" s="233"/>
      <c r="FT77" s="232"/>
      <c r="FU77" s="232"/>
      <c r="FV77" s="232"/>
      <c r="FW77" s="232"/>
      <c r="FX77" s="232"/>
      <c r="FY77" s="232"/>
    </row>
    <row r="78">
      <c r="A78" s="220"/>
      <c r="B78" s="158"/>
      <c r="C78" s="221" t="s">
        <v>74</v>
      </c>
      <c r="D78" s="221" t="s">
        <v>75</v>
      </c>
      <c r="E78" s="158"/>
      <c r="F78" s="230"/>
      <c r="G78" s="33"/>
      <c r="H78" s="224"/>
      <c r="I78" s="158"/>
      <c r="J78" s="221" t="s">
        <v>74</v>
      </c>
      <c r="K78" s="221" t="s">
        <v>75</v>
      </c>
      <c r="L78" s="158"/>
      <c r="M78" s="230"/>
      <c r="N78" s="33"/>
      <c r="O78" s="224"/>
      <c r="P78" s="158"/>
      <c r="Q78" s="221" t="s">
        <v>74</v>
      </c>
      <c r="R78" s="221" t="s">
        <v>75</v>
      </c>
      <c r="S78" s="158"/>
      <c r="T78" s="230"/>
      <c r="U78" s="33"/>
      <c r="V78" s="224"/>
      <c r="W78" s="158"/>
      <c r="X78" s="221" t="s">
        <v>74</v>
      </c>
      <c r="Y78" s="221" t="s">
        <v>75</v>
      </c>
      <c r="Z78" s="158"/>
      <c r="AA78" s="230"/>
      <c r="AB78" s="33"/>
      <c r="AC78" s="224"/>
      <c r="AD78" s="158"/>
      <c r="AE78" s="221" t="s">
        <v>74</v>
      </c>
      <c r="AF78" s="221" t="s">
        <v>75</v>
      </c>
      <c r="AG78" s="158"/>
      <c r="AH78" s="230"/>
      <c r="AI78" s="158"/>
      <c r="AJ78" s="224"/>
      <c r="AK78" s="158"/>
      <c r="AL78" s="221" t="s">
        <v>74</v>
      </c>
      <c r="AM78" s="221" t="s">
        <v>75</v>
      </c>
      <c r="AN78" s="158"/>
      <c r="AO78" s="230"/>
      <c r="AP78" s="33"/>
      <c r="AQ78" s="224"/>
      <c r="AR78" s="158"/>
      <c r="AS78" s="221" t="s">
        <v>74</v>
      </c>
      <c r="AT78" s="221" t="s">
        <v>75</v>
      </c>
      <c r="AU78" s="158"/>
      <c r="AV78" s="230"/>
      <c r="AW78" s="158"/>
      <c r="AX78" s="224"/>
      <c r="AY78" s="158"/>
      <c r="AZ78" s="221" t="s">
        <v>74</v>
      </c>
      <c r="BA78" s="221" t="s">
        <v>75</v>
      </c>
      <c r="BB78" s="158"/>
      <c r="BC78" s="230"/>
      <c r="BD78" s="33"/>
      <c r="BE78" s="224"/>
      <c r="BF78" s="158"/>
      <c r="BG78" s="221" t="s">
        <v>74</v>
      </c>
      <c r="BH78" s="221" t="s">
        <v>75</v>
      </c>
      <c r="BI78" s="158"/>
      <c r="BJ78" s="230"/>
      <c r="BK78" s="232"/>
      <c r="BL78" s="224"/>
      <c r="BM78" s="158"/>
      <c r="BN78" s="221" t="s">
        <v>74</v>
      </c>
      <c r="BO78" s="221" t="s">
        <v>75</v>
      </c>
      <c r="BP78" s="158"/>
      <c r="BQ78" s="230"/>
      <c r="BR78" s="33"/>
      <c r="BS78" s="224"/>
      <c r="BT78" s="158"/>
      <c r="BU78" s="221" t="s">
        <v>74</v>
      </c>
      <c r="BV78" s="221" t="s">
        <v>75</v>
      </c>
      <c r="BW78" s="158"/>
      <c r="BX78" s="230"/>
      <c r="BY78" s="33"/>
      <c r="BZ78" s="224"/>
      <c r="CA78" s="158"/>
      <c r="CB78" s="221" t="s">
        <v>74</v>
      </c>
      <c r="CC78" s="221" t="s">
        <v>75</v>
      </c>
      <c r="CD78" s="158"/>
      <c r="CE78" s="230"/>
      <c r="CF78" s="158"/>
      <c r="CG78" s="224"/>
      <c r="CH78" s="158"/>
      <c r="CI78" s="221" t="s">
        <v>74</v>
      </c>
      <c r="CJ78" s="221" t="s">
        <v>75</v>
      </c>
      <c r="CK78" s="158"/>
      <c r="CL78" s="230"/>
      <c r="CM78" s="33"/>
      <c r="CN78" s="224"/>
      <c r="CO78" s="158"/>
      <c r="CP78" s="221" t="s">
        <v>74</v>
      </c>
      <c r="CQ78" s="221" t="s">
        <v>75</v>
      </c>
      <c r="CR78" s="158"/>
      <c r="CS78" s="230"/>
      <c r="CT78" s="158"/>
      <c r="CU78" s="224"/>
      <c r="CV78" s="158"/>
      <c r="CW78" s="221" t="s">
        <v>74</v>
      </c>
      <c r="CX78" s="221" t="s">
        <v>75</v>
      </c>
      <c r="CY78" s="158"/>
      <c r="CZ78" s="230"/>
      <c r="DA78" s="33"/>
      <c r="DB78" s="224"/>
      <c r="DC78" s="158"/>
      <c r="DD78" s="221" t="s">
        <v>74</v>
      </c>
      <c r="DE78" s="221" t="s">
        <v>75</v>
      </c>
      <c r="DF78" s="158"/>
      <c r="DG78" s="230"/>
      <c r="DH78" s="232"/>
      <c r="DI78" s="224"/>
      <c r="DJ78" s="158"/>
      <c r="DK78" s="221" t="s">
        <v>74</v>
      </c>
      <c r="DL78" s="221" t="s">
        <v>75</v>
      </c>
      <c r="DM78" s="158"/>
      <c r="DN78" s="230"/>
      <c r="DO78" s="33"/>
      <c r="DP78" s="224"/>
      <c r="DQ78" s="158"/>
      <c r="DR78" s="221" t="s">
        <v>74</v>
      </c>
      <c r="DS78" s="221" t="s">
        <v>75</v>
      </c>
      <c r="DT78" s="158"/>
      <c r="DU78" s="230"/>
      <c r="DV78" s="33"/>
      <c r="DW78" s="224"/>
      <c r="DX78" s="158"/>
      <c r="DY78" s="221" t="s">
        <v>74</v>
      </c>
      <c r="DZ78" s="221" t="s">
        <v>75</v>
      </c>
      <c r="EA78" s="158"/>
      <c r="EB78" s="230"/>
      <c r="EC78" s="158"/>
      <c r="ED78" s="224"/>
      <c r="EE78" s="158"/>
      <c r="EF78" s="221" t="s">
        <v>74</v>
      </c>
      <c r="EG78" s="221" t="s">
        <v>75</v>
      </c>
      <c r="EH78" s="158"/>
      <c r="EI78" s="230"/>
      <c r="EJ78" s="33"/>
      <c r="EK78" s="224"/>
      <c r="EL78" s="158"/>
      <c r="EM78" s="221" t="s">
        <v>74</v>
      </c>
      <c r="EN78" s="221" t="s">
        <v>75</v>
      </c>
      <c r="EO78" s="158"/>
      <c r="EP78" s="230"/>
      <c r="EQ78" s="158"/>
      <c r="ER78" s="224"/>
      <c r="ES78" s="158"/>
      <c r="ET78" s="221" t="s">
        <v>74</v>
      </c>
      <c r="EU78" s="221" t="s">
        <v>75</v>
      </c>
      <c r="EV78" s="158"/>
      <c r="EW78" s="230"/>
      <c r="EX78" s="33"/>
      <c r="EY78" s="224"/>
      <c r="EZ78" s="158"/>
      <c r="FA78" s="221" t="s">
        <v>74</v>
      </c>
      <c r="FB78" s="221" t="s">
        <v>75</v>
      </c>
      <c r="FC78" s="158"/>
      <c r="FD78" s="230"/>
      <c r="FE78" s="232"/>
      <c r="FF78" s="224"/>
      <c r="FG78" s="158"/>
      <c r="FH78" s="221" t="s">
        <v>74</v>
      </c>
      <c r="FI78" s="221" t="s">
        <v>75</v>
      </c>
      <c r="FJ78" s="158"/>
      <c r="FK78" s="230"/>
      <c r="FL78" s="232"/>
      <c r="FM78" s="224"/>
      <c r="FN78" s="158"/>
      <c r="FO78" s="221" t="s">
        <v>74</v>
      </c>
      <c r="FP78" s="221" t="s">
        <v>75</v>
      </c>
      <c r="FQ78" s="158"/>
      <c r="FR78" s="230"/>
      <c r="FS78" s="233"/>
      <c r="FT78" s="232"/>
      <c r="FU78" s="232"/>
      <c r="FV78" s="232"/>
      <c r="FW78" s="232"/>
      <c r="FX78" s="232"/>
      <c r="FY78" s="232"/>
    </row>
    <row r="79">
      <c r="A79" s="217" t="s">
        <v>79</v>
      </c>
      <c r="B79" s="227" t="s">
        <v>49</v>
      </c>
      <c r="C79" s="228">
        <v>5.0</v>
      </c>
      <c r="D79" s="229">
        <v>4.0</v>
      </c>
      <c r="E79" s="158">
        <f>C79*D79</f>
        <v>20</v>
      </c>
      <c r="F79" s="230">
        <f>E79*C85</f>
        <v>945</v>
      </c>
      <c r="G79" s="39" t="s">
        <v>85</v>
      </c>
      <c r="H79" s="231" t="s">
        <v>79</v>
      </c>
      <c r="I79" s="227" t="s">
        <v>49</v>
      </c>
      <c r="J79" s="228">
        <v>5.0</v>
      </c>
      <c r="K79" s="229">
        <v>4.0</v>
      </c>
      <c r="L79" s="158">
        <f>J79*K79</f>
        <v>20</v>
      </c>
      <c r="M79" s="230">
        <f>L79*J85</f>
        <v>992.25</v>
      </c>
      <c r="N79" s="33"/>
      <c r="O79" s="231" t="s">
        <v>79</v>
      </c>
      <c r="P79" s="227" t="s">
        <v>49</v>
      </c>
      <c r="Q79" s="228">
        <v>5.0</v>
      </c>
      <c r="R79" s="229">
        <v>4.0</v>
      </c>
      <c r="S79" s="158">
        <f>Q79*R79</f>
        <v>20</v>
      </c>
      <c r="T79" s="230">
        <f>S79*Q85</f>
        <v>1061.7075</v>
      </c>
      <c r="U79" s="33"/>
      <c r="V79" s="231" t="s">
        <v>79</v>
      </c>
      <c r="W79" s="227" t="s">
        <v>49</v>
      </c>
      <c r="X79" s="228">
        <v>5.0</v>
      </c>
      <c r="Y79" s="229">
        <v>4.0</v>
      </c>
      <c r="Z79" s="158">
        <f>X79*Y79</f>
        <v>20</v>
      </c>
      <c r="AA79" s="230">
        <f>Z79*X85</f>
        <v>1114.792875</v>
      </c>
      <c r="AB79" s="33"/>
      <c r="AC79" s="231" t="s">
        <v>79</v>
      </c>
      <c r="AD79" s="227" t="s">
        <v>49</v>
      </c>
      <c r="AE79" s="228">
        <v>5.0</v>
      </c>
      <c r="AF79" s="229">
        <v>4.0</v>
      </c>
      <c r="AG79" s="158">
        <f>AE79*AF79</f>
        <v>20</v>
      </c>
      <c r="AH79" s="230">
        <f>AG79*AE85</f>
        <v>1170.532519</v>
      </c>
      <c r="AI79" s="158"/>
      <c r="AJ79" s="231" t="s">
        <v>79</v>
      </c>
      <c r="AK79" s="227" t="s">
        <v>49</v>
      </c>
      <c r="AL79" s="228">
        <v>5.0</v>
      </c>
      <c r="AM79" s="229">
        <v>4.0</v>
      </c>
      <c r="AN79" s="158">
        <f>AL79*AM79</f>
        <v>20</v>
      </c>
      <c r="AO79" s="230">
        <f>AN79*AL85</f>
        <v>1229.059145</v>
      </c>
      <c r="AP79" s="33"/>
      <c r="AQ79" s="231" t="s">
        <v>79</v>
      </c>
      <c r="AR79" s="227" t="s">
        <v>49</v>
      </c>
      <c r="AS79" s="228">
        <v>5.0</v>
      </c>
      <c r="AT79" s="229">
        <v>4.0</v>
      </c>
      <c r="AU79" s="158">
        <f>AS79*AT79</f>
        <v>20</v>
      </c>
      <c r="AV79" s="230">
        <f>AU79*AS85</f>
        <v>1290.512102</v>
      </c>
      <c r="AW79" s="158"/>
      <c r="AX79" s="231" t="s">
        <v>79</v>
      </c>
      <c r="AY79" s="227" t="s">
        <v>49</v>
      </c>
      <c r="AZ79" s="228">
        <v>5.0</v>
      </c>
      <c r="BA79" s="229">
        <v>4.0</v>
      </c>
      <c r="BB79" s="158">
        <f>AZ79*BA79</f>
        <v>20</v>
      </c>
      <c r="BC79" s="230">
        <f>BB79*AZ85</f>
        <v>1355.037707</v>
      </c>
      <c r="BD79" s="33"/>
      <c r="BE79" s="231" t="s">
        <v>79</v>
      </c>
      <c r="BF79" s="227" t="s">
        <v>49</v>
      </c>
      <c r="BG79" s="228">
        <v>5.0</v>
      </c>
      <c r="BH79" s="229">
        <v>4.0</v>
      </c>
      <c r="BI79" s="158">
        <f>BG79*BH79</f>
        <v>20</v>
      </c>
      <c r="BJ79" s="230">
        <f>BI79*BG85</f>
        <v>1422.789592</v>
      </c>
      <c r="BK79" s="232"/>
      <c r="BL79" s="231" t="s">
        <v>79</v>
      </c>
      <c r="BM79" s="227" t="s">
        <v>49</v>
      </c>
      <c r="BN79" s="228">
        <v>5.0</v>
      </c>
      <c r="BO79" s="229">
        <v>4.0</v>
      </c>
      <c r="BP79" s="158">
        <f>BN79*BO79</f>
        <v>20</v>
      </c>
      <c r="BQ79" s="230">
        <f>BP79*BN85</f>
        <v>1493.929072</v>
      </c>
      <c r="BR79" s="33"/>
      <c r="BS79" s="231" t="s">
        <v>79</v>
      </c>
      <c r="BT79" s="227" t="s">
        <v>49</v>
      </c>
      <c r="BU79" s="228">
        <v>5.0</v>
      </c>
      <c r="BV79" s="229">
        <v>4.0</v>
      </c>
      <c r="BW79" s="158">
        <f>BU79*BV79</f>
        <v>20</v>
      </c>
      <c r="BX79" s="230">
        <f>BW79*BU85</f>
        <v>1568.625526</v>
      </c>
      <c r="BY79" s="33"/>
      <c r="BZ79" s="231" t="s">
        <v>79</v>
      </c>
      <c r="CA79" s="227" t="s">
        <v>49</v>
      </c>
      <c r="CB79" s="228">
        <v>5.0</v>
      </c>
      <c r="CC79" s="229">
        <v>4.0</v>
      </c>
      <c r="CD79" s="158">
        <f>CB79*CC79</f>
        <v>20</v>
      </c>
      <c r="CE79" s="230">
        <f>CD79*CB85</f>
        <v>1647.056802</v>
      </c>
      <c r="CF79" s="158"/>
      <c r="CG79" s="231" t="s">
        <v>79</v>
      </c>
      <c r="CH79" s="227" t="s">
        <v>49</v>
      </c>
      <c r="CI79" s="228">
        <v>5.0</v>
      </c>
      <c r="CJ79" s="229">
        <v>4.0</v>
      </c>
      <c r="CK79" s="158">
        <f>CI79*CJ79</f>
        <v>20</v>
      </c>
      <c r="CL79" s="230">
        <f>CK79*CI85</f>
        <v>1729.409642</v>
      </c>
      <c r="CM79" s="33"/>
      <c r="CN79" s="231" t="s">
        <v>79</v>
      </c>
      <c r="CO79" s="227" t="s">
        <v>49</v>
      </c>
      <c r="CP79" s="228">
        <v>5.0</v>
      </c>
      <c r="CQ79" s="229">
        <v>4.0</v>
      </c>
      <c r="CR79" s="158">
        <f>CP79*CQ79</f>
        <v>20</v>
      </c>
      <c r="CS79" s="230">
        <f>CR79*CP85</f>
        <v>1815.880124</v>
      </c>
      <c r="CT79" s="158"/>
      <c r="CU79" s="231" t="s">
        <v>79</v>
      </c>
      <c r="CV79" s="227" t="s">
        <v>49</v>
      </c>
      <c r="CW79" s="228">
        <v>5.0</v>
      </c>
      <c r="CX79" s="229">
        <v>4.0</v>
      </c>
      <c r="CY79" s="158">
        <f>CW79*CX79</f>
        <v>20</v>
      </c>
      <c r="CZ79" s="230">
        <f>CY79*CW85</f>
        <v>1906.67413</v>
      </c>
      <c r="DA79" s="33"/>
      <c r="DB79" s="231" t="s">
        <v>79</v>
      </c>
      <c r="DC79" s="227" t="s">
        <v>49</v>
      </c>
      <c r="DD79" s="228">
        <v>5.0</v>
      </c>
      <c r="DE79" s="229">
        <v>4.0</v>
      </c>
      <c r="DF79" s="158">
        <f>DD79*DE79</f>
        <v>20</v>
      </c>
      <c r="DG79" s="230">
        <f>DF79*DD85</f>
        <v>2002.007837</v>
      </c>
      <c r="DH79" s="232"/>
      <c r="DI79" s="231" t="s">
        <v>79</v>
      </c>
      <c r="DJ79" s="227" t="s">
        <v>49</v>
      </c>
      <c r="DK79" s="228">
        <v>5.0</v>
      </c>
      <c r="DL79" s="229">
        <v>4.0</v>
      </c>
      <c r="DM79" s="158">
        <f>DK79*DL79</f>
        <v>20</v>
      </c>
      <c r="DN79" s="230">
        <f>DM79*DK85</f>
        <v>2102.108229</v>
      </c>
      <c r="DO79" s="33"/>
      <c r="DP79" s="231" t="s">
        <v>79</v>
      </c>
      <c r="DQ79" s="227" t="s">
        <v>49</v>
      </c>
      <c r="DR79" s="228">
        <v>5.0</v>
      </c>
      <c r="DS79" s="229">
        <v>4.0</v>
      </c>
      <c r="DT79" s="158">
        <f>DR79*DS79</f>
        <v>20</v>
      </c>
      <c r="DU79" s="230">
        <f>DT79*DR85</f>
        <v>2207.21364</v>
      </c>
      <c r="DV79" s="33"/>
      <c r="DW79" s="231" t="s">
        <v>79</v>
      </c>
      <c r="DX79" s="227" t="s">
        <v>49</v>
      </c>
      <c r="DY79" s="228">
        <v>5.0</v>
      </c>
      <c r="DZ79" s="229">
        <v>4.0</v>
      </c>
      <c r="EA79" s="158">
        <f>DY79*DZ79</f>
        <v>20</v>
      </c>
      <c r="EB79" s="230">
        <f>EA79*DY85</f>
        <v>2317.574322</v>
      </c>
      <c r="EC79" s="158"/>
      <c r="ED79" s="231" t="s">
        <v>79</v>
      </c>
      <c r="EE79" s="227" t="s">
        <v>49</v>
      </c>
      <c r="EF79" s="228">
        <v>5.0</v>
      </c>
      <c r="EG79" s="229">
        <v>4.0</v>
      </c>
      <c r="EH79" s="158">
        <f>EF79*EG79</f>
        <v>20</v>
      </c>
      <c r="EI79" s="230">
        <f>EH79*EF85</f>
        <v>2433.453038</v>
      </c>
      <c r="EJ79" s="33"/>
      <c r="EK79" s="231" t="s">
        <v>79</v>
      </c>
      <c r="EL79" s="227" t="s">
        <v>49</v>
      </c>
      <c r="EM79" s="228">
        <v>5.0</v>
      </c>
      <c r="EN79" s="229">
        <v>4.0</v>
      </c>
      <c r="EO79" s="158">
        <f>EM79*EN79</f>
        <v>20</v>
      </c>
      <c r="EP79" s="230">
        <f>EO79*EM85</f>
        <v>2555.12569</v>
      </c>
      <c r="EQ79" s="158"/>
      <c r="ER79" s="231" t="s">
        <v>79</v>
      </c>
      <c r="ES79" s="227" t="s">
        <v>49</v>
      </c>
      <c r="ET79" s="228">
        <v>5.0</v>
      </c>
      <c r="EU79" s="229">
        <v>4.0</v>
      </c>
      <c r="EV79" s="158">
        <f>ET79*EU79</f>
        <v>20</v>
      </c>
      <c r="EW79" s="230">
        <f>EV79*ET85</f>
        <v>2682.881975</v>
      </c>
      <c r="EX79" s="33"/>
      <c r="EY79" s="231" t="s">
        <v>79</v>
      </c>
      <c r="EZ79" s="227" t="s">
        <v>49</v>
      </c>
      <c r="FA79" s="228">
        <v>5.0</v>
      </c>
      <c r="FB79" s="229">
        <v>4.0</v>
      </c>
      <c r="FC79" s="158">
        <f>FA79*FB79</f>
        <v>20</v>
      </c>
      <c r="FD79" s="230">
        <f>FC79*FA85</f>
        <v>2817.026073</v>
      </c>
      <c r="FE79" s="232"/>
      <c r="FF79" s="231" t="s">
        <v>79</v>
      </c>
      <c r="FG79" s="227" t="s">
        <v>49</v>
      </c>
      <c r="FH79" s="228">
        <v>5.0</v>
      </c>
      <c r="FI79" s="229">
        <v>4.0</v>
      </c>
      <c r="FJ79" s="158">
        <f>FH79*FI79</f>
        <v>20</v>
      </c>
      <c r="FK79" s="230">
        <f>FJ79*FH85</f>
        <v>2957.877377</v>
      </c>
      <c r="FL79" s="232"/>
      <c r="FM79" s="231" t="s">
        <v>79</v>
      </c>
      <c r="FN79" s="227" t="s">
        <v>49</v>
      </c>
      <c r="FO79" s="228">
        <v>5.0</v>
      </c>
      <c r="FP79" s="229">
        <v>4.0</v>
      </c>
      <c r="FQ79" s="158">
        <f>FO79*FP79</f>
        <v>20</v>
      </c>
      <c r="FR79" s="230">
        <f>FQ79*FO85</f>
        <v>3105.771246</v>
      </c>
      <c r="FS79" s="233"/>
      <c r="FT79" s="232"/>
      <c r="FU79" s="232"/>
      <c r="FV79" s="232"/>
      <c r="FW79" s="232"/>
      <c r="FX79" s="232"/>
      <c r="FY79" s="232"/>
    </row>
    <row r="80">
      <c r="A80" s="220"/>
      <c r="B80" s="158"/>
      <c r="C80" s="221" t="s">
        <v>74</v>
      </c>
      <c r="D80" s="221" t="s">
        <v>75</v>
      </c>
      <c r="E80" s="158"/>
      <c r="F80" s="230"/>
      <c r="G80" s="33"/>
      <c r="H80" s="224"/>
      <c r="I80" s="158"/>
      <c r="J80" s="221" t="s">
        <v>74</v>
      </c>
      <c r="K80" s="221" t="s">
        <v>75</v>
      </c>
      <c r="L80" s="158"/>
      <c r="M80" s="230"/>
      <c r="N80" s="33"/>
      <c r="O80" s="224"/>
      <c r="P80" s="158"/>
      <c r="Q80" s="221" t="s">
        <v>74</v>
      </c>
      <c r="R80" s="221" t="s">
        <v>75</v>
      </c>
      <c r="S80" s="158"/>
      <c r="T80" s="230"/>
      <c r="U80" s="33"/>
      <c r="V80" s="224"/>
      <c r="W80" s="158"/>
      <c r="X80" s="221" t="s">
        <v>74</v>
      </c>
      <c r="Y80" s="221" t="s">
        <v>75</v>
      </c>
      <c r="Z80" s="158"/>
      <c r="AA80" s="230"/>
      <c r="AB80" s="33"/>
      <c r="AC80" s="224"/>
      <c r="AD80" s="158"/>
      <c r="AE80" s="221" t="s">
        <v>74</v>
      </c>
      <c r="AF80" s="221" t="s">
        <v>75</v>
      </c>
      <c r="AG80" s="158"/>
      <c r="AH80" s="230"/>
      <c r="AI80" s="158"/>
      <c r="AJ80" s="224"/>
      <c r="AK80" s="158"/>
      <c r="AL80" s="221" t="s">
        <v>74</v>
      </c>
      <c r="AM80" s="221" t="s">
        <v>75</v>
      </c>
      <c r="AN80" s="158"/>
      <c r="AO80" s="230"/>
      <c r="AP80" s="33"/>
      <c r="AQ80" s="224"/>
      <c r="AR80" s="158"/>
      <c r="AS80" s="221" t="s">
        <v>74</v>
      </c>
      <c r="AT80" s="221" t="s">
        <v>75</v>
      </c>
      <c r="AU80" s="158"/>
      <c r="AV80" s="230"/>
      <c r="AW80" s="158"/>
      <c r="AX80" s="224"/>
      <c r="AY80" s="158"/>
      <c r="AZ80" s="221" t="s">
        <v>74</v>
      </c>
      <c r="BA80" s="221" t="s">
        <v>75</v>
      </c>
      <c r="BB80" s="158"/>
      <c r="BC80" s="230"/>
      <c r="BD80" s="33"/>
      <c r="BE80" s="224"/>
      <c r="BF80" s="158"/>
      <c r="BG80" s="221" t="s">
        <v>74</v>
      </c>
      <c r="BH80" s="221" t="s">
        <v>75</v>
      </c>
      <c r="BI80" s="158"/>
      <c r="BJ80" s="230"/>
      <c r="BK80" s="232"/>
      <c r="BL80" s="224"/>
      <c r="BM80" s="158"/>
      <c r="BN80" s="221" t="s">
        <v>74</v>
      </c>
      <c r="BO80" s="221" t="s">
        <v>75</v>
      </c>
      <c r="BP80" s="158"/>
      <c r="BQ80" s="230"/>
      <c r="BR80" s="33"/>
      <c r="BS80" s="224"/>
      <c r="BT80" s="158"/>
      <c r="BU80" s="221" t="s">
        <v>74</v>
      </c>
      <c r="BV80" s="221" t="s">
        <v>75</v>
      </c>
      <c r="BW80" s="158"/>
      <c r="BX80" s="230"/>
      <c r="BY80" s="33"/>
      <c r="BZ80" s="224"/>
      <c r="CA80" s="158"/>
      <c r="CB80" s="221" t="s">
        <v>74</v>
      </c>
      <c r="CC80" s="221" t="s">
        <v>75</v>
      </c>
      <c r="CD80" s="158"/>
      <c r="CE80" s="230"/>
      <c r="CF80" s="158"/>
      <c r="CG80" s="224"/>
      <c r="CH80" s="158"/>
      <c r="CI80" s="221" t="s">
        <v>74</v>
      </c>
      <c r="CJ80" s="221" t="s">
        <v>75</v>
      </c>
      <c r="CK80" s="158"/>
      <c r="CL80" s="230"/>
      <c r="CM80" s="33"/>
      <c r="CN80" s="224"/>
      <c r="CO80" s="158"/>
      <c r="CP80" s="221" t="s">
        <v>74</v>
      </c>
      <c r="CQ80" s="221" t="s">
        <v>75</v>
      </c>
      <c r="CR80" s="158"/>
      <c r="CS80" s="230"/>
      <c r="CT80" s="158"/>
      <c r="CU80" s="224"/>
      <c r="CV80" s="158"/>
      <c r="CW80" s="221" t="s">
        <v>74</v>
      </c>
      <c r="CX80" s="221" t="s">
        <v>75</v>
      </c>
      <c r="CY80" s="158"/>
      <c r="CZ80" s="230"/>
      <c r="DA80" s="33"/>
      <c r="DB80" s="224"/>
      <c r="DC80" s="158"/>
      <c r="DD80" s="221" t="s">
        <v>74</v>
      </c>
      <c r="DE80" s="221" t="s">
        <v>75</v>
      </c>
      <c r="DF80" s="158"/>
      <c r="DG80" s="230"/>
      <c r="DH80" s="232"/>
      <c r="DI80" s="224"/>
      <c r="DJ80" s="158"/>
      <c r="DK80" s="221" t="s">
        <v>74</v>
      </c>
      <c r="DL80" s="221" t="s">
        <v>75</v>
      </c>
      <c r="DM80" s="158"/>
      <c r="DN80" s="230"/>
      <c r="DO80" s="33"/>
      <c r="DP80" s="224"/>
      <c r="DQ80" s="158"/>
      <c r="DR80" s="221" t="s">
        <v>74</v>
      </c>
      <c r="DS80" s="221" t="s">
        <v>75</v>
      </c>
      <c r="DT80" s="158"/>
      <c r="DU80" s="230"/>
      <c r="DV80" s="33"/>
      <c r="DW80" s="224"/>
      <c r="DX80" s="158"/>
      <c r="DY80" s="221" t="s">
        <v>74</v>
      </c>
      <c r="DZ80" s="221" t="s">
        <v>75</v>
      </c>
      <c r="EA80" s="158"/>
      <c r="EB80" s="230"/>
      <c r="EC80" s="158"/>
      <c r="ED80" s="224"/>
      <c r="EE80" s="158"/>
      <c r="EF80" s="221" t="s">
        <v>74</v>
      </c>
      <c r="EG80" s="221" t="s">
        <v>75</v>
      </c>
      <c r="EH80" s="158"/>
      <c r="EI80" s="230"/>
      <c r="EJ80" s="33"/>
      <c r="EK80" s="224"/>
      <c r="EL80" s="158"/>
      <c r="EM80" s="221" t="s">
        <v>74</v>
      </c>
      <c r="EN80" s="221" t="s">
        <v>75</v>
      </c>
      <c r="EO80" s="158"/>
      <c r="EP80" s="230"/>
      <c r="EQ80" s="158"/>
      <c r="ER80" s="224"/>
      <c r="ES80" s="158"/>
      <c r="ET80" s="221" t="s">
        <v>74</v>
      </c>
      <c r="EU80" s="221" t="s">
        <v>75</v>
      </c>
      <c r="EV80" s="158"/>
      <c r="EW80" s="230"/>
      <c r="EX80" s="33"/>
      <c r="EY80" s="224"/>
      <c r="EZ80" s="158"/>
      <c r="FA80" s="221" t="s">
        <v>74</v>
      </c>
      <c r="FB80" s="221" t="s">
        <v>75</v>
      </c>
      <c r="FC80" s="158"/>
      <c r="FD80" s="230"/>
      <c r="FE80" s="232"/>
      <c r="FF80" s="224"/>
      <c r="FG80" s="158"/>
      <c r="FH80" s="221" t="s">
        <v>74</v>
      </c>
      <c r="FI80" s="221" t="s">
        <v>75</v>
      </c>
      <c r="FJ80" s="158"/>
      <c r="FK80" s="230"/>
      <c r="FL80" s="232"/>
      <c r="FM80" s="224"/>
      <c r="FN80" s="158"/>
      <c r="FO80" s="221" t="s">
        <v>74</v>
      </c>
      <c r="FP80" s="221" t="s">
        <v>75</v>
      </c>
      <c r="FQ80" s="158"/>
      <c r="FR80" s="230"/>
      <c r="FS80" s="233"/>
      <c r="FT80" s="232"/>
      <c r="FU80" s="232"/>
      <c r="FV80" s="232"/>
      <c r="FW80" s="232"/>
      <c r="FX80" s="232"/>
      <c r="FY80" s="232"/>
    </row>
    <row r="81">
      <c r="A81" s="217" t="s">
        <v>80</v>
      </c>
      <c r="B81" s="227" t="s">
        <v>49</v>
      </c>
      <c r="C81" s="228">
        <v>10.0</v>
      </c>
      <c r="D81" s="229">
        <v>1.0</v>
      </c>
      <c r="E81" s="222">
        <v>30.0</v>
      </c>
      <c r="F81" s="230">
        <f>E81*C85</f>
        <v>1417.5</v>
      </c>
      <c r="G81" s="33"/>
      <c r="H81" s="231" t="s">
        <v>80</v>
      </c>
      <c r="I81" s="227" t="s">
        <v>49</v>
      </c>
      <c r="J81" s="228">
        <v>10.0</v>
      </c>
      <c r="K81" s="229">
        <v>1.0</v>
      </c>
      <c r="L81" s="222">
        <v>30.0</v>
      </c>
      <c r="M81" s="230">
        <f>L81*J85</f>
        <v>1488.375</v>
      </c>
      <c r="N81" s="33"/>
      <c r="O81" s="231" t="s">
        <v>80</v>
      </c>
      <c r="P81" s="227" t="s">
        <v>49</v>
      </c>
      <c r="Q81" s="228">
        <v>10.0</v>
      </c>
      <c r="R81" s="229">
        <v>1.0</v>
      </c>
      <c r="S81" s="222">
        <v>30.0</v>
      </c>
      <c r="T81" s="230">
        <f>S81*Q85</f>
        <v>1592.56125</v>
      </c>
      <c r="U81" s="33"/>
      <c r="V81" s="231" t="s">
        <v>80</v>
      </c>
      <c r="W81" s="227" t="s">
        <v>49</v>
      </c>
      <c r="X81" s="228">
        <v>10.0</v>
      </c>
      <c r="Y81" s="229">
        <v>1.0</v>
      </c>
      <c r="Z81" s="222">
        <v>30.0</v>
      </c>
      <c r="AA81" s="230">
        <f>Z81*X85</f>
        <v>1672.189313</v>
      </c>
      <c r="AB81" s="33"/>
      <c r="AC81" s="231" t="s">
        <v>80</v>
      </c>
      <c r="AD81" s="227" t="s">
        <v>49</v>
      </c>
      <c r="AE81" s="228">
        <v>10.0</v>
      </c>
      <c r="AF81" s="229">
        <v>1.0</v>
      </c>
      <c r="AG81" s="222">
        <v>30.0</v>
      </c>
      <c r="AH81" s="230">
        <f>AG81*AE85</f>
        <v>1755.798778</v>
      </c>
      <c r="AI81" s="158"/>
      <c r="AJ81" s="231" t="s">
        <v>80</v>
      </c>
      <c r="AK81" s="227" t="s">
        <v>49</v>
      </c>
      <c r="AL81" s="228">
        <v>10.0</v>
      </c>
      <c r="AM81" s="229">
        <v>1.0</v>
      </c>
      <c r="AN81" s="222">
        <v>30.0</v>
      </c>
      <c r="AO81" s="230">
        <f>AN81*AL85</f>
        <v>1843.588717</v>
      </c>
      <c r="AP81" s="33"/>
      <c r="AQ81" s="231" t="s">
        <v>80</v>
      </c>
      <c r="AR81" s="227" t="s">
        <v>49</v>
      </c>
      <c r="AS81" s="228">
        <v>10.0</v>
      </c>
      <c r="AT81" s="229">
        <v>1.0</v>
      </c>
      <c r="AU81" s="222">
        <v>30.0</v>
      </c>
      <c r="AV81" s="230">
        <f>AU81*AS85</f>
        <v>1935.768153</v>
      </c>
      <c r="AW81" s="158"/>
      <c r="AX81" s="231" t="s">
        <v>80</v>
      </c>
      <c r="AY81" s="227" t="s">
        <v>49</v>
      </c>
      <c r="AZ81" s="228">
        <v>10.0</v>
      </c>
      <c r="BA81" s="229">
        <v>1.0</v>
      </c>
      <c r="BB81" s="222">
        <v>30.0</v>
      </c>
      <c r="BC81" s="230">
        <f>BB81*AZ85</f>
        <v>2032.556561</v>
      </c>
      <c r="BD81" s="33"/>
      <c r="BE81" s="231" t="s">
        <v>80</v>
      </c>
      <c r="BF81" s="227" t="s">
        <v>49</v>
      </c>
      <c r="BG81" s="228">
        <v>10.0</v>
      </c>
      <c r="BH81" s="229">
        <v>1.0</v>
      </c>
      <c r="BI81" s="222">
        <v>30.0</v>
      </c>
      <c r="BJ81" s="230">
        <f>BI81*BG85</f>
        <v>2134.184389</v>
      </c>
      <c r="BK81" s="232"/>
      <c r="BL81" s="231" t="s">
        <v>80</v>
      </c>
      <c r="BM81" s="227" t="s">
        <v>49</v>
      </c>
      <c r="BN81" s="228">
        <v>10.0</v>
      </c>
      <c r="BO81" s="229">
        <v>1.0</v>
      </c>
      <c r="BP81" s="222">
        <v>30.0</v>
      </c>
      <c r="BQ81" s="230">
        <f>BP81*BN85</f>
        <v>2240.893608</v>
      </c>
      <c r="BR81" s="33"/>
      <c r="BS81" s="231" t="s">
        <v>80</v>
      </c>
      <c r="BT81" s="227" t="s">
        <v>49</v>
      </c>
      <c r="BU81" s="228">
        <v>10.0</v>
      </c>
      <c r="BV81" s="229">
        <v>1.0</v>
      </c>
      <c r="BW81" s="222">
        <v>30.0</v>
      </c>
      <c r="BX81" s="230">
        <f>BW81*BU85</f>
        <v>2352.938288</v>
      </c>
      <c r="BY81" s="33"/>
      <c r="BZ81" s="231" t="s">
        <v>80</v>
      </c>
      <c r="CA81" s="227" t="s">
        <v>49</v>
      </c>
      <c r="CB81" s="228">
        <v>10.0</v>
      </c>
      <c r="CC81" s="229">
        <v>1.0</v>
      </c>
      <c r="CD81" s="222">
        <v>30.0</v>
      </c>
      <c r="CE81" s="230">
        <f>CD81*CB85</f>
        <v>2470.585203</v>
      </c>
      <c r="CF81" s="158"/>
      <c r="CG81" s="231" t="s">
        <v>80</v>
      </c>
      <c r="CH81" s="227" t="s">
        <v>49</v>
      </c>
      <c r="CI81" s="228">
        <v>10.0</v>
      </c>
      <c r="CJ81" s="229">
        <v>1.0</v>
      </c>
      <c r="CK81" s="222">
        <v>30.0</v>
      </c>
      <c r="CL81" s="230">
        <f>CK81*CI85</f>
        <v>2594.114463</v>
      </c>
      <c r="CM81" s="33"/>
      <c r="CN81" s="231" t="s">
        <v>80</v>
      </c>
      <c r="CO81" s="227" t="s">
        <v>49</v>
      </c>
      <c r="CP81" s="228">
        <v>10.0</v>
      </c>
      <c r="CQ81" s="229">
        <v>1.0</v>
      </c>
      <c r="CR81" s="222">
        <v>30.0</v>
      </c>
      <c r="CS81" s="230">
        <f>CR81*CP85</f>
        <v>2723.820186</v>
      </c>
      <c r="CT81" s="158"/>
      <c r="CU81" s="231" t="s">
        <v>80</v>
      </c>
      <c r="CV81" s="227" t="s">
        <v>49</v>
      </c>
      <c r="CW81" s="228">
        <v>10.0</v>
      </c>
      <c r="CX81" s="229">
        <v>1.0</v>
      </c>
      <c r="CY81" s="222">
        <v>30.0</v>
      </c>
      <c r="CZ81" s="230">
        <f>CY81*CW85</f>
        <v>2860.011195</v>
      </c>
      <c r="DA81" s="33"/>
      <c r="DB81" s="231" t="s">
        <v>80</v>
      </c>
      <c r="DC81" s="227" t="s">
        <v>49</v>
      </c>
      <c r="DD81" s="228">
        <v>10.0</v>
      </c>
      <c r="DE81" s="229">
        <v>1.0</v>
      </c>
      <c r="DF81" s="222">
        <v>30.0</v>
      </c>
      <c r="DG81" s="230">
        <f>DF81*DD85</f>
        <v>3003.011755</v>
      </c>
      <c r="DH81" s="232"/>
      <c r="DI81" s="231" t="s">
        <v>80</v>
      </c>
      <c r="DJ81" s="227" t="s">
        <v>49</v>
      </c>
      <c r="DK81" s="228">
        <v>10.0</v>
      </c>
      <c r="DL81" s="229">
        <v>1.0</v>
      </c>
      <c r="DM81" s="222">
        <v>30.0</v>
      </c>
      <c r="DN81" s="230">
        <f>DM81*DK85</f>
        <v>3153.162343</v>
      </c>
      <c r="DO81" s="33"/>
      <c r="DP81" s="231" t="s">
        <v>80</v>
      </c>
      <c r="DQ81" s="227" t="s">
        <v>49</v>
      </c>
      <c r="DR81" s="228">
        <v>10.0</v>
      </c>
      <c r="DS81" s="229">
        <v>1.0</v>
      </c>
      <c r="DT81" s="222">
        <v>30.0</v>
      </c>
      <c r="DU81" s="230">
        <f>DT81*DR85</f>
        <v>3310.82046</v>
      </c>
      <c r="DV81" s="33"/>
      <c r="DW81" s="231" t="s">
        <v>80</v>
      </c>
      <c r="DX81" s="227" t="s">
        <v>49</v>
      </c>
      <c r="DY81" s="228">
        <v>10.0</v>
      </c>
      <c r="DZ81" s="229">
        <v>1.0</v>
      </c>
      <c r="EA81" s="222">
        <v>30.0</v>
      </c>
      <c r="EB81" s="230">
        <f>EA81*DY85</f>
        <v>3476.361483</v>
      </c>
      <c r="EC81" s="158"/>
      <c r="ED81" s="231" t="s">
        <v>80</v>
      </c>
      <c r="EE81" s="227" t="s">
        <v>49</v>
      </c>
      <c r="EF81" s="228">
        <v>10.0</v>
      </c>
      <c r="EG81" s="229">
        <v>1.0</v>
      </c>
      <c r="EH81" s="222">
        <v>30.0</v>
      </c>
      <c r="EI81" s="230">
        <f>EH81*EF85</f>
        <v>3650.179557</v>
      </c>
      <c r="EJ81" s="33"/>
      <c r="EK81" s="231" t="s">
        <v>80</v>
      </c>
      <c r="EL81" s="227" t="s">
        <v>49</v>
      </c>
      <c r="EM81" s="228">
        <v>10.0</v>
      </c>
      <c r="EN81" s="229">
        <v>1.0</v>
      </c>
      <c r="EO81" s="222">
        <v>30.0</v>
      </c>
      <c r="EP81" s="230">
        <f>EO81*EM85</f>
        <v>3832.688535</v>
      </c>
      <c r="EQ81" s="158"/>
      <c r="ER81" s="231" t="s">
        <v>80</v>
      </c>
      <c r="ES81" s="227" t="s">
        <v>49</v>
      </c>
      <c r="ET81" s="228">
        <v>10.0</v>
      </c>
      <c r="EU81" s="229">
        <v>1.0</v>
      </c>
      <c r="EV81" s="222">
        <v>30.0</v>
      </c>
      <c r="EW81" s="230">
        <f>EV81*ET85</f>
        <v>4024.322962</v>
      </c>
      <c r="EX81" s="33"/>
      <c r="EY81" s="231" t="s">
        <v>80</v>
      </c>
      <c r="EZ81" s="227" t="s">
        <v>49</v>
      </c>
      <c r="FA81" s="228">
        <v>10.0</v>
      </c>
      <c r="FB81" s="229">
        <v>1.0</v>
      </c>
      <c r="FC81" s="222">
        <v>30.0</v>
      </c>
      <c r="FD81" s="230">
        <f>FC81*FA85</f>
        <v>4225.53911</v>
      </c>
      <c r="FE81" s="232"/>
      <c r="FF81" s="231" t="s">
        <v>80</v>
      </c>
      <c r="FG81" s="227" t="s">
        <v>49</v>
      </c>
      <c r="FH81" s="228">
        <v>10.0</v>
      </c>
      <c r="FI81" s="229">
        <v>1.0</v>
      </c>
      <c r="FJ81" s="222">
        <v>30.0</v>
      </c>
      <c r="FK81" s="230">
        <f>FJ81*FH85</f>
        <v>4436.816065</v>
      </c>
      <c r="FL81" s="232"/>
      <c r="FM81" s="231" t="s">
        <v>80</v>
      </c>
      <c r="FN81" s="227" t="s">
        <v>49</v>
      </c>
      <c r="FO81" s="228">
        <v>10.0</v>
      </c>
      <c r="FP81" s="229">
        <v>1.0</v>
      </c>
      <c r="FQ81" s="222">
        <v>30.0</v>
      </c>
      <c r="FR81" s="230">
        <f>FQ81*FO85</f>
        <v>4658.656869</v>
      </c>
      <c r="FS81" s="233"/>
      <c r="FT81" s="232"/>
      <c r="FU81" s="232"/>
      <c r="FV81" s="232"/>
      <c r="FW81" s="232"/>
      <c r="FX81" s="232"/>
      <c r="FY81" s="232"/>
    </row>
    <row r="82">
      <c r="A82" s="158"/>
      <c r="B82" s="158"/>
      <c r="C82" s="158"/>
      <c r="D82" s="158"/>
      <c r="E82" s="158"/>
      <c r="F82" s="230"/>
      <c r="G82" s="33"/>
      <c r="H82" s="158"/>
      <c r="I82" s="158"/>
      <c r="J82" s="158"/>
      <c r="K82" s="158"/>
      <c r="L82" s="158"/>
      <c r="M82" s="230"/>
      <c r="N82" s="33"/>
      <c r="O82" s="158"/>
      <c r="P82" s="158"/>
      <c r="Q82" s="158"/>
      <c r="R82" s="158"/>
      <c r="S82" s="158"/>
      <c r="T82" s="230"/>
      <c r="U82" s="33"/>
      <c r="V82" s="158"/>
      <c r="W82" s="158"/>
      <c r="X82" s="158"/>
      <c r="Y82" s="158"/>
      <c r="Z82" s="158"/>
      <c r="AA82" s="230"/>
      <c r="AB82" s="33"/>
      <c r="AC82" s="158"/>
      <c r="AD82" s="158"/>
      <c r="AE82" s="158"/>
      <c r="AF82" s="158"/>
      <c r="AG82" s="158"/>
      <c r="AH82" s="230"/>
      <c r="AI82" s="158"/>
      <c r="AJ82" s="158"/>
      <c r="AK82" s="158"/>
      <c r="AL82" s="158"/>
      <c r="AM82" s="158"/>
      <c r="AN82" s="158"/>
      <c r="AO82" s="230"/>
      <c r="AP82" s="33"/>
      <c r="AQ82" s="158"/>
      <c r="AR82" s="158"/>
      <c r="AS82" s="158"/>
      <c r="AT82" s="158"/>
      <c r="AU82" s="158"/>
      <c r="AV82" s="230"/>
      <c r="AW82" s="158"/>
      <c r="AX82" s="158"/>
      <c r="AY82" s="158"/>
      <c r="AZ82" s="158"/>
      <c r="BA82" s="158"/>
      <c r="BB82" s="158"/>
      <c r="BC82" s="230"/>
      <c r="BD82" s="33"/>
      <c r="BE82" s="158"/>
      <c r="BF82" s="158"/>
      <c r="BG82" s="158"/>
      <c r="BH82" s="158"/>
      <c r="BI82" s="158"/>
      <c r="BJ82" s="230"/>
      <c r="BK82" s="232"/>
      <c r="BL82" s="158"/>
      <c r="BM82" s="158"/>
      <c r="BN82" s="158"/>
      <c r="BO82" s="158"/>
      <c r="BP82" s="158"/>
      <c r="BQ82" s="230"/>
      <c r="BR82" s="33"/>
      <c r="BS82" s="158"/>
      <c r="BT82" s="158"/>
      <c r="BU82" s="158"/>
      <c r="BV82" s="158"/>
      <c r="BW82" s="158"/>
      <c r="BX82" s="230"/>
      <c r="BY82" s="33"/>
      <c r="BZ82" s="158"/>
      <c r="CA82" s="158"/>
      <c r="CB82" s="158"/>
      <c r="CC82" s="158"/>
      <c r="CD82" s="158"/>
      <c r="CE82" s="230"/>
      <c r="CF82" s="158"/>
      <c r="CG82" s="158"/>
      <c r="CH82" s="158"/>
      <c r="CI82" s="158"/>
      <c r="CJ82" s="158"/>
      <c r="CK82" s="158"/>
      <c r="CL82" s="230"/>
      <c r="CM82" s="33"/>
      <c r="CN82" s="158"/>
      <c r="CO82" s="158"/>
      <c r="CP82" s="158"/>
      <c r="CQ82" s="158"/>
      <c r="CR82" s="158"/>
      <c r="CS82" s="230"/>
      <c r="CT82" s="158"/>
      <c r="CU82" s="158"/>
      <c r="CV82" s="158"/>
      <c r="CW82" s="158"/>
      <c r="CX82" s="158"/>
      <c r="CY82" s="158"/>
      <c r="CZ82" s="230"/>
      <c r="DA82" s="33"/>
      <c r="DB82" s="158"/>
      <c r="DC82" s="158"/>
      <c r="DD82" s="158"/>
      <c r="DE82" s="158"/>
      <c r="DF82" s="158"/>
      <c r="DG82" s="230"/>
      <c r="DH82" s="232"/>
      <c r="DI82" s="158"/>
      <c r="DJ82" s="158"/>
      <c r="DK82" s="158"/>
      <c r="DL82" s="158"/>
      <c r="DM82" s="158"/>
      <c r="DN82" s="230"/>
      <c r="DO82" s="33"/>
      <c r="DP82" s="158"/>
      <c r="DQ82" s="158"/>
      <c r="DR82" s="158"/>
      <c r="DS82" s="158"/>
      <c r="DT82" s="158"/>
      <c r="DU82" s="230"/>
      <c r="DV82" s="33"/>
      <c r="DW82" s="158"/>
      <c r="DX82" s="158"/>
      <c r="DY82" s="158"/>
      <c r="DZ82" s="158"/>
      <c r="EA82" s="158"/>
      <c r="EB82" s="230"/>
      <c r="EC82" s="158"/>
      <c r="ED82" s="158"/>
      <c r="EE82" s="158"/>
      <c r="EF82" s="158"/>
      <c r="EG82" s="158"/>
      <c r="EH82" s="158"/>
      <c r="EI82" s="230"/>
      <c r="EJ82" s="33"/>
      <c r="EK82" s="158"/>
      <c r="EL82" s="158"/>
      <c r="EM82" s="158"/>
      <c r="EN82" s="158"/>
      <c r="EO82" s="158"/>
      <c r="EP82" s="230"/>
      <c r="EQ82" s="158"/>
      <c r="ER82" s="158"/>
      <c r="ES82" s="158"/>
      <c r="ET82" s="158"/>
      <c r="EU82" s="158"/>
      <c r="EV82" s="158"/>
      <c r="EW82" s="230"/>
      <c r="EX82" s="33"/>
      <c r="EY82" s="158"/>
      <c r="EZ82" s="158"/>
      <c r="FA82" s="158"/>
      <c r="FB82" s="158"/>
      <c r="FC82" s="158"/>
      <c r="FD82" s="230"/>
      <c r="FE82" s="232"/>
      <c r="FF82" s="158"/>
      <c r="FG82" s="158"/>
      <c r="FH82" s="158"/>
      <c r="FI82" s="158"/>
      <c r="FJ82" s="158"/>
      <c r="FK82" s="230"/>
      <c r="FL82" s="232"/>
      <c r="FM82" s="158"/>
      <c r="FN82" s="158"/>
      <c r="FO82" s="158"/>
      <c r="FP82" s="158"/>
      <c r="FQ82" s="158"/>
      <c r="FR82" s="230"/>
      <c r="FS82" s="233"/>
      <c r="FT82" s="232"/>
      <c r="FU82" s="232"/>
      <c r="FV82" s="232"/>
      <c r="FW82" s="232"/>
      <c r="FX82" s="232"/>
      <c r="FY82" s="232"/>
    </row>
    <row r="83">
      <c r="A83" s="234" t="s">
        <v>86</v>
      </c>
      <c r="B83" s="235"/>
      <c r="C83" s="236">
        <f>D13</f>
        <v>45</v>
      </c>
      <c r="D83" s="158"/>
      <c r="E83" s="217" t="s">
        <v>87</v>
      </c>
      <c r="F83" s="230">
        <f>sum(F77:F81)</f>
        <v>5197.5</v>
      </c>
      <c r="G83" s="33"/>
      <c r="H83" s="234" t="s">
        <v>88</v>
      </c>
      <c r="I83" s="235"/>
      <c r="J83" s="236">
        <f>C85</f>
        <v>47.25</v>
      </c>
      <c r="K83" s="158"/>
      <c r="L83" s="217" t="s">
        <v>87</v>
      </c>
      <c r="M83" s="230">
        <f>sum(M77:M81)</f>
        <v>5457.375</v>
      </c>
      <c r="N83" s="33"/>
      <c r="O83" s="234" t="s">
        <v>88</v>
      </c>
      <c r="P83" s="235"/>
      <c r="Q83" s="236">
        <f>J85</f>
        <v>49.6125</v>
      </c>
      <c r="R83" s="158"/>
      <c r="S83" s="217" t="s">
        <v>87</v>
      </c>
      <c r="T83" s="230">
        <f>sum(T77:T81)</f>
        <v>5839.39125</v>
      </c>
      <c r="U83" s="33"/>
      <c r="V83" s="234" t="s">
        <v>88</v>
      </c>
      <c r="W83" s="235"/>
      <c r="X83" s="236">
        <f>Q85</f>
        <v>53.085375</v>
      </c>
      <c r="Y83" s="158"/>
      <c r="Z83" s="217" t="s">
        <v>87</v>
      </c>
      <c r="AA83" s="230">
        <f>sum(AA77:AA81)</f>
        <v>6131.360813</v>
      </c>
      <c r="AB83" s="33"/>
      <c r="AC83" s="234" t="s">
        <v>88</v>
      </c>
      <c r="AD83" s="235"/>
      <c r="AE83" s="236">
        <f>X85</f>
        <v>55.73964375</v>
      </c>
      <c r="AF83" s="158"/>
      <c r="AG83" s="217" t="s">
        <v>87</v>
      </c>
      <c r="AH83" s="230">
        <f>sum(AH77:AH81)</f>
        <v>6437.928853</v>
      </c>
      <c r="AI83" s="158"/>
      <c r="AJ83" s="234" t="s">
        <v>88</v>
      </c>
      <c r="AK83" s="235"/>
      <c r="AL83" s="236">
        <f>AE85</f>
        <v>58.52662594</v>
      </c>
      <c r="AM83" s="158"/>
      <c r="AN83" s="217" t="s">
        <v>87</v>
      </c>
      <c r="AO83" s="230">
        <f>sum(AO77:AO81)</f>
        <v>6759.825296</v>
      </c>
      <c r="AP83" s="33"/>
      <c r="AQ83" s="234" t="s">
        <v>88</v>
      </c>
      <c r="AR83" s="235"/>
      <c r="AS83" s="236">
        <f>AL85</f>
        <v>61.45295723</v>
      </c>
      <c r="AT83" s="158"/>
      <c r="AU83" s="217" t="s">
        <v>87</v>
      </c>
      <c r="AV83" s="230">
        <f>sum(AV77:AV81)</f>
        <v>7097.816561</v>
      </c>
      <c r="AW83" s="158"/>
      <c r="AX83" s="234" t="s">
        <v>88</v>
      </c>
      <c r="AY83" s="235"/>
      <c r="AZ83" s="236">
        <f>AS85</f>
        <v>64.5256051</v>
      </c>
      <c r="BA83" s="158"/>
      <c r="BB83" s="217" t="s">
        <v>87</v>
      </c>
      <c r="BC83" s="230">
        <f>sum(BC77:BC81)</f>
        <v>7452.707389</v>
      </c>
      <c r="BD83" s="33"/>
      <c r="BE83" s="234" t="s">
        <v>88</v>
      </c>
      <c r="BF83" s="235"/>
      <c r="BG83" s="236">
        <f>AZ85</f>
        <v>67.75188535</v>
      </c>
      <c r="BH83" s="158"/>
      <c r="BI83" s="217" t="s">
        <v>87</v>
      </c>
      <c r="BJ83" s="230">
        <f>sum(BJ77:BJ81)</f>
        <v>7825.342758</v>
      </c>
      <c r="BK83" s="232"/>
      <c r="BL83" s="234" t="s">
        <v>88</v>
      </c>
      <c r="BM83" s="235"/>
      <c r="BN83" s="236">
        <f>BG85</f>
        <v>71.13947962</v>
      </c>
      <c r="BO83" s="158"/>
      <c r="BP83" s="217" t="s">
        <v>87</v>
      </c>
      <c r="BQ83" s="230">
        <f>sum(BQ77:BQ81)</f>
        <v>8216.609896</v>
      </c>
      <c r="BR83" s="33"/>
      <c r="BS83" s="234" t="s">
        <v>88</v>
      </c>
      <c r="BT83" s="235"/>
      <c r="BU83" s="236">
        <f>BN85</f>
        <v>74.6964536</v>
      </c>
      <c r="BV83" s="158"/>
      <c r="BW83" s="217" t="s">
        <v>87</v>
      </c>
      <c r="BX83" s="230">
        <f>sum(BX77:BX81)</f>
        <v>8627.440391</v>
      </c>
      <c r="BY83" s="33"/>
      <c r="BZ83" s="234" t="s">
        <v>88</v>
      </c>
      <c r="CA83" s="235"/>
      <c r="CB83" s="236">
        <f>BU85</f>
        <v>78.43127628</v>
      </c>
      <c r="CC83" s="158"/>
      <c r="CD83" s="217" t="s">
        <v>87</v>
      </c>
      <c r="CE83" s="230">
        <f>sum(CE77:CE81)</f>
        <v>9058.81241</v>
      </c>
      <c r="CF83" s="158"/>
      <c r="CG83" s="234" t="s">
        <v>88</v>
      </c>
      <c r="CH83" s="235"/>
      <c r="CI83" s="236">
        <f>CB85</f>
        <v>82.35284009</v>
      </c>
      <c r="CJ83" s="158"/>
      <c r="CK83" s="217" t="s">
        <v>87</v>
      </c>
      <c r="CL83" s="230">
        <f>sum(CL77:CL81)</f>
        <v>9511.753031</v>
      </c>
      <c r="CM83" s="33"/>
      <c r="CN83" s="234" t="s">
        <v>88</v>
      </c>
      <c r="CO83" s="235"/>
      <c r="CP83" s="236">
        <f>CI85</f>
        <v>86.4704821</v>
      </c>
      <c r="CQ83" s="158"/>
      <c r="CR83" s="217" t="s">
        <v>87</v>
      </c>
      <c r="CS83" s="230">
        <f>sum(CS77:CS81)</f>
        <v>9987.340682</v>
      </c>
      <c r="CT83" s="158"/>
      <c r="CU83" s="234" t="s">
        <v>88</v>
      </c>
      <c r="CV83" s="235"/>
      <c r="CW83" s="236">
        <f>CP85</f>
        <v>90.7940062</v>
      </c>
      <c r="CX83" s="158"/>
      <c r="CY83" s="217" t="s">
        <v>87</v>
      </c>
      <c r="CZ83" s="230">
        <f>sum(CZ77:CZ81)</f>
        <v>10486.70772</v>
      </c>
      <c r="DA83" s="33"/>
      <c r="DB83" s="234" t="s">
        <v>88</v>
      </c>
      <c r="DC83" s="235"/>
      <c r="DD83" s="236">
        <f>CW85</f>
        <v>95.33370651</v>
      </c>
      <c r="DE83" s="158"/>
      <c r="DF83" s="217" t="s">
        <v>87</v>
      </c>
      <c r="DG83" s="230">
        <f>sum(DG77:DG81)</f>
        <v>11011.0431</v>
      </c>
      <c r="DH83" s="232"/>
      <c r="DI83" s="234" t="s">
        <v>88</v>
      </c>
      <c r="DJ83" s="235"/>
      <c r="DK83" s="236">
        <f>DD85</f>
        <v>100.1003918</v>
      </c>
      <c r="DL83" s="158"/>
      <c r="DM83" s="217" t="s">
        <v>87</v>
      </c>
      <c r="DN83" s="230">
        <f>sum(DN77:DN81)</f>
        <v>11561.59526</v>
      </c>
      <c r="DO83" s="33"/>
      <c r="DP83" s="234" t="s">
        <v>88</v>
      </c>
      <c r="DQ83" s="235"/>
      <c r="DR83" s="236">
        <f>DK85</f>
        <v>105.1054114</v>
      </c>
      <c r="DS83" s="158"/>
      <c r="DT83" s="217" t="s">
        <v>87</v>
      </c>
      <c r="DU83" s="230">
        <f>sum(DU77:DU81)</f>
        <v>12139.67502</v>
      </c>
      <c r="DV83" s="33"/>
      <c r="DW83" s="234" t="s">
        <v>88</v>
      </c>
      <c r="DX83" s="235"/>
      <c r="DY83" s="236">
        <f>DR85</f>
        <v>110.360682</v>
      </c>
      <c r="DZ83" s="158"/>
      <c r="EA83" s="217" t="s">
        <v>87</v>
      </c>
      <c r="EB83" s="230">
        <f>sum(EB77:EB81)</f>
        <v>12746.65877</v>
      </c>
      <c r="EC83" s="158"/>
      <c r="ED83" s="234" t="s">
        <v>88</v>
      </c>
      <c r="EE83" s="235"/>
      <c r="EF83" s="236">
        <f>DY85</f>
        <v>115.8787161</v>
      </c>
      <c r="EG83" s="158"/>
      <c r="EH83" s="217" t="s">
        <v>87</v>
      </c>
      <c r="EI83" s="230">
        <f>sum(EI77:EI81)</f>
        <v>13383.99171</v>
      </c>
      <c r="EJ83" s="33"/>
      <c r="EK83" s="234" t="s">
        <v>88</v>
      </c>
      <c r="EL83" s="235"/>
      <c r="EM83" s="236">
        <f>EF85</f>
        <v>121.6726519</v>
      </c>
      <c r="EN83" s="158"/>
      <c r="EO83" s="217" t="s">
        <v>87</v>
      </c>
      <c r="EP83" s="230">
        <f>sum(EP77:EP81)</f>
        <v>14053.1913</v>
      </c>
      <c r="EQ83" s="158"/>
      <c r="ER83" s="234" t="s">
        <v>88</v>
      </c>
      <c r="ES83" s="235"/>
      <c r="ET83" s="236">
        <f>EM85</f>
        <v>127.7562845</v>
      </c>
      <c r="EU83" s="158"/>
      <c r="EV83" s="217" t="s">
        <v>87</v>
      </c>
      <c r="EW83" s="230">
        <f>sum(EW77:EW81)</f>
        <v>14755.85086</v>
      </c>
      <c r="EX83" s="33"/>
      <c r="EY83" s="234" t="s">
        <v>88</v>
      </c>
      <c r="EZ83" s="235"/>
      <c r="FA83" s="236">
        <f>ET85</f>
        <v>134.1440987</v>
      </c>
      <c r="FB83" s="158"/>
      <c r="FC83" s="217" t="s">
        <v>87</v>
      </c>
      <c r="FD83" s="230">
        <f>sum(FD77:FD81)</f>
        <v>15493.6434</v>
      </c>
      <c r="FE83" s="232"/>
      <c r="FF83" s="234" t="s">
        <v>88</v>
      </c>
      <c r="FG83" s="235"/>
      <c r="FH83" s="236">
        <f>FA85</f>
        <v>140.8513037</v>
      </c>
      <c r="FI83" s="158"/>
      <c r="FJ83" s="217" t="s">
        <v>87</v>
      </c>
      <c r="FK83" s="230">
        <f>sum(FK77:FK81)</f>
        <v>16268.32557</v>
      </c>
      <c r="FL83" s="232"/>
      <c r="FM83" s="234" t="s">
        <v>88</v>
      </c>
      <c r="FN83" s="235"/>
      <c r="FO83" s="236">
        <f>FH85</f>
        <v>147.8938688</v>
      </c>
      <c r="FP83" s="158"/>
      <c r="FQ83" s="217" t="s">
        <v>87</v>
      </c>
      <c r="FR83" s="230">
        <f>sum(FR77:FR81)</f>
        <v>17081.74185</v>
      </c>
      <c r="FS83" s="233"/>
      <c r="FT83" s="232"/>
      <c r="FU83" s="232"/>
      <c r="FV83" s="232"/>
      <c r="FW83" s="232"/>
      <c r="FX83" s="232"/>
      <c r="FY83" s="232"/>
    </row>
    <row r="84">
      <c r="A84" s="237"/>
      <c r="B84" s="238"/>
      <c r="C84" s="239"/>
      <c r="D84" s="158"/>
      <c r="E84" s="222"/>
      <c r="F84" s="230"/>
      <c r="G84" s="33"/>
      <c r="H84" s="240"/>
      <c r="I84" s="222"/>
      <c r="J84" s="239"/>
      <c r="K84" s="158"/>
      <c r="L84" s="222"/>
      <c r="M84" s="230"/>
      <c r="N84" s="33"/>
      <c r="O84" s="222"/>
      <c r="P84" s="222"/>
      <c r="Q84" s="239"/>
      <c r="R84" s="158"/>
      <c r="S84" s="222"/>
      <c r="T84" s="230"/>
      <c r="U84" s="33"/>
      <c r="V84" s="222"/>
      <c r="W84" s="222"/>
      <c r="X84" s="239"/>
      <c r="Y84" s="158"/>
      <c r="Z84" s="222"/>
      <c r="AA84" s="230"/>
      <c r="AB84" s="33"/>
      <c r="AC84" s="222"/>
      <c r="AD84" s="222"/>
      <c r="AE84" s="239"/>
      <c r="AF84" s="158"/>
      <c r="AG84" s="222"/>
      <c r="AH84" s="230"/>
      <c r="AI84" s="158"/>
      <c r="AJ84" s="222"/>
      <c r="AK84" s="222"/>
      <c r="AL84" s="239"/>
      <c r="AM84" s="158"/>
      <c r="AN84" s="222"/>
      <c r="AO84" s="230"/>
      <c r="AP84" s="33"/>
      <c r="AQ84" s="222"/>
      <c r="AR84" s="222"/>
      <c r="AS84" s="239"/>
      <c r="AT84" s="158"/>
      <c r="AU84" s="222"/>
      <c r="AV84" s="230"/>
      <c r="AW84" s="158"/>
      <c r="AX84" s="222"/>
      <c r="AY84" s="222"/>
      <c r="AZ84" s="239"/>
      <c r="BA84" s="158"/>
      <c r="BB84" s="222"/>
      <c r="BC84" s="230"/>
      <c r="BD84" s="33"/>
      <c r="BE84" s="222"/>
      <c r="BF84" s="222"/>
      <c r="BG84" s="239"/>
      <c r="BH84" s="158"/>
      <c r="BI84" s="222"/>
      <c r="BJ84" s="230"/>
      <c r="BK84" s="232"/>
      <c r="BL84" s="222"/>
      <c r="BM84" s="222"/>
      <c r="BN84" s="239"/>
      <c r="BO84" s="158"/>
      <c r="BP84" s="222"/>
      <c r="BQ84" s="230"/>
      <c r="BR84" s="33"/>
      <c r="BS84" s="222"/>
      <c r="BT84" s="222"/>
      <c r="BU84" s="239"/>
      <c r="BV84" s="158"/>
      <c r="BW84" s="222"/>
      <c r="BX84" s="230"/>
      <c r="BY84" s="33"/>
      <c r="BZ84" s="222"/>
      <c r="CA84" s="222"/>
      <c r="CB84" s="239"/>
      <c r="CC84" s="158"/>
      <c r="CD84" s="222"/>
      <c r="CE84" s="230"/>
      <c r="CF84" s="158"/>
      <c r="CG84" s="222"/>
      <c r="CH84" s="222"/>
      <c r="CI84" s="239"/>
      <c r="CJ84" s="158"/>
      <c r="CK84" s="222"/>
      <c r="CL84" s="230"/>
      <c r="CM84" s="33"/>
      <c r="CN84" s="222"/>
      <c r="CO84" s="222"/>
      <c r="CP84" s="239"/>
      <c r="CQ84" s="158"/>
      <c r="CR84" s="222"/>
      <c r="CS84" s="230"/>
      <c r="CT84" s="158"/>
      <c r="CU84" s="222"/>
      <c r="CV84" s="222"/>
      <c r="CW84" s="239"/>
      <c r="CX84" s="158"/>
      <c r="CY84" s="222"/>
      <c r="CZ84" s="230"/>
      <c r="DA84" s="33"/>
      <c r="DB84" s="222"/>
      <c r="DC84" s="222"/>
      <c r="DD84" s="239"/>
      <c r="DE84" s="158"/>
      <c r="DF84" s="222"/>
      <c r="DG84" s="230"/>
      <c r="DH84" s="232"/>
      <c r="DI84" s="222"/>
      <c r="DJ84" s="222"/>
      <c r="DK84" s="239"/>
      <c r="DL84" s="158"/>
      <c r="DM84" s="222"/>
      <c r="DN84" s="230"/>
      <c r="DO84" s="33"/>
      <c r="DP84" s="222"/>
      <c r="DQ84" s="222"/>
      <c r="DR84" s="239"/>
      <c r="DS84" s="158"/>
      <c r="DT84" s="222"/>
      <c r="DU84" s="230"/>
      <c r="DV84" s="33"/>
      <c r="DW84" s="222"/>
      <c r="DX84" s="222"/>
      <c r="DY84" s="239"/>
      <c r="DZ84" s="158"/>
      <c r="EA84" s="222"/>
      <c r="EB84" s="230"/>
      <c r="EC84" s="158"/>
      <c r="ED84" s="222"/>
      <c r="EE84" s="222"/>
      <c r="EF84" s="239"/>
      <c r="EG84" s="158"/>
      <c r="EH84" s="222"/>
      <c r="EI84" s="230"/>
      <c r="EJ84" s="33"/>
      <c r="EK84" s="222"/>
      <c r="EL84" s="222"/>
      <c r="EM84" s="239"/>
      <c r="EN84" s="158"/>
      <c r="EO84" s="222"/>
      <c r="EP84" s="230"/>
      <c r="EQ84" s="158"/>
      <c r="ER84" s="222"/>
      <c r="ES84" s="222"/>
      <c r="ET84" s="239"/>
      <c r="EU84" s="158"/>
      <c r="EV84" s="222"/>
      <c r="EW84" s="230"/>
      <c r="EX84" s="33"/>
      <c r="EY84" s="222"/>
      <c r="EZ84" s="222"/>
      <c r="FA84" s="239"/>
      <c r="FB84" s="158"/>
      <c r="FC84" s="222"/>
      <c r="FD84" s="230"/>
      <c r="FE84" s="232"/>
      <c r="FF84" s="222"/>
      <c r="FG84" s="222"/>
      <c r="FH84" s="239"/>
      <c r="FI84" s="158"/>
      <c r="FJ84" s="222"/>
      <c r="FK84" s="230"/>
      <c r="FL84" s="232"/>
      <c r="FM84" s="222"/>
      <c r="FN84" s="222"/>
      <c r="FO84" s="239"/>
      <c r="FP84" s="158"/>
      <c r="FQ84" s="222"/>
      <c r="FR84" s="230"/>
      <c r="FS84" s="233"/>
      <c r="FT84" s="232"/>
      <c r="FU84" s="232"/>
      <c r="FV84" s="232"/>
      <c r="FW84" s="232"/>
      <c r="FX84" s="232"/>
      <c r="FY84" s="232"/>
    </row>
    <row r="85">
      <c r="A85" s="227" t="s">
        <v>49</v>
      </c>
      <c r="B85" s="241">
        <v>0.05</v>
      </c>
      <c r="C85" s="242">
        <f>C83*B85+C83</f>
        <v>47.25</v>
      </c>
      <c r="D85" s="243" t="s">
        <v>89</v>
      </c>
      <c r="E85" s="244"/>
      <c r="F85" s="230"/>
      <c r="G85" s="232"/>
      <c r="H85" s="245" t="s">
        <v>49</v>
      </c>
      <c r="I85" s="241">
        <v>0.05</v>
      </c>
      <c r="J85" s="242">
        <f>J83*I85+J83</f>
        <v>49.6125</v>
      </c>
      <c r="K85" s="243" t="s">
        <v>89</v>
      </c>
      <c r="L85" s="244"/>
      <c r="M85" s="230"/>
      <c r="N85" s="232"/>
      <c r="O85" s="227" t="s">
        <v>49</v>
      </c>
      <c r="P85" s="246">
        <v>0.07</v>
      </c>
      <c r="Q85" s="242">
        <f>Q83*P85+Q83</f>
        <v>53.085375</v>
      </c>
      <c r="R85" s="243" t="s">
        <v>89</v>
      </c>
      <c r="S85" s="247"/>
      <c r="T85" s="230"/>
      <c r="U85" s="232"/>
      <c r="V85" s="227" t="s">
        <v>49</v>
      </c>
      <c r="W85" s="246">
        <v>0.05</v>
      </c>
      <c r="X85" s="242">
        <f>X83*W85+X83</f>
        <v>55.73964375</v>
      </c>
      <c r="Y85" s="243" t="s">
        <v>89</v>
      </c>
      <c r="Z85" s="247"/>
      <c r="AA85" s="230"/>
      <c r="AB85" s="232"/>
      <c r="AC85" s="227" t="s">
        <v>49</v>
      </c>
      <c r="AD85" s="246">
        <v>0.05</v>
      </c>
      <c r="AE85" s="242">
        <f>AE83*AD85+AE83</f>
        <v>58.52662594</v>
      </c>
      <c r="AF85" s="243" t="s">
        <v>89</v>
      </c>
      <c r="AG85" s="247"/>
      <c r="AH85" s="230"/>
      <c r="AI85" s="232"/>
      <c r="AJ85" s="227" t="s">
        <v>49</v>
      </c>
      <c r="AK85" s="246">
        <v>0.05</v>
      </c>
      <c r="AL85" s="242">
        <f>AL83*AK85+AL83</f>
        <v>61.45295723</v>
      </c>
      <c r="AM85" s="243" t="s">
        <v>89</v>
      </c>
      <c r="AN85" s="247"/>
      <c r="AO85" s="230"/>
      <c r="AP85" s="232"/>
      <c r="AQ85" s="227" t="s">
        <v>49</v>
      </c>
      <c r="AR85" s="246">
        <v>0.05</v>
      </c>
      <c r="AS85" s="242">
        <f>AS83*AR85+AS83</f>
        <v>64.5256051</v>
      </c>
      <c r="AT85" s="243" t="s">
        <v>89</v>
      </c>
      <c r="AU85" s="247"/>
      <c r="AV85" s="230"/>
      <c r="AW85" s="232"/>
      <c r="AX85" s="227" t="s">
        <v>49</v>
      </c>
      <c r="AY85" s="246">
        <v>0.05</v>
      </c>
      <c r="AZ85" s="242">
        <f>AZ83*AY85+AZ83</f>
        <v>67.75188535</v>
      </c>
      <c r="BA85" s="243" t="s">
        <v>89</v>
      </c>
      <c r="BB85" s="247"/>
      <c r="BC85" s="230"/>
      <c r="BD85" s="232"/>
      <c r="BE85" s="227" t="s">
        <v>49</v>
      </c>
      <c r="BF85" s="246">
        <v>0.05</v>
      </c>
      <c r="BG85" s="242">
        <f>BG83*BF85+BG83</f>
        <v>71.13947962</v>
      </c>
      <c r="BH85" s="243" t="s">
        <v>89</v>
      </c>
      <c r="BI85" s="247"/>
      <c r="BJ85" s="230"/>
      <c r="BK85" s="232"/>
      <c r="BL85" s="227" t="s">
        <v>49</v>
      </c>
      <c r="BM85" s="246">
        <v>0.05</v>
      </c>
      <c r="BN85" s="242">
        <f>BN83*BM85+BN83</f>
        <v>74.6964536</v>
      </c>
      <c r="BO85" s="243" t="s">
        <v>89</v>
      </c>
      <c r="BP85" s="247"/>
      <c r="BQ85" s="230"/>
      <c r="BR85" s="232"/>
      <c r="BS85" s="227" t="s">
        <v>49</v>
      </c>
      <c r="BT85" s="246">
        <v>0.05</v>
      </c>
      <c r="BU85" s="242">
        <f>BU83*BT85+BU83</f>
        <v>78.43127628</v>
      </c>
      <c r="BV85" s="243" t="s">
        <v>89</v>
      </c>
      <c r="BW85" s="247"/>
      <c r="BX85" s="230"/>
      <c r="BY85" s="232"/>
      <c r="BZ85" s="227" t="s">
        <v>49</v>
      </c>
      <c r="CA85" s="246">
        <v>0.05</v>
      </c>
      <c r="CB85" s="242">
        <f>CB83*CA85+CB83</f>
        <v>82.35284009</v>
      </c>
      <c r="CC85" s="243" t="s">
        <v>89</v>
      </c>
      <c r="CD85" s="247"/>
      <c r="CE85" s="230"/>
      <c r="CF85" s="232"/>
      <c r="CG85" s="227" t="s">
        <v>49</v>
      </c>
      <c r="CH85" s="246">
        <v>0.05</v>
      </c>
      <c r="CI85" s="242">
        <f>CI83*CH85+CI83</f>
        <v>86.4704821</v>
      </c>
      <c r="CJ85" s="243" t="s">
        <v>89</v>
      </c>
      <c r="CK85" s="247"/>
      <c r="CL85" s="230"/>
      <c r="CM85" s="232"/>
      <c r="CN85" s="227" t="s">
        <v>49</v>
      </c>
      <c r="CO85" s="246">
        <v>0.05</v>
      </c>
      <c r="CP85" s="242">
        <f>CP83*CO85+CP83</f>
        <v>90.7940062</v>
      </c>
      <c r="CQ85" s="243" t="s">
        <v>89</v>
      </c>
      <c r="CR85" s="247"/>
      <c r="CS85" s="230"/>
      <c r="CT85" s="232"/>
      <c r="CU85" s="227" t="s">
        <v>49</v>
      </c>
      <c r="CV85" s="246">
        <v>0.05</v>
      </c>
      <c r="CW85" s="242">
        <f>CW83*CV85+CW83</f>
        <v>95.33370651</v>
      </c>
      <c r="CX85" s="243" t="s">
        <v>89</v>
      </c>
      <c r="CY85" s="247"/>
      <c r="CZ85" s="230"/>
      <c r="DA85" s="232"/>
      <c r="DB85" s="227" t="s">
        <v>49</v>
      </c>
      <c r="DC85" s="246">
        <v>0.05</v>
      </c>
      <c r="DD85" s="242">
        <f>DD83*DC85+DD83</f>
        <v>100.1003918</v>
      </c>
      <c r="DE85" s="243" t="s">
        <v>89</v>
      </c>
      <c r="DF85" s="247"/>
      <c r="DG85" s="230"/>
      <c r="DH85" s="232"/>
      <c r="DI85" s="227" t="s">
        <v>49</v>
      </c>
      <c r="DJ85" s="246">
        <v>0.05</v>
      </c>
      <c r="DK85" s="242">
        <f>DK83*DJ85+DK83</f>
        <v>105.1054114</v>
      </c>
      <c r="DL85" s="243" t="s">
        <v>89</v>
      </c>
      <c r="DM85" s="247"/>
      <c r="DN85" s="230"/>
      <c r="DO85" s="232"/>
      <c r="DP85" s="227" t="s">
        <v>49</v>
      </c>
      <c r="DQ85" s="246">
        <v>0.05</v>
      </c>
      <c r="DR85" s="242">
        <f>DR83*DQ85+DR83</f>
        <v>110.360682</v>
      </c>
      <c r="DS85" s="243" t="s">
        <v>89</v>
      </c>
      <c r="DT85" s="247"/>
      <c r="DU85" s="230"/>
      <c r="DV85" s="232"/>
      <c r="DW85" s="227" t="s">
        <v>49</v>
      </c>
      <c r="DX85" s="246">
        <v>0.05</v>
      </c>
      <c r="DY85" s="242">
        <f>DY83*DX85+DY83</f>
        <v>115.8787161</v>
      </c>
      <c r="DZ85" s="243" t="s">
        <v>89</v>
      </c>
      <c r="EA85" s="247"/>
      <c r="EB85" s="230"/>
      <c r="EC85" s="232"/>
      <c r="ED85" s="227" t="s">
        <v>49</v>
      </c>
      <c r="EE85" s="246">
        <v>0.05</v>
      </c>
      <c r="EF85" s="242">
        <f>EF83*EE85+EF83</f>
        <v>121.6726519</v>
      </c>
      <c r="EG85" s="243" t="s">
        <v>89</v>
      </c>
      <c r="EH85" s="247"/>
      <c r="EI85" s="230"/>
      <c r="EJ85" s="232"/>
      <c r="EK85" s="227" t="s">
        <v>49</v>
      </c>
      <c r="EL85" s="246">
        <v>0.05</v>
      </c>
      <c r="EM85" s="242">
        <f>EM83*EL85+EM83</f>
        <v>127.7562845</v>
      </c>
      <c r="EN85" s="243" t="s">
        <v>89</v>
      </c>
      <c r="EO85" s="247"/>
      <c r="EP85" s="230"/>
      <c r="EQ85" s="232"/>
      <c r="ER85" s="227" t="s">
        <v>49</v>
      </c>
      <c r="ES85" s="246">
        <v>0.05</v>
      </c>
      <c r="ET85" s="242">
        <f>ET83*ES85+ET83</f>
        <v>134.1440987</v>
      </c>
      <c r="EU85" s="243" t="s">
        <v>89</v>
      </c>
      <c r="EV85" s="247"/>
      <c r="EW85" s="230"/>
      <c r="EX85" s="232"/>
      <c r="EY85" s="227" t="s">
        <v>49</v>
      </c>
      <c r="EZ85" s="246">
        <v>0.05</v>
      </c>
      <c r="FA85" s="242">
        <f>FA83*EZ85+FA83</f>
        <v>140.8513037</v>
      </c>
      <c r="FB85" s="243" t="s">
        <v>89</v>
      </c>
      <c r="FC85" s="247"/>
      <c r="FD85" s="230"/>
      <c r="FE85" s="232"/>
      <c r="FF85" s="227" t="s">
        <v>49</v>
      </c>
      <c r="FG85" s="246">
        <v>0.05</v>
      </c>
      <c r="FH85" s="242">
        <f>FH83*FG85+FH83</f>
        <v>147.8938688</v>
      </c>
      <c r="FI85" s="243" t="s">
        <v>89</v>
      </c>
      <c r="FJ85" s="247"/>
      <c r="FK85" s="230"/>
      <c r="FL85" s="232"/>
      <c r="FM85" s="227" t="s">
        <v>49</v>
      </c>
      <c r="FN85" s="246">
        <v>0.05</v>
      </c>
      <c r="FO85" s="242">
        <f>FO83*FN85+FO83</f>
        <v>155.2885623</v>
      </c>
      <c r="FP85" s="243" t="s">
        <v>89</v>
      </c>
      <c r="FQ85" s="247"/>
      <c r="FR85" s="230"/>
      <c r="FS85" s="233"/>
      <c r="FT85" s="232"/>
      <c r="FU85" s="232"/>
      <c r="FV85" s="232"/>
      <c r="FW85" s="232"/>
      <c r="FX85" s="232"/>
      <c r="FY85" s="232"/>
    </row>
    <row r="86">
      <c r="D86" s="81"/>
      <c r="E86" s="81"/>
      <c r="K86" s="81"/>
      <c r="L86" s="81"/>
      <c r="R86" s="81"/>
      <c r="S86" s="81"/>
      <c r="Y86" s="81"/>
      <c r="AF86" s="81"/>
      <c r="AM86" s="81"/>
      <c r="AT86" s="81"/>
      <c r="BA86" s="81"/>
      <c r="BH86" s="81"/>
      <c r="BO86" s="81"/>
      <c r="BP86" s="81"/>
      <c r="BV86" s="81"/>
      <c r="CC86" s="81"/>
      <c r="CJ86" s="81"/>
      <c r="CQ86" s="81"/>
      <c r="CX86" s="81"/>
      <c r="DE86" s="81"/>
      <c r="DL86" s="81"/>
      <c r="DM86" s="81"/>
      <c r="DS86" s="81"/>
      <c r="DZ86" s="81"/>
      <c r="EG86" s="81"/>
      <c r="EN86" s="81"/>
      <c r="EU86" s="81"/>
      <c r="FB86" s="81"/>
      <c r="FI86" s="81"/>
      <c r="FP86" s="81"/>
      <c r="FS86" s="172"/>
    </row>
    <row r="87">
      <c r="D87" s="81"/>
      <c r="E87" s="81"/>
      <c r="K87" s="81"/>
      <c r="R87" s="81"/>
      <c r="Y87" s="81"/>
      <c r="AF87" s="81"/>
      <c r="AM87" s="81"/>
      <c r="AT87" s="81"/>
      <c r="BA87" s="81"/>
      <c r="BH87" s="81"/>
      <c r="BO87" s="81"/>
      <c r="BV87" s="81"/>
      <c r="CC87" s="81"/>
      <c r="CJ87" s="81"/>
      <c r="CQ87" s="81"/>
      <c r="CX87" s="81"/>
      <c r="DE87" s="81"/>
      <c r="DL87" s="81"/>
      <c r="DS87" s="81"/>
      <c r="DZ87" s="81"/>
      <c r="EG87" s="81"/>
      <c r="EN87" s="81"/>
      <c r="EU87" s="81"/>
      <c r="FB87" s="81"/>
      <c r="FI87" s="81"/>
      <c r="FP87" s="81"/>
      <c r="FS87" s="172"/>
    </row>
    <row r="88">
      <c r="D88" s="81"/>
      <c r="E88" s="81"/>
      <c r="K88" s="81"/>
      <c r="R88" s="81"/>
      <c r="Y88" s="81"/>
      <c r="AF88" s="81"/>
      <c r="AM88" s="81"/>
      <c r="AT88" s="81"/>
      <c r="BA88" s="81"/>
      <c r="BH88" s="81"/>
      <c r="BO88" s="81"/>
      <c r="BV88" s="81"/>
      <c r="CC88" s="81"/>
      <c r="CJ88" s="81"/>
      <c r="CQ88" s="81"/>
      <c r="CX88" s="81"/>
      <c r="DE88" s="81"/>
      <c r="DL88" s="81"/>
      <c r="DS88" s="81"/>
      <c r="DZ88" s="81"/>
      <c r="EG88" s="81"/>
      <c r="EN88" s="81"/>
      <c r="EU88" s="81"/>
      <c r="FB88" s="81"/>
      <c r="FI88" s="81"/>
      <c r="FP88" s="81"/>
      <c r="FS88" s="172"/>
    </row>
    <row r="89">
      <c r="D89" s="81"/>
      <c r="E89" s="81"/>
      <c r="K89" s="81"/>
      <c r="R89" s="81"/>
      <c r="Y89" s="81"/>
      <c r="AF89" s="81"/>
      <c r="AM89" s="81"/>
      <c r="AT89" s="81"/>
      <c r="BA89" s="81"/>
      <c r="BH89" s="81"/>
      <c r="BO89" s="81"/>
      <c r="BV89" s="81"/>
      <c r="CC89" s="81"/>
      <c r="CJ89" s="81"/>
      <c r="CQ89" s="81"/>
      <c r="CX89" s="81"/>
      <c r="DE89" s="81"/>
      <c r="DL89" s="81"/>
      <c r="DS89" s="81"/>
      <c r="DZ89" s="81"/>
      <c r="EG89" s="81"/>
      <c r="EN89" s="81"/>
      <c r="EU89" s="81"/>
      <c r="FB89" s="81"/>
      <c r="FI89" s="81"/>
      <c r="FP89" s="81"/>
      <c r="FS89" s="172"/>
    </row>
    <row r="90">
      <c r="D90" s="81"/>
      <c r="E90" s="81"/>
      <c r="K90" s="81"/>
      <c r="R90" s="81"/>
      <c r="Y90" s="81"/>
      <c r="AF90" s="81"/>
      <c r="AM90" s="81"/>
      <c r="AT90" s="81"/>
      <c r="BA90" s="81"/>
      <c r="BH90" s="81"/>
      <c r="BO90" s="81"/>
      <c r="BV90" s="81"/>
      <c r="CC90" s="81"/>
      <c r="CJ90" s="81"/>
      <c r="CQ90" s="81"/>
      <c r="CX90" s="81"/>
      <c r="DE90" s="81"/>
      <c r="DL90" s="81"/>
      <c r="DS90" s="81"/>
      <c r="DZ90" s="81"/>
      <c r="EG90" s="81"/>
      <c r="EN90" s="81"/>
      <c r="EU90" s="81"/>
      <c r="FB90" s="81"/>
      <c r="FI90" s="81"/>
      <c r="FP90" s="81"/>
      <c r="FS90" s="172"/>
    </row>
    <row r="91">
      <c r="D91" s="81"/>
      <c r="E91" s="81"/>
      <c r="K91" s="81"/>
      <c r="R91" s="81"/>
      <c r="Y91" s="81"/>
      <c r="AF91" s="81"/>
      <c r="AM91" s="81"/>
      <c r="AT91" s="81"/>
      <c r="BA91" s="81"/>
      <c r="BH91" s="81"/>
      <c r="BO91" s="81"/>
      <c r="BV91" s="81"/>
      <c r="CC91" s="81"/>
      <c r="CJ91" s="81"/>
      <c r="CQ91" s="81"/>
      <c r="CX91" s="81"/>
      <c r="DE91" s="81"/>
      <c r="DL91" s="81"/>
      <c r="DS91" s="81"/>
      <c r="DZ91" s="81"/>
      <c r="EG91" s="81"/>
      <c r="EN91" s="81"/>
      <c r="EU91" s="81"/>
      <c r="FB91" s="81"/>
      <c r="FI91" s="81"/>
      <c r="FP91" s="81"/>
      <c r="FS91" s="172"/>
    </row>
    <row r="92">
      <c r="D92" s="81"/>
      <c r="E92" s="81"/>
      <c r="K92" s="81"/>
      <c r="R92" s="81"/>
      <c r="Y92" s="81"/>
      <c r="AF92" s="81"/>
      <c r="AM92" s="81"/>
      <c r="AT92" s="81"/>
      <c r="BA92" s="81"/>
      <c r="BH92" s="81"/>
      <c r="BO92" s="81"/>
      <c r="BV92" s="81"/>
      <c r="CC92" s="81"/>
      <c r="CJ92" s="81"/>
      <c r="CQ92" s="81"/>
      <c r="CX92" s="81"/>
      <c r="DE92" s="81"/>
      <c r="DL92" s="81"/>
      <c r="DS92" s="81"/>
      <c r="DZ92" s="81"/>
      <c r="EG92" s="81"/>
      <c r="EN92" s="81"/>
      <c r="EU92" s="81"/>
      <c r="FB92" s="81"/>
      <c r="FI92" s="81"/>
      <c r="FP92" s="81"/>
      <c r="FS92" s="172"/>
    </row>
    <row r="93">
      <c r="D93" s="81"/>
      <c r="E93" s="81"/>
      <c r="K93" s="81"/>
      <c r="R93" s="81"/>
      <c r="Y93" s="81"/>
      <c r="AF93" s="81"/>
      <c r="AM93" s="81"/>
      <c r="AT93" s="81"/>
      <c r="BA93" s="81"/>
      <c r="BH93" s="81"/>
      <c r="BO93" s="81"/>
      <c r="BV93" s="81"/>
      <c r="CC93" s="81"/>
      <c r="CJ93" s="81"/>
      <c r="CQ93" s="81"/>
      <c r="CX93" s="81"/>
      <c r="DE93" s="81"/>
      <c r="DL93" s="81"/>
      <c r="DS93" s="81"/>
      <c r="DZ93" s="81"/>
      <c r="EG93" s="81"/>
      <c r="EN93" s="81"/>
      <c r="EU93" s="81"/>
      <c r="FB93" s="81"/>
      <c r="FI93" s="81"/>
      <c r="FP93" s="81"/>
      <c r="FS93" s="172"/>
    </row>
    <row r="94">
      <c r="D94" s="81"/>
      <c r="E94" s="81"/>
      <c r="K94" s="81"/>
      <c r="R94" s="81"/>
      <c r="Y94" s="81"/>
      <c r="AF94" s="81"/>
      <c r="AM94" s="81"/>
      <c r="AT94" s="81"/>
      <c r="BA94" s="81"/>
      <c r="BH94" s="81"/>
      <c r="BO94" s="81"/>
      <c r="BV94" s="81"/>
      <c r="CC94" s="81"/>
      <c r="CJ94" s="81"/>
      <c r="CQ94" s="81"/>
      <c r="CX94" s="81"/>
      <c r="DE94" s="81"/>
      <c r="DL94" s="81"/>
      <c r="DS94" s="81"/>
      <c r="DZ94" s="81"/>
      <c r="EG94" s="81"/>
      <c r="EN94" s="81"/>
      <c r="EU94" s="81"/>
      <c r="FB94" s="81"/>
      <c r="FI94" s="81"/>
      <c r="FP94" s="81"/>
      <c r="FS94" s="172"/>
    </row>
    <row r="95">
      <c r="D95" s="81"/>
      <c r="E95" s="81"/>
      <c r="K95" s="81"/>
      <c r="R95" s="81"/>
      <c r="Y95" s="81"/>
      <c r="AF95" s="81"/>
      <c r="AM95" s="81"/>
      <c r="AT95" s="81"/>
      <c r="BA95" s="81"/>
      <c r="BH95" s="81"/>
      <c r="BO95" s="81"/>
      <c r="BV95" s="81"/>
      <c r="CC95" s="81"/>
      <c r="CJ95" s="81"/>
      <c r="CQ95" s="81"/>
      <c r="CX95" s="81"/>
      <c r="DE95" s="81"/>
      <c r="DL95" s="81"/>
      <c r="DS95" s="81"/>
      <c r="DZ95" s="81"/>
      <c r="EG95" s="81"/>
      <c r="EN95" s="81"/>
      <c r="EU95" s="81"/>
      <c r="FB95" s="81"/>
      <c r="FI95" s="81"/>
      <c r="FP95" s="81"/>
      <c r="FS95" s="172"/>
    </row>
    <row r="96">
      <c r="D96" s="81"/>
      <c r="E96" s="81"/>
      <c r="K96" s="81"/>
      <c r="R96" s="81"/>
      <c r="Y96" s="81"/>
      <c r="AF96" s="81"/>
      <c r="AM96" s="81"/>
      <c r="AT96" s="81"/>
      <c r="BA96" s="81"/>
      <c r="BH96" s="81"/>
      <c r="BO96" s="81"/>
      <c r="BV96" s="81"/>
      <c r="CC96" s="81"/>
      <c r="CJ96" s="81"/>
      <c r="CQ96" s="81"/>
      <c r="CX96" s="81"/>
      <c r="DE96" s="81"/>
      <c r="DL96" s="81"/>
      <c r="DS96" s="81"/>
      <c r="DZ96" s="81"/>
      <c r="EG96" s="81"/>
      <c r="EN96" s="81"/>
      <c r="EU96" s="81"/>
      <c r="FB96" s="81"/>
      <c r="FI96" s="81"/>
      <c r="FP96" s="81"/>
      <c r="FS96" s="172"/>
    </row>
    <row r="97">
      <c r="D97" s="81"/>
      <c r="E97" s="81"/>
      <c r="K97" s="81"/>
      <c r="R97" s="81"/>
      <c r="Y97" s="81"/>
      <c r="AF97" s="81"/>
      <c r="AM97" s="81"/>
      <c r="AT97" s="81"/>
      <c r="BA97" s="81"/>
      <c r="BH97" s="81"/>
      <c r="BO97" s="81"/>
      <c r="BV97" s="81"/>
      <c r="CC97" s="81"/>
      <c r="CJ97" s="81"/>
      <c r="CQ97" s="81"/>
      <c r="CX97" s="81"/>
      <c r="DE97" s="81"/>
      <c r="DL97" s="81"/>
      <c r="DS97" s="81"/>
      <c r="DZ97" s="81"/>
      <c r="EG97" s="81"/>
      <c r="EN97" s="81"/>
      <c r="EU97" s="81"/>
      <c r="FB97" s="81"/>
      <c r="FI97" s="81"/>
      <c r="FP97" s="81"/>
      <c r="FS97" s="172"/>
    </row>
    <row r="98">
      <c r="D98" s="81"/>
      <c r="E98" s="81"/>
      <c r="K98" s="81"/>
      <c r="R98" s="81"/>
      <c r="Y98" s="81"/>
      <c r="AF98" s="81"/>
      <c r="AM98" s="81"/>
      <c r="AT98" s="81"/>
      <c r="BA98" s="81"/>
      <c r="BH98" s="81"/>
      <c r="BO98" s="81"/>
      <c r="BV98" s="81"/>
      <c r="CC98" s="81"/>
      <c r="CJ98" s="81"/>
      <c r="CQ98" s="81"/>
      <c r="CX98" s="81"/>
      <c r="DE98" s="81"/>
      <c r="DL98" s="81"/>
      <c r="DS98" s="81"/>
      <c r="DZ98" s="81"/>
      <c r="EG98" s="81"/>
      <c r="EN98" s="81"/>
      <c r="EU98" s="81"/>
      <c r="FB98" s="81"/>
      <c r="FI98" s="81"/>
      <c r="FP98" s="81"/>
      <c r="FS98" s="172"/>
    </row>
    <row r="99">
      <c r="D99" s="81"/>
      <c r="E99" s="81"/>
      <c r="K99" s="81"/>
      <c r="R99" s="81"/>
      <c r="Y99" s="81"/>
      <c r="AF99" s="81"/>
      <c r="AM99" s="81"/>
      <c r="AT99" s="81"/>
      <c r="BA99" s="81"/>
      <c r="BH99" s="81"/>
      <c r="BO99" s="81"/>
      <c r="BV99" s="81"/>
      <c r="CC99" s="81"/>
      <c r="CJ99" s="81"/>
      <c r="CQ99" s="81"/>
      <c r="CX99" s="81"/>
      <c r="DE99" s="81"/>
      <c r="DL99" s="81"/>
      <c r="DS99" s="81"/>
      <c r="DZ99" s="81"/>
      <c r="EG99" s="81"/>
      <c r="EN99" s="81"/>
      <c r="EU99" s="81"/>
      <c r="FB99" s="81"/>
      <c r="FI99" s="81"/>
      <c r="FP99" s="81"/>
      <c r="FS99" s="172"/>
    </row>
    <row r="100">
      <c r="D100" s="81"/>
      <c r="E100" s="81"/>
      <c r="K100" s="81"/>
      <c r="R100" s="81"/>
      <c r="Y100" s="81"/>
      <c r="AF100" s="81"/>
      <c r="AM100" s="81"/>
      <c r="AT100" s="81"/>
      <c r="BA100" s="81"/>
      <c r="BH100" s="81"/>
      <c r="BO100" s="81"/>
      <c r="BV100" s="81"/>
      <c r="CC100" s="81"/>
      <c r="CJ100" s="81"/>
      <c r="CQ100" s="81"/>
      <c r="CX100" s="81"/>
      <c r="DE100" s="81"/>
      <c r="DL100" s="81"/>
      <c r="DS100" s="81"/>
      <c r="DZ100" s="81"/>
      <c r="EG100" s="81"/>
      <c r="EN100" s="81"/>
      <c r="EU100" s="81"/>
      <c r="FB100" s="81"/>
      <c r="FI100" s="81"/>
      <c r="FP100" s="81"/>
      <c r="FS100" s="172"/>
    </row>
    <row r="101">
      <c r="D101" s="81"/>
      <c r="E101" s="81"/>
      <c r="K101" s="81"/>
      <c r="R101" s="81"/>
      <c r="Y101" s="81"/>
      <c r="AF101" s="81"/>
      <c r="AM101" s="81"/>
      <c r="AT101" s="81"/>
      <c r="BA101" s="81"/>
      <c r="BH101" s="81"/>
      <c r="BO101" s="81"/>
      <c r="BV101" s="81"/>
      <c r="CC101" s="81"/>
      <c r="CJ101" s="81"/>
      <c r="CQ101" s="81"/>
      <c r="CX101" s="81"/>
      <c r="DE101" s="81"/>
      <c r="DL101" s="81"/>
      <c r="DS101" s="81"/>
      <c r="DZ101" s="81"/>
      <c r="EG101" s="81"/>
      <c r="EN101" s="81"/>
      <c r="EU101" s="81"/>
      <c r="FB101" s="81"/>
      <c r="FI101" s="81"/>
      <c r="FP101" s="81"/>
      <c r="FS101" s="172"/>
    </row>
    <row r="102">
      <c r="D102" s="81"/>
      <c r="E102" s="81"/>
      <c r="K102" s="81"/>
      <c r="R102" s="81"/>
      <c r="Y102" s="81"/>
      <c r="AF102" s="81"/>
      <c r="AM102" s="81"/>
      <c r="AT102" s="81"/>
      <c r="BA102" s="81"/>
      <c r="BH102" s="81"/>
      <c r="BO102" s="81"/>
      <c r="BV102" s="81"/>
      <c r="CC102" s="81"/>
      <c r="CJ102" s="81"/>
      <c r="CQ102" s="81"/>
      <c r="CX102" s="81"/>
      <c r="DE102" s="81"/>
      <c r="DL102" s="81"/>
      <c r="DS102" s="81"/>
      <c r="DZ102" s="81"/>
      <c r="EG102" s="81"/>
      <c r="EN102" s="81"/>
      <c r="EU102" s="81"/>
      <c r="FB102" s="81"/>
      <c r="FI102" s="81"/>
      <c r="FP102" s="81"/>
      <c r="FS102" s="172"/>
    </row>
    <row r="103">
      <c r="D103" s="81"/>
      <c r="E103" s="81"/>
      <c r="K103" s="81"/>
      <c r="R103" s="81"/>
      <c r="Y103" s="81"/>
      <c r="AF103" s="81"/>
      <c r="AM103" s="81"/>
      <c r="AT103" s="81"/>
      <c r="BA103" s="81"/>
      <c r="BH103" s="81"/>
      <c r="BO103" s="81"/>
      <c r="BV103" s="81"/>
      <c r="CC103" s="81"/>
      <c r="CJ103" s="81"/>
      <c r="CQ103" s="81"/>
      <c r="CX103" s="81"/>
      <c r="DE103" s="81"/>
      <c r="DL103" s="81"/>
      <c r="DS103" s="81"/>
      <c r="DZ103" s="81"/>
      <c r="EG103" s="81"/>
      <c r="EN103" s="81"/>
      <c r="EU103" s="81"/>
      <c r="FB103" s="81"/>
      <c r="FI103" s="81"/>
      <c r="FP103" s="81"/>
      <c r="FS103" s="172"/>
    </row>
    <row r="104">
      <c r="D104" s="81"/>
      <c r="E104" s="81"/>
      <c r="K104" s="81"/>
      <c r="R104" s="81"/>
      <c r="Y104" s="81"/>
      <c r="AF104" s="81"/>
      <c r="AM104" s="81"/>
      <c r="AT104" s="81"/>
      <c r="BA104" s="81"/>
      <c r="BH104" s="81"/>
      <c r="BO104" s="81"/>
      <c r="BV104" s="81"/>
      <c r="CC104" s="81"/>
      <c r="CJ104" s="81"/>
      <c r="CQ104" s="81"/>
      <c r="CX104" s="81"/>
      <c r="DE104" s="81"/>
      <c r="DL104" s="81"/>
      <c r="DS104" s="81"/>
      <c r="DZ104" s="81"/>
      <c r="EG104" s="81"/>
      <c r="EN104" s="81"/>
      <c r="EU104" s="81"/>
      <c r="FB104" s="81"/>
      <c r="FI104" s="81"/>
      <c r="FP104" s="81"/>
      <c r="FS104" s="172"/>
    </row>
    <row r="105">
      <c r="D105" s="81"/>
      <c r="E105" s="81"/>
      <c r="K105" s="81"/>
      <c r="R105" s="81"/>
      <c r="Y105" s="81"/>
      <c r="AF105" s="81"/>
      <c r="AM105" s="81"/>
      <c r="AT105" s="81"/>
      <c r="BA105" s="81"/>
      <c r="BH105" s="81"/>
      <c r="BO105" s="81"/>
      <c r="BV105" s="81"/>
      <c r="CC105" s="81"/>
      <c r="CJ105" s="81"/>
      <c r="CQ105" s="81"/>
      <c r="CX105" s="81"/>
      <c r="DE105" s="81"/>
      <c r="DL105" s="81"/>
      <c r="DS105" s="81"/>
      <c r="DZ105" s="81"/>
      <c r="EG105" s="81"/>
      <c r="EN105" s="81"/>
      <c r="EU105" s="81"/>
      <c r="FB105" s="81"/>
      <c r="FI105" s="81"/>
      <c r="FP105" s="81"/>
      <c r="FS105" s="172"/>
    </row>
    <row r="106">
      <c r="D106" s="81"/>
      <c r="E106" s="81"/>
      <c r="K106" s="81"/>
      <c r="R106" s="81"/>
      <c r="Y106" s="81"/>
      <c r="AF106" s="81"/>
      <c r="AM106" s="81"/>
      <c r="AT106" s="81"/>
      <c r="BA106" s="81"/>
      <c r="BH106" s="81"/>
      <c r="BO106" s="81"/>
      <c r="BV106" s="81"/>
      <c r="CC106" s="81"/>
      <c r="CJ106" s="81"/>
      <c r="CQ106" s="81"/>
      <c r="CX106" s="81"/>
      <c r="DE106" s="81"/>
      <c r="DL106" s="81"/>
      <c r="DS106" s="81"/>
      <c r="DZ106" s="81"/>
      <c r="EG106" s="81"/>
      <c r="EN106" s="81"/>
      <c r="EU106" s="81"/>
      <c r="FB106" s="81"/>
      <c r="FI106" s="81"/>
      <c r="FP106" s="81"/>
      <c r="FS106" s="172"/>
    </row>
    <row r="107">
      <c r="D107" s="81"/>
      <c r="E107" s="81"/>
      <c r="K107" s="81"/>
      <c r="R107" s="81"/>
      <c r="Y107" s="81"/>
      <c r="AF107" s="81"/>
      <c r="AM107" s="81"/>
      <c r="AT107" s="81"/>
      <c r="BA107" s="81"/>
      <c r="BH107" s="81"/>
      <c r="BO107" s="81"/>
      <c r="BV107" s="81"/>
      <c r="CC107" s="81"/>
      <c r="CJ107" s="81"/>
      <c r="CQ107" s="81"/>
      <c r="CX107" s="81"/>
      <c r="DE107" s="81"/>
      <c r="DL107" s="81"/>
      <c r="DS107" s="81"/>
      <c r="DZ107" s="81"/>
      <c r="EG107" s="81"/>
      <c r="EN107" s="81"/>
      <c r="EU107" s="81"/>
      <c r="FB107" s="81"/>
      <c r="FI107" s="81"/>
      <c r="FP107" s="81"/>
      <c r="FS107" s="172"/>
    </row>
    <row r="108">
      <c r="D108" s="81"/>
      <c r="E108" s="81"/>
      <c r="K108" s="81"/>
      <c r="R108" s="81"/>
      <c r="Y108" s="81"/>
      <c r="AF108" s="81"/>
      <c r="AM108" s="81"/>
      <c r="AT108" s="81"/>
      <c r="BA108" s="81"/>
      <c r="BH108" s="81"/>
      <c r="BO108" s="81"/>
      <c r="BV108" s="81"/>
      <c r="CC108" s="81"/>
      <c r="CJ108" s="81"/>
      <c r="CQ108" s="81"/>
      <c r="CX108" s="81"/>
      <c r="DE108" s="81"/>
      <c r="DL108" s="81"/>
      <c r="DS108" s="81"/>
      <c r="DZ108" s="81"/>
      <c r="EG108" s="81"/>
      <c r="EN108" s="81"/>
      <c r="EU108" s="81"/>
      <c r="FB108" s="81"/>
      <c r="FI108" s="81"/>
      <c r="FP108" s="81"/>
      <c r="FS108" s="172"/>
    </row>
    <row r="109">
      <c r="D109" s="81"/>
      <c r="E109" s="81"/>
      <c r="K109" s="81"/>
      <c r="R109" s="81"/>
      <c r="Y109" s="81"/>
      <c r="AF109" s="81"/>
      <c r="AM109" s="81"/>
      <c r="AT109" s="81"/>
      <c r="BA109" s="81"/>
      <c r="BH109" s="81"/>
      <c r="BO109" s="81"/>
      <c r="BV109" s="81"/>
      <c r="CC109" s="81"/>
      <c r="CJ109" s="81"/>
      <c r="CQ109" s="81"/>
      <c r="CX109" s="81"/>
      <c r="DE109" s="81"/>
      <c r="DL109" s="81"/>
      <c r="DS109" s="81"/>
      <c r="DZ109" s="81"/>
      <c r="EG109" s="81"/>
      <c r="EN109" s="81"/>
      <c r="EU109" s="81"/>
      <c r="FB109" s="81"/>
      <c r="FI109" s="81"/>
      <c r="FP109" s="81"/>
      <c r="FS109" s="172"/>
    </row>
    <row r="110">
      <c r="D110" s="81"/>
      <c r="E110" s="81"/>
      <c r="K110" s="81"/>
      <c r="R110" s="81"/>
      <c r="Y110" s="81"/>
      <c r="AF110" s="81"/>
      <c r="AM110" s="81"/>
      <c r="AT110" s="81"/>
      <c r="BA110" s="81"/>
      <c r="BH110" s="81"/>
      <c r="BO110" s="81"/>
      <c r="BV110" s="81"/>
      <c r="CC110" s="81"/>
      <c r="CJ110" s="81"/>
      <c r="CQ110" s="81"/>
      <c r="CX110" s="81"/>
      <c r="DE110" s="81"/>
      <c r="DL110" s="81"/>
      <c r="DS110" s="81"/>
      <c r="DZ110" s="81"/>
      <c r="EG110" s="81"/>
      <c r="EN110" s="81"/>
      <c r="EU110" s="81"/>
      <c r="FB110" s="81"/>
      <c r="FI110" s="81"/>
      <c r="FP110" s="81"/>
      <c r="FS110" s="172"/>
    </row>
    <row r="111">
      <c r="D111" s="81"/>
      <c r="E111" s="81"/>
      <c r="K111" s="81"/>
      <c r="R111" s="81"/>
      <c r="Y111" s="81"/>
      <c r="AF111" s="81"/>
      <c r="AM111" s="81"/>
      <c r="AT111" s="81"/>
      <c r="BA111" s="81"/>
      <c r="BH111" s="81"/>
      <c r="BO111" s="81"/>
      <c r="BV111" s="81"/>
      <c r="CC111" s="81"/>
      <c r="CJ111" s="81"/>
      <c r="CQ111" s="81"/>
      <c r="CX111" s="81"/>
      <c r="DE111" s="81"/>
      <c r="DL111" s="81"/>
      <c r="DS111" s="81"/>
      <c r="DZ111" s="81"/>
      <c r="EG111" s="81"/>
      <c r="EN111" s="81"/>
      <c r="EU111" s="81"/>
      <c r="FB111" s="81"/>
      <c r="FI111" s="81"/>
      <c r="FP111" s="81"/>
      <c r="FS111" s="172"/>
    </row>
    <row r="112">
      <c r="D112" s="81"/>
      <c r="E112" s="81"/>
      <c r="K112" s="81"/>
      <c r="R112" s="81"/>
      <c r="Y112" s="81"/>
      <c r="AF112" s="81"/>
      <c r="AM112" s="81"/>
      <c r="AT112" s="81"/>
      <c r="BA112" s="81"/>
      <c r="BH112" s="81"/>
      <c r="BO112" s="81"/>
      <c r="BV112" s="81"/>
      <c r="CC112" s="81"/>
      <c r="CJ112" s="81"/>
      <c r="CQ112" s="81"/>
      <c r="CX112" s="81"/>
      <c r="DE112" s="81"/>
      <c r="DL112" s="81"/>
      <c r="DS112" s="81"/>
      <c r="DZ112" s="81"/>
      <c r="EG112" s="81"/>
      <c r="EN112" s="81"/>
      <c r="EU112" s="81"/>
      <c r="FB112" s="81"/>
      <c r="FI112" s="81"/>
      <c r="FP112" s="81"/>
      <c r="FS112" s="172"/>
    </row>
    <row r="113">
      <c r="D113" s="81"/>
      <c r="E113" s="81"/>
      <c r="K113" s="81"/>
      <c r="R113" s="81"/>
      <c r="Y113" s="81"/>
      <c r="AF113" s="81"/>
      <c r="AM113" s="81"/>
      <c r="AT113" s="81"/>
      <c r="BA113" s="81"/>
      <c r="BH113" s="81"/>
      <c r="BO113" s="81"/>
      <c r="BV113" s="81"/>
      <c r="CC113" s="81"/>
      <c r="CJ113" s="81"/>
      <c r="CQ113" s="81"/>
      <c r="CX113" s="81"/>
      <c r="DE113" s="81"/>
      <c r="DL113" s="81"/>
      <c r="DS113" s="81"/>
      <c r="DZ113" s="81"/>
      <c r="EG113" s="81"/>
      <c r="EN113" s="81"/>
      <c r="EU113" s="81"/>
      <c r="FB113" s="81"/>
      <c r="FI113" s="81"/>
      <c r="FP113" s="81"/>
      <c r="FS113" s="172"/>
    </row>
    <row r="114">
      <c r="D114" s="81"/>
      <c r="E114" s="81"/>
      <c r="K114" s="81"/>
      <c r="R114" s="81"/>
      <c r="Y114" s="81"/>
      <c r="AF114" s="81"/>
      <c r="AM114" s="81"/>
      <c r="AT114" s="81"/>
      <c r="BA114" s="81"/>
      <c r="BH114" s="81"/>
      <c r="BO114" s="81"/>
      <c r="BV114" s="81"/>
      <c r="CC114" s="81"/>
      <c r="CJ114" s="81"/>
      <c r="CQ114" s="81"/>
      <c r="CX114" s="81"/>
      <c r="DE114" s="81"/>
      <c r="DL114" s="81"/>
      <c r="DS114" s="81"/>
      <c r="DZ114" s="81"/>
      <c r="EG114" s="81"/>
      <c r="EN114" s="81"/>
      <c r="EU114" s="81"/>
      <c r="FB114" s="81"/>
      <c r="FI114" s="81"/>
      <c r="FP114" s="81"/>
      <c r="FS114" s="172"/>
    </row>
    <row r="115">
      <c r="D115" s="81"/>
      <c r="E115" s="81"/>
      <c r="K115" s="81"/>
      <c r="R115" s="81"/>
      <c r="Y115" s="81"/>
      <c r="AF115" s="81"/>
      <c r="AM115" s="81"/>
      <c r="AT115" s="81"/>
      <c r="BA115" s="81"/>
      <c r="BH115" s="81"/>
      <c r="BO115" s="81"/>
      <c r="BV115" s="81"/>
      <c r="CC115" s="81"/>
      <c r="CJ115" s="81"/>
      <c r="CQ115" s="81"/>
      <c r="CX115" s="81"/>
      <c r="DE115" s="81"/>
      <c r="DL115" s="81"/>
      <c r="DS115" s="81"/>
      <c r="DZ115" s="81"/>
      <c r="EG115" s="81"/>
      <c r="EN115" s="81"/>
      <c r="EU115" s="81"/>
      <c r="FB115" s="81"/>
      <c r="FI115" s="81"/>
      <c r="FP115" s="81"/>
      <c r="FS115" s="172"/>
    </row>
    <row r="116">
      <c r="D116" s="81"/>
      <c r="E116" s="81"/>
      <c r="K116" s="81"/>
      <c r="R116" s="81"/>
      <c r="Y116" s="81"/>
      <c r="AF116" s="81"/>
      <c r="AM116" s="81"/>
      <c r="AT116" s="81"/>
      <c r="BA116" s="81"/>
      <c r="BH116" s="81"/>
      <c r="BO116" s="81"/>
      <c r="BV116" s="81"/>
      <c r="CC116" s="81"/>
      <c r="CJ116" s="81"/>
      <c r="CQ116" s="81"/>
      <c r="CX116" s="81"/>
      <c r="DE116" s="81"/>
      <c r="DL116" s="81"/>
      <c r="DS116" s="81"/>
      <c r="DZ116" s="81"/>
      <c r="EG116" s="81"/>
      <c r="EN116" s="81"/>
      <c r="EU116" s="81"/>
      <c r="FB116" s="81"/>
      <c r="FI116" s="81"/>
      <c r="FP116" s="81"/>
      <c r="FS116" s="172"/>
    </row>
    <row r="117">
      <c r="D117" s="81"/>
      <c r="E117" s="81"/>
      <c r="K117" s="81"/>
      <c r="R117" s="81"/>
      <c r="Y117" s="81"/>
      <c r="AF117" s="81"/>
      <c r="AM117" s="81"/>
      <c r="AT117" s="81"/>
      <c r="BA117" s="81"/>
      <c r="BH117" s="81"/>
      <c r="BO117" s="81"/>
      <c r="BV117" s="81"/>
      <c r="CC117" s="81"/>
      <c r="CJ117" s="81"/>
      <c r="CQ117" s="81"/>
      <c r="CX117" s="81"/>
      <c r="DE117" s="81"/>
      <c r="DL117" s="81"/>
      <c r="DS117" s="81"/>
      <c r="DZ117" s="81"/>
      <c r="EG117" s="81"/>
      <c r="EN117" s="81"/>
      <c r="EU117" s="81"/>
      <c r="FB117" s="81"/>
      <c r="FI117" s="81"/>
      <c r="FP117" s="81"/>
      <c r="FS117" s="172"/>
    </row>
    <row r="118">
      <c r="D118" s="81"/>
      <c r="E118" s="81"/>
      <c r="K118" s="81"/>
      <c r="R118" s="81"/>
      <c r="Y118" s="81"/>
      <c r="AF118" s="81"/>
      <c r="AM118" s="81"/>
      <c r="AT118" s="81"/>
      <c r="BA118" s="81"/>
      <c r="BH118" s="81"/>
      <c r="BO118" s="81"/>
      <c r="BV118" s="81"/>
      <c r="CC118" s="81"/>
      <c r="CJ118" s="81"/>
      <c r="CQ118" s="81"/>
      <c r="CX118" s="81"/>
      <c r="DE118" s="81"/>
      <c r="DL118" s="81"/>
      <c r="DS118" s="81"/>
      <c r="DZ118" s="81"/>
      <c r="EG118" s="81"/>
      <c r="EN118" s="81"/>
      <c r="EU118" s="81"/>
      <c r="FB118" s="81"/>
      <c r="FI118" s="81"/>
      <c r="FP118" s="81"/>
      <c r="FS118" s="172"/>
    </row>
    <row r="119">
      <c r="D119" s="81"/>
      <c r="E119" s="81"/>
      <c r="K119" s="81"/>
      <c r="R119" s="81"/>
      <c r="Y119" s="81"/>
      <c r="AF119" s="81"/>
      <c r="AM119" s="81"/>
      <c r="AT119" s="81"/>
      <c r="BA119" s="81"/>
      <c r="BH119" s="81"/>
      <c r="BO119" s="81"/>
      <c r="BV119" s="81"/>
      <c r="CC119" s="81"/>
      <c r="CJ119" s="81"/>
      <c r="CQ119" s="81"/>
      <c r="CX119" s="81"/>
      <c r="DE119" s="81"/>
      <c r="DL119" s="81"/>
      <c r="DS119" s="81"/>
      <c r="DZ119" s="81"/>
      <c r="EG119" s="81"/>
      <c r="EN119" s="81"/>
      <c r="EU119" s="81"/>
      <c r="FB119" s="81"/>
      <c r="FI119" s="81"/>
      <c r="FP119" s="81"/>
      <c r="FS119" s="172"/>
    </row>
    <row r="120">
      <c r="D120" s="81"/>
      <c r="E120" s="81"/>
      <c r="K120" s="81"/>
      <c r="R120" s="81"/>
      <c r="Y120" s="81"/>
      <c r="AF120" s="81"/>
      <c r="AM120" s="81"/>
      <c r="AT120" s="81"/>
      <c r="BA120" s="81"/>
      <c r="BH120" s="81"/>
      <c r="BO120" s="81"/>
      <c r="BV120" s="81"/>
      <c r="CC120" s="81"/>
      <c r="CJ120" s="81"/>
      <c r="CQ120" s="81"/>
      <c r="CX120" s="81"/>
      <c r="DE120" s="81"/>
      <c r="DL120" s="81"/>
      <c r="DS120" s="81"/>
      <c r="DZ120" s="81"/>
      <c r="EG120" s="81"/>
      <c r="EN120" s="81"/>
      <c r="EU120" s="81"/>
      <c r="FB120" s="81"/>
      <c r="FI120" s="81"/>
      <c r="FP120" s="81"/>
      <c r="FS120" s="172"/>
    </row>
    <row r="121">
      <c r="D121" s="81"/>
      <c r="E121" s="81"/>
      <c r="K121" s="81"/>
      <c r="R121" s="81"/>
      <c r="Y121" s="81"/>
      <c r="AF121" s="81"/>
      <c r="AM121" s="81"/>
      <c r="AT121" s="81"/>
      <c r="BA121" s="81"/>
      <c r="BH121" s="81"/>
      <c r="BO121" s="81"/>
      <c r="BV121" s="81"/>
      <c r="CC121" s="81"/>
      <c r="CJ121" s="81"/>
      <c r="CQ121" s="81"/>
      <c r="CX121" s="81"/>
      <c r="DE121" s="81"/>
      <c r="DL121" s="81"/>
      <c r="DS121" s="81"/>
      <c r="DZ121" s="81"/>
      <c r="EG121" s="81"/>
      <c r="EN121" s="81"/>
      <c r="EU121" s="81"/>
      <c r="FB121" s="81"/>
      <c r="FI121" s="81"/>
      <c r="FP121" s="81"/>
      <c r="FS121" s="172"/>
    </row>
    <row r="122">
      <c r="D122" s="81"/>
      <c r="E122" s="81"/>
      <c r="K122" s="81"/>
      <c r="R122" s="81"/>
      <c r="Y122" s="81"/>
      <c r="AF122" s="81"/>
      <c r="AM122" s="81"/>
      <c r="AT122" s="81"/>
      <c r="BA122" s="81"/>
      <c r="BH122" s="81"/>
      <c r="BO122" s="81"/>
      <c r="BV122" s="81"/>
      <c r="CC122" s="81"/>
      <c r="CJ122" s="81"/>
      <c r="CQ122" s="81"/>
      <c r="CX122" s="81"/>
      <c r="DE122" s="81"/>
      <c r="DL122" s="81"/>
      <c r="DS122" s="81"/>
      <c r="DZ122" s="81"/>
      <c r="EG122" s="81"/>
      <c r="EN122" s="81"/>
      <c r="EU122" s="81"/>
      <c r="FB122" s="81"/>
      <c r="FI122" s="81"/>
      <c r="FP122" s="81"/>
      <c r="FS122" s="172"/>
    </row>
    <row r="123">
      <c r="D123" s="81"/>
      <c r="E123" s="81"/>
      <c r="K123" s="81"/>
      <c r="R123" s="81"/>
      <c r="Y123" s="81"/>
      <c r="AF123" s="81"/>
      <c r="AM123" s="81"/>
      <c r="AT123" s="81"/>
      <c r="BA123" s="81"/>
      <c r="BH123" s="81"/>
      <c r="BO123" s="81"/>
      <c r="BV123" s="81"/>
      <c r="CC123" s="81"/>
      <c r="CJ123" s="81"/>
      <c r="CQ123" s="81"/>
      <c r="CX123" s="81"/>
      <c r="DE123" s="81"/>
      <c r="DL123" s="81"/>
      <c r="DS123" s="81"/>
      <c r="DZ123" s="81"/>
      <c r="EG123" s="81"/>
      <c r="EN123" s="81"/>
      <c r="EU123" s="81"/>
      <c r="FB123" s="81"/>
      <c r="FI123" s="81"/>
      <c r="FP123" s="81"/>
      <c r="FS123" s="172"/>
    </row>
    <row r="124">
      <c r="D124" s="81"/>
      <c r="E124" s="81"/>
      <c r="K124" s="81"/>
      <c r="R124" s="81"/>
      <c r="Y124" s="81"/>
      <c r="AF124" s="81"/>
      <c r="AM124" s="81"/>
      <c r="AT124" s="81"/>
      <c r="BA124" s="81"/>
      <c r="BH124" s="81"/>
      <c r="BO124" s="81"/>
      <c r="BV124" s="81"/>
      <c r="CC124" s="81"/>
      <c r="CJ124" s="81"/>
      <c r="CQ124" s="81"/>
      <c r="CX124" s="81"/>
      <c r="DE124" s="81"/>
      <c r="DL124" s="81"/>
      <c r="DS124" s="81"/>
      <c r="DZ124" s="81"/>
      <c r="EG124" s="81"/>
      <c r="EN124" s="81"/>
      <c r="EU124" s="81"/>
      <c r="FB124" s="81"/>
      <c r="FI124" s="81"/>
      <c r="FP124" s="81"/>
      <c r="FS124" s="172"/>
    </row>
    <row r="125">
      <c r="D125" s="81"/>
      <c r="E125" s="81"/>
      <c r="K125" s="81"/>
      <c r="R125" s="81"/>
      <c r="Y125" s="81"/>
      <c r="AF125" s="81"/>
      <c r="AM125" s="81"/>
      <c r="AT125" s="81"/>
      <c r="BA125" s="81"/>
      <c r="BH125" s="81"/>
      <c r="BO125" s="81"/>
      <c r="BV125" s="81"/>
      <c r="CC125" s="81"/>
      <c r="CJ125" s="81"/>
      <c r="CQ125" s="81"/>
      <c r="CX125" s="81"/>
      <c r="DE125" s="81"/>
      <c r="DL125" s="81"/>
      <c r="DS125" s="81"/>
      <c r="DZ125" s="81"/>
      <c r="EG125" s="81"/>
      <c r="EN125" s="81"/>
      <c r="EU125" s="81"/>
      <c r="FB125" s="81"/>
      <c r="FI125" s="81"/>
      <c r="FP125" s="81"/>
      <c r="FS125" s="172"/>
    </row>
    <row r="126">
      <c r="D126" s="81"/>
      <c r="E126" s="81"/>
      <c r="K126" s="81"/>
      <c r="R126" s="81"/>
      <c r="Y126" s="81"/>
      <c r="AF126" s="81"/>
      <c r="AM126" s="81"/>
      <c r="AT126" s="81"/>
      <c r="BA126" s="81"/>
      <c r="BH126" s="81"/>
      <c r="BO126" s="81"/>
      <c r="BV126" s="81"/>
      <c r="CC126" s="81"/>
      <c r="CJ126" s="81"/>
      <c r="CQ126" s="81"/>
      <c r="CX126" s="81"/>
      <c r="DE126" s="81"/>
      <c r="DL126" s="81"/>
      <c r="DS126" s="81"/>
      <c r="DZ126" s="81"/>
      <c r="EG126" s="81"/>
      <c r="EN126" s="81"/>
      <c r="EU126" s="81"/>
      <c r="FB126" s="81"/>
      <c r="FI126" s="81"/>
      <c r="FP126" s="81"/>
      <c r="FS126" s="172"/>
    </row>
    <row r="127">
      <c r="D127" s="81"/>
      <c r="E127" s="81"/>
      <c r="K127" s="81"/>
      <c r="R127" s="81"/>
      <c r="Y127" s="81"/>
      <c r="AF127" s="81"/>
      <c r="AM127" s="81"/>
      <c r="AT127" s="81"/>
      <c r="BA127" s="81"/>
      <c r="BH127" s="81"/>
      <c r="BO127" s="81"/>
      <c r="BV127" s="81"/>
      <c r="CC127" s="81"/>
      <c r="CJ127" s="81"/>
      <c r="CQ127" s="81"/>
      <c r="CX127" s="81"/>
      <c r="DE127" s="81"/>
      <c r="DL127" s="81"/>
      <c r="DS127" s="81"/>
      <c r="DZ127" s="81"/>
      <c r="EG127" s="81"/>
      <c r="EN127" s="81"/>
      <c r="EU127" s="81"/>
      <c r="FB127" s="81"/>
      <c r="FI127" s="81"/>
      <c r="FP127" s="81"/>
      <c r="FS127" s="172"/>
    </row>
    <row r="128">
      <c r="D128" s="81"/>
      <c r="E128" s="81"/>
      <c r="K128" s="81"/>
      <c r="R128" s="81"/>
      <c r="Y128" s="81"/>
      <c r="AF128" s="81"/>
      <c r="AM128" s="81"/>
      <c r="AT128" s="81"/>
      <c r="BA128" s="81"/>
      <c r="BH128" s="81"/>
      <c r="BO128" s="81"/>
      <c r="BV128" s="81"/>
      <c r="CC128" s="81"/>
      <c r="CJ128" s="81"/>
      <c r="CQ128" s="81"/>
      <c r="CX128" s="81"/>
      <c r="DE128" s="81"/>
      <c r="DL128" s="81"/>
      <c r="DS128" s="81"/>
      <c r="DZ128" s="81"/>
      <c r="EG128" s="81"/>
      <c r="EN128" s="81"/>
      <c r="EU128" s="81"/>
      <c r="FB128" s="81"/>
      <c r="FI128" s="81"/>
      <c r="FP128" s="81"/>
      <c r="FS128" s="172"/>
    </row>
    <row r="129">
      <c r="D129" s="81"/>
      <c r="E129" s="81"/>
      <c r="K129" s="81"/>
      <c r="R129" s="81"/>
      <c r="Y129" s="81"/>
      <c r="AF129" s="81"/>
      <c r="AM129" s="81"/>
      <c r="AT129" s="81"/>
      <c r="BA129" s="81"/>
      <c r="BH129" s="81"/>
      <c r="BO129" s="81"/>
      <c r="BV129" s="81"/>
      <c r="CC129" s="81"/>
      <c r="CJ129" s="81"/>
      <c r="CQ129" s="81"/>
      <c r="CX129" s="81"/>
      <c r="DE129" s="81"/>
      <c r="DL129" s="81"/>
      <c r="DS129" s="81"/>
      <c r="DZ129" s="81"/>
      <c r="EG129" s="81"/>
      <c r="EN129" s="81"/>
      <c r="EU129" s="81"/>
      <c r="FB129" s="81"/>
      <c r="FI129" s="81"/>
      <c r="FP129" s="81"/>
      <c r="FS129" s="172"/>
    </row>
    <row r="130">
      <c r="D130" s="81"/>
      <c r="E130" s="81"/>
      <c r="K130" s="81"/>
      <c r="R130" s="81"/>
      <c r="Y130" s="81"/>
      <c r="AF130" s="81"/>
      <c r="AM130" s="81"/>
      <c r="AT130" s="81"/>
      <c r="BA130" s="81"/>
      <c r="BH130" s="81"/>
      <c r="BO130" s="81"/>
      <c r="BV130" s="81"/>
      <c r="CC130" s="81"/>
      <c r="CJ130" s="81"/>
      <c r="CQ130" s="81"/>
      <c r="CX130" s="81"/>
      <c r="DE130" s="81"/>
      <c r="DL130" s="81"/>
      <c r="DS130" s="81"/>
      <c r="DZ130" s="81"/>
      <c r="EG130" s="81"/>
      <c r="EN130" s="81"/>
      <c r="EU130" s="81"/>
      <c r="FB130" s="81"/>
      <c r="FI130" s="81"/>
      <c r="FP130" s="81"/>
      <c r="FS130" s="172"/>
    </row>
    <row r="131">
      <c r="D131" s="81"/>
      <c r="E131" s="81"/>
      <c r="K131" s="81"/>
      <c r="R131" s="81"/>
      <c r="Y131" s="81"/>
      <c r="AF131" s="81"/>
      <c r="AM131" s="81"/>
      <c r="AT131" s="81"/>
      <c r="BA131" s="81"/>
      <c r="BH131" s="81"/>
      <c r="BO131" s="81"/>
      <c r="BV131" s="81"/>
      <c r="CC131" s="81"/>
      <c r="CJ131" s="81"/>
      <c r="CQ131" s="81"/>
      <c r="CX131" s="81"/>
      <c r="DE131" s="81"/>
      <c r="DL131" s="81"/>
      <c r="DS131" s="81"/>
      <c r="DZ131" s="81"/>
      <c r="EG131" s="81"/>
      <c r="EN131" s="81"/>
      <c r="EU131" s="81"/>
      <c r="FB131" s="81"/>
      <c r="FI131" s="81"/>
      <c r="FP131" s="81"/>
      <c r="FS131" s="172"/>
    </row>
    <row r="132">
      <c r="D132" s="81"/>
      <c r="E132" s="81"/>
      <c r="K132" s="81"/>
      <c r="R132" s="81"/>
      <c r="Y132" s="81"/>
      <c r="AF132" s="81"/>
      <c r="AM132" s="81"/>
      <c r="AT132" s="81"/>
      <c r="BA132" s="81"/>
      <c r="BH132" s="81"/>
      <c r="BO132" s="81"/>
      <c r="BV132" s="81"/>
      <c r="CC132" s="81"/>
      <c r="CJ132" s="81"/>
      <c r="CQ132" s="81"/>
      <c r="CX132" s="81"/>
      <c r="DE132" s="81"/>
      <c r="DL132" s="81"/>
      <c r="DS132" s="81"/>
      <c r="DZ132" s="81"/>
      <c r="EG132" s="81"/>
      <c r="EN132" s="81"/>
      <c r="EU132" s="81"/>
      <c r="FB132" s="81"/>
      <c r="FI132" s="81"/>
      <c r="FP132" s="81"/>
      <c r="FS132" s="172"/>
    </row>
    <row r="133">
      <c r="D133" s="81"/>
      <c r="E133" s="81"/>
      <c r="K133" s="81"/>
      <c r="R133" s="81"/>
      <c r="Y133" s="81"/>
      <c r="AF133" s="81"/>
      <c r="AM133" s="81"/>
      <c r="AT133" s="81"/>
      <c r="BA133" s="81"/>
      <c r="BH133" s="81"/>
      <c r="BO133" s="81"/>
      <c r="BV133" s="81"/>
      <c r="CC133" s="81"/>
      <c r="CJ133" s="81"/>
      <c r="CQ133" s="81"/>
      <c r="CX133" s="81"/>
      <c r="DE133" s="81"/>
      <c r="DL133" s="81"/>
      <c r="DS133" s="81"/>
      <c r="DZ133" s="81"/>
      <c r="EG133" s="81"/>
      <c r="EN133" s="81"/>
      <c r="EU133" s="81"/>
      <c r="FB133" s="81"/>
      <c r="FI133" s="81"/>
      <c r="FP133" s="81"/>
      <c r="FS133" s="172"/>
    </row>
    <row r="134">
      <c r="D134" s="81"/>
      <c r="E134" s="81"/>
      <c r="K134" s="81"/>
      <c r="R134" s="81"/>
      <c r="Y134" s="81"/>
      <c r="AF134" s="81"/>
      <c r="AM134" s="81"/>
      <c r="AT134" s="81"/>
      <c r="BA134" s="81"/>
      <c r="BH134" s="81"/>
      <c r="BO134" s="81"/>
      <c r="BV134" s="81"/>
      <c r="CC134" s="81"/>
      <c r="CJ134" s="81"/>
      <c r="CQ134" s="81"/>
      <c r="CX134" s="81"/>
      <c r="DE134" s="81"/>
      <c r="DL134" s="81"/>
      <c r="DS134" s="81"/>
      <c r="DZ134" s="81"/>
      <c r="EG134" s="81"/>
      <c r="EN134" s="81"/>
      <c r="EU134" s="81"/>
      <c r="FB134" s="81"/>
      <c r="FI134" s="81"/>
      <c r="FP134" s="81"/>
      <c r="FS134" s="172"/>
    </row>
    <row r="135">
      <c r="D135" s="81"/>
      <c r="E135" s="81"/>
      <c r="K135" s="81"/>
      <c r="R135" s="81"/>
      <c r="Y135" s="81"/>
      <c r="AF135" s="81"/>
      <c r="AM135" s="81"/>
      <c r="AT135" s="81"/>
      <c r="BA135" s="81"/>
      <c r="BH135" s="81"/>
      <c r="BO135" s="81"/>
      <c r="BV135" s="81"/>
      <c r="CC135" s="81"/>
      <c r="CJ135" s="81"/>
      <c r="CQ135" s="81"/>
      <c r="CX135" s="81"/>
      <c r="DE135" s="81"/>
      <c r="DL135" s="81"/>
      <c r="DS135" s="81"/>
      <c r="DZ135" s="81"/>
      <c r="EG135" s="81"/>
      <c r="EN135" s="81"/>
      <c r="EU135" s="81"/>
      <c r="FB135" s="81"/>
      <c r="FI135" s="81"/>
      <c r="FP135" s="81"/>
      <c r="FS135" s="172"/>
    </row>
    <row r="136">
      <c r="D136" s="81"/>
      <c r="E136" s="81"/>
      <c r="K136" s="81"/>
      <c r="R136" s="81"/>
      <c r="Y136" s="81"/>
      <c r="AF136" s="81"/>
      <c r="AM136" s="81"/>
      <c r="AT136" s="81"/>
      <c r="BA136" s="81"/>
      <c r="BH136" s="81"/>
      <c r="BO136" s="81"/>
      <c r="BV136" s="81"/>
      <c r="CC136" s="81"/>
      <c r="CJ136" s="81"/>
      <c r="CQ136" s="81"/>
      <c r="CX136" s="81"/>
      <c r="DE136" s="81"/>
      <c r="DL136" s="81"/>
      <c r="DS136" s="81"/>
      <c r="DZ136" s="81"/>
      <c r="EG136" s="81"/>
      <c r="EN136" s="81"/>
      <c r="EU136" s="81"/>
      <c r="FB136" s="81"/>
      <c r="FI136" s="81"/>
      <c r="FP136" s="81"/>
      <c r="FS136" s="172"/>
    </row>
    <row r="137">
      <c r="D137" s="81"/>
      <c r="E137" s="81"/>
      <c r="K137" s="81"/>
      <c r="R137" s="81"/>
      <c r="Y137" s="81"/>
      <c r="AF137" s="81"/>
      <c r="AM137" s="81"/>
      <c r="AT137" s="81"/>
      <c r="BA137" s="81"/>
      <c r="BH137" s="81"/>
      <c r="BO137" s="81"/>
      <c r="BV137" s="81"/>
      <c r="CC137" s="81"/>
      <c r="CJ137" s="81"/>
      <c r="CQ137" s="81"/>
      <c r="CX137" s="81"/>
      <c r="DE137" s="81"/>
      <c r="DL137" s="81"/>
      <c r="DS137" s="81"/>
      <c r="DZ137" s="81"/>
      <c r="EG137" s="81"/>
      <c r="EN137" s="81"/>
      <c r="EU137" s="81"/>
      <c r="FB137" s="81"/>
      <c r="FI137" s="81"/>
      <c r="FP137" s="81"/>
      <c r="FS137" s="172"/>
    </row>
    <row r="138">
      <c r="D138" s="81"/>
      <c r="E138" s="81"/>
      <c r="K138" s="81"/>
      <c r="R138" s="81"/>
      <c r="Y138" s="81"/>
      <c r="AF138" s="81"/>
      <c r="AM138" s="81"/>
      <c r="AT138" s="81"/>
      <c r="BA138" s="81"/>
      <c r="BH138" s="81"/>
      <c r="BO138" s="81"/>
      <c r="BV138" s="81"/>
      <c r="CC138" s="81"/>
      <c r="CJ138" s="81"/>
      <c r="CQ138" s="81"/>
      <c r="CX138" s="81"/>
      <c r="DE138" s="81"/>
      <c r="DL138" s="81"/>
      <c r="DS138" s="81"/>
      <c r="DZ138" s="81"/>
      <c r="EG138" s="81"/>
      <c r="EN138" s="81"/>
      <c r="EU138" s="81"/>
      <c r="FB138" s="81"/>
      <c r="FI138" s="81"/>
      <c r="FP138" s="81"/>
      <c r="FS138" s="172"/>
    </row>
    <row r="139">
      <c r="D139" s="81"/>
      <c r="E139" s="81"/>
      <c r="K139" s="81"/>
      <c r="R139" s="81"/>
      <c r="Y139" s="81"/>
      <c r="AF139" s="81"/>
      <c r="AM139" s="81"/>
      <c r="AT139" s="81"/>
      <c r="BA139" s="81"/>
      <c r="BH139" s="81"/>
      <c r="BO139" s="81"/>
      <c r="BV139" s="81"/>
      <c r="CC139" s="81"/>
      <c r="CJ139" s="81"/>
      <c r="CQ139" s="81"/>
      <c r="CX139" s="81"/>
      <c r="DE139" s="81"/>
      <c r="DL139" s="81"/>
      <c r="DS139" s="81"/>
      <c r="DZ139" s="81"/>
      <c r="EG139" s="81"/>
      <c r="EN139" s="81"/>
      <c r="EU139" s="81"/>
      <c r="FB139" s="81"/>
      <c r="FI139" s="81"/>
      <c r="FP139" s="81"/>
      <c r="FS139" s="172"/>
    </row>
    <row r="140">
      <c r="D140" s="81"/>
      <c r="E140" s="81"/>
      <c r="K140" s="81"/>
      <c r="R140" s="81"/>
      <c r="Y140" s="81"/>
      <c r="AF140" s="81"/>
      <c r="AM140" s="81"/>
      <c r="AT140" s="81"/>
      <c r="BA140" s="81"/>
      <c r="BH140" s="81"/>
      <c r="BO140" s="81"/>
      <c r="BV140" s="81"/>
      <c r="CC140" s="81"/>
      <c r="CJ140" s="81"/>
      <c r="CQ140" s="81"/>
      <c r="CX140" s="81"/>
      <c r="DE140" s="81"/>
      <c r="DL140" s="81"/>
      <c r="DS140" s="81"/>
      <c r="DZ140" s="81"/>
      <c r="EG140" s="81"/>
      <c r="EN140" s="81"/>
      <c r="EU140" s="81"/>
      <c r="FB140" s="81"/>
      <c r="FI140" s="81"/>
      <c r="FP140" s="81"/>
      <c r="FS140" s="172"/>
    </row>
    <row r="141">
      <c r="D141" s="81"/>
      <c r="E141" s="81"/>
      <c r="K141" s="81"/>
      <c r="R141" s="81"/>
      <c r="Y141" s="81"/>
      <c r="AF141" s="81"/>
      <c r="AM141" s="81"/>
      <c r="AT141" s="81"/>
      <c r="BA141" s="81"/>
      <c r="BH141" s="81"/>
      <c r="BO141" s="81"/>
      <c r="BV141" s="81"/>
      <c r="CC141" s="81"/>
      <c r="CJ141" s="81"/>
      <c r="CQ141" s="81"/>
      <c r="CX141" s="81"/>
      <c r="DE141" s="81"/>
      <c r="DL141" s="81"/>
      <c r="DS141" s="81"/>
      <c r="DZ141" s="81"/>
      <c r="EG141" s="81"/>
      <c r="EN141" s="81"/>
      <c r="EU141" s="81"/>
      <c r="FB141" s="81"/>
      <c r="FI141" s="81"/>
      <c r="FP141" s="81"/>
      <c r="FS141" s="172"/>
    </row>
    <row r="142">
      <c r="D142" s="81"/>
      <c r="E142" s="81"/>
      <c r="K142" s="81"/>
      <c r="R142" s="81"/>
      <c r="Y142" s="81"/>
      <c r="AF142" s="81"/>
      <c r="AM142" s="81"/>
      <c r="AT142" s="81"/>
      <c r="BA142" s="81"/>
      <c r="BH142" s="81"/>
      <c r="BO142" s="81"/>
      <c r="BV142" s="81"/>
      <c r="CC142" s="81"/>
      <c r="CJ142" s="81"/>
      <c r="CQ142" s="81"/>
      <c r="CX142" s="81"/>
      <c r="DE142" s="81"/>
      <c r="DL142" s="81"/>
      <c r="DS142" s="81"/>
      <c r="DZ142" s="81"/>
      <c r="EG142" s="81"/>
      <c r="EN142" s="81"/>
      <c r="EU142" s="81"/>
      <c r="FB142" s="81"/>
      <c r="FI142" s="81"/>
      <c r="FP142" s="81"/>
      <c r="FS142" s="172"/>
    </row>
    <row r="143">
      <c r="D143" s="81"/>
      <c r="E143" s="81"/>
      <c r="K143" s="81"/>
      <c r="R143" s="81"/>
      <c r="Y143" s="81"/>
      <c r="AF143" s="81"/>
      <c r="AM143" s="81"/>
      <c r="AT143" s="81"/>
      <c r="BA143" s="81"/>
      <c r="BH143" s="81"/>
      <c r="BO143" s="81"/>
      <c r="BV143" s="81"/>
      <c r="CC143" s="81"/>
      <c r="CJ143" s="81"/>
      <c r="CQ143" s="81"/>
      <c r="CX143" s="81"/>
      <c r="DE143" s="81"/>
      <c r="DL143" s="81"/>
      <c r="DS143" s="81"/>
      <c r="DZ143" s="81"/>
      <c r="EG143" s="81"/>
      <c r="EN143" s="81"/>
      <c r="EU143" s="81"/>
      <c r="FB143" s="81"/>
      <c r="FI143" s="81"/>
      <c r="FP143" s="81"/>
      <c r="FS143" s="172"/>
    </row>
    <row r="144">
      <c r="D144" s="81"/>
      <c r="E144" s="81"/>
      <c r="K144" s="81"/>
      <c r="R144" s="81"/>
      <c r="Y144" s="81"/>
      <c r="AF144" s="81"/>
      <c r="AM144" s="81"/>
      <c r="AT144" s="81"/>
      <c r="BA144" s="81"/>
      <c r="BH144" s="81"/>
      <c r="BO144" s="81"/>
      <c r="BV144" s="81"/>
      <c r="CC144" s="81"/>
      <c r="CJ144" s="81"/>
      <c r="CQ144" s="81"/>
      <c r="CX144" s="81"/>
      <c r="DE144" s="81"/>
      <c r="DL144" s="81"/>
      <c r="DS144" s="81"/>
      <c r="DZ144" s="81"/>
      <c r="EG144" s="81"/>
      <c r="EN144" s="81"/>
      <c r="EU144" s="81"/>
      <c r="FB144" s="81"/>
      <c r="FI144" s="81"/>
      <c r="FP144" s="81"/>
      <c r="FS144" s="172"/>
    </row>
    <row r="145">
      <c r="D145" s="81"/>
      <c r="E145" s="81"/>
      <c r="K145" s="81"/>
      <c r="R145" s="81"/>
      <c r="Y145" s="81"/>
      <c r="AF145" s="81"/>
      <c r="AM145" s="81"/>
      <c r="AT145" s="81"/>
      <c r="BA145" s="81"/>
      <c r="BH145" s="81"/>
      <c r="BO145" s="81"/>
      <c r="BV145" s="81"/>
      <c r="CC145" s="81"/>
      <c r="CJ145" s="81"/>
      <c r="CQ145" s="81"/>
      <c r="CX145" s="81"/>
      <c r="DE145" s="81"/>
      <c r="DL145" s="81"/>
      <c r="DS145" s="81"/>
      <c r="DZ145" s="81"/>
      <c r="EG145" s="81"/>
      <c r="EN145" s="81"/>
      <c r="EU145" s="81"/>
      <c r="FB145" s="81"/>
      <c r="FI145" s="81"/>
      <c r="FP145" s="81"/>
      <c r="FS145" s="172"/>
    </row>
    <row r="146">
      <c r="D146" s="81"/>
      <c r="E146" s="81"/>
      <c r="K146" s="81"/>
      <c r="R146" s="81"/>
      <c r="Y146" s="81"/>
      <c r="AF146" s="81"/>
      <c r="AM146" s="81"/>
      <c r="AT146" s="81"/>
      <c r="BA146" s="81"/>
      <c r="BH146" s="81"/>
      <c r="BO146" s="81"/>
      <c r="BV146" s="81"/>
      <c r="CC146" s="81"/>
      <c r="CJ146" s="81"/>
      <c r="CQ146" s="81"/>
      <c r="CX146" s="81"/>
      <c r="DE146" s="81"/>
      <c r="DL146" s="81"/>
      <c r="DS146" s="81"/>
      <c r="DZ146" s="81"/>
      <c r="EG146" s="81"/>
      <c r="EN146" s="81"/>
      <c r="EU146" s="81"/>
      <c r="FB146" s="81"/>
      <c r="FI146" s="81"/>
      <c r="FP146" s="81"/>
      <c r="FS146" s="172"/>
    </row>
    <row r="147">
      <c r="D147" s="81"/>
      <c r="E147" s="81"/>
      <c r="K147" s="81"/>
      <c r="R147" s="81"/>
      <c r="Y147" s="81"/>
      <c r="AF147" s="81"/>
      <c r="AM147" s="81"/>
      <c r="AT147" s="81"/>
      <c r="BA147" s="81"/>
      <c r="BH147" s="81"/>
      <c r="BO147" s="81"/>
      <c r="BV147" s="81"/>
      <c r="CC147" s="81"/>
      <c r="CJ147" s="81"/>
      <c r="CQ147" s="81"/>
      <c r="CX147" s="81"/>
      <c r="DE147" s="81"/>
      <c r="DL147" s="81"/>
      <c r="DS147" s="81"/>
      <c r="DZ147" s="81"/>
      <c r="EG147" s="81"/>
      <c r="EN147" s="81"/>
      <c r="EU147" s="81"/>
      <c r="FB147" s="81"/>
      <c r="FI147" s="81"/>
      <c r="FP147" s="81"/>
      <c r="FS147" s="172"/>
    </row>
    <row r="148">
      <c r="D148" s="81"/>
      <c r="E148" s="81"/>
      <c r="K148" s="81"/>
      <c r="R148" s="81"/>
      <c r="Y148" s="81"/>
      <c r="AF148" s="81"/>
      <c r="AM148" s="81"/>
      <c r="AT148" s="81"/>
      <c r="BA148" s="81"/>
      <c r="BH148" s="81"/>
      <c r="BO148" s="81"/>
      <c r="BV148" s="81"/>
      <c r="CC148" s="81"/>
      <c r="CJ148" s="81"/>
      <c r="CQ148" s="81"/>
      <c r="CX148" s="81"/>
      <c r="DE148" s="81"/>
      <c r="DL148" s="81"/>
      <c r="DS148" s="81"/>
      <c r="DZ148" s="81"/>
      <c r="EG148" s="81"/>
      <c r="EN148" s="81"/>
      <c r="EU148" s="81"/>
      <c r="FB148" s="81"/>
      <c r="FI148" s="81"/>
      <c r="FP148" s="81"/>
      <c r="FS148" s="172"/>
    </row>
    <row r="149">
      <c r="D149" s="81"/>
      <c r="E149" s="81"/>
      <c r="K149" s="81"/>
      <c r="R149" s="81"/>
      <c r="Y149" s="81"/>
      <c r="AF149" s="81"/>
      <c r="AM149" s="81"/>
      <c r="AT149" s="81"/>
      <c r="BA149" s="81"/>
      <c r="BH149" s="81"/>
      <c r="BO149" s="81"/>
      <c r="BV149" s="81"/>
      <c r="CC149" s="81"/>
      <c r="CJ149" s="81"/>
      <c r="CQ149" s="81"/>
      <c r="CX149" s="81"/>
      <c r="DE149" s="81"/>
      <c r="DL149" s="81"/>
      <c r="DS149" s="81"/>
      <c r="DZ149" s="81"/>
      <c r="EG149" s="81"/>
      <c r="EN149" s="81"/>
      <c r="EU149" s="81"/>
      <c r="FB149" s="81"/>
      <c r="FI149" s="81"/>
      <c r="FP149" s="81"/>
      <c r="FS149" s="172"/>
    </row>
    <row r="150">
      <c r="D150" s="81"/>
      <c r="E150" s="81"/>
      <c r="K150" s="81"/>
      <c r="R150" s="81"/>
      <c r="Y150" s="81"/>
      <c r="AF150" s="81"/>
      <c r="AM150" s="81"/>
      <c r="AT150" s="81"/>
      <c r="BA150" s="81"/>
      <c r="BH150" s="81"/>
      <c r="BO150" s="81"/>
      <c r="BV150" s="81"/>
      <c r="CC150" s="81"/>
      <c r="CJ150" s="81"/>
      <c r="CQ150" s="81"/>
      <c r="CX150" s="81"/>
      <c r="DE150" s="81"/>
      <c r="DL150" s="81"/>
      <c r="DS150" s="81"/>
      <c r="DZ150" s="81"/>
      <c r="EG150" s="81"/>
      <c r="EN150" s="81"/>
      <c r="EU150" s="81"/>
      <c r="FB150" s="81"/>
      <c r="FI150" s="81"/>
      <c r="FP150" s="81"/>
      <c r="FS150" s="172"/>
    </row>
    <row r="151">
      <c r="D151" s="81"/>
      <c r="E151" s="81"/>
      <c r="K151" s="81"/>
      <c r="R151" s="81"/>
      <c r="Y151" s="81"/>
      <c r="AF151" s="81"/>
      <c r="AM151" s="81"/>
      <c r="AT151" s="81"/>
      <c r="BA151" s="81"/>
      <c r="BH151" s="81"/>
      <c r="BO151" s="81"/>
      <c r="BV151" s="81"/>
      <c r="CC151" s="81"/>
      <c r="CJ151" s="81"/>
      <c r="CQ151" s="81"/>
      <c r="CX151" s="81"/>
      <c r="DE151" s="81"/>
      <c r="DL151" s="81"/>
      <c r="DS151" s="81"/>
      <c r="DZ151" s="81"/>
      <c r="EG151" s="81"/>
      <c r="EN151" s="81"/>
      <c r="EU151" s="81"/>
      <c r="FB151" s="81"/>
      <c r="FI151" s="81"/>
      <c r="FP151" s="81"/>
      <c r="FS151" s="172"/>
    </row>
    <row r="152">
      <c r="D152" s="81"/>
      <c r="E152" s="81"/>
      <c r="K152" s="81"/>
      <c r="R152" s="81"/>
      <c r="Y152" s="81"/>
      <c r="AF152" s="81"/>
      <c r="AM152" s="81"/>
      <c r="AT152" s="81"/>
      <c r="BA152" s="81"/>
      <c r="BH152" s="81"/>
      <c r="BO152" s="81"/>
      <c r="BV152" s="81"/>
      <c r="CC152" s="81"/>
      <c r="CJ152" s="81"/>
      <c r="CQ152" s="81"/>
      <c r="CX152" s="81"/>
      <c r="DE152" s="81"/>
      <c r="DL152" s="81"/>
      <c r="DS152" s="81"/>
      <c r="DZ152" s="81"/>
      <c r="EG152" s="81"/>
      <c r="EN152" s="81"/>
      <c r="EU152" s="81"/>
      <c r="FB152" s="81"/>
      <c r="FI152" s="81"/>
      <c r="FP152" s="81"/>
      <c r="FS152" s="172"/>
    </row>
    <row r="153">
      <c r="D153" s="81"/>
      <c r="E153" s="81"/>
      <c r="K153" s="81"/>
      <c r="R153" s="81"/>
      <c r="Y153" s="81"/>
      <c r="AF153" s="81"/>
      <c r="AM153" s="81"/>
      <c r="AT153" s="81"/>
      <c r="BA153" s="81"/>
      <c r="BH153" s="81"/>
      <c r="BO153" s="81"/>
      <c r="BV153" s="81"/>
      <c r="CC153" s="81"/>
      <c r="CJ153" s="81"/>
      <c r="CQ153" s="81"/>
      <c r="CX153" s="81"/>
      <c r="DE153" s="81"/>
      <c r="DL153" s="81"/>
      <c r="DS153" s="81"/>
      <c r="DZ153" s="81"/>
      <c r="EG153" s="81"/>
      <c r="EN153" s="81"/>
      <c r="EU153" s="81"/>
      <c r="FB153" s="81"/>
      <c r="FI153" s="81"/>
      <c r="FP153" s="81"/>
      <c r="FS153" s="172"/>
    </row>
    <row r="154">
      <c r="D154" s="81"/>
      <c r="E154" s="81"/>
      <c r="K154" s="81"/>
      <c r="R154" s="81"/>
      <c r="Y154" s="81"/>
      <c r="AF154" s="81"/>
      <c r="AM154" s="81"/>
      <c r="AT154" s="81"/>
      <c r="BA154" s="81"/>
      <c r="BH154" s="81"/>
      <c r="BO154" s="81"/>
      <c r="BV154" s="81"/>
      <c r="CC154" s="81"/>
      <c r="CJ154" s="81"/>
      <c r="CQ154" s="81"/>
      <c r="CX154" s="81"/>
      <c r="DE154" s="81"/>
      <c r="DL154" s="81"/>
      <c r="DS154" s="81"/>
      <c r="DZ154" s="81"/>
      <c r="EG154" s="81"/>
      <c r="EN154" s="81"/>
      <c r="EU154" s="81"/>
      <c r="FB154" s="81"/>
      <c r="FI154" s="81"/>
      <c r="FP154" s="81"/>
      <c r="FS154" s="172"/>
    </row>
    <row r="155">
      <c r="D155" s="81"/>
      <c r="E155" s="81"/>
      <c r="K155" s="81"/>
      <c r="R155" s="81"/>
      <c r="Y155" s="81"/>
      <c r="AF155" s="81"/>
      <c r="AM155" s="81"/>
      <c r="AT155" s="81"/>
      <c r="BA155" s="81"/>
      <c r="BH155" s="81"/>
      <c r="BO155" s="81"/>
      <c r="BV155" s="81"/>
      <c r="CC155" s="81"/>
      <c r="CJ155" s="81"/>
      <c r="CQ155" s="81"/>
      <c r="CX155" s="81"/>
      <c r="DE155" s="81"/>
      <c r="DL155" s="81"/>
      <c r="DS155" s="81"/>
      <c r="DZ155" s="81"/>
      <c r="EG155" s="81"/>
      <c r="EN155" s="81"/>
      <c r="EU155" s="81"/>
      <c r="FB155" s="81"/>
      <c r="FI155" s="81"/>
      <c r="FP155" s="81"/>
      <c r="FS155" s="172"/>
    </row>
    <row r="156">
      <c r="D156" s="81"/>
      <c r="E156" s="81"/>
      <c r="K156" s="81"/>
      <c r="R156" s="81"/>
      <c r="Y156" s="81"/>
      <c r="AF156" s="81"/>
      <c r="AM156" s="81"/>
      <c r="AT156" s="81"/>
      <c r="BA156" s="81"/>
      <c r="BH156" s="81"/>
      <c r="BO156" s="81"/>
      <c r="BV156" s="81"/>
      <c r="CC156" s="81"/>
      <c r="CJ156" s="81"/>
      <c r="CQ156" s="81"/>
      <c r="CX156" s="81"/>
      <c r="DE156" s="81"/>
      <c r="DL156" s="81"/>
      <c r="DS156" s="81"/>
      <c r="DZ156" s="81"/>
      <c r="EG156" s="81"/>
      <c r="EN156" s="81"/>
      <c r="EU156" s="81"/>
      <c r="FB156" s="81"/>
      <c r="FI156" s="81"/>
      <c r="FP156" s="81"/>
      <c r="FS156" s="172"/>
    </row>
    <row r="157">
      <c r="D157" s="81"/>
      <c r="E157" s="81"/>
      <c r="K157" s="81"/>
      <c r="R157" s="81"/>
      <c r="Y157" s="81"/>
      <c r="AF157" s="81"/>
      <c r="AM157" s="81"/>
      <c r="AT157" s="81"/>
      <c r="BA157" s="81"/>
      <c r="BH157" s="81"/>
      <c r="BO157" s="81"/>
      <c r="BV157" s="81"/>
      <c r="CC157" s="81"/>
      <c r="CJ157" s="81"/>
      <c r="CQ157" s="81"/>
      <c r="CX157" s="81"/>
      <c r="DE157" s="81"/>
      <c r="DL157" s="81"/>
      <c r="DS157" s="81"/>
      <c r="DZ157" s="81"/>
      <c r="EG157" s="81"/>
      <c r="EN157" s="81"/>
      <c r="EU157" s="81"/>
      <c r="FB157" s="81"/>
      <c r="FI157" s="81"/>
      <c r="FP157" s="81"/>
      <c r="FS157" s="172"/>
    </row>
    <row r="158">
      <c r="D158" s="81"/>
      <c r="E158" s="81"/>
      <c r="K158" s="81"/>
      <c r="R158" s="81"/>
      <c r="Y158" s="81"/>
      <c r="AF158" s="81"/>
      <c r="AM158" s="81"/>
      <c r="AT158" s="81"/>
      <c r="BA158" s="81"/>
      <c r="BH158" s="81"/>
      <c r="BO158" s="81"/>
      <c r="BV158" s="81"/>
      <c r="CC158" s="81"/>
      <c r="CJ158" s="81"/>
      <c r="CQ158" s="81"/>
      <c r="CX158" s="81"/>
      <c r="DE158" s="81"/>
      <c r="DL158" s="81"/>
      <c r="DS158" s="81"/>
      <c r="DZ158" s="81"/>
      <c r="EG158" s="81"/>
      <c r="EN158" s="81"/>
      <c r="EU158" s="81"/>
      <c r="FB158" s="81"/>
      <c r="FI158" s="81"/>
      <c r="FP158" s="81"/>
      <c r="FS158" s="172"/>
    </row>
    <row r="159">
      <c r="D159" s="81"/>
      <c r="E159" s="81"/>
      <c r="K159" s="81"/>
      <c r="R159" s="81"/>
      <c r="Y159" s="81"/>
      <c r="AF159" s="81"/>
      <c r="AM159" s="81"/>
      <c r="AT159" s="81"/>
      <c r="BA159" s="81"/>
      <c r="BH159" s="81"/>
      <c r="BO159" s="81"/>
      <c r="BV159" s="81"/>
      <c r="CC159" s="81"/>
      <c r="CJ159" s="81"/>
      <c r="CQ159" s="81"/>
      <c r="CX159" s="81"/>
      <c r="DE159" s="81"/>
      <c r="DL159" s="81"/>
      <c r="DS159" s="81"/>
      <c r="DZ159" s="81"/>
      <c r="EG159" s="81"/>
      <c r="EN159" s="81"/>
      <c r="EU159" s="81"/>
      <c r="FB159" s="81"/>
      <c r="FI159" s="81"/>
      <c r="FP159" s="81"/>
      <c r="FS159" s="172"/>
    </row>
    <row r="160">
      <c r="D160" s="81"/>
      <c r="E160" s="81"/>
      <c r="K160" s="81"/>
      <c r="R160" s="81"/>
      <c r="Y160" s="81"/>
      <c r="AF160" s="81"/>
      <c r="AM160" s="81"/>
      <c r="AT160" s="81"/>
      <c r="BA160" s="81"/>
      <c r="BH160" s="81"/>
      <c r="BO160" s="81"/>
      <c r="BV160" s="81"/>
      <c r="CC160" s="81"/>
      <c r="CJ160" s="81"/>
      <c r="CQ160" s="81"/>
      <c r="CX160" s="81"/>
      <c r="DE160" s="81"/>
      <c r="DL160" s="81"/>
      <c r="DS160" s="81"/>
      <c r="DZ160" s="81"/>
      <c r="EG160" s="81"/>
      <c r="EN160" s="81"/>
      <c r="EU160" s="81"/>
      <c r="FB160" s="81"/>
      <c r="FI160" s="81"/>
      <c r="FP160" s="81"/>
      <c r="FS160" s="172"/>
    </row>
    <row r="161">
      <c r="D161" s="81"/>
      <c r="E161" s="81"/>
      <c r="K161" s="81"/>
      <c r="R161" s="81"/>
      <c r="Y161" s="81"/>
      <c r="AF161" s="81"/>
      <c r="AM161" s="81"/>
      <c r="AT161" s="81"/>
      <c r="BA161" s="81"/>
      <c r="BH161" s="81"/>
      <c r="BO161" s="81"/>
      <c r="BV161" s="81"/>
      <c r="CC161" s="81"/>
      <c r="CJ161" s="81"/>
      <c r="CQ161" s="81"/>
      <c r="CX161" s="81"/>
      <c r="DE161" s="81"/>
      <c r="DL161" s="81"/>
      <c r="DS161" s="81"/>
      <c r="DZ161" s="81"/>
      <c r="EG161" s="81"/>
      <c r="EN161" s="81"/>
      <c r="EU161" s="81"/>
      <c r="FB161" s="81"/>
      <c r="FI161" s="81"/>
      <c r="FP161" s="81"/>
      <c r="FS161" s="172"/>
    </row>
    <row r="162">
      <c r="D162" s="81"/>
      <c r="E162" s="81"/>
      <c r="K162" s="81"/>
      <c r="R162" s="81"/>
      <c r="Y162" s="81"/>
      <c r="AF162" s="81"/>
      <c r="AM162" s="81"/>
      <c r="AT162" s="81"/>
      <c r="BA162" s="81"/>
      <c r="BH162" s="81"/>
      <c r="BO162" s="81"/>
      <c r="BV162" s="81"/>
      <c r="CC162" s="81"/>
      <c r="CJ162" s="81"/>
      <c r="CQ162" s="81"/>
      <c r="CX162" s="81"/>
      <c r="DE162" s="81"/>
      <c r="DL162" s="81"/>
      <c r="DS162" s="81"/>
      <c r="DZ162" s="81"/>
      <c r="EG162" s="81"/>
      <c r="EN162" s="81"/>
      <c r="EU162" s="81"/>
      <c r="FB162" s="81"/>
      <c r="FI162" s="81"/>
      <c r="FP162" s="81"/>
      <c r="FS162" s="172"/>
    </row>
    <row r="163">
      <c r="D163" s="81"/>
      <c r="E163" s="81"/>
      <c r="K163" s="81"/>
      <c r="R163" s="81"/>
      <c r="Y163" s="81"/>
      <c r="AF163" s="81"/>
      <c r="AM163" s="81"/>
      <c r="AT163" s="81"/>
      <c r="BA163" s="81"/>
      <c r="BH163" s="81"/>
      <c r="BO163" s="81"/>
      <c r="BV163" s="81"/>
      <c r="CC163" s="81"/>
      <c r="CJ163" s="81"/>
      <c r="CQ163" s="81"/>
      <c r="CX163" s="81"/>
      <c r="DE163" s="81"/>
      <c r="DL163" s="81"/>
      <c r="DS163" s="81"/>
      <c r="DZ163" s="81"/>
      <c r="EG163" s="81"/>
      <c r="EN163" s="81"/>
      <c r="EU163" s="81"/>
      <c r="FB163" s="81"/>
      <c r="FI163" s="81"/>
      <c r="FP163" s="81"/>
      <c r="FS163" s="172"/>
    </row>
    <row r="164">
      <c r="D164" s="81"/>
      <c r="E164" s="81"/>
      <c r="K164" s="81"/>
      <c r="R164" s="81"/>
      <c r="Y164" s="81"/>
      <c r="AF164" s="81"/>
      <c r="AM164" s="81"/>
      <c r="AT164" s="81"/>
      <c r="BA164" s="81"/>
      <c r="BH164" s="81"/>
      <c r="BO164" s="81"/>
      <c r="BV164" s="81"/>
      <c r="CC164" s="81"/>
      <c r="CJ164" s="81"/>
      <c r="CQ164" s="81"/>
      <c r="CX164" s="81"/>
      <c r="DE164" s="81"/>
      <c r="DL164" s="81"/>
      <c r="DS164" s="81"/>
      <c r="DZ164" s="81"/>
      <c r="EG164" s="81"/>
      <c r="EN164" s="81"/>
      <c r="EU164" s="81"/>
      <c r="FB164" s="81"/>
      <c r="FI164" s="81"/>
      <c r="FP164" s="81"/>
      <c r="FS164" s="172"/>
    </row>
    <row r="165">
      <c r="D165" s="81"/>
      <c r="E165" s="81"/>
      <c r="K165" s="81"/>
      <c r="R165" s="81"/>
      <c r="Y165" s="81"/>
      <c r="AF165" s="81"/>
      <c r="AM165" s="81"/>
      <c r="AT165" s="81"/>
      <c r="BA165" s="81"/>
      <c r="BH165" s="81"/>
      <c r="BO165" s="81"/>
      <c r="BV165" s="81"/>
      <c r="CC165" s="81"/>
      <c r="CJ165" s="81"/>
      <c r="CQ165" s="81"/>
      <c r="CX165" s="81"/>
      <c r="DE165" s="81"/>
      <c r="DL165" s="81"/>
      <c r="DS165" s="81"/>
      <c r="DZ165" s="81"/>
      <c r="EG165" s="81"/>
      <c r="EN165" s="81"/>
      <c r="EU165" s="81"/>
      <c r="FB165" s="81"/>
      <c r="FI165" s="81"/>
      <c r="FP165" s="81"/>
      <c r="FS165" s="172"/>
    </row>
    <row r="166">
      <c r="D166" s="81"/>
      <c r="E166" s="81"/>
      <c r="K166" s="81"/>
      <c r="R166" s="81"/>
      <c r="Y166" s="81"/>
      <c r="AF166" s="81"/>
      <c r="AM166" s="81"/>
      <c r="AT166" s="81"/>
      <c r="BA166" s="81"/>
      <c r="BH166" s="81"/>
      <c r="BO166" s="81"/>
      <c r="BV166" s="81"/>
      <c r="CC166" s="81"/>
      <c r="CJ166" s="81"/>
      <c r="CQ166" s="81"/>
      <c r="CX166" s="81"/>
      <c r="DE166" s="81"/>
      <c r="DL166" s="81"/>
      <c r="DS166" s="81"/>
      <c r="DZ166" s="81"/>
      <c r="EG166" s="81"/>
      <c r="EN166" s="81"/>
      <c r="EU166" s="81"/>
      <c r="FB166" s="81"/>
      <c r="FI166" s="81"/>
      <c r="FP166" s="81"/>
      <c r="FS166" s="172"/>
    </row>
    <row r="167">
      <c r="D167" s="81"/>
      <c r="E167" s="81"/>
      <c r="K167" s="81"/>
      <c r="R167" s="81"/>
      <c r="Y167" s="81"/>
      <c r="AF167" s="81"/>
      <c r="AM167" s="81"/>
      <c r="AT167" s="81"/>
      <c r="BA167" s="81"/>
      <c r="BH167" s="81"/>
      <c r="BO167" s="81"/>
      <c r="BV167" s="81"/>
      <c r="CC167" s="81"/>
      <c r="CJ167" s="81"/>
      <c r="CQ167" s="81"/>
      <c r="CX167" s="81"/>
      <c r="DE167" s="81"/>
      <c r="DL167" s="81"/>
      <c r="DS167" s="81"/>
      <c r="DZ167" s="81"/>
      <c r="EG167" s="81"/>
      <c r="EN167" s="81"/>
      <c r="EU167" s="81"/>
      <c r="FB167" s="81"/>
      <c r="FI167" s="81"/>
      <c r="FP167" s="81"/>
      <c r="FS167" s="172"/>
    </row>
    <row r="168">
      <c r="D168" s="81"/>
      <c r="E168" s="81"/>
      <c r="K168" s="81"/>
      <c r="R168" s="81"/>
      <c r="Y168" s="81"/>
      <c r="AF168" s="81"/>
      <c r="AM168" s="81"/>
      <c r="AT168" s="81"/>
      <c r="BA168" s="81"/>
      <c r="BH168" s="81"/>
      <c r="BO168" s="81"/>
      <c r="BV168" s="81"/>
      <c r="CC168" s="81"/>
      <c r="CJ168" s="81"/>
      <c r="CQ168" s="81"/>
      <c r="CX168" s="81"/>
      <c r="DE168" s="81"/>
      <c r="DL168" s="81"/>
      <c r="DS168" s="81"/>
      <c r="DZ168" s="81"/>
      <c r="EG168" s="81"/>
      <c r="EN168" s="81"/>
      <c r="EU168" s="81"/>
      <c r="FB168" s="81"/>
      <c r="FI168" s="81"/>
      <c r="FP168" s="81"/>
      <c r="FS168" s="172"/>
    </row>
    <row r="169">
      <c r="D169" s="81"/>
      <c r="E169" s="81"/>
      <c r="K169" s="81"/>
      <c r="R169" s="81"/>
      <c r="Y169" s="81"/>
      <c r="AF169" s="81"/>
      <c r="AM169" s="81"/>
      <c r="AT169" s="81"/>
      <c r="BA169" s="81"/>
      <c r="BH169" s="81"/>
      <c r="BO169" s="81"/>
      <c r="BV169" s="81"/>
      <c r="CC169" s="81"/>
      <c r="CJ169" s="81"/>
      <c r="CQ169" s="81"/>
      <c r="CX169" s="81"/>
      <c r="DE169" s="81"/>
      <c r="DL169" s="81"/>
      <c r="DS169" s="81"/>
      <c r="DZ169" s="81"/>
      <c r="EG169" s="81"/>
      <c r="EN169" s="81"/>
      <c r="EU169" s="81"/>
      <c r="FB169" s="81"/>
      <c r="FI169" s="81"/>
      <c r="FP169" s="81"/>
      <c r="FS169" s="172"/>
    </row>
    <row r="170">
      <c r="D170" s="81"/>
      <c r="E170" s="81"/>
      <c r="K170" s="81"/>
      <c r="R170" s="81"/>
      <c r="Y170" s="81"/>
      <c r="AF170" s="81"/>
      <c r="AM170" s="81"/>
      <c r="AT170" s="81"/>
      <c r="BA170" s="81"/>
      <c r="BH170" s="81"/>
      <c r="BO170" s="81"/>
      <c r="BV170" s="81"/>
      <c r="CC170" s="81"/>
      <c r="CJ170" s="81"/>
      <c r="CQ170" s="81"/>
      <c r="CX170" s="81"/>
      <c r="DE170" s="81"/>
      <c r="DL170" s="81"/>
      <c r="DS170" s="81"/>
      <c r="DZ170" s="81"/>
      <c r="EG170" s="81"/>
      <c r="EN170" s="81"/>
      <c r="EU170" s="81"/>
      <c r="FB170" s="81"/>
      <c r="FI170" s="81"/>
      <c r="FP170" s="81"/>
      <c r="FS170" s="172"/>
    </row>
    <row r="171">
      <c r="D171" s="81"/>
      <c r="E171" s="81"/>
      <c r="K171" s="81"/>
      <c r="R171" s="81"/>
      <c r="Y171" s="81"/>
      <c r="AF171" s="81"/>
      <c r="AM171" s="81"/>
      <c r="AT171" s="81"/>
      <c r="BA171" s="81"/>
      <c r="BH171" s="81"/>
      <c r="BO171" s="81"/>
      <c r="BV171" s="81"/>
      <c r="CC171" s="81"/>
      <c r="CJ171" s="81"/>
      <c r="CQ171" s="81"/>
      <c r="CX171" s="81"/>
      <c r="DE171" s="81"/>
      <c r="DL171" s="81"/>
      <c r="DS171" s="81"/>
      <c r="DZ171" s="81"/>
      <c r="EG171" s="81"/>
      <c r="EN171" s="81"/>
      <c r="EU171" s="81"/>
      <c r="FB171" s="81"/>
      <c r="FI171" s="81"/>
      <c r="FP171" s="81"/>
      <c r="FS171" s="172"/>
    </row>
    <row r="172">
      <c r="D172" s="81"/>
      <c r="E172" s="81"/>
      <c r="K172" s="81"/>
      <c r="R172" s="81"/>
      <c r="Y172" s="81"/>
      <c r="AF172" s="81"/>
      <c r="AM172" s="81"/>
      <c r="AT172" s="81"/>
      <c r="BA172" s="81"/>
      <c r="BH172" s="81"/>
      <c r="BO172" s="81"/>
      <c r="BV172" s="81"/>
      <c r="CC172" s="81"/>
      <c r="CJ172" s="81"/>
      <c r="CQ172" s="81"/>
      <c r="CX172" s="81"/>
      <c r="DE172" s="81"/>
      <c r="DL172" s="81"/>
      <c r="DS172" s="81"/>
      <c r="DZ172" s="81"/>
      <c r="EG172" s="81"/>
      <c r="EN172" s="81"/>
      <c r="EU172" s="81"/>
      <c r="FB172" s="81"/>
      <c r="FI172" s="81"/>
      <c r="FP172" s="81"/>
      <c r="FS172" s="172"/>
    </row>
    <row r="173">
      <c r="D173" s="81"/>
      <c r="E173" s="81"/>
      <c r="K173" s="81"/>
      <c r="R173" s="81"/>
      <c r="Y173" s="81"/>
      <c r="AF173" s="81"/>
      <c r="AM173" s="81"/>
      <c r="AT173" s="81"/>
      <c r="BA173" s="81"/>
      <c r="BH173" s="81"/>
      <c r="BO173" s="81"/>
      <c r="BV173" s="81"/>
      <c r="CC173" s="81"/>
      <c r="CJ173" s="81"/>
      <c r="CQ173" s="81"/>
      <c r="CX173" s="81"/>
      <c r="DE173" s="81"/>
      <c r="DL173" s="81"/>
      <c r="DS173" s="81"/>
      <c r="DZ173" s="81"/>
      <c r="EG173" s="81"/>
      <c r="EN173" s="81"/>
      <c r="EU173" s="81"/>
      <c r="FB173" s="81"/>
      <c r="FI173" s="81"/>
      <c r="FP173" s="81"/>
      <c r="FS173" s="172"/>
    </row>
    <row r="174">
      <c r="D174" s="81"/>
      <c r="E174" s="81"/>
      <c r="K174" s="81"/>
      <c r="R174" s="81"/>
      <c r="Y174" s="81"/>
      <c r="AF174" s="81"/>
      <c r="AM174" s="81"/>
      <c r="AT174" s="81"/>
      <c r="BA174" s="81"/>
      <c r="BH174" s="81"/>
      <c r="BO174" s="81"/>
      <c r="BV174" s="81"/>
      <c r="CC174" s="81"/>
      <c r="CJ174" s="81"/>
      <c r="CQ174" s="81"/>
      <c r="CX174" s="81"/>
      <c r="DE174" s="81"/>
      <c r="DL174" s="81"/>
      <c r="DS174" s="81"/>
      <c r="DZ174" s="81"/>
      <c r="EG174" s="81"/>
      <c r="EN174" s="81"/>
      <c r="EU174" s="81"/>
      <c r="FB174" s="81"/>
      <c r="FI174" s="81"/>
      <c r="FP174" s="81"/>
      <c r="FS174" s="172"/>
    </row>
    <row r="175">
      <c r="D175" s="81"/>
      <c r="E175" s="81"/>
      <c r="K175" s="81"/>
      <c r="R175" s="81"/>
      <c r="Y175" s="81"/>
      <c r="AF175" s="81"/>
      <c r="AM175" s="81"/>
      <c r="AT175" s="81"/>
      <c r="BA175" s="81"/>
      <c r="BH175" s="81"/>
      <c r="BO175" s="81"/>
      <c r="BV175" s="81"/>
      <c r="CC175" s="81"/>
      <c r="CJ175" s="81"/>
      <c r="CQ175" s="81"/>
      <c r="CX175" s="81"/>
      <c r="DE175" s="81"/>
      <c r="DL175" s="81"/>
      <c r="DS175" s="81"/>
      <c r="DZ175" s="81"/>
      <c r="EG175" s="81"/>
      <c r="EN175" s="81"/>
      <c r="EU175" s="81"/>
      <c r="FB175" s="81"/>
      <c r="FI175" s="81"/>
      <c r="FP175" s="81"/>
      <c r="FS175" s="172"/>
    </row>
    <row r="176">
      <c r="D176" s="81"/>
      <c r="E176" s="81"/>
      <c r="K176" s="81"/>
      <c r="R176" s="81"/>
      <c r="Y176" s="81"/>
      <c r="AF176" s="81"/>
      <c r="AM176" s="81"/>
      <c r="AT176" s="81"/>
      <c r="BA176" s="81"/>
      <c r="BH176" s="81"/>
      <c r="BO176" s="81"/>
      <c r="BV176" s="81"/>
      <c r="CC176" s="81"/>
      <c r="CJ176" s="81"/>
      <c r="CQ176" s="81"/>
      <c r="CX176" s="81"/>
      <c r="DE176" s="81"/>
      <c r="DL176" s="81"/>
      <c r="DS176" s="81"/>
      <c r="DZ176" s="81"/>
      <c r="EG176" s="81"/>
      <c r="EN176" s="81"/>
      <c r="EU176" s="81"/>
      <c r="FB176" s="81"/>
      <c r="FI176" s="81"/>
      <c r="FP176" s="81"/>
      <c r="FS176" s="172"/>
    </row>
    <row r="177">
      <c r="D177" s="81"/>
      <c r="E177" s="81"/>
      <c r="K177" s="81"/>
      <c r="R177" s="81"/>
      <c r="Y177" s="81"/>
      <c r="AF177" s="81"/>
      <c r="AM177" s="81"/>
      <c r="AT177" s="81"/>
      <c r="BA177" s="81"/>
      <c r="BH177" s="81"/>
      <c r="BO177" s="81"/>
      <c r="BV177" s="81"/>
      <c r="CC177" s="81"/>
      <c r="CJ177" s="81"/>
      <c r="CQ177" s="81"/>
      <c r="CX177" s="81"/>
      <c r="DE177" s="81"/>
      <c r="DL177" s="81"/>
      <c r="DS177" s="81"/>
      <c r="DZ177" s="81"/>
      <c r="EG177" s="81"/>
      <c r="EN177" s="81"/>
      <c r="EU177" s="81"/>
      <c r="FB177" s="81"/>
      <c r="FI177" s="81"/>
      <c r="FP177" s="81"/>
      <c r="FS177" s="172"/>
    </row>
    <row r="178">
      <c r="D178" s="81"/>
      <c r="E178" s="81"/>
      <c r="K178" s="81"/>
      <c r="R178" s="81"/>
      <c r="Y178" s="81"/>
      <c r="AF178" s="81"/>
      <c r="AM178" s="81"/>
      <c r="AT178" s="81"/>
      <c r="BA178" s="81"/>
      <c r="BH178" s="81"/>
      <c r="BO178" s="81"/>
      <c r="BV178" s="81"/>
      <c r="CC178" s="81"/>
      <c r="CJ178" s="81"/>
      <c r="CQ178" s="81"/>
      <c r="CX178" s="81"/>
      <c r="DE178" s="81"/>
      <c r="DL178" s="81"/>
      <c r="DS178" s="81"/>
      <c r="DZ178" s="81"/>
      <c r="EG178" s="81"/>
      <c r="EN178" s="81"/>
      <c r="EU178" s="81"/>
      <c r="FB178" s="81"/>
      <c r="FI178" s="81"/>
      <c r="FP178" s="81"/>
      <c r="FS178" s="172"/>
    </row>
    <row r="179">
      <c r="D179" s="81"/>
      <c r="E179" s="81"/>
      <c r="K179" s="81"/>
      <c r="R179" s="81"/>
      <c r="Y179" s="81"/>
      <c r="AF179" s="81"/>
      <c r="AM179" s="81"/>
      <c r="AT179" s="81"/>
      <c r="BA179" s="81"/>
      <c r="BH179" s="81"/>
      <c r="BO179" s="81"/>
      <c r="BV179" s="81"/>
      <c r="CC179" s="81"/>
      <c r="CJ179" s="81"/>
      <c r="CQ179" s="81"/>
      <c r="CX179" s="81"/>
      <c r="DE179" s="81"/>
      <c r="DL179" s="81"/>
      <c r="DS179" s="81"/>
      <c r="DZ179" s="81"/>
      <c r="EG179" s="81"/>
      <c r="EN179" s="81"/>
      <c r="EU179" s="81"/>
      <c r="FB179" s="81"/>
      <c r="FI179" s="81"/>
      <c r="FP179" s="81"/>
      <c r="FS179" s="172"/>
    </row>
    <row r="180">
      <c r="D180" s="81"/>
      <c r="E180" s="81"/>
      <c r="K180" s="81"/>
      <c r="R180" s="81"/>
      <c r="Y180" s="81"/>
      <c r="AF180" s="81"/>
      <c r="AM180" s="81"/>
      <c r="AT180" s="81"/>
      <c r="BA180" s="81"/>
      <c r="BH180" s="81"/>
      <c r="BO180" s="81"/>
      <c r="BV180" s="81"/>
      <c r="CC180" s="81"/>
      <c r="CJ180" s="81"/>
      <c r="CQ180" s="81"/>
      <c r="CX180" s="81"/>
      <c r="DE180" s="81"/>
      <c r="DL180" s="81"/>
      <c r="DS180" s="81"/>
      <c r="DZ180" s="81"/>
      <c r="EG180" s="81"/>
      <c r="EN180" s="81"/>
      <c r="EU180" s="81"/>
      <c r="FB180" s="81"/>
      <c r="FI180" s="81"/>
      <c r="FP180" s="81"/>
      <c r="FS180" s="172"/>
    </row>
    <row r="181">
      <c r="D181" s="81"/>
      <c r="E181" s="81"/>
      <c r="K181" s="81"/>
      <c r="R181" s="81"/>
      <c r="Y181" s="81"/>
      <c r="AF181" s="81"/>
      <c r="AM181" s="81"/>
      <c r="AT181" s="81"/>
      <c r="BA181" s="81"/>
      <c r="BH181" s="81"/>
      <c r="BO181" s="81"/>
      <c r="BV181" s="81"/>
      <c r="CC181" s="81"/>
      <c r="CJ181" s="81"/>
      <c r="CQ181" s="81"/>
      <c r="CX181" s="81"/>
      <c r="DE181" s="81"/>
      <c r="DL181" s="81"/>
      <c r="DS181" s="81"/>
      <c r="DZ181" s="81"/>
      <c r="EG181" s="81"/>
      <c r="EN181" s="81"/>
      <c r="EU181" s="81"/>
      <c r="FB181" s="81"/>
      <c r="FI181" s="81"/>
      <c r="FP181" s="81"/>
      <c r="FS181" s="172"/>
    </row>
    <row r="182">
      <c r="D182" s="81"/>
      <c r="E182" s="81"/>
      <c r="K182" s="81"/>
      <c r="R182" s="81"/>
      <c r="Y182" s="81"/>
      <c r="AF182" s="81"/>
      <c r="AM182" s="81"/>
      <c r="AT182" s="81"/>
      <c r="BA182" s="81"/>
      <c r="BH182" s="81"/>
      <c r="BO182" s="81"/>
      <c r="BV182" s="81"/>
      <c r="CC182" s="81"/>
      <c r="CJ182" s="81"/>
      <c r="CQ182" s="81"/>
      <c r="CX182" s="81"/>
      <c r="DE182" s="81"/>
      <c r="DL182" s="81"/>
      <c r="DS182" s="81"/>
      <c r="DZ182" s="81"/>
      <c r="EG182" s="81"/>
      <c r="EN182" s="81"/>
      <c r="EU182" s="81"/>
      <c r="FB182" s="81"/>
      <c r="FI182" s="81"/>
      <c r="FP182" s="81"/>
      <c r="FS182" s="172"/>
    </row>
    <row r="183">
      <c r="D183" s="81"/>
      <c r="E183" s="81"/>
      <c r="K183" s="81"/>
      <c r="R183" s="81"/>
      <c r="Y183" s="81"/>
      <c r="AF183" s="81"/>
      <c r="AM183" s="81"/>
      <c r="AT183" s="81"/>
      <c r="BA183" s="81"/>
      <c r="BH183" s="81"/>
      <c r="BO183" s="81"/>
      <c r="BV183" s="81"/>
      <c r="CC183" s="81"/>
      <c r="CJ183" s="81"/>
      <c r="CQ183" s="81"/>
      <c r="CX183" s="81"/>
      <c r="DE183" s="81"/>
      <c r="DL183" s="81"/>
      <c r="DS183" s="81"/>
      <c r="DZ183" s="81"/>
      <c r="EG183" s="81"/>
      <c r="EN183" s="81"/>
      <c r="EU183" s="81"/>
      <c r="FB183" s="81"/>
      <c r="FI183" s="81"/>
      <c r="FP183" s="81"/>
      <c r="FS183" s="172"/>
    </row>
    <row r="184">
      <c r="D184" s="81"/>
      <c r="E184" s="81"/>
      <c r="K184" s="81"/>
      <c r="R184" s="81"/>
      <c r="Y184" s="81"/>
      <c r="AF184" s="81"/>
      <c r="AM184" s="81"/>
      <c r="AT184" s="81"/>
      <c r="BA184" s="81"/>
      <c r="BH184" s="81"/>
      <c r="BO184" s="81"/>
      <c r="BV184" s="81"/>
      <c r="CC184" s="81"/>
      <c r="CJ184" s="81"/>
      <c r="CQ184" s="81"/>
      <c r="CX184" s="81"/>
      <c r="DE184" s="81"/>
      <c r="DL184" s="81"/>
      <c r="DS184" s="81"/>
      <c r="DZ184" s="81"/>
      <c r="EG184" s="81"/>
      <c r="EN184" s="81"/>
      <c r="EU184" s="81"/>
      <c r="FB184" s="81"/>
      <c r="FI184" s="81"/>
      <c r="FP184" s="81"/>
      <c r="FS184" s="172"/>
    </row>
    <row r="185">
      <c r="D185" s="81"/>
      <c r="E185" s="81"/>
      <c r="K185" s="81"/>
      <c r="R185" s="81"/>
      <c r="Y185" s="81"/>
      <c r="AF185" s="81"/>
      <c r="AM185" s="81"/>
      <c r="AT185" s="81"/>
      <c r="BA185" s="81"/>
      <c r="BH185" s="81"/>
      <c r="BO185" s="81"/>
      <c r="BV185" s="81"/>
      <c r="CC185" s="81"/>
      <c r="CJ185" s="81"/>
      <c r="CQ185" s="81"/>
      <c r="CX185" s="81"/>
      <c r="DE185" s="81"/>
      <c r="DL185" s="81"/>
      <c r="DS185" s="81"/>
      <c r="DZ185" s="81"/>
      <c r="EG185" s="81"/>
      <c r="EN185" s="81"/>
      <c r="EU185" s="81"/>
      <c r="FB185" s="81"/>
      <c r="FI185" s="81"/>
      <c r="FP185" s="81"/>
      <c r="FS185" s="172"/>
    </row>
    <row r="186">
      <c r="D186" s="81"/>
      <c r="E186" s="81"/>
      <c r="K186" s="81"/>
      <c r="R186" s="81"/>
      <c r="Y186" s="81"/>
      <c r="AF186" s="81"/>
      <c r="AM186" s="81"/>
      <c r="AT186" s="81"/>
      <c r="BA186" s="81"/>
      <c r="BH186" s="81"/>
      <c r="BO186" s="81"/>
      <c r="BV186" s="81"/>
      <c r="CC186" s="81"/>
      <c r="CJ186" s="81"/>
      <c r="CQ186" s="81"/>
      <c r="CX186" s="81"/>
      <c r="DE186" s="81"/>
      <c r="DL186" s="81"/>
      <c r="DS186" s="81"/>
      <c r="DZ186" s="81"/>
      <c r="EG186" s="81"/>
      <c r="EN186" s="81"/>
      <c r="EU186" s="81"/>
      <c r="FB186" s="81"/>
      <c r="FI186" s="81"/>
      <c r="FP186" s="81"/>
      <c r="FS186" s="172"/>
    </row>
    <row r="187">
      <c r="D187" s="81"/>
      <c r="E187" s="81"/>
      <c r="K187" s="81"/>
      <c r="R187" s="81"/>
      <c r="Y187" s="81"/>
      <c r="AF187" s="81"/>
      <c r="AM187" s="81"/>
      <c r="AT187" s="81"/>
      <c r="BA187" s="81"/>
      <c r="BH187" s="81"/>
      <c r="BO187" s="81"/>
      <c r="BV187" s="81"/>
      <c r="CC187" s="81"/>
      <c r="CJ187" s="81"/>
      <c r="CQ187" s="81"/>
      <c r="CX187" s="81"/>
      <c r="DE187" s="81"/>
      <c r="DL187" s="81"/>
      <c r="DS187" s="81"/>
      <c r="DZ187" s="81"/>
      <c r="EG187" s="81"/>
      <c r="EN187" s="81"/>
      <c r="EU187" s="81"/>
      <c r="FB187" s="81"/>
      <c r="FI187" s="81"/>
      <c r="FP187" s="81"/>
      <c r="FS187" s="172"/>
    </row>
    <row r="188">
      <c r="D188" s="81"/>
      <c r="E188" s="81"/>
      <c r="K188" s="81"/>
      <c r="R188" s="81"/>
      <c r="Y188" s="81"/>
      <c r="AF188" s="81"/>
      <c r="AM188" s="81"/>
      <c r="AT188" s="81"/>
      <c r="BA188" s="81"/>
      <c r="BH188" s="81"/>
      <c r="BO188" s="81"/>
      <c r="BV188" s="81"/>
      <c r="CC188" s="81"/>
      <c r="CJ188" s="81"/>
      <c r="CQ188" s="81"/>
      <c r="CX188" s="81"/>
      <c r="DE188" s="81"/>
      <c r="DL188" s="81"/>
      <c r="DS188" s="81"/>
      <c r="DZ188" s="81"/>
      <c r="EG188" s="81"/>
      <c r="EN188" s="81"/>
      <c r="EU188" s="81"/>
      <c r="FB188" s="81"/>
      <c r="FI188" s="81"/>
      <c r="FP188" s="81"/>
      <c r="FS188" s="172"/>
    </row>
    <row r="189">
      <c r="D189" s="81"/>
      <c r="E189" s="81"/>
      <c r="K189" s="81"/>
      <c r="R189" s="81"/>
      <c r="Y189" s="81"/>
      <c r="AF189" s="81"/>
      <c r="AM189" s="81"/>
      <c r="AT189" s="81"/>
      <c r="BA189" s="81"/>
      <c r="BH189" s="81"/>
      <c r="BO189" s="81"/>
      <c r="BV189" s="81"/>
      <c r="CC189" s="81"/>
      <c r="CJ189" s="81"/>
      <c r="CQ189" s="81"/>
      <c r="CX189" s="81"/>
      <c r="DE189" s="81"/>
      <c r="DL189" s="81"/>
      <c r="DS189" s="81"/>
      <c r="DZ189" s="81"/>
      <c r="EG189" s="81"/>
      <c r="EN189" s="81"/>
      <c r="EU189" s="81"/>
      <c r="FB189" s="81"/>
      <c r="FI189" s="81"/>
      <c r="FP189" s="81"/>
      <c r="FS189" s="172"/>
    </row>
    <row r="190">
      <c r="D190" s="81"/>
      <c r="E190" s="81"/>
      <c r="K190" s="81"/>
      <c r="R190" s="81"/>
      <c r="Y190" s="81"/>
      <c r="AF190" s="81"/>
      <c r="AM190" s="81"/>
      <c r="AT190" s="81"/>
      <c r="BA190" s="81"/>
      <c r="BH190" s="81"/>
      <c r="BO190" s="81"/>
      <c r="BV190" s="81"/>
      <c r="CC190" s="81"/>
      <c r="CJ190" s="81"/>
      <c r="CQ190" s="81"/>
      <c r="CX190" s="81"/>
      <c r="DE190" s="81"/>
      <c r="DL190" s="81"/>
      <c r="DS190" s="81"/>
      <c r="DZ190" s="81"/>
      <c r="EG190" s="81"/>
      <c r="EN190" s="81"/>
      <c r="EU190" s="81"/>
      <c r="FB190" s="81"/>
      <c r="FI190" s="81"/>
      <c r="FP190" s="81"/>
      <c r="FS190" s="172"/>
    </row>
    <row r="191">
      <c r="D191" s="81"/>
      <c r="E191" s="81"/>
      <c r="K191" s="81"/>
      <c r="R191" s="81"/>
      <c r="Y191" s="81"/>
      <c r="AF191" s="81"/>
      <c r="AM191" s="81"/>
      <c r="AT191" s="81"/>
      <c r="BA191" s="81"/>
      <c r="BH191" s="81"/>
      <c r="BO191" s="81"/>
      <c r="BV191" s="81"/>
      <c r="CC191" s="81"/>
      <c r="CJ191" s="81"/>
      <c r="CQ191" s="81"/>
      <c r="CX191" s="81"/>
      <c r="DE191" s="81"/>
      <c r="DL191" s="81"/>
      <c r="DS191" s="81"/>
      <c r="DZ191" s="81"/>
      <c r="EG191" s="81"/>
      <c r="EN191" s="81"/>
      <c r="EU191" s="81"/>
      <c r="FB191" s="81"/>
      <c r="FI191" s="81"/>
      <c r="FP191" s="81"/>
      <c r="FS191" s="172"/>
    </row>
    <row r="192">
      <c r="D192" s="81"/>
      <c r="E192" s="81"/>
      <c r="K192" s="81"/>
      <c r="R192" s="81"/>
      <c r="Y192" s="81"/>
      <c r="AF192" s="81"/>
      <c r="AM192" s="81"/>
      <c r="AT192" s="81"/>
      <c r="BA192" s="81"/>
      <c r="BH192" s="81"/>
      <c r="BO192" s="81"/>
      <c r="BV192" s="81"/>
      <c r="CC192" s="81"/>
      <c r="CJ192" s="81"/>
      <c r="CQ192" s="81"/>
      <c r="CX192" s="81"/>
      <c r="DE192" s="81"/>
      <c r="DL192" s="81"/>
      <c r="DS192" s="81"/>
      <c r="DZ192" s="81"/>
      <c r="EG192" s="81"/>
      <c r="EN192" s="81"/>
      <c r="EU192" s="81"/>
      <c r="FB192" s="81"/>
      <c r="FI192" s="81"/>
      <c r="FP192" s="81"/>
      <c r="FS192" s="172"/>
    </row>
    <row r="193">
      <c r="D193" s="81"/>
      <c r="E193" s="81"/>
      <c r="K193" s="81"/>
      <c r="R193" s="81"/>
      <c r="Y193" s="81"/>
      <c r="AF193" s="81"/>
      <c r="AM193" s="81"/>
      <c r="AT193" s="81"/>
      <c r="BA193" s="81"/>
      <c r="BH193" s="81"/>
      <c r="BO193" s="81"/>
      <c r="BV193" s="81"/>
      <c r="CC193" s="81"/>
      <c r="CJ193" s="81"/>
      <c r="CQ193" s="81"/>
      <c r="CX193" s="81"/>
      <c r="DE193" s="81"/>
      <c r="DL193" s="81"/>
      <c r="DS193" s="81"/>
      <c r="DZ193" s="81"/>
      <c r="EG193" s="81"/>
      <c r="EN193" s="81"/>
      <c r="EU193" s="81"/>
      <c r="FB193" s="81"/>
      <c r="FI193" s="81"/>
      <c r="FP193" s="81"/>
      <c r="FS193" s="172"/>
    </row>
    <row r="194">
      <c r="D194" s="81"/>
      <c r="E194" s="81"/>
      <c r="K194" s="81"/>
      <c r="R194" s="81"/>
      <c r="Y194" s="81"/>
      <c r="AF194" s="81"/>
      <c r="AM194" s="81"/>
      <c r="AT194" s="81"/>
      <c r="BA194" s="81"/>
      <c r="BH194" s="81"/>
      <c r="BO194" s="81"/>
      <c r="BV194" s="81"/>
      <c r="CC194" s="81"/>
      <c r="CJ194" s="81"/>
      <c r="CQ194" s="81"/>
      <c r="CX194" s="81"/>
      <c r="DE194" s="81"/>
      <c r="DL194" s="81"/>
      <c r="DS194" s="81"/>
      <c r="DZ194" s="81"/>
      <c r="EG194" s="81"/>
      <c r="EN194" s="81"/>
      <c r="EU194" s="81"/>
      <c r="FB194" s="81"/>
      <c r="FI194" s="81"/>
      <c r="FP194" s="81"/>
      <c r="FS194" s="172"/>
    </row>
    <row r="195">
      <c r="D195" s="81"/>
      <c r="E195" s="81"/>
      <c r="K195" s="81"/>
      <c r="R195" s="81"/>
      <c r="Y195" s="81"/>
      <c r="AF195" s="81"/>
      <c r="AM195" s="81"/>
      <c r="AT195" s="81"/>
      <c r="BA195" s="81"/>
      <c r="BH195" s="81"/>
      <c r="BO195" s="81"/>
      <c r="BV195" s="81"/>
      <c r="CC195" s="81"/>
      <c r="CJ195" s="81"/>
      <c r="CQ195" s="81"/>
      <c r="CX195" s="81"/>
      <c r="DE195" s="81"/>
      <c r="DL195" s="81"/>
      <c r="DS195" s="81"/>
      <c r="DZ195" s="81"/>
      <c r="EG195" s="81"/>
      <c r="EN195" s="81"/>
      <c r="EU195" s="81"/>
      <c r="FB195" s="81"/>
      <c r="FI195" s="81"/>
      <c r="FP195" s="81"/>
      <c r="FS195" s="172"/>
    </row>
    <row r="196">
      <c r="D196" s="81"/>
      <c r="E196" s="81"/>
      <c r="K196" s="81"/>
      <c r="R196" s="81"/>
      <c r="Y196" s="81"/>
      <c r="AF196" s="81"/>
      <c r="AM196" s="81"/>
      <c r="AT196" s="81"/>
      <c r="BA196" s="81"/>
      <c r="BH196" s="81"/>
      <c r="BO196" s="81"/>
      <c r="BV196" s="81"/>
      <c r="CC196" s="81"/>
      <c r="CJ196" s="81"/>
      <c r="CQ196" s="81"/>
      <c r="CX196" s="81"/>
      <c r="DE196" s="81"/>
      <c r="DL196" s="81"/>
      <c r="DS196" s="81"/>
      <c r="DZ196" s="81"/>
      <c r="EG196" s="81"/>
      <c r="EN196" s="81"/>
      <c r="EU196" s="81"/>
      <c r="FB196" s="81"/>
      <c r="FI196" s="81"/>
      <c r="FP196" s="81"/>
      <c r="FS196" s="172"/>
    </row>
    <row r="197">
      <c r="D197" s="81"/>
      <c r="E197" s="81"/>
      <c r="K197" s="81"/>
      <c r="R197" s="81"/>
      <c r="Y197" s="81"/>
      <c r="AF197" s="81"/>
      <c r="AM197" s="81"/>
      <c r="AT197" s="81"/>
      <c r="BA197" s="81"/>
      <c r="BH197" s="81"/>
      <c r="BO197" s="81"/>
      <c r="BV197" s="81"/>
      <c r="CC197" s="81"/>
      <c r="CJ197" s="81"/>
      <c r="CQ197" s="81"/>
      <c r="CX197" s="81"/>
      <c r="DE197" s="81"/>
      <c r="DL197" s="81"/>
      <c r="DS197" s="81"/>
      <c r="DZ197" s="81"/>
      <c r="EG197" s="81"/>
      <c r="EN197" s="81"/>
      <c r="EU197" s="81"/>
      <c r="FB197" s="81"/>
      <c r="FI197" s="81"/>
      <c r="FP197" s="81"/>
      <c r="FS197" s="172"/>
    </row>
    <row r="198">
      <c r="D198" s="81"/>
      <c r="E198" s="81"/>
      <c r="K198" s="81"/>
      <c r="R198" s="81"/>
      <c r="Y198" s="81"/>
      <c r="AF198" s="81"/>
      <c r="AM198" s="81"/>
      <c r="AT198" s="81"/>
      <c r="BA198" s="81"/>
      <c r="BH198" s="81"/>
      <c r="BO198" s="81"/>
      <c r="BV198" s="81"/>
      <c r="CC198" s="81"/>
      <c r="CJ198" s="81"/>
      <c r="CQ198" s="81"/>
      <c r="CX198" s="81"/>
      <c r="DE198" s="81"/>
      <c r="DL198" s="81"/>
      <c r="DS198" s="81"/>
      <c r="DZ198" s="81"/>
      <c r="EG198" s="81"/>
      <c r="EN198" s="81"/>
      <c r="EU198" s="81"/>
      <c r="FB198" s="81"/>
      <c r="FI198" s="81"/>
      <c r="FP198" s="81"/>
      <c r="FS198" s="172"/>
    </row>
    <row r="199">
      <c r="D199" s="81"/>
      <c r="E199" s="81"/>
      <c r="K199" s="81"/>
      <c r="R199" s="81"/>
      <c r="Y199" s="81"/>
      <c r="AF199" s="81"/>
      <c r="AM199" s="81"/>
      <c r="AT199" s="81"/>
      <c r="BA199" s="81"/>
      <c r="BH199" s="81"/>
      <c r="BO199" s="81"/>
      <c r="BV199" s="81"/>
      <c r="CC199" s="81"/>
      <c r="CJ199" s="81"/>
      <c r="CQ199" s="81"/>
      <c r="CX199" s="81"/>
      <c r="DE199" s="81"/>
      <c r="DL199" s="81"/>
      <c r="DS199" s="81"/>
      <c r="DZ199" s="81"/>
      <c r="EG199" s="81"/>
      <c r="EN199" s="81"/>
      <c r="EU199" s="81"/>
      <c r="FB199" s="81"/>
      <c r="FI199" s="81"/>
      <c r="FP199" s="81"/>
      <c r="FS199" s="172"/>
    </row>
    <row r="200">
      <c r="D200" s="81"/>
      <c r="E200" s="81"/>
      <c r="K200" s="81"/>
      <c r="R200" s="81"/>
      <c r="Y200" s="81"/>
      <c r="AF200" s="81"/>
      <c r="AM200" s="81"/>
      <c r="AT200" s="81"/>
      <c r="BA200" s="81"/>
      <c r="BH200" s="81"/>
      <c r="BO200" s="81"/>
      <c r="BV200" s="81"/>
      <c r="CC200" s="81"/>
      <c r="CJ200" s="81"/>
      <c r="CQ200" s="81"/>
      <c r="CX200" s="81"/>
      <c r="DE200" s="81"/>
      <c r="DL200" s="81"/>
      <c r="DS200" s="81"/>
      <c r="DZ200" s="81"/>
      <c r="EG200" s="81"/>
      <c r="EN200" s="81"/>
      <c r="EU200" s="81"/>
      <c r="FB200" s="81"/>
      <c r="FI200" s="81"/>
      <c r="FP200" s="81"/>
      <c r="FS200" s="172"/>
    </row>
    <row r="201">
      <c r="D201" s="81"/>
      <c r="E201" s="81"/>
      <c r="K201" s="81"/>
      <c r="R201" s="81"/>
      <c r="Y201" s="81"/>
      <c r="AF201" s="81"/>
      <c r="AM201" s="81"/>
      <c r="AT201" s="81"/>
      <c r="BA201" s="81"/>
      <c r="BH201" s="81"/>
      <c r="BO201" s="81"/>
      <c r="BV201" s="81"/>
      <c r="CC201" s="81"/>
      <c r="CJ201" s="81"/>
      <c r="CQ201" s="81"/>
      <c r="CX201" s="81"/>
      <c r="DE201" s="81"/>
      <c r="DL201" s="81"/>
      <c r="DS201" s="81"/>
      <c r="DZ201" s="81"/>
      <c r="EG201" s="81"/>
      <c r="EN201" s="81"/>
      <c r="EU201" s="81"/>
      <c r="FB201" s="81"/>
      <c r="FI201" s="81"/>
      <c r="FP201" s="81"/>
      <c r="FS201" s="172"/>
    </row>
    <row r="202">
      <c r="D202" s="81"/>
      <c r="E202" s="81"/>
      <c r="K202" s="81"/>
      <c r="R202" s="81"/>
      <c r="Y202" s="81"/>
      <c r="AF202" s="81"/>
      <c r="AM202" s="81"/>
      <c r="AT202" s="81"/>
      <c r="BA202" s="81"/>
      <c r="BH202" s="81"/>
      <c r="BO202" s="81"/>
      <c r="BV202" s="81"/>
      <c r="CC202" s="81"/>
      <c r="CJ202" s="81"/>
      <c r="CQ202" s="81"/>
      <c r="CX202" s="81"/>
      <c r="DE202" s="81"/>
      <c r="DL202" s="81"/>
      <c r="DS202" s="81"/>
      <c r="DZ202" s="81"/>
      <c r="EG202" s="81"/>
      <c r="EN202" s="81"/>
      <c r="EU202" s="81"/>
      <c r="FB202" s="81"/>
      <c r="FI202" s="81"/>
      <c r="FP202" s="81"/>
      <c r="FS202" s="172"/>
    </row>
    <row r="203">
      <c r="D203" s="81"/>
      <c r="E203" s="81"/>
      <c r="K203" s="81"/>
      <c r="R203" s="81"/>
      <c r="Y203" s="81"/>
      <c r="AF203" s="81"/>
      <c r="AM203" s="81"/>
      <c r="AT203" s="81"/>
      <c r="BA203" s="81"/>
      <c r="BH203" s="81"/>
      <c r="BO203" s="81"/>
      <c r="BV203" s="81"/>
      <c r="CC203" s="81"/>
      <c r="CJ203" s="81"/>
      <c r="CQ203" s="81"/>
      <c r="CX203" s="81"/>
      <c r="DE203" s="81"/>
      <c r="DL203" s="81"/>
      <c r="DS203" s="81"/>
      <c r="DZ203" s="81"/>
      <c r="EG203" s="81"/>
      <c r="EN203" s="81"/>
      <c r="EU203" s="81"/>
      <c r="FB203" s="81"/>
      <c r="FI203" s="81"/>
      <c r="FP203" s="81"/>
      <c r="FS203" s="172"/>
    </row>
    <row r="204">
      <c r="D204" s="81"/>
      <c r="E204" s="81"/>
      <c r="K204" s="81"/>
      <c r="R204" s="81"/>
      <c r="Y204" s="81"/>
      <c r="AF204" s="81"/>
      <c r="AM204" s="81"/>
      <c r="AT204" s="81"/>
      <c r="BA204" s="81"/>
      <c r="BH204" s="81"/>
      <c r="BO204" s="81"/>
      <c r="BV204" s="81"/>
      <c r="CC204" s="81"/>
      <c r="CJ204" s="81"/>
      <c r="CQ204" s="81"/>
      <c r="CX204" s="81"/>
      <c r="DE204" s="81"/>
      <c r="DL204" s="81"/>
      <c r="DS204" s="81"/>
      <c r="DZ204" s="81"/>
      <c r="EG204" s="81"/>
      <c r="EN204" s="81"/>
      <c r="EU204" s="81"/>
      <c r="FB204" s="81"/>
      <c r="FI204" s="81"/>
      <c r="FP204" s="81"/>
      <c r="FS204" s="172"/>
    </row>
    <row r="205">
      <c r="D205" s="81"/>
      <c r="E205" s="81"/>
      <c r="K205" s="81"/>
      <c r="R205" s="81"/>
      <c r="Y205" s="81"/>
      <c r="AF205" s="81"/>
      <c r="AM205" s="81"/>
      <c r="AT205" s="81"/>
      <c r="BA205" s="81"/>
      <c r="BH205" s="81"/>
      <c r="BO205" s="81"/>
      <c r="BV205" s="81"/>
      <c r="CC205" s="81"/>
      <c r="CJ205" s="81"/>
      <c r="CQ205" s="81"/>
      <c r="CX205" s="81"/>
      <c r="DE205" s="81"/>
      <c r="DL205" s="81"/>
      <c r="DS205" s="81"/>
      <c r="DZ205" s="81"/>
      <c r="EG205" s="81"/>
      <c r="EN205" s="81"/>
      <c r="EU205" s="81"/>
      <c r="FB205" s="81"/>
      <c r="FI205" s="81"/>
      <c r="FP205" s="81"/>
      <c r="FS205" s="172"/>
    </row>
    <row r="206">
      <c r="D206" s="81"/>
      <c r="E206" s="81"/>
      <c r="K206" s="81"/>
      <c r="R206" s="81"/>
      <c r="Y206" s="81"/>
      <c r="AF206" s="81"/>
      <c r="AM206" s="81"/>
      <c r="AT206" s="81"/>
      <c r="BA206" s="81"/>
      <c r="BH206" s="81"/>
      <c r="BO206" s="81"/>
      <c r="BV206" s="81"/>
      <c r="CC206" s="81"/>
      <c r="CJ206" s="81"/>
      <c r="CQ206" s="81"/>
      <c r="CX206" s="81"/>
      <c r="DE206" s="81"/>
      <c r="DL206" s="81"/>
      <c r="DS206" s="81"/>
      <c r="DZ206" s="81"/>
      <c r="EG206" s="81"/>
      <c r="EN206" s="81"/>
      <c r="EU206" s="81"/>
      <c r="FB206" s="81"/>
      <c r="FI206" s="81"/>
      <c r="FP206" s="81"/>
      <c r="FS206" s="172"/>
    </row>
    <row r="207">
      <c r="D207" s="81"/>
      <c r="E207" s="81"/>
      <c r="K207" s="81"/>
      <c r="R207" s="81"/>
      <c r="Y207" s="81"/>
      <c r="AF207" s="81"/>
      <c r="AM207" s="81"/>
      <c r="AT207" s="81"/>
      <c r="BA207" s="81"/>
      <c r="BH207" s="81"/>
      <c r="BO207" s="81"/>
      <c r="BV207" s="81"/>
      <c r="CC207" s="81"/>
      <c r="CJ207" s="81"/>
      <c r="CQ207" s="81"/>
      <c r="CX207" s="81"/>
      <c r="DE207" s="81"/>
      <c r="DL207" s="81"/>
      <c r="DS207" s="81"/>
      <c r="DZ207" s="81"/>
      <c r="EG207" s="81"/>
      <c r="EN207" s="81"/>
      <c r="EU207" s="81"/>
      <c r="FB207" s="81"/>
      <c r="FI207" s="81"/>
      <c r="FP207" s="81"/>
      <c r="FS207" s="172"/>
    </row>
    <row r="208">
      <c r="D208" s="81"/>
      <c r="E208" s="81"/>
      <c r="K208" s="81"/>
      <c r="R208" s="81"/>
      <c r="Y208" s="81"/>
      <c r="AF208" s="81"/>
      <c r="AM208" s="81"/>
      <c r="AT208" s="81"/>
      <c r="BA208" s="81"/>
      <c r="BH208" s="81"/>
      <c r="BO208" s="81"/>
      <c r="BV208" s="81"/>
      <c r="CC208" s="81"/>
      <c r="CJ208" s="81"/>
      <c r="CQ208" s="81"/>
      <c r="CX208" s="81"/>
      <c r="DE208" s="81"/>
      <c r="DL208" s="81"/>
      <c r="DS208" s="81"/>
      <c r="DZ208" s="81"/>
      <c r="EG208" s="81"/>
      <c r="EN208" s="81"/>
      <c r="EU208" s="81"/>
      <c r="FB208" s="81"/>
      <c r="FI208" s="81"/>
      <c r="FP208" s="81"/>
      <c r="FS208" s="172"/>
    </row>
    <row r="209">
      <c r="D209" s="81"/>
      <c r="E209" s="81"/>
      <c r="K209" s="81"/>
      <c r="R209" s="81"/>
      <c r="Y209" s="81"/>
      <c r="AF209" s="81"/>
      <c r="AM209" s="81"/>
      <c r="AT209" s="81"/>
      <c r="BA209" s="81"/>
      <c r="BH209" s="81"/>
      <c r="BO209" s="81"/>
      <c r="BV209" s="81"/>
      <c r="CC209" s="81"/>
      <c r="CJ209" s="81"/>
      <c r="CQ209" s="81"/>
      <c r="CX209" s="81"/>
      <c r="DE209" s="81"/>
      <c r="DL209" s="81"/>
      <c r="DS209" s="81"/>
      <c r="DZ209" s="81"/>
      <c r="EG209" s="81"/>
      <c r="EN209" s="81"/>
      <c r="EU209" s="81"/>
      <c r="FB209" s="81"/>
      <c r="FI209" s="81"/>
      <c r="FP209" s="81"/>
      <c r="FS209" s="172"/>
    </row>
    <row r="210">
      <c r="D210" s="81"/>
      <c r="E210" s="81"/>
      <c r="K210" s="81"/>
      <c r="R210" s="81"/>
      <c r="Y210" s="81"/>
      <c r="AF210" s="81"/>
      <c r="AM210" s="81"/>
      <c r="AT210" s="81"/>
      <c r="BA210" s="81"/>
      <c r="BH210" s="81"/>
      <c r="BO210" s="81"/>
      <c r="BV210" s="81"/>
      <c r="CC210" s="81"/>
      <c r="CJ210" s="81"/>
      <c r="CQ210" s="81"/>
      <c r="CX210" s="81"/>
      <c r="DE210" s="81"/>
      <c r="DL210" s="81"/>
      <c r="DS210" s="81"/>
      <c r="DZ210" s="81"/>
      <c r="EG210" s="81"/>
      <c r="EN210" s="81"/>
      <c r="EU210" s="81"/>
      <c r="FB210" s="81"/>
      <c r="FI210" s="81"/>
      <c r="FP210" s="81"/>
      <c r="FS210" s="172"/>
    </row>
    <row r="211">
      <c r="D211" s="81"/>
      <c r="E211" s="81"/>
      <c r="K211" s="81"/>
      <c r="R211" s="81"/>
      <c r="Y211" s="81"/>
      <c r="AF211" s="81"/>
      <c r="AM211" s="81"/>
      <c r="AT211" s="81"/>
      <c r="BA211" s="81"/>
      <c r="BH211" s="81"/>
      <c r="BO211" s="81"/>
      <c r="BV211" s="81"/>
      <c r="CC211" s="81"/>
      <c r="CJ211" s="81"/>
      <c r="CQ211" s="81"/>
      <c r="CX211" s="81"/>
      <c r="DE211" s="81"/>
      <c r="DL211" s="81"/>
      <c r="DS211" s="81"/>
      <c r="DZ211" s="81"/>
      <c r="EG211" s="81"/>
      <c r="EN211" s="81"/>
      <c r="EU211" s="81"/>
      <c r="FB211" s="81"/>
      <c r="FI211" s="81"/>
      <c r="FP211" s="81"/>
      <c r="FS211" s="172"/>
    </row>
    <row r="212">
      <c r="D212" s="81"/>
      <c r="E212" s="81"/>
      <c r="K212" s="81"/>
      <c r="R212" s="81"/>
      <c r="Y212" s="81"/>
      <c r="AF212" s="81"/>
      <c r="AM212" s="81"/>
      <c r="AT212" s="81"/>
      <c r="BA212" s="81"/>
      <c r="BH212" s="81"/>
      <c r="BO212" s="81"/>
      <c r="BV212" s="81"/>
      <c r="CC212" s="81"/>
      <c r="CJ212" s="81"/>
      <c r="CQ212" s="81"/>
      <c r="CX212" s="81"/>
      <c r="DE212" s="81"/>
      <c r="DL212" s="81"/>
      <c r="DS212" s="81"/>
      <c r="DZ212" s="81"/>
      <c r="EG212" s="81"/>
      <c r="EN212" s="81"/>
      <c r="EU212" s="81"/>
      <c r="FB212" s="81"/>
      <c r="FI212" s="81"/>
      <c r="FP212" s="81"/>
      <c r="FS212" s="172"/>
    </row>
    <row r="213">
      <c r="D213" s="81"/>
      <c r="E213" s="81"/>
      <c r="K213" s="81"/>
      <c r="R213" s="81"/>
      <c r="Y213" s="81"/>
      <c r="AF213" s="81"/>
      <c r="AM213" s="81"/>
      <c r="AT213" s="81"/>
      <c r="BA213" s="81"/>
      <c r="BH213" s="81"/>
      <c r="BO213" s="81"/>
      <c r="BV213" s="81"/>
      <c r="CC213" s="81"/>
      <c r="CJ213" s="81"/>
      <c r="CQ213" s="81"/>
      <c r="CX213" s="81"/>
      <c r="DE213" s="81"/>
      <c r="DL213" s="81"/>
      <c r="DS213" s="81"/>
      <c r="DZ213" s="81"/>
      <c r="EG213" s="81"/>
      <c r="EN213" s="81"/>
      <c r="EU213" s="81"/>
      <c r="FB213" s="81"/>
      <c r="FI213" s="81"/>
      <c r="FP213" s="81"/>
      <c r="FS213" s="172"/>
    </row>
    <row r="214">
      <c r="D214" s="81"/>
      <c r="E214" s="81"/>
      <c r="K214" s="81"/>
      <c r="R214" s="81"/>
      <c r="Y214" s="81"/>
      <c r="AF214" s="81"/>
      <c r="AM214" s="81"/>
      <c r="AT214" s="81"/>
      <c r="BA214" s="81"/>
      <c r="BH214" s="81"/>
      <c r="BO214" s="81"/>
      <c r="BV214" s="81"/>
      <c r="CC214" s="81"/>
      <c r="CJ214" s="81"/>
      <c r="CQ214" s="81"/>
      <c r="CX214" s="81"/>
      <c r="DE214" s="81"/>
      <c r="DL214" s="81"/>
      <c r="DS214" s="81"/>
      <c r="DZ214" s="81"/>
      <c r="EG214" s="81"/>
      <c r="EN214" s="81"/>
      <c r="EU214" s="81"/>
      <c r="FB214" s="81"/>
      <c r="FI214" s="81"/>
      <c r="FP214" s="81"/>
      <c r="FS214" s="172"/>
    </row>
    <row r="215">
      <c r="D215" s="81"/>
      <c r="E215" s="81"/>
      <c r="K215" s="81"/>
      <c r="R215" s="81"/>
      <c r="Y215" s="81"/>
      <c r="AF215" s="81"/>
      <c r="AM215" s="81"/>
      <c r="AT215" s="81"/>
      <c r="BA215" s="81"/>
      <c r="BH215" s="81"/>
      <c r="BO215" s="81"/>
      <c r="BV215" s="81"/>
      <c r="CC215" s="81"/>
      <c r="CJ215" s="81"/>
      <c r="CQ215" s="81"/>
      <c r="CX215" s="81"/>
      <c r="DE215" s="81"/>
      <c r="DL215" s="81"/>
      <c r="DS215" s="81"/>
      <c r="DZ215" s="81"/>
      <c r="EG215" s="81"/>
      <c r="EN215" s="81"/>
      <c r="EU215" s="81"/>
      <c r="FB215" s="81"/>
      <c r="FI215" s="81"/>
      <c r="FP215" s="81"/>
      <c r="FS215" s="172"/>
    </row>
    <row r="216">
      <c r="D216" s="81"/>
      <c r="E216" s="81"/>
      <c r="K216" s="81"/>
      <c r="R216" s="81"/>
      <c r="Y216" s="81"/>
      <c r="AF216" s="81"/>
      <c r="AM216" s="81"/>
      <c r="AT216" s="81"/>
      <c r="BA216" s="81"/>
      <c r="BH216" s="81"/>
      <c r="BO216" s="81"/>
      <c r="BV216" s="81"/>
      <c r="CC216" s="81"/>
      <c r="CJ216" s="81"/>
      <c r="CQ216" s="81"/>
      <c r="CX216" s="81"/>
      <c r="DE216" s="81"/>
      <c r="DL216" s="81"/>
      <c r="DS216" s="81"/>
      <c r="DZ216" s="81"/>
      <c r="EG216" s="81"/>
      <c r="EN216" s="81"/>
      <c r="EU216" s="81"/>
      <c r="FB216" s="81"/>
      <c r="FI216" s="81"/>
      <c r="FP216" s="81"/>
      <c r="FS216" s="172"/>
    </row>
    <row r="217">
      <c r="D217" s="81"/>
      <c r="E217" s="81"/>
      <c r="K217" s="81"/>
      <c r="R217" s="81"/>
      <c r="Y217" s="81"/>
      <c r="AF217" s="81"/>
      <c r="AM217" s="81"/>
      <c r="AT217" s="81"/>
      <c r="BA217" s="81"/>
      <c r="BH217" s="81"/>
      <c r="BO217" s="81"/>
      <c r="BV217" s="81"/>
      <c r="CC217" s="81"/>
      <c r="CJ217" s="81"/>
      <c r="CQ217" s="81"/>
      <c r="CX217" s="81"/>
      <c r="DE217" s="81"/>
      <c r="DL217" s="81"/>
      <c r="DS217" s="81"/>
      <c r="DZ217" s="81"/>
      <c r="EG217" s="81"/>
      <c r="EN217" s="81"/>
      <c r="EU217" s="81"/>
      <c r="FB217" s="81"/>
      <c r="FI217" s="81"/>
      <c r="FP217" s="81"/>
      <c r="FS217" s="172"/>
    </row>
    <row r="218">
      <c r="D218" s="81"/>
      <c r="E218" s="81"/>
      <c r="K218" s="81"/>
      <c r="R218" s="81"/>
      <c r="Y218" s="81"/>
      <c r="AF218" s="81"/>
      <c r="AM218" s="81"/>
      <c r="AT218" s="81"/>
      <c r="BA218" s="81"/>
      <c r="BH218" s="81"/>
      <c r="BO218" s="81"/>
      <c r="BV218" s="81"/>
      <c r="CC218" s="81"/>
      <c r="CJ218" s="81"/>
      <c r="CQ218" s="81"/>
      <c r="CX218" s="81"/>
      <c r="DE218" s="81"/>
      <c r="DL218" s="81"/>
      <c r="DS218" s="81"/>
      <c r="DZ218" s="81"/>
      <c r="EG218" s="81"/>
      <c r="EN218" s="81"/>
      <c r="EU218" s="81"/>
      <c r="FB218" s="81"/>
      <c r="FI218" s="81"/>
      <c r="FP218" s="81"/>
      <c r="FS218" s="172"/>
    </row>
    <row r="219">
      <c r="D219" s="81"/>
      <c r="E219" s="81"/>
      <c r="K219" s="81"/>
      <c r="R219" s="81"/>
      <c r="Y219" s="81"/>
      <c r="AF219" s="81"/>
      <c r="AM219" s="81"/>
      <c r="AT219" s="81"/>
      <c r="BA219" s="81"/>
      <c r="BH219" s="81"/>
      <c r="BO219" s="81"/>
      <c r="BV219" s="81"/>
      <c r="CC219" s="81"/>
      <c r="CJ219" s="81"/>
      <c r="CQ219" s="81"/>
      <c r="CX219" s="81"/>
      <c r="DE219" s="81"/>
      <c r="DL219" s="81"/>
      <c r="DS219" s="81"/>
      <c r="DZ219" s="81"/>
      <c r="EG219" s="81"/>
      <c r="EN219" s="81"/>
      <c r="EU219" s="81"/>
      <c r="FB219" s="81"/>
      <c r="FI219" s="81"/>
      <c r="FP219" s="81"/>
      <c r="FS219" s="172"/>
    </row>
    <row r="220">
      <c r="D220" s="81"/>
      <c r="E220" s="81"/>
      <c r="K220" s="81"/>
      <c r="R220" s="81"/>
      <c r="Y220" s="81"/>
      <c r="AF220" s="81"/>
      <c r="AM220" s="81"/>
      <c r="AT220" s="81"/>
      <c r="BA220" s="81"/>
      <c r="BH220" s="81"/>
      <c r="BO220" s="81"/>
      <c r="BV220" s="81"/>
      <c r="CC220" s="81"/>
      <c r="CJ220" s="81"/>
      <c r="CQ220" s="81"/>
      <c r="CX220" s="81"/>
      <c r="DE220" s="81"/>
      <c r="DL220" s="81"/>
      <c r="DS220" s="81"/>
      <c r="DZ220" s="81"/>
      <c r="EG220" s="81"/>
      <c r="EN220" s="81"/>
      <c r="EU220" s="81"/>
      <c r="FB220" s="81"/>
      <c r="FI220" s="81"/>
      <c r="FP220" s="81"/>
      <c r="FS220" s="172"/>
    </row>
    <row r="221">
      <c r="D221" s="81"/>
      <c r="E221" s="81"/>
      <c r="K221" s="81"/>
      <c r="R221" s="81"/>
      <c r="Y221" s="81"/>
      <c r="AF221" s="81"/>
      <c r="AM221" s="81"/>
      <c r="AT221" s="81"/>
      <c r="BA221" s="81"/>
      <c r="BH221" s="81"/>
      <c r="BO221" s="81"/>
      <c r="BV221" s="81"/>
      <c r="CC221" s="81"/>
      <c r="CJ221" s="81"/>
      <c r="CQ221" s="81"/>
      <c r="CX221" s="81"/>
      <c r="DE221" s="81"/>
      <c r="DL221" s="81"/>
      <c r="DS221" s="81"/>
      <c r="DZ221" s="81"/>
      <c r="EG221" s="81"/>
      <c r="EN221" s="81"/>
      <c r="EU221" s="81"/>
      <c r="FB221" s="81"/>
      <c r="FI221" s="81"/>
      <c r="FP221" s="81"/>
      <c r="FS221" s="172"/>
    </row>
    <row r="222">
      <c r="D222" s="81"/>
      <c r="E222" s="81"/>
      <c r="K222" s="81"/>
      <c r="R222" s="81"/>
      <c r="Y222" s="81"/>
      <c r="AF222" s="81"/>
      <c r="AM222" s="81"/>
      <c r="AT222" s="81"/>
      <c r="BA222" s="81"/>
      <c r="BH222" s="81"/>
      <c r="BO222" s="81"/>
      <c r="BV222" s="81"/>
      <c r="CC222" s="81"/>
      <c r="CJ222" s="81"/>
      <c r="CQ222" s="81"/>
      <c r="CX222" s="81"/>
      <c r="DE222" s="81"/>
      <c r="DL222" s="81"/>
      <c r="DS222" s="81"/>
      <c r="DZ222" s="81"/>
      <c r="EG222" s="81"/>
      <c r="EN222" s="81"/>
      <c r="EU222" s="81"/>
      <c r="FB222" s="81"/>
      <c r="FI222" s="81"/>
      <c r="FP222" s="81"/>
      <c r="FS222" s="172"/>
    </row>
    <row r="223">
      <c r="D223" s="81"/>
      <c r="E223" s="81"/>
      <c r="K223" s="81"/>
      <c r="R223" s="81"/>
      <c r="Y223" s="81"/>
      <c r="AF223" s="81"/>
      <c r="AM223" s="81"/>
      <c r="AT223" s="81"/>
      <c r="BA223" s="81"/>
      <c r="BH223" s="81"/>
      <c r="BO223" s="81"/>
      <c r="BV223" s="81"/>
      <c r="CC223" s="81"/>
      <c r="CJ223" s="81"/>
      <c r="CQ223" s="81"/>
      <c r="CX223" s="81"/>
      <c r="DE223" s="81"/>
      <c r="DL223" s="81"/>
      <c r="DS223" s="81"/>
      <c r="DZ223" s="81"/>
      <c r="EG223" s="81"/>
      <c r="EN223" s="81"/>
      <c r="EU223" s="81"/>
      <c r="FB223" s="81"/>
      <c r="FI223" s="81"/>
      <c r="FP223" s="81"/>
      <c r="FS223" s="172"/>
    </row>
    <row r="224">
      <c r="D224" s="81"/>
      <c r="E224" s="81"/>
      <c r="K224" s="81"/>
      <c r="R224" s="81"/>
      <c r="Y224" s="81"/>
      <c r="AF224" s="81"/>
      <c r="AM224" s="81"/>
      <c r="AT224" s="81"/>
      <c r="BA224" s="81"/>
      <c r="BH224" s="81"/>
      <c r="BO224" s="81"/>
      <c r="BV224" s="81"/>
      <c r="CC224" s="81"/>
      <c r="CJ224" s="81"/>
      <c r="CQ224" s="81"/>
      <c r="CX224" s="81"/>
      <c r="DE224" s="81"/>
      <c r="DL224" s="81"/>
      <c r="DS224" s="81"/>
      <c r="DZ224" s="81"/>
      <c r="EG224" s="81"/>
      <c r="EN224" s="81"/>
      <c r="EU224" s="81"/>
      <c r="FB224" s="81"/>
      <c r="FI224" s="81"/>
      <c r="FP224" s="81"/>
      <c r="FS224" s="172"/>
    </row>
    <row r="225">
      <c r="D225" s="81"/>
      <c r="E225" s="81"/>
      <c r="K225" s="81"/>
      <c r="R225" s="81"/>
      <c r="Y225" s="81"/>
      <c r="AF225" s="81"/>
      <c r="AM225" s="81"/>
      <c r="AT225" s="81"/>
      <c r="BA225" s="81"/>
      <c r="BH225" s="81"/>
      <c r="BO225" s="81"/>
      <c r="BV225" s="81"/>
      <c r="CC225" s="81"/>
      <c r="CJ225" s="81"/>
      <c r="CQ225" s="81"/>
      <c r="CX225" s="81"/>
      <c r="DE225" s="81"/>
      <c r="DL225" s="81"/>
      <c r="DS225" s="81"/>
      <c r="DZ225" s="81"/>
      <c r="EG225" s="81"/>
      <c r="EN225" s="81"/>
      <c r="EU225" s="81"/>
      <c r="FB225" s="81"/>
      <c r="FI225" s="81"/>
      <c r="FP225" s="81"/>
      <c r="FS225" s="172"/>
    </row>
    <row r="226">
      <c r="D226" s="81"/>
      <c r="E226" s="81"/>
      <c r="K226" s="81"/>
      <c r="R226" s="81"/>
      <c r="Y226" s="81"/>
      <c r="AF226" s="81"/>
      <c r="AM226" s="81"/>
      <c r="AT226" s="81"/>
      <c r="BA226" s="81"/>
      <c r="BH226" s="81"/>
      <c r="BO226" s="81"/>
      <c r="BV226" s="81"/>
      <c r="CC226" s="81"/>
      <c r="CJ226" s="81"/>
      <c r="CQ226" s="81"/>
      <c r="CX226" s="81"/>
      <c r="DE226" s="81"/>
      <c r="DL226" s="81"/>
      <c r="DS226" s="81"/>
      <c r="DZ226" s="81"/>
      <c r="EG226" s="81"/>
      <c r="EN226" s="81"/>
      <c r="EU226" s="81"/>
      <c r="FB226" s="81"/>
      <c r="FI226" s="81"/>
      <c r="FP226" s="81"/>
      <c r="FS226" s="172"/>
    </row>
    <row r="227">
      <c r="D227" s="81"/>
      <c r="E227" s="81"/>
      <c r="K227" s="81"/>
      <c r="R227" s="81"/>
      <c r="Y227" s="81"/>
      <c r="AF227" s="81"/>
      <c r="AM227" s="81"/>
      <c r="AT227" s="81"/>
      <c r="BA227" s="81"/>
      <c r="BH227" s="81"/>
      <c r="BO227" s="81"/>
      <c r="BV227" s="81"/>
      <c r="CC227" s="81"/>
      <c r="CJ227" s="81"/>
      <c r="CQ227" s="81"/>
      <c r="CX227" s="81"/>
      <c r="DE227" s="81"/>
      <c r="DL227" s="81"/>
      <c r="DS227" s="81"/>
      <c r="DZ227" s="81"/>
      <c r="EG227" s="81"/>
      <c r="EN227" s="81"/>
      <c r="EU227" s="81"/>
      <c r="FB227" s="81"/>
      <c r="FI227" s="81"/>
      <c r="FP227" s="81"/>
      <c r="FS227" s="172"/>
    </row>
    <row r="228">
      <c r="D228" s="81"/>
      <c r="E228" s="81"/>
      <c r="K228" s="81"/>
      <c r="R228" s="81"/>
      <c r="Y228" s="81"/>
      <c r="AF228" s="81"/>
      <c r="AM228" s="81"/>
      <c r="AT228" s="81"/>
      <c r="BA228" s="81"/>
      <c r="BH228" s="81"/>
      <c r="BO228" s="81"/>
      <c r="BV228" s="81"/>
      <c r="CC228" s="81"/>
      <c r="CJ228" s="81"/>
      <c r="CQ228" s="81"/>
      <c r="CX228" s="81"/>
      <c r="DE228" s="81"/>
      <c r="DL228" s="81"/>
      <c r="DS228" s="81"/>
      <c r="DZ228" s="81"/>
      <c r="EG228" s="81"/>
      <c r="EN228" s="81"/>
      <c r="EU228" s="81"/>
      <c r="FB228" s="81"/>
      <c r="FI228" s="81"/>
      <c r="FP228" s="81"/>
      <c r="FS228" s="172"/>
    </row>
    <row r="229">
      <c r="D229" s="81"/>
      <c r="E229" s="81"/>
      <c r="K229" s="81"/>
      <c r="R229" s="81"/>
      <c r="Y229" s="81"/>
      <c r="AF229" s="81"/>
      <c r="AM229" s="81"/>
      <c r="AT229" s="81"/>
      <c r="BA229" s="81"/>
      <c r="BH229" s="81"/>
      <c r="BO229" s="81"/>
      <c r="BV229" s="81"/>
      <c r="CC229" s="81"/>
      <c r="CJ229" s="81"/>
      <c r="CQ229" s="81"/>
      <c r="CX229" s="81"/>
      <c r="DE229" s="81"/>
      <c r="DL229" s="81"/>
      <c r="DS229" s="81"/>
      <c r="DZ229" s="81"/>
      <c r="EG229" s="81"/>
      <c r="EN229" s="81"/>
      <c r="EU229" s="81"/>
      <c r="FB229" s="81"/>
      <c r="FI229" s="81"/>
      <c r="FP229" s="81"/>
      <c r="FS229" s="172"/>
    </row>
    <row r="230">
      <c r="D230" s="81"/>
      <c r="E230" s="81"/>
      <c r="K230" s="81"/>
      <c r="R230" s="81"/>
      <c r="Y230" s="81"/>
      <c r="AF230" s="81"/>
      <c r="AM230" s="81"/>
      <c r="AT230" s="81"/>
      <c r="BA230" s="81"/>
      <c r="BH230" s="81"/>
      <c r="BO230" s="81"/>
      <c r="BV230" s="81"/>
      <c r="CC230" s="81"/>
      <c r="CJ230" s="81"/>
      <c r="CQ230" s="81"/>
      <c r="CX230" s="81"/>
      <c r="DE230" s="81"/>
      <c r="DL230" s="81"/>
      <c r="DS230" s="81"/>
      <c r="DZ230" s="81"/>
      <c r="EG230" s="81"/>
      <c r="EN230" s="81"/>
      <c r="EU230" s="81"/>
      <c r="FB230" s="81"/>
      <c r="FI230" s="81"/>
      <c r="FP230" s="81"/>
      <c r="FS230" s="172"/>
    </row>
    <row r="231">
      <c r="D231" s="81"/>
      <c r="E231" s="81"/>
      <c r="K231" s="81"/>
      <c r="R231" s="81"/>
      <c r="Y231" s="81"/>
      <c r="AF231" s="81"/>
      <c r="AM231" s="81"/>
      <c r="AT231" s="81"/>
      <c r="BA231" s="81"/>
      <c r="BH231" s="81"/>
      <c r="BO231" s="81"/>
      <c r="BV231" s="81"/>
      <c r="CC231" s="81"/>
      <c r="CJ231" s="81"/>
      <c r="CQ231" s="81"/>
      <c r="CX231" s="81"/>
      <c r="DE231" s="81"/>
      <c r="DL231" s="81"/>
      <c r="DS231" s="81"/>
      <c r="DZ231" s="81"/>
      <c r="EG231" s="81"/>
      <c r="EN231" s="81"/>
      <c r="EU231" s="81"/>
      <c r="FB231" s="81"/>
      <c r="FI231" s="81"/>
      <c r="FP231" s="81"/>
      <c r="FS231" s="172"/>
    </row>
    <row r="232">
      <c r="D232" s="81"/>
      <c r="E232" s="81"/>
      <c r="K232" s="81"/>
      <c r="R232" s="81"/>
      <c r="Y232" s="81"/>
      <c r="AF232" s="81"/>
      <c r="AM232" s="81"/>
      <c r="AT232" s="81"/>
      <c r="BA232" s="81"/>
      <c r="BH232" s="81"/>
      <c r="BO232" s="81"/>
      <c r="BV232" s="81"/>
      <c r="CC232" s="81"/>
      <c r="CJ232" s="81"/>
      <c r="CQ232" s="81"/>
      <c r="CX232" s="81"/>
      <c r="DE232" s="81"/>
      <c r="DL232" s="81"/>
      <c r="DS232" s="81"/>
      <c r="DZ232" s="81"/>
      <c r="EG232" s="81"/>
      <c r="EN232" s="81"/>
      <c r="EU232" s="81"/>
      <c r="FB232" s="81"/>
      <c r="FI232" s="81"/>
      <c r="FP232" s="81"/>
      <c r="FS232" s="172"/>
    </row>
    <row r="233">
      <c r="D233" s="81"/>
      <c r="E233" s="81"/>
      <c r="K233" s="81"/>
      <c r="R233" s="81"/>
      <c r="Y233" s="81"/>
      <c r="AF233" s="81"/>
      <c r="AM233" s="81"/>
      <c r="AT233" s="81"/>
      <c r="BA233" s="81"/>
      <c r="BH233" s="81"/>
      <c r="BO233" s="81"/>
      <c r="BV233" s="81"/>
      <c r="CC233" s="81"/>
      <c r="CJ233" s="81"/>
      <c r="CQ233" s="81"/>
      <c r="CX233" s="81"/>
      <c r="DE233" s="81"/>
      <c r="DL233" s="81"/>
      <c r="DS233" s="81"/>
      <c r="DZ233" s="81"/>
      <c r="EG233" s="81"/>
      <c r="EN233" s="81"/>
      <c r="EU233" s="81"/>
      <c r="FB233" s="81"/>
      <c r="FI233" s="81"/>
      <c r="FP233" s="81"/>
      <c r="FS233" s="172"/>
    </row>
    <row r="234">
      <c r="D234" s="81"/>
      <c r="E234" s="81"/>
      <c r="K234" s="81"/>
      <c r="R234" s="81"/>
      <c r="Y234" s="81"/>
      <c r="AF234" s="81"/>
      <c r="AM234" s="81"/>
      <c r="AT234" s="81"/>
      <c r="BA234" s="81"/>
      <c r="BH234" s="81"/>
      <c r="BO234" s="81"/>
      <c r="BV234" s="81"/>
      <c r="CC234" s="81"/>
      <c r="CJ234" s="81"/>
      <c r="CQ234" s="81"/>
      <c r="CX234" s="81"/>
      <c r="DE234" s="81"/>
      <c r="DL234" s="81"/>
      <c r="DS234" s="81"/>
      <c r="DZ234" s="81"/>
      <c r="EG234" s="81"/>
      <c r="EN234" s="81"/>
      <c r="EU234" s="81"/>
      <c r="FB234" s="81"/>
      <c r="FI234" s="81"/>
      <c r="FP234" s="81"/>
      <c r="FS234" s="172"/>
    </row>
    <row r="235">
      <c r="D235" s="81"/>
      <c r="E235" s="81"/>
      <c r="K235" s="81"/>
      <c r="R235" s="81"/>
      <c r="Y235" s="81"/>
      <c r="AF235" s="81"/>
      <c r="AM235" s="81"/>
      <c r="AT235" s="81"/>
      <c r="BA235" s="81"/>
      <c r="BH235" s="81"/>
      <c r="BO235" s="81"/>
      <c r="BV235" s="81"/>
      <c r="CC235" s="81"/>
      <c r="CJ235" s="81"/>
      <c r="CQ235" s="81"/>
      <c r="CX235" s="81"/>
      <c r="DE235" s="81"/>
      <c r="DL235" s="81"/>
      <c r="DS235" s="81"/>
      <c r="DZ235" s="81"/>
      <c r="EG235" s="81"/>
      <c r="EN235" s="81"/>
      <c r="EU235" s="81"/>
      <c r="FB235" s="81"/>
      <c r="FI235" s="81"/>
      <c r="FP235" s="81"/>
      <c r="FS235" s="172"/>
    </row>
    <row r="236">
      <c r="D236" s="81"/>
      <c r="E236" s="81"/>
      <c r="K236" s="81"/>
      <c r="R236" s="81"/>
      <c r="Y236" s="81"/>
      <c r="AF236" s="81"/>
      <c r="AM236" s="81"/>
      <c r="AT236" s="81"/>
      <c r="BA236" s="81"/>
      <c r="BH236" s="81"/>
      <c r="BO236" s="81"/>
      <c r="BV236" s="81"/>
      <c r="CC236" s="81"/>
      <c r="CJ236" s="81"/>
      <c r="CQ236" s="81"/>
      <c r="CX236" s="81"/>
      <c r="DE236" s="81"/>
      <c r="DL236" s="81"/>
      <c r="DS236" s="81"/>
      <c r="DZ236" s="81"/>
      <c r="EG236" s="81"/>
      <c r="EN236" s="81"/>
      <c r="EU236" s="81"/>
      <c r="FB236" s="81"/>
      <c r="FI236" s="81"/>
      <c r="FP236" s="81"/>
      <c r="FS236" s="172"/>
    </row>
    <row r="237">
      <c r="D237" s="81"/>
      <c r="E237" s="81"/>
      <c r="K237" s="81"/>
      <c r="R237" s="81"/>
      <c r="Y237" s="81"/>
      <c r="AF237" s="81"/>
      <c r="AM237" s="81"/>
      <c r="AT237" s="81"/>
      <c r="BA237" s="81"/>
      <c r="BH237" s="81"/>
      <c r="BO237" s="81"/>
      <c r="BV237" s="81"/>
      <c r="CC237" s="81"/>
      <c r="CJ237" s="81"/>
      <c r="CQ237" s="81"/>
      <c r="CX237" s="81"/>
      <c r="DE237" s="81"/>
      <c r="DL237" s="81"/>
      <c r="DS237" s="81"/>
      <c r="DZ237" s="81"/>
      <c r="EG237" s="81"/>
      <c r="EN237" s="81"/>
      <c r="EU237" s="81"/>
      <c r="FB237" s="81"/>
      <c r="FI237" s="81"/>
      <c r="FP237" s="81"/>
      <c r="FS237" s="172"/>
    </row>
    <row r="238">
      <c r="D238" s="81"/>
      <c r="E238" s="81"/>
      <c r="K238" s="81"/>
      <c r="R238" s="81"/>
      <c r="Y238" s="81"/>
      <c r="AF238" s="81"/>
      <c r="AM238" s="81"/>
      <c r="AT238" s="81"/>
      <c r="BA238" s="81"/>
      <c r="BH238" s="81"/>
      <c r="BO238" s="81"/>
      <c r="BV238" s="81"/>
      <c r="CC238" s="81"/>
      <c r="CJ238" s="81"/>
      <c r="CQ238" s="81"/>
      <c r="CX238" s="81"/>
      <c r="DE238" s="81"/>
      <c r="DL238" s="81"/>
      <c r="DS238" s="81"/>
      <c r="DZ238" s="81"/>
      <c r="EG238" s="81"/>
      <c r="EN238" s="81"/>
      <c r="EU238" s="81"/>
      <c r="FB238" s="81"/>
      <c r="FI238" s="81"/>
      <c r="FP238" s="81"/>
      <c r="FS238" s="172"/>
    </row>
    <row r="239">
      <c r="D239" s="81"/>
      <c r="E239" s="81"/>
      <c r="K239" s="81"/>
      <c r="R239" s="81"/>
      <c r="Y239" s="81"/>
      <c r="AF239" s="81"/>
      <c r="AM239" s="81"/>
      <c r="AT239" s="81"/>
      <c r="BA239" s="81"/>
      <c r="BH239" s="81"/>
      <c r="BO239" s="81"/>
      <c r="BV239" s="81"/>
      <c r="CC239" s="81"/>
      <c r="CJ239" s="81"/>
      <c r="CQ239" s="81"/>
      <c r="CX239" s="81"/>
      <c r="DE239" s="81"/>
      <c r="DL239" s="81"/>
      <c r="DS239" s="81"/>
      <c r="DZ239" s="81"/>
      <c r="EG239" s="81"/>
      <c r="EN239" s="81"/>
      <c r="EU239" s="81"/>
      <c r="FB239" s="81"/>
      <c r="FI239" s="81"/>
      <c r="FP239" s="81"/>
      <c r="FS239" s="172"/>
    </row>
    <row r="240">
      <c r="D240" s="81"/>
      <c r="E240" s="81"/>
      <c r="K240" s="81"/>
      <c r="R240" s="81"/>
      <c r="Y240" s="81"/>
      <c r="AF240" s="81"/>
      <c r="AM240" s="81"/>
      <c r="AT240" s="81"/>
      <c r="BA240" s="81"/>
      <c r="BH240" s="81"/>
      <c r="BO240" s="81"/>
      <c r="BV240" s="81"/>
      <c r="CC240" s="81"/>
      <c r="CJ240" s="81"/>
      <c r="CQ240" s="81"/>
      <c r="CX240" s="81"/>
      <c r="DE240" s="81"/>
      <c r="DL240" s="81"/>
      <c r="DS240" s="81"/>
      <c r="DZ240" s="81"/>
      <c r="EG240" s="81"/>
      <c r="EN240" s="81"/>
      <c r="EU240" s="81"/>
      <c r="FB240" s="81"/>
      <c r="FI240" s="81"/>
      <c r="FP240" s="81"/>
      <c r="FS240" s="172"/>
    </row>
    <row r="241">
      <c r="D241" s="81"/>
      <c r="E241" s="81"/>
      <c r="K241" s="81"/>
      <c r="R241" s="81"/>
      <c r="Y241" s="81"/>
      <c r="AF241" s="81"/>
      <c r="AM241" s="81"/>
      <c r="AT241" s="81"/>
      <c r="BA241" s="81"/>
      <c r="BH241" s="81"/>
      <c r="BO241" s="81"/>
      <c r="BV241" s="81"/>
      <c r="CC241" s="81"/>
      <c r="CJ241" s="81"/>
      <c r="CQ241" s="81"/>
      <c r="CX241" s="81"/>
      <c r="DE241" s="81"/>
      <c r="DL241" s="81"/>
      <c r="DS241" s="81"/>
      <c r="DZ241" s="81"/>
      <c r="EG241" s="81"/>
      <c r="EN241" s="81"/>
      <c r="EU241" s="81"/>
      <c r="FB241" s="81"/>
      <c r="FI241" s="81"/>
      <c r="FP241" s="81"/>
      <c r="FS241" s="172"/>
    </row>
    <row r="242">
      <c r="D242" s="81"/>
      <c r="E242" s="81"/>
      <c r="K242" s="81"/>
      <c r="R242" s="81"/>
      <c r="Y242" s="81"/>
      <c r="AF242" s="81"/>
      <c r="AM242" s="81"/>
      <c r="AT242" s="81"/>
      <c r="BA242" s="81"/>
      <c r="BH242" s="81"/>
      <c r="BO242" s="81"/>
      <c r="BV242" s="81"/>
      <c r="CC242" s="81"/>
      <c r="CJ242" s="81"/>
      <c r="CQ242" s="81"/>
      <c r="CX242" s="81"/>
      <c r="DE242" s="81"/>
      <c r="DL242" s="81"/>
      <c r="DS242" s="81"/>
      <c r="DZ242" s="81"/>
      <c r="EG242" s="81"/>
      <c r="EN242" s="81"/>
      <c r="EU242" s="81"/>
      <c r="FB242" s="81"/>
      <c r="FI242" s="81"/>
      <c r="FP242" s="81"/>
      <c r="FS242" s="172"/>
    </row>
    <row r="243">
      <c r="D243" s="81"/>
      <c r="E243" s="81"/>
      <c r="K243" s="81"/>
      <c r="R243" s="81"/>
      <c r="Y243" s="81"/>
      <c r="AF243" s="81"/>
      <c r="AM243" s="81"/>
      <c r="AT243" s="81"/>
      <c r="BA243" s="81"/>
      <c r="BH243" s="81"/>
      <c r="BO243" s="81"/>
      <c r="BV243" s="81"/>
      <c r="CC243" s="81"/>
      <c r="CJ243" s="81"/>
      <c r="CQ243" s="81"/>
      <c r="CX243" s="81"/>
      <c r="DE243" s="81"/>
      <c r="DL243" s="81"/>
      <c r="DS243" s="81"/>
      <c r="DZ243" s="81"/>
      <c r="EG243" s="81"/>
      <c r="EN243" s="81"/>
      <c r="EU243" s="81"/>
      <c r="FB243" s="81"/>
      <c r="FI243" s="81"/>
      <c r="FP243" s="81"/>
      <c r="FS243" s="172"/>
    </row>
    <row r="244">
      <c r="D244" s="81"/>
      <c r="E244" s="81"/>
      <c r="K244" s="81"/>
      <c r="R244" s="81"/>
      <c r="Y244" s="81"/>
      <c r="AF244" s="81"/>
      <c r="AM244" s="81"/>
      <c r="AT244" s="81"/>
      <c r="BA244" s="81"/>
      <c r="BH244" s="81"/>
      <c r="BO244" s="81"/>
      <c r="BV244" s="81"/>
      <c r="CC244" s="81"/>
      <c r="CJ244" s="81"/>
      <c r="CQ244" s="81"/>
      <c r="CX244" s="81"/>
      <c r="DE244" s="81"/>
      <c r="DL244" s="81"/>
      <c r="DS244" s="81"/>
      <c r="DZ244" s="81"/>
      <c r="EG244" s="81"/>
      <c r="EN244" s="81"/>
      <c r="EU244" s="81"/>
      <c r="FB244" s="81"/>
      <c r="FI244" s="81"/>
      <c r="FP244" s="81"/>
      <c r="FS244" s="172"/>
    </row>
    <row r="245">
      <c r="D245" s="81"/>
      <c r="E245" s="81"/>
      <c r="K245" s="81"/>
      <c r="R245" s="81"/>
      <c r="Y245" s="81"/>
      <c r="AF245" s="81"/>
      <c r="AM245" s="81"/>
      <c r="AT245" s="81"/>
      <c r="BA245" s="81"/>
      <c r="BH245" s="81"/>
      <c r="BO245" s="81"/>
      <c r="BV245" s="81"/>
      <c r="CC245" s="81"/>
      <c r="CJ245" s="81"/>
      <c r="CQ245" s="81"/>
      <c r="CX245" s="81"/>
      <c r="DE245" s="81"/>
      <c r="DL245" s="81"/>
      <c r="DS245" s="81"/>
      <c r="DZ245" s="81"/>
      <c r="EG245" s="81"/>
      <c r="EN245" s="81"/>
      <c r="EU245" s="81"/>
      <c r="FB245" s="81"/>
      <c r="FI245" s="81"/>
      <c r="FP245" s="81"/>
      <c r="FS245" s="172"/>
    </row>
    <row r="246">
      <c r="D246" s="81"/>
      <c r="E246" s="81"/>
      <c r="K246" s="81"/>
      <c r="R246" s="81"/>
      <c r="Y246" s="81"/>
      <c r="AF246" s="81"/>
      <c r="AM246" s="81"/>
      <c r="AT246" s="81"/>
      <c r="BA246" s="81"/>
      <c r="BH246" s="81"/>
      <c r="BO246" s="81"/>
      <c r="BV246" s="81"/>
      <c r="CC246" s="81"/>
      <c r="CJ246" s="81"/>
      <c r="CQ246" s="81"/>
      <c r="CX246" s="81"/>
      <c r="DE246" s="81"/>
      <c r="DL246" s="81"/>
      <c r="DS246" s="81"/>
      <c r="DZ246" s="81"/>
      <c r="EG246" s="81"/>
      <c r="EN246" s="81"/>
      <c r="EU246" s="81"/>
      <c r="FB246" s="81"/>
      <c r="FI246" s="81"/>
      <c r="FP246" s="81"/>
      <c r="FS246" s="172"/>
    </row>
    <row r="247">
      <c r="D247" s="81"/>
      <c r="E247" s="81"/>
      <c r="K247" s="81"/>
      <c r="R247" s="81"/>
      <c r="Y247" s="81"/>
      <c r="AF247" s="81"/>
      <c r="AM247" s="81"/>
      <c r="AT247" s="81"/>
      <c r="BA247" s="81"/>
      <c r="BH247" s="81"/>
      <c r="BO247" s="81"/>
      <c r="BV247" s="81"/>
      <c r="CC247" s="81"/>
      <c r="CJ247" s="81"/>
      <c r="CQ247" s="81"/>
      <c r="CX247" s="81"/>
      <c r="DE247" s="81"/>
      <c r="DL247" s="81"/>
      <c r="DS247" s="81"/>
      <c r="DZ247" s="81"/>
      <c r="EG247" s="81"/>
      <c r="EN247" s="81"/>
      <c r="EU247" s="81"/>
      <c r="FB247" s="81"/>
      <c r="FI247" s="81"/>
      <c r="FP247" s="81"/>
      <c r="FS247" s="172"/>
    </row>
    <row r="248">
      <c r="D248" s="81"/>
      <c r="E248" s="81"/>
      <c r="K248" s="81"/>
      <c r="R248" s="81"/>
      <c r="Y248" s="81"/>
      <c r="AF248" s="81"/>
      <c r="AM248" s="81"/>
      <c r="AT248" s="81"/>
      <c r="BA248" s="81"/>
      <c r="BH248" s="81"/>
      <c r="BO248" s="81"/>
      <c r="BV248" s="81"/>
      <c r="CC248" s="81"/>
      <c r="CJ248" s="81"/>
      <c r="CQ248" s="81"/>
      <c r="CX248" s="81"/>
      <c r="DE248" s="81"/>
      <c r="DL248" s="81"/>
      <c r="DS248" s="81"/>
      <c r="DZ248" s="81"/>
      <c r="EG248" s="81"/>
      <c r="EN248" s="81"/>
      <c r="EU248" s="81"/>
      <c r="FB248" s="81"/>
      <c r="FI248" s="81"/>
      <c r="FP248" s="81"/>
      <c r="FS248" s="172"/>
    </row>
    <row r="249">
      <c r="D249" s="81"/>
      <c r="E249" s="81"/>
      <c r="K249" s="81"/>
      <c r="R249" s="81"/>
      <c r="Y249" s="81"/>
      <c r="AF249" s="81"/>
      <c r="AM249" s="81"/>
      <c r="AT249" s="81"/>
      <c r="BA249" s="81"/>
      <c r="BH249" s="81"/>
      <c r="BO249" s="81"/>
      <c r="BV249" s="81"/>
      <c r="CC249" s="81"/>
      <c r="CJ249" s="81"/>
      <c r="CQ249" s="81"/>
      <c r="CX249" s="81"/>
      <c r="DE249" s="81"/>
      <c r="DL249" s="81"/>
      <c r="DS249" s="81"/>
      <c r="DZ249" s="81"/>
      <c r="EG249" s="81"/>
      <c r="EN249" s="81"/>
      <c r="EU249" s="81"/>
      <c r="FB249" s="81"/>
      <c r="FI249" s="81"/>
      <c r="FP249" s="81"/>
      <c r="FS249" s="172"/>
    </row>
    <row r="250">
      <c r="D250" s="81"/>
      <c r="E250" s="81"/>
      <c r="K250" s="81"/>
      <c r="R250" s="81"/>
      <c r="Y250" s="81"/>
      <c r="AF250" s="81"/>
      <c r="AM250" s="81"/>
      <c r="AT250" s="81"/>
      <c r="BA250" s="81"/>
      <c r="BH250" s="81"/>
      <c r="BO250" s="81"/>
      <c r="BV250" s="81"/>
      <c r="CC250" s="81"/>
      <c r="CJ250" s="81"/>
      <c r="CQ250" s="81"/>
      <c r="CX250" s="81"/>
      <c r="DE250" s="81"/>
      <c r="DL250" s="81"/>
      <c r="DS250" s="81"/>
      <c r="DZ250" s="81"/>
      <c r="EG250" s="81"/>
      <c r="EN250" s="81"/>
      <c r="EU250" s="81"/>
      <c r="FB250" s="81"/>
      <c r="FI250" s="81"/>
      <c r="FP250" s="81"/>
      <c r="FS250" s="172"/>
    </row>
    <row r="251">
      <c r="D251" s="81"/>
      <c r="E251" s="81"/>
      <c r="K251" s="81"/>
      <c r="R251" s="81"/>
      <c r="Y251" s="81"/>
      <c r="AF251" s="81"/>
      <c r="AM251" s="81"/>
      <c r="AT251" s="81"/>
      <c r="BA251" s="81"/>
      <c r="BH251" s="81"/>
      <c r="BO251" s="81"/>
      <c r="BV251" s="81"/>
      <c r="CC251" s="81"/>
      <c r="CJ251" s="81"/>
      <c r="CQ251" s="81"/>
      <c r="CX251" s="81"/>
      <c r="DE251" s="81"/>
      <c r="DL251" s="81"/>
      <c r="DS251" s="81"/>
      <c r="DZ251" s="81"/>
      <c r="EG251" s="81"/>
      <c r="EN251" s="81"/>
      <c r="EU251" s="81"/>
      <c r="FB251" s="81"/>
      <c r="FI251" s="81"/>
      <c r="FP251" s="81"/>
      <c r="FS251" s="172"/>
    </row>
    <row r="252">
      <c r="D252" s="81"/>
      <c r="E252" s="81"/>
      <c r="K252" s="81"/>
      <c r="R252" s="81"/>
      <c r="Y252" s="81"/>
      <c r="AF252" s="81"/>
      <c r="AM252" s="81"/>
      <c r="AT252" s="81"/>
      <c r="BA252" s="81"/>
      <c r="BH252" s="81"/>
      <c r="BO252" s="81"/>
      <c r="BV252" s="81"/>
      <c r="CC252" s="81"/>
      <c r="CJ252" s="81"/>
      <c r="CQ252" s="81"/>
      <c r="CX252" s="81"/>
      <c r="DE252" s="81"/>
      <c r="DL252" s="81"/>
      <c r="DS252" s="81"/>
      <c r="DZ252" s="81"/>
      <c r="EG252" s="81"/>
      <c r="EN252" s="81"/>
      <c r="EU252" s="81"/>
      <c r="FB252" s="81"/>
      <c r="FI252" s="81"/>
      <c r="FP252" s="81"/>
      <c r="FS252" s="172"/>
    </row>
    <row r="253">
      <c r="D253" s="81"/>
      <c r="E253" s="81"/>
      <c r="K253" s="81"/>
      <c r="R253" s="81"/>
      <c r="Y253" s="81"/>
      <c r="AF253" s="81"/>
      <c r="AM253" s="81"/>
      <c r="AT253" s="81"/>
      <c r="BA253" s="81"/>
      <c r="BH253" s="81"/>
      <c r="BO253" s="81"/>
      <c r="BV253" s="81"/>
      <c r="CC253" s="81"/>
      <c r="CJ253" s="81"/>
      <c r="CQ253" s="81"/>
      <c r="CX253" s="81"/>
      <c r="DE253" s="81"/>
      <c r="DL253" s="81"/>
      <c r="DS253" s="81"/>
      <c r="DZ253" s="81"/>
      <c r="EG253" s="81"/>
      <c r="EN253" s="81"/>
      <c r="EU253" s="81"/>
      <c r="FB253" s="81"/>
      <c r="FI253" s="81"/>
      <c r="FP253" s="81"/>
      <c r="FS253" s="172"/>
    </row>
    <row r="254">
      <c r="D254" s="81"/>
      <c r="E254" s="81"/>
      <c r="K254" s="81"/>
      <c r="R254" s="81"/>
      <c r="Y254" s="81"/>
      <c r="AF254" s="81"/>
      <c r="AM254" s="81"/>
      <c r="AT254" s="81"/>
      <c r="BA254" s="81"/>
      <c r="BH254" s="81"/>
      <c r="BO254" s="81"/>
      <c r="BV254" s="81"/>
      <c r="CC254" s="81"/>
      <c r="CJ254" s="81"/>
      <c r="CQ254" s="81"/>
      <c r="CX254" s="81"/>
      <c r="DE254" s="81"/>
      <c r="DL254" s="81"/>
      <c r="DS254" s="81"/>
      <c r="DZ254" s="81"/>
      <c r="EG254" s="81"/>
      <c r="EN254" s="81"/>
      <c r="EU254" s="81"/>
      <c r="FB254" s="81"/>
      <c r="FI254" s="81"/>
      <c r="FP254" s="81"/>
      <c r="FS254" s="172"/>
    </row>
    <row r="255">
      <c r="D255" s="81"/>
      <c r="E255" s="81"/>
      <c r="K255" s="81"/>
      <c r="R255" s="81"/>
      <c r="Y255" s="81"/>
      <c r="AF255" s="81"/>
      <c r="AM255" s="81"/>
      <c r="AT255" s="81"/>
      <c r="BA255" s="81"/>
      <c r="BH255" s="81"/>
      <c r="BO255" s="81"/>
      <c r="BV255" s="81"/>
      <c r="CC255" s="81"/>
      <c r="CJ255" s="81"/>
      <c r="CQ255" s="81"/>
      <c r="CX255" s="81"/>
      <c r="DE255" s="81"/>
      <c r="DL255" s="81"/>
      <c r="DS255" s="81"/>
      <c r="DZ255" s="81"/>
      <c r="EG255" s="81"/>
      <c r="EN255" s="81"/>
      <c r="EU255" s="81"/>
      <c r="FB255" s="81"/>
      <c r="FI255" s="81"/>
      <c r="FP255" s="81"/>
      <c r="FS255" s="172"/>
    </row>
    <row r="256">
      <c r="D256" s="81"/>
      <c r="E256" s="81"/>
      <c r="K256" s="81"/>
      <c r="R256" s="81"/>
      <c r="Y256" s="81"/>
      <c r="AF256" s="81"/>
      <c r="AM256" s="81"/>
      <c r="AT256" s="81"/>
      <c r="BA256" s="81"/>
      <c r="BH256" s="81"/>
      <c r="BO256" s="81"/>
      <c r="BV256" s="81"/>
      <c r="CC256" s="81"/>
      <c r="CJ256" s="81"/>
      <c r="CQ256" s="81"/>
      <c r="CX256" s="81"/>
      <c r="DE256" s="81"/>
      <c r="DL256" s="81"/>
      <c r="DS256" s="81"/>
      <c r="DZ256" s="81"/>
      <c r="EG256" s="81"/>
      <c r="EN256" s="81"/>
      <c r="EU256" s="81"/>
      <c r="FB256" s="81"/>
      <c r="FI256" s="81"/>
      <c r="FP256" s="81"/>
      <c r="FS256" s="172"/>
    </row>
    <row r="257">
      <c r="D257" s="81"/>
      <c r="E257" s="81"/>
      <c r="K257" s="81"/>
      <c r="R257" s="81"/>
      <c r="Y257" s="81"/>
      <c r="AF257" s="81"/>
      <c r="AM257" s="81"/>
      <c r="AT257" s="81"/>
      <c r="BA257" s="81"/>
      <c r="BH257" s="81"/>
      <c r="BO257" s="81"/>
      <c r="BV257" s="81"/>
      <c r="CC257" s="81"/>
      <c r="CJ257" s="81"/>
      <c r="CQ257" s="81"/>
      <c r="CX257" s="81"/>
      <c r="DE257" s="81"/>
      <c r="DL257" s="81"/>
      <c r="DS257" s="81"/>
      <c r="DZ257" s="81"/>
      <c r="EG257" s="81"/>
      <c r="EN257" s="81"/>
      <c r="EU257" s="81"/>
      <c r="FB257" s="81"/>
      <c r="FI257" s="81"/>
      <c r="FP257" s="81"/>
      <c r="FS257" s="172"/>
    </row>
    <row r="258">
      <c r="D258" s="81"/>
      <c r="E258" s="81"/>
      <c r="K258" s="81"/>
      <c r="R258" s="81"/>
      <c r="Y258" s="81"/>
      <c r="AF258" s="81"/>
      <c r="AM258" s="81"/>
      <c r="AT258" s="81"/>
      <c r="BA258" s="81"/>
      <c r="BH258" s="81"/>
      <c r="BO258" s="81"/>
      <c r="BV258" s="81"/>
      <c r="CC258" s="81"/>
      <c r="CJ258" s="81"/>
      <c r="CQ258" s="81"/>
      <c r="CX258" s="81"/>
      <c r="DE258" s="81"/>
      <c r="DL258" s="81"/>
      <c r="DS258" s="81"/>
      <c r="DZ258" s="81"/>
      <c r="EG258" s="81"/>
      <c r="EN258" s="81"/>
      <c r="EU258" s="81"/>
      <c r="FB258" s="81"/>
      <c r="FI258" s="81"/>
      <c r="FP258" s="81"/>
      <c r="FS258" s="172"/>
    </row>
    <row r="259">
      <c r="D259" s="81"/>
      <c r="E259" s="81"/>
      <c r="K259" s="81"/>
      <c r="R259" s="81"/>
      <c r="Y259" s="81"/>
      <c r="AF259" s="81"/>
      <c r="AM259" s="81"/>
      <c r="AT259" s="81"/>
      <c r="BA259" s="81"/>
      <c r="BH259" s="81"/>
      <c r="BO259" s="81"/>
      <c r="BV259" s="81"/>
      <c r="CC259" s="81"/>
      <c r="CJ259" s="81"/>
      <c r="CQ259" s="81"/>
      <c r="CX259" s="81"/>
      <c r="DE259" s="81"/>
      <c r="DL259" s="81"/>
      <c r="DS259" s="81"/>
      <c r="DZ259" s="81"/>
      <c r="EG259" s="81"/>
      <c r="EN259" s="81"/>
      <c r="EU259" s="81"/>
      <c r="FB259" s="81"/>
      <c r="FI259" s="81"/>
      <c r="FP259" s="81"/>
      <c r="FS259" s="172"/>
    </row>
    <row r="260">
      <c r="D260" s="81"/>
      <c r="E260" s="81"/>
      <c r="K260" s="81"/>
      <c r="R260" s="81"/>
      <c r="Y260" s="81"/>
      <c r="AF260" s="81"/>
      <c r="AM260" s="81"/>
      <c r="AT260" s="81"/>
      <c r="BA260" s="81"/>
      <c r="BH260" s="81"/>
      <c r="BO260" s="81"/>
      <c r="BV260" s="81"/>
      <c r="CC260" s="81"/>
      <c r="CJ260" s="81"/>
      <c r="CQ260" s="81"/>
      <c r="CX260" s="81"/>
      <c r="DE260" s="81"/>
      <c r="DL260" s="81"/>
      <c r="DS260" s="81"/>
      <c r="DZ260" s="81"/>
      <c r="EG260" s="81"/>
      <c r="EN260" s="81"/>
      <c r="EU260" s="81"/>
      <c r="FB260" s="81"/>
      <c r="FI260" s="81"/>
      <c r="FP260" s="81"/>
      <c r="FS260" s="172"/>
    </row>
    <row r="261">
      <c r="D261" s="81"/>
      <c r="E261" s="81"/>
      <c r="K261" s="81"/>
      <c r="R261" s="81"/>
      <c r="Y261" s="81"/>
      <c r="AF261" s="81"/>
      <c r="AM261" s="81"/>
      <c r="AT261" s="81"/>
      <c r="BA261" s="81"/>
      <c r="BH261" s="81"/>
      <c r="BO261" s="81"/>
      <c r="BV261" s="81"/>
      <c r="CC261" s="81"/>
      <c r="CJ261" s="81"/>
      <c r="CQ261" s="81"/>
      <c r="CX261" s="81"/>
      <c r="DE261" s="81"/>
      <c r="DL261" s="81"/>
      <c r="DS261" s="81"/>
      <c r="DZ261" s="81"/>
      <c r="EG261" s="81"/>
      <c r="EN261" s="81"/>
      <c r="EU261" s="81"/>
      <c r="FB261" s="81"/>
      <c r="FI261" s="81"/>
      <c r="FP261" s="81"/>
      <c r="FS261" s="172"/>
    </row>
    <row r="262">
      <c r="D262" s="81"/>
      <c r="E262" s="81"/>
      <c r="K262" s="81"/>
      <c r="R262" s="81"/>
      <c r="Y262" s="81"/>
      <c r="AF262" s="81"/>
      <c r="AM262" s="81"/>
      <c r="AT262" s="81"/>
      <c r="BA262" s="81"/>
      <c r="BH262" s="81"/>
      <c r="BO262" s="81"/>
      <c r="BV262" s="81"/>
      <c r="CC262" s="81"/>
      <c r="CJ262" s="81"/>
      <c r="CQ262" s="81"/>
      <c r="CX262" s="81"/>
      <c r="DE262" s="81"/>
      <c r="DL262" s="81"/>
      <c r="DS262" s="81"/>
      <c r="DZ262" s="81"/>
      <c r="EG262" s="81"/>
      <c r="EN262" s="81"/>
      <c r="EU262" s="81"/>
      <c r="FB262" s="81"/>
      <c r="FI262" s="81"/>
      <c r="FP262" s="81"/>
      <c r="FS262" s="172"/>
    </row>
    <row r="263">
      <c r="D263" s="81"/>
      <c r="E263" s="81"/>
      <c r="K263" s="81"/>
      <c r="R263" s="81"/>
      <c r="Y263" s="81"/>
      <c r="AF263" s="81"/>
      <c r="AM263" s="81"/>
      <c r="AT263" s="81"/>
      <c r="BA263" s="81"/>
      <c r="BH263" s="81"/>
      <c r="BO263" s="81"/>
      <c r="BV263" s="81"/>
      <c r="CC263" s="81"/>
      <c r="CJ263" s="81"/>
      <c r="CQ263" s="81"/>
      <c r="CX263" s="81"/>
      <c r="DE263" s="81"/>
      <c r="DL263" s="81"/>
      <c r="DS263" s="81"/>
      <c r="DZ263" s="81"/>
      <c r="EG263" s="81"/>
      <c r="EN263" s="81"/>
      <c r="EU263" s="81"/>
      <c r="FB263" s="81"/>
      <c r="FI263" s="81"/>
      <c r="FP263" s="81"/>
      <c r="FS263" s="172"/>
    </row>
    <row r="264">
      <c r="D264" s="81"/>
      <c r="E264" s="81"/>
      <c r="K264" s="81"/>
      <c r="R264" s="81"/>
      <c r="Y264" s="81"/>
      <c r="AF264" s="81"/>
      <c r="AM264" s="81"/>
      <c r="AT264" s="81"/>
      <c r="BA264" s="81"/>
      <c r="BH264" s="81"/>
      <c r="BO264" s="81"/>
      <c r="BV264" s="81"/>
      <c r="CC264" s="81"/>
      <c r="CJ264" s="81"/>
      <c r="CQ264" s="81"/>
      <c r="CX264" s="81"/>
      <c r="DE264" s="81"/>
      <c r="DL264" s="81"/>
      <c r="DS264" s="81"/>
      <c r="DZ264" s="81"/>
      <c r="EG264" s="81"/>
      <c r="EN264" s="81"/>
      <c r="EU264" s="81"/>
      <c r="FB264" s="81"/>
      <c r="FI264" s="81"/>
      <c r="FP264" s="81"/>
      <c r="FS264" s="172"/>
    </row>
    <row r="265">
      <c r="D265" s="81"/>
      <c r="E265" s="81"/>
      <c r="K265" s="81"/>
      <c r="R265" s="81"/>
      <c r="Y265" s="81"/>
      <c r="AF265" s="81"/>
      <c r="AM265" s="81"/>
      <c r="AT265" s="81"/>
      <c r="BA265" s="81"/>
      <c r="BH265" s="81"/>
      <c r="BO265" s="81"/>
      <c r="BV265" s="81"/>
      <c r="CC265" s="81"/>
      <c r="CJ265" s="81"/>
      <c r="CQ265" s="81"/>
      <c r="CX265" s="81"/>
      <c r="DE265" s="81"/>
      <c r="DL265" s="81"/>
      <c r="DS265" s="81"/>
      <c r="DZ265" s="81"/>
      <c r="EG265" s="81"/>
      <c r="EN265" s="81"/>
      <c r="EU265" s="81"/>
      <c r="FB265" s="81"/>
      <c r="FI265" s="81"/>
      <c r="FP265" s="81"/>
      <c r="FS265" s="172"/>
    </row>
    <row r="266">
      <c r="D266" s="81"/>
      <c r="E266" s="81"/>
      <c r="K266" s="81"/>
      <c r="R266" s="81"/>
      <c r="Y266" s="81"/>
      <c r="AF266" s="81"/>
      <c r="AM266" s="81"/>
      <c r="AT266" s="81"/>
      <c r="BA266" s="81"/>
      <c r="BH266" s="81"/>
      <c r="BO266" s="81"/>
      <c r="BV266" s="81"/>
      <c r="CC266" s="81"/>
      <c r="CJ266" s="81"/>
      <c r="CQ266" s="81"/>
      <c r="CX266" s="81"/>
      <c r="DE266" s="81"/>
      <c r="DL266" s="81"/>
      <c r="DS266" s="81"/>
      <c r="DZ266" s="81"/>
      <c r="EG266" s="81"/>
      <c r="EN266" s="81"/>
      <c r="EU266" s="81"/>
      <c r="FB266" s="81"/>
      <c r="FI266" s="81"/>
      <c r="FP266" s="81"/>
      <c r="FS266" s="172"/>
    </row>
    <row r="267">
      <c r="D267" s="81"/>
      <c r="E267" s="81"/>
      <c r="K267" s="81"/>
      <c r="R267" s="81"/>
      <c r="Y267" s="81"/>
      <c r="AF267" s="81"/>
      <c r="AM267" s="81"/>
      <c r="AT267" s="81"/>
      <c r="BA267" s="81"/>
      <c r="BH267" s="81"/>
      <c r="BO267" s="81"/>
      <c r="BV267" s="81"/>
      <c r="CC267" s="81"/>
      <c r="CJ267" s="81"/>
      <c r="CQ267" s="81"/>
      <c r="CX267" s="81"/>
      <c r="DE267" s="81"/>
      <c r="DL267" s="81"/>
      <c r="DS267" s="81"/>
      <c r="DZ267" s="81"/>
      <c r="EG267" s="81"/>
      <c r="EN267" s="81"/>
      <c r="EU267" s="81"/>
      <c r="FB267" s="81"/>
      <c r="FI267" s="81"/>
      <c r="FP267" s="81"/>
      <c r="FS267" s="172"/>
    </row>
    <row r="268">
      <c r="D268" s="81"/>
      <c r="E268" s="81"/>
      <c r="K268" s="81"/>
      <c r="R268" s="81"/>
      <c r="Y268" s="81"/>
      <c r="AF268" s="81"/>
      <c r="AM268" s="81"/>
      <c r="AT268" s="81"/>
      <c r="BA268" s="81"/>
      <c r="BH268" s="81"/>
      <c r="BO268" s="81"/>
      <c r="BV268" s="81"/>
      <c r="CC268" s="81"/>
      <c r="CJ268" s="81"/>
      <c r="CQ268" s="81"/>
      <c r="CX268" s="81"/>
      <c r="DE268" s="81"/>
      <c r="DL268" s="81"/>
      <c r="DS268" s="81"/>
      <c r="DZ268" s="81"/>
      <c r="EG268" s="81"/>
      <c r="EN268" s="81"/>
      <c r="EU268" s="81"/>
      <c r="FB268" s="81"/>
      <c r="FI268" s="81"/>
      <c r="FP268" s="81"/>
      <c r="FS268" s="172"/>
    </row>
    <row r="269">
      <c r="D269" s="81"/>
      <c r="E269" s="81"/>
      <c r="K269" s="81"/>
      <c r="R269" s="81"/>
      <c r="Y269" s="81"/>
      <c r="AF269" s="81"/>
      <c r="AM269" s="81"/>
      <c r="AT269" s="81"/>
      <c r="BA269" s="81"/>
      <c r="BH269" s="81"/>
      <c r="BO269" s="81"/>
      <c r="BV269" s="81"/>
      <c r="CC269" s="81"/>
      <c r="CJ269" s="81"/>
      <c r="CQ269" s="81"/>
      <c r="CX269" s="81"/>
      <c r="DE269" s="81"/>
      <c r="DL269" s="81"/>
      <c r="DS269" s="81"/>
      <c r="DZ269" s="81"/>
      <c r="EG269" s="81"/>
      <c r="EN269" s="81"/>
      <c r="EU269" s="81"/>
      <c r="FB269" s="81"/>
      <c r="FI269" s="81"/>
      <c r="FP269" s="81"/>
      <c r="FS269" s="172"/>
    </row>
    <row r="270">
      <c r="D270" s="81"/>
      <c r="E270" s="81"/>
      <c r="K270" s="81"/>
      <c r="R270" s="81"/>
      <c r="Y270" s="81"/>
      <c r="AF270" s="81"/>
      <c r="AM270" s="81"/>
      <c r="AT270" s="81"/>
      <c r="BA270" s="81"/>
      <c r="BH270" s="81"/>
      <c r="BO270" s="81"/>
      <c r="BV270" s="81"/>
      <c r="CC270" s="81"/>
      <c r="CJ270" s="81"/>
      <c r="CQ270" s="81"/>
      <c r="CX270" s="81"/>
      <c r="DE270" s="81"/>
      <c r="DL270" s="81"/>
      <c r="DS270" s="81"/>
      <c r="DZ270" s="81"/>
      <c r="EG270" s="81"/>
      <c r="EN270" s="81"/>
      <c r="EU270" s="81"/>
      <c r="FB270" s="81"/>
      <c r="FI270" s="81"/>
      <c r="FP270" s="81"/>
      <c r="FS270" s="172"/>
    </row>
    <row r="271">
      <c r="D271" s="81"/>
      <c r="E271" s="81"/>
      <c r="K271" s="81"/>
      <c r="R271" s="81"/>
      <c r="Y271" s="81"/>
      <c r="AF271" s="81"/>
      <c r="AM271" s="81"/>
      <c r="AT271" s="81"/>
      <c r="BA271" s="81"/>
      <c r="BH271" s="81"/>
      <c r="BO271" s="81"/>
      <c r="BV271" s="81"/>
      <c r="CC271" s="81"/>
      <c r="CJ271" s="81"/>
      <c r="CQ271" s="81"/>
      <c r="CX271" s="81"/>
      <c r="DE271" s="81"/>
      <c r="DL271" s="81"/>
      <c r="DS271" s="81"/>
      <c r="DZ271" s="81"/>
      <c r="EG271" s="81"/>
      <c r="EN271" s="81"/>
      <c r="EU271" s="81"/>
      <c r="FB271" s="81"/>
      <c r="FI271" s="81"/>
      <c r="FP271" s="81"/>
      <c r="FS271" s="172"/>
    </row>
    <row r="272">
      <c r="D272" s="81"/>
      <c r="E272" s="81"/>
      <c r="K272" s="81"/>
      <c r="R272" s="81"/>
      <c r="Y272" s="81"/>
      <c r="AF272" s="81"/>
      <c r="AM272" s="81"/>
      <c r="AT272" s="81"/>
      <c r="BA272" s="81"/>
      <c r="BH272" s="81"/>
      <c r="BO272" s="81"/>
      <c r="BV272" s="81"/>
      <c r="CC272" s="81"/>
      <c r="CJ272" s="81"/>
      <c r="CQ272" s="81"/>
      <c r="CX272" s="81"/>
      <c r="DE272" s="81"/>
      <c r="DL272" s="81"/>
      <c r="DS272" s="81"/>
      <c r="DZ272" s="81"/>
      <c r="EG272" s="81"/>
      <c r="EN272" s="81"/>
      <c r="EU272" s="81"/>
      <c r="FB272" s="81"/>
      <c r="FI272" s="81"/>
      <c r="FP272" s="81"/>
      <c r="FS272" s="172"/>
    </row>
    <row r="273">
      <c r="D273" s="81"/>
      <c r="E273" s="81"/>
      <c r="K273" s="81"/>
      <c r="R273" s="81"/>
      <c r="Y273" s="81"/>
      <c r="AF273" s="81"/>
      <c r="AM273" s="81"/>
      <c r="AT273" s="81"/>
      <c r="BA273" s="81"/>
      <c r="BH273" s="81"/>
      <c r="BO273" s="81"/>
      <c r="BV273" s="81"/>
      <c r="CC273" s="81"/>
      <c r="CJ273" s="81"/>
      <c r="CQ273" s="81"/>
      <c r="CX273" s="81"/>
      <c r="DE273" s="81"/>
      <c r="DL273" s="81"/>
      <c r="DS273" s="81"/>
      <c r="DZ273" s="81"/>
      <c r="EG273" s="81"/>
      <c r="EN273" s="81"/>
      <c r="EU273" s="81"/>
      <c r="FB273" s="81"/>
      <c r="FI273" s="81"/>
      <c r="FP273" s="81"/>
      <c r="FS273" s="172"/>
    </row>
    <row r="274">
      <c r="D274" s="81"/>
      <c r="E274" s="81"/>
      <c r="K274" s="81"/>
      <c r="R274" s="81"/>
      <c r="Y274" s="81"/>
      <c r="AF274" s="81"/>
      <c r="AM274" s="81"/>
      <c r="AT274" s="81"/>
      <c r="BA274" s="81"/>
      <c r="BH274" s="81"/>
      <c r="BO274" s="81"/>
      <c r="BV274" s="81"/>
      <c r="CC274" s="81"/>
      <c r="CJ274" s="81"/>
      <c r="CQ274" s="81"/>
      <c r="CX274" s="81"/>
      <c r="DE274" s="81"/>
      <c r="DL274" s="81"/>
      <c r="DS274" s="81"/>
      <c r="DZ274" s="81"/>
      <c r="EG274" s="81"/>
      <c r="EN274" s="81"/>
      <c r="EU274" s="81"/>
      <c r="FB274" s="81"/>
      <c r="FI274" s="81"/>
      <c r="FP274" s="81"/>
      <c r="FS274" s="172"/>
    </row>
    <row r="275">
      <c r="D275" s="81"/>
      <c r="E275" s="81"/>
      <c r="K275" s="81"/>
      <c r="R275" s="81"/>
      <c r="Y275" s="81"/>
      <c r="AF275" s="81"/>
      <c r="AM275" s="81"/>
      <c r="AT275" s="81"/>
      <c r="BA275" s="81"/>
      <c r="BH275" s="81"/>
      <c r="BO275" s="81"/>
      <c r="BV275" s="81"/>
      <c r="CC275" s="81"/>
      <c r="CJ275" s="81"/>
      <c r="CQ275" s="81"/>
      <c r="CX275" s="81"/>
      <c r="DE275" s="81"/>
      <c r="DL275" s="81"/>
      <c r="DS275" s="81"/>
      <c r="DZ275" s="81"/>
      <c r="EG275" s="81"/>
      <c r="EN275" s="81"/>
      <c r="EU275" s="81"/>
      <c r="FB275" s="81"/>
      <c r="FI275" s="81"/>
      <c r="FP275" s="81"/>
      <c r="FS275" s="172"/>
    </row>
    <row r="276">
      <c r="D276" s="81"/>
      <c r="E276" s="81"/>
      <c r="K276" s="81"/>
      <c r="R276" s="81"/>
      <c r="Y276" s="81"/>
      <c r="AF276" s="81"/>
      <c r="AM276" s="81"/>
      <c r="AT276" s="81"/>
      <c r="BA276" s="81"/>
      <c r="BH276" s="81"/>
      <c r="BO276" s="81"/>
      <c r="BV276" s="81"/>
      <c r="CC276" s="81"/>
      <c r="CJ276" s="81"/>
      <c r="CQ276" s="81"/>
      <c r="CX276" s="81"/>
      <c r="DE276" s="81"/>
      <c r="DL276" s="81"/>
      <c r="DS276" s="81"/>
      <c r="DZ276" s="81"/>
      <c r="EG276" s="81"/>
      <c r="EN276" s="81"/>
      <c r="EU276" s="81"/>
      <c r="FB276" s="81"/>
      <c r="FI276" s="81"/>
      <c r="FP276" s="81"/>
      <c r="FS276" s="172"/>
    </row>
    <row r="277">
      <c r="D277" s="81"/>
      <c r="E277" s="81"/>
      <c r="K277" s="81"/>
      <c r="R277" s="81"/>
      <c r="Y277" s="81"/>
      <c r="AF277" s="81"/>
      <c r="AM277" s="81"/>
      <c r="AT277" s="81"/>
      <c r="BA277" s="81"/>
      <c r="BH277" s="81"/>
      <c r="BO277" s="81"/>
      <c r="BV277" s="81"/>
      <c r="CC277" s="81"/>
      <c r="CJ277" s="81"/>
      <c r="CQ277" s="81"/>
      <c r="CX277" s="81"/>
      <c r="DE277" s="81"/>
      <c r="DL277" s="81"/>
      <c r="DS277" s="81"/>
      <c r="DZ277" s="81"/>
      <c r="EG277" s="81"/>
      <c r="EN277" s="81"/>
      <c r="EU277" s="81"/>
      <c r="FB277" s="81"/>
      <c r="FI277" s="81"/>
      <c r="FP277" s="81"/>
      <c r="FS277" s="172"/>
    </row>
    <row r="278">
      <c r="D278" s="81"/>
      <c r="E278" s="81"/>
      <c r="K278" s="81"/>
      <c r="R278" s="81"/>
      <c r="Y278" s="81"/>
      <c r="AF278" s="81"/>
      <c r="AM278" s="81"/>
      <c r="AT278" s="81"/>
      <c r="BA278" s="81"/>
      <c r="BH278" s="81"/>
      <c r="BO278" s="81"/>
      <c r="BV278" s="81"/>
      <c r="CC278" s="81"/>
      <c r="CJ278" s="81"/>
      <c r="CQ278" s="81"/>
      <c r="CX278" s="81"/>
      <c r="DE278" s="81"/>
      <c r="DL278" s="81"/>
      <c r="DS278" s="81"/>
      <c r="DZ278" s="81"/>
      <c r="EG278" s="81"/>
      <c r="EN278" s="81"/>
      <c r="EU278" s="81"/>
      <c r="FB278" s="81"/>
      <c r="FI278" s="81"/>
      <c r="FP278" s="81"/>
      <c r="FS278" s="172"/>
    </row>
    <row r="279">
      <c r="D279" s="81"/>
      <c r="E279" s="81"/>
      <c r="K279" s="81"/>
      <c r="R279" s="81"/>
      <c r="Y279" s="81"/>
      <c r="AF279" s="81"/>
      <c r="AM279" s="81"/>
      <c r="AT279" s="81"/>
      <c r="BA279" s="81"/>
      <c r="BH279" s="81"/>
      <c r="BO279" s="81"/>
      <c r="BV279" s="81"/>
      <c r="CC279" s="81"/>
      <c r="CJ279" s="81"/>
      <c r="CQ279" s="81"/>
      <c r="CX279" s="81"/>
      <c r="DE279" s="81"/>
      <c r="DL279" s="81"/>
      <c r="DS279" s="81"/>
      <c r="DZ279" s="81"/>
      <c r="EG279" s="81"/>
      <c r="EN279" s="81"/>
      <c r="EU279" s="81"/>
      <c r="FB279" s="81"/>
      <c r="FI279" s="81"/>
      <c r="FP279" s="81"/>
      <c r="FS279" s="172"/>
    </row>
    <row r="280">
      <c r="D280" s="81"/>
      <c r="E280" s="81"/>
      <c r="K280" s="81"/>
      <c r="R280" s="81"/>
      <c r="Y280" s="81"/>
      <c r="AF280" s="81"/>
      <c r="AM280" s="81"/>
      <c r="AT280" s="81"/>
      <c r="BA280" s="81"/>
      <c r="BH280" s="81"/>
      <c r="BO280" s="81"/>
      <c r="BV280" s="81"/>
      <c r="CC280" s="81"/>
      <c r="CJ280" s="81"/>
      <c r="CQ280" s="81"/>
      <c r="CX280" s="81"/>
      <c r="DE280" s="81"/>
      <c r="DL280" s="81"/>
      <c r="DS280" s="81"/>
      <c r="DZ280" s="81"/>
      <c r="EG280" s="81"/>
      <c r="EN280" s="81"/>
      <c r="EU280" s="81"/>
      <c r="FB280" s="81"/>
      <c r="FI280" s="81"/>
      <c r="FP280" s="81"/>
      <c r="FS280" s="172"/>
    </row>
    <row r="281">
      <c r="D281" s="81"/>
      <c r="E281" s="81"/>
      <c r="K281" s="81"/>
      <c r="R281" s="81"/>
      <c r="Y281" s="81"/>
      <c r="AF281" s="81"/>
      <c r="AM281" s="81"/>
      <c r="AT281" s="81"/>
      <c r="BA281" s="81"/>
      <c r="BH281" s="81"/>
      <c r="BO281" s="81"/>
      <c r="BV281" s="81"/>
      <c r="CC281" s="81"/>
      <c r="CJ281" s="81"/>
      <c r="CQ281" s="81"/>
      <c r="CX281" s="81"/>
      <c r="DE281" s="81"/>
      <c r="DL281" s="81"/>
      <c r="DS281" s="81"/>
      <c r="DZ281" s="81"/>
      <c r="EG281" s="81"/>
      <c r="EN281" s="81"/>
      <c r="EU281" s="81"/>
      <c r="FB281" s="81"/>
      <c r="FI281" s="81"/>
      <c r="FP281" s="81"/>
      <c r="FS281" s="172"/>
    </row>
    <row r="282">
      <c r="D282" s="81"/>
      <c r="E282" s="81"/>
      <c r="K282" s="81"/>
      <c r="R282" s="81"/>
      <c r="Y282" s="81"/>
      <c r="AF282" s="81"/>
      <c r="AM282" s="81"/>
      <c r="AT282" s="81"/>
      <c r="BA282" s="81"/>
      <c r="BH282" s="81"/>
      <c r="BO282" s="81"/>
      <c r="BV282" s="81"/>
      <c r="CC282" s="81"/>
      <c r="CJ282" s="81"/>
      <c r="CQ282" s="81"/>
      <c r="CX282" s="81"/>
      <c r="DE282" s="81"/>
      <c r="DL282" s="81"/>
      <c r="DS282" s="81"/>
      <c r="DZ282" s="81"/>
      <c r="EG282" s="81"/>
      <c r="EN282" s="81"/>
      <c r="EU282" s="81"/>
      <c r="FB282" s="81"/>
      <c r="FI282" s="81"/>
      <c r="FP282" s="81"/>
      <c r="FS282" s="172"/>
    </row>
    <row r="283">
      <c r="D283" s="81"/>
      <c r="E283" s="81"/>
      <c r="K283" s="81"/>
      <c r="R283" s="81"/>
      <c r="Y283" s="81"/>
      <c r="AF283" s="81"/>
      <c r="AM283" s="81"/>
      <c r="AT283" s="81"/>
      <c r="BA283" s="81"/>
      <c r="BH283" s="81"/>
      <c r="BO283" s="81"/>
      <c r="BV283" s="81"/>
      <c r="CC283" s="81"/>
      <c r="CJ283" s="81"/>
      <c r="CQ283" s="81"/>
      <c r="CX283" s="81"/>
      <c r="DE283" s="81"/>
      <c r="DL283" s="81"/>
      <c r="DS283" s="81"/>
      <c r="DZ283" s="81"/>
      <c r="EG283" s="81"/>
      <c r="EN283" s="81"/>
      <c r="EU283" s="81"/>
      <c r="FB283" s="81"/>
      <c r="FI283" s="81"/>
      <c r="FP283" s="81"/>
      <c r="FS283" s="172"/>
    </row>
    <row r="284">
      <c r="D284" s="81"/>
      <c r="E284" s="81"/>
      <c r="K284" s="81"/>
      <c r="R284" s="81"/>
      <c r="Y284" s="81"/>
      <c r="AF284" s="81"/>
      <c r="AM284" s="81"/>
      <c r="AT284" s="81"/>
      <c r="BA284" s="81"/>
      <c r="BH284" s="81"/>
      <c r="BO284" s="81"/>
      <c r="BV284" s="81"/>
      <c r="CC284" s="81"/>
      <c r="CJ284" s="81"/>
      <c r="CQ284" s="81"/>
      <c r="CX284" s="81"/>
      <c r="DE284" s="81"/>
      <c r="DL284" s="81"/>
      <c r="DS284" s="81"/>
      <c r="DZ284" s="81"/>
      <c r="EG284" s="81"/>
      <c r="EN284" s="81"/>
      <c r="EU284" s="81"/>
      <c r="FB284" s="81"/>
      <c r="FI284" s="81"/>
      <c r="FP284" s="81"/>
      <c r="FS284" s="172"/>
    </row>
    <row r="285">
      <c r="D285" s="81"/>
      <c r="E285" s="81"/>
      <c r="K285" s="81"/>
      <c r="R285" s="81"/>
      <c r="Y285" s="81"/>
      <c r="AF285" s="81"/>
      <c r="AM285" s="81"/>
      <c r="AT285" s="81"/>
      <c r="BA285" s="81"/>
      <c r="BH285" s="81"/>
      <c r="BO285" s="81"/>
      <c r="BV285" s="81"/>
      <c r="CC285" s="81"/>
      <c r="CJ285" s="81"/>
      <c r="CQ285" s="81"/>
      <c r="CX285" s="81"/>
      <c r="DE285" s="81"/>
      <c r="DL285" s="81"/>
      <c r="DS285" s="81"/>
      <c r="DZ285" s="81"/>
      <c r="EG285" s="81"/>
      <c r="EN285" s="81"/>
      <c r="EU285" s="81"/>
      <c r="FB285" s="81"/>
      <c r="FI285" s="81"/>
      <c r="FP285" s="81"/>
      <c r="FS285" s="172"/>
    </row>
    <row r="286">
      <c r="D286" s="81"/>
      <c r="E286" s="81"/>
      <c r="K286" s="81"/>
      <c r="R286" s="81"/>
      <c r="Y286" s="81"/>
      <c r="AF286" s="81"/>
      <c r="AM286" s="81"/>
      <c r="AT286" s="81"/>
      <c r="BA286" s="81"/>
      <c r="BH286" s="81"/>
      <c r="BO286" s="81"/>
      <c r="BV286" s="81"/>
      <c r="CC286" s="81"/>
      <c r="CJ286" s="81"/>
      <c r="CQ286" s="81"/>
      <c r="CX286" s="81"/>
      <c r="DE286" s="81"/>
      <c r="DL286" s="81"/>
      <c r="DS286" s="81"/>
      <c r="DZ286" s="81"/>
      <c r="EG286" s="81"/>
      <c r="EN286" s="81"/>
      <c r="EU286" s="81"/>
      <c r="FB286" s="81"/>
      <c r="FI286" s="81"/>
      <c r="FP286" s="81"/>
      <c r="FS286" s="172"/>
    </row>
    <row r="287">
      <c r="D287" s="81"/>
      <c r="E287" s="81"/>
      <c r="K287" s="81"/>
      <c r="R287" s="81"/>
      <c r="Y287" s="81"/>
      <c r="AF287" s="81"/>
      <c r="AM287" s="81"/>
      <c r="AT287" s="81"/>
      <c r="BA287" s="81"/>
      <c r="BH287" s="81"/>
      <c r="BO287" s="81"/>
      <c r="BV287" s="81"/>
      <c r="CC287" s="81"/>
      <c r="CJ287" s="81"/>
      <c r="CQ287" s="81"/>
      <c r="CX287" s="81"/>
      <c r="DE287" s="81"/>
      <c r="DL287" s="81"/>
      <c r="DS287" s="81"/>
      <c r="DZ287" s="81"/>
      <c r="EG287" s="81"/>
      <c r="EN287" s="81"/>
      <c r="EU287" s="81"/>
      <c r="FB287" s="81"/>
      <c r="FI287" s="81"/>
      <c r="FP287" s="81"/>
      <c r="FS287" s="172"/>
    </row>
    <row r="288">
      <c r="D288" s="81"/>
      <c r="E288" s="81"/>
      <c r="K288" s="81"/>
      <c r="R288" s="81"/>
      <c r="Y288" s="81"/>
      <c r="AF288" s="81"/>
      <c r="AM288" s="81"/>
      <c r="AT288" s="81"/>
      <c r="BA288" s="81"/>
      <c r="BH288" s="81"/>
      <c r="BO288" s="81"/>
      <c r="BV288" s="81"/>
      <c r="CC288" s="81"/>
      <c r="CJ288" s="81"/>
      <c r="CQ288" s="81"/>
      <c r="CX288" s="81"/>
      <c r="DE288" s="81"/>
      <c r="DL288" s="81"/>
      <c r="DS288" s="81"/>
      <c r="DZ288" s="81"/>
      <c r="EG288" s="81"/>
      <c r="EN288" s="81"/>
      <c r="EU288" s="81"/>
      <c r="FB288" s="81"/>
      <c r="FI288" s="81"/>
      <c r="FP288" s="81"/>
      <c r="FS288" s="172"/>
    </row>
    <row r="289">
      <c r="D289" s="81"/>
      <c r="E289" s="81"/>
      <c r="K289" s="81"/>
      <c r="R289" s="81"/>
      <c r="Y289" s="81"/>
      <c r="AF289" s="81"/>
      <c r="AM289" s="81"/>
      <c r="AT289" s="81"/>
      <c r="BA289" s="81"/>
      <c r="BH289" s="81"/>
      <c r="BO289" s="81"/>
      <c r="BV289" s="81"/>
      <c r="CC289" s="81"/>
      <c r="CJ289" s="81"/>
      <c r="CQ289" s="81"/>
      <c r="CX289" s="81"/>
      <c r="DE289" s="81"/>
      <c r="DL289" s="81"/>
      <c r="DS289" s="81"/>
      <c r="DZ289" s="81"/>
      <c r="EG289" s="81"/>
      <c r="EN289" s="81"/>
      <c r="EU289" s="81"/>
      <c r="FB289" s="81"/>
      <c r="FI289" s="81"/>
      <c r="FP289" s="81"/>
      <c r="FS289" s="172"/>
    </row>
    <row r="290">
      <c r="D290" s="81"/>
      <c r="E290" s="81"/>
      <c r="K290" s="81"/>
      <c r="R290" s="81"/>
      <c r="Y290" s="81"/>
      <c r="AF290" s="81"/>
      <c r="AM290" s="81"/>
      <c r="AT290" s="81"/>
      <c r="BA290" s="81"/>
      <c r="BH290" s="81"/>
      <c r="BO290" s="81"/>
      <c r="BV290" s="81"/>
      <c r="CC290" s="81"/>
      <c r="CJ290" s="81"/>
      <c r="CQ290" s="81"/>
      <c r="CX290" s="81"/>
      <c r="DE290" s="81"/>
      <c r="DL290" s="81"/>
      <c r="DS290" s="81"/>
      <c r="DZ290" s="81"/>
      <c r="EG290" s="81"/>
      <c r="EN290" s="81"/>
      <c r="EU290" s="81"/>
      <c r="FB290" s="81"/>
      <c r="FI290" s="81"/>
      <c r="FP290" s="81"/>
      <c r="FS290" s="172"/>
    </row>
    <row r="291">
      <c r="D291" s="81"/>
      <c r="E291" s="81"/>
      <c r="K291" s="81"/>
      <c r="R291" s="81"/>
      <c r="Y291" s="81"/>
      <c r="AF291" s="81"/>
      <c r="AM291" s="81"/>
      <c r="AT291" s="81"/>
      <c r="BA291" s="81"/>
      <c r="BH291" s="81"/>
      <c r="BO291" s="81"/>
      <c r="BV291" s="81"/>
      <c r="CC291" s="81"/>
      <c r="CJ291" s="81"/>
      <c r="CQ291" s="81"/>
      <c r="CX291" s="81"/>
      <c r="DE291" s="81"/>
      <c r="DL291" s="81"/>
      <c r="DS291" s="81"/>
      <c r="DZ291" s="81"/>
      <c r="EG291" s="81"/>
      <c r="EN291" s="81"/>
      <c r="EU291" s="81"/>
      <c r="FB291" s="81"/>
      <c r="FI291" s="81"/>
      <c r="FP291" s="81"/>
      <c r="FS291" s="172"/>
    </row>
    <row r="292">
      <c r="D292" s="81"/>
      <c r="E292" s="81"/>
      <c r="K292" s="81"/>
      <c r="R292" s="81"/>
      <c r="Y292" s="81"/>
      <c r="AF292" s="81"/>
      <c r="AM292" s="81"/>
      <c r="AT292" s="81"/>
      <c r="BA292" s="81"/>
      <c r="BH292" s="81"/>
      <c r="BO292" s="81"/>
      <c r="BV292" s="81"/>
      <c r="CC292" s="81"/>
      <c r="CJ292" s="81"/>
      <c r="CQ292" s="81"/>
      <c r="CX292" s="81"/>
      <c r="DE292" s="81"/>
      <c r="DL292" s="81"/>
      <c r="DS292" s="81"/>
      <c r="DZ292" s="81"/>
      <c r="EG292" s="81"/>
      <c r="EN292" s="81"/>
      <c r="EU292" s="81"/>
      <c r="FB292" s="81"/>
      <c r="FI292" s="81"/>
      <c r="FP292" s="81"/>
      <c r="FS292" s="172"/>
    </row>
    <row r="293">
      <c r="D293" s="81"/>
      <c r="E293" s="81"/>
      <c r="K293" s="81"/>
      <c r="R293" s="81"/>
      <c r="Y293" s="81"/>
      <c r="AF293" s="81"/>
      <c r="AM293" s="81"/>
      <c r="AT293" s="81"/>
      <c r="BA293" s="81"/>
      <c r="BH293" s="81"/>
      <c r="BO293" s="81"/>
      <c r="BV293" s="81"/>
      <c r="CC293" s="81"/>
      <c r="CJ293" s="81"/>
      <c r="CQ293" s="81"/>
      <c r="CX293" s="81"/>
      <c r="DE293" s="81"/>
      <c r="DL293" s="81"/>
      <c r="DS293" s="81"/>
      <c r="DZ293" s="81"/>
      <c r="EG293" s="81"/>
      <c r="EN293" s="81"/>
      <c r="EU293" s="81"/>
      <c r="FB293" s="81"/>
      <c r="FI293" s="81"/>
      <c r="FP293" s="81"/>
      <c r="FS293" s="172"/>
    </row>
    <row r="294">
      <c r="D294" s="81"/>
      <c r="E294" s="81"/>
      <c r="K294" s="81"/>
      <c r="R294" s="81"/>
      <c r="Y294" s="81"/>
      <c r="AF294" s="81"/>
      <c r="AM294" s="81"/>
      <c r="AT294" s="81"/>
      <c r="BA294" s="81"/>
      <c r="BH294" s="81"/>
      <c r="BO294" s="81"/>
      <c r="BV294" s="81"/>
      <c r="CC294" s="81"/>
      <c r="CJ294" s="81"/>
      <c r="CQ294" s="81"/>
      <c r="CX294" s="81"/>
      <c r="DE294" s="81"/>
      <c r="DL294" s="81"/>
      <c r="DS294" s="81"/>
      <c r="DZ294" s="81"/>
      <c r="EG294" s="81"/>
      <c r="EN294" s="81"/>
      <c r="EU294" s="81"/>
      <c r="FB294" s="81"/>
      <c r="FI294" s="81"/>
      <c r="FP294" s="81"/>
      <c r="FS294" s="172"/>
    </row>
    <row r="295">
      <c r="D295" s="81"/>
      <c r="E295" s="81"/>
      <c r="K295" s="81"/>
      <c r="R295" s="81"/>
      <c r="Y295" s="81"/>
      <c r="AF295" s="81"/>
      <c r="AM295" s="81"/>
      <c r="AT295" s="81"/>
      <c r="BA295" s="81"/>
      <c r="BH295" s="81"/>
      <c r="BO295" s="81"/>
      <c r="BV295" s="81"/>
      <c r="CC295" s="81"/>
      <c r="CJ295" s="81"/>
      <c r="CQ295" s="81"/>
      <c r="CX295" s="81"/>
      <c r="DE295" s="81"/>
      <c r="DL295" s="81"/>
      <c r="DS295" s="81"/>
      <c r="DZ295" s="81"/>
      <c r="EG295" s="81"/>
      <c r="EN295" s="81"/>
      <c r="EU295" s="81"/>
      <c r="FB295" s="81"/>
      <c r="FI295" s="81"/>
      <c r="FP295" s="81"/>
      <c r="FS295" s="172"/>
    </row>
    <row r="296">
      <c r="D296" s="81"/>
      <c r="E296" s="81"/>
      <c r="K296" s="81"/>
      <c r="R296" s="81"/>
      <c r="Y296" s="81"/>
      <c r="AF296" s="81"/>
      <c r="AM296" s="81"/>
      <c r="AT296" s="81"/>
      <c r="BA296" s="81"/>
      <c r="BH296" s="81"/>
      <c r="BO296" s="81"/>
      <c r="BV296" s="81"/>
      <c r="CC296" s="81"/>
      <c r="CJ296" s="81"/>
      <c r="CQ296" s="81"/>
      <c r="CX296" s="81"/>
      <c r="DE296" s="81"/>
      <c r="DL296" s="81"/>
      <c r="DS296" s="81"/>
      <c r="DZ296" s="81"/>
      <c r="EG296" s="81"/>
      <c r="EN296" s="81"/>
      <c r="EU296" s="81"/>
      <c r="FB296" s="81"/>
      <c r="FI296" s="81"/>
      <c r="FP296" s="81"/>
      <c r="FS296" s="172"/>
    </row>
    <row r="297">
      <c r="D297" s="81"/>
      <c r="E297" s="81"/>
      <c r="K297" s="81"/>
      <c r="R297" s="81"/>
      <c r="Y297" s="81"/>
      <c r="AF297" s="81"/>
      <c r="AM297" s="81"/>
      <c r="AT297" s="81"/>
      <c r="BA297" s="81"/>
      <c r="BH297" s="81"/>
      <c r="BO297" s="81"/>
      <c r="BV297" s="81"/>
      <c r="CC297" s="81"/>
      <c r="CJ297" s="81"/>
      <c r="CQ297" s="81"/>
      <c r="CX297" s="81"/>
      <c r="DE297" s="81"/>
      <c r="DL297" s="81"/>
      <c r="DS297" s="81"/>
      <c r="DZ297" s="81"/>
      <c r="EG297" s="81"/>
      <c r="EN297" s="81"/>
      <c r="EU297" s="81"/>
      <c r="FB297" s="81"/>
      <c r="FI297" s="81"/>
      <c r="FP297" s="81"/>
      <c r="FS297" s="172"/>
    </row>
    <row r="298">
      <c r="D298" s="81"/>
      <c r="E298" s="81"/>
      <c r="K298" s="81"/>
      <c r="R298" s="81"/>
      <c r="Y298" s="81"/>
      <c r="AF298" s="81"/>
      <c r="AM298" s="81"/>
      <c r="AT298" s="81"/>
      <c r="BA298" s="81"/>
      <c r="BH298" s="81"/>
      <c r="BO298" s="81"/>
      <c r="BV298" s="81"/>
      <c r="CC298" s="81"/>
      <c r="CJ298" s="81"/>
      <c r="CQ298" s="81"/>
      <c r="CX298" s="81"/>
      <c r="DE298" s="81"/>
      <c r="DL298" s="81"/>
      <c r="DS298" s="81"/>
      <c r="DZ298" s="81"/>
      <c r="EG298" s="81"/>
      <c r="EN298" s="81"/>
      <c r="EU298" s="81"/>
      <c r="FB298" s="81"/>
      <c r="FI298" s="81"/>
      <c r="FP298" s="81"/>
      <c r="FS298" s="172"/>
    </row>
    <row r="299">
      <c r="D299" s="81"/>
      <c r="E299" s="81"/>
      <c r="K299" s="81"/>
      <c r="R299" s="81"/>
      <c r="Y299" s="81"/>
      <c r="AF299" s="81"/>
      <c r="AM299" s="81"/>
      <c r="AT299" s="81"/>
      <c r="BA299" s="81"/>
      <c r="BH299" s="81"/>
      <c r="BO299" s="81"/>
      <c r="BV299" s="81"/>
      <c r="CC299" s="81"/>
      <c r="CJ299" s="81"/>
      <c r="CQ299" s="81"/>
      <c r="CX299" s="81"/>
      <c r="DE299" s="81"/>
      <c r="DL299" s="81"/>
      <c r="DS299" s="81"/>
      <c r="DZ299" s="81"/>
      <c r="EG299" s="81"/>
      <c r="EN299" s="81"/>
      <c r="EU299" s="81"/>
      <c r="FB299" s="81"/>
      <c r="FI299" s="81"/>
      <c r="FP299" s="81"/>
      <c r="FS299" s="172"/>
    </row>
    <row r="300">
      <c r="D300" s="81"/>
      <c r="E300" s="81"/>
      <c r="K300" s="81"/>
      <c r="R300" s="81"/>
      <c r="Y300" s="81"/>
      <c r="AF300" s="81"/>
      <c r="AM300" s="81"/>
      <c r="AT300" s="81"/>
      <c r="BA300" s="81"/>
      <c r="BH300" s="81"/>
      <c r="BO300" s="81"/>
      <c r="BV300" s="81"/>
      <c r="CC300" s="81"/>
      <c r="CJ300" s="81"/>
      <c r="CQ300" s="81"/>
      <c r="CX300" s="81"/>
      <c r="DE300" s="81"/>
      <c r="DL300" s="81"/>
      <c r="DS300" s="81"/>
      <c r="DZ300" s="81"/>
      <c r="EG300" s="81"/>
      <c r="EN300" s="81"/>
      <c r="EU300" s="81"/>
      <c r="FB300" s="81"/>
      <c r="FI300" s="81"/>
      <c r="FP300" s="81"/>
      <c r="FS300" s="172"/>
    </row>
    <row r="301">
      <c r="D301" s="81"/>
      <c r="E301" s="81"/>
      <c r="K301" s="81"/>
      <c r="R301" s="81"/>
      <c r="Y301" s="81"/>
      <c r="AF301" s="81"/>
      <c r="AM301" s="81"/>
      <c r="AT301" s="81"/>
      <c r="BA301" s="81"/>
      <c r="BH301" s="81"/>
      <c r="BO301" s="81"/>
      <c r="BV301" s="81"/>
      <c r="CC301" s="81"/>
      <c r="CJ301" s="81"/>
      <c r="CQ301" s="81"/>
      <c r="CX301" s="81"/>
      <c r="DE301" s="81"/>
      <c r="DL301" s="81"/>
      <c r="DS301" s="81"/>
      <c r="DZ301" s="81"/>
      <c r="EG301" s="81"/>
      <c r="EN301" s="81"/>
      <c r="EU301" s="81"/>
      <c r="FB301" s="81"/>
      <c r="FI301" s="81"/>
      <c r="FP301" s="81"/>
      <c r="FS301" s="172"/>
    </row>
    <row r="302">
      <c r="D302" s="81"/>
      <c r="E302" s="81"/>
      <c r="K302" s="81"/>
      <c r="R302" s="81"/>
      <c r="Y302" s="81"/>
      <c r="AF302" s="81"/>
      <c r="AM302" s="81"/>
      <c r="AT302" s="81"/>
      <c r="BA302" s="81"/>
      <c r="BH302" s="81"/>
      <c r="BO302" s="81"/>
      <c r="BV302" s="81"/>
      <c r="CC302" s="81"/>
      <c r="CJ302" s="81"/>
      <c r="CQ302" s="81"/>
      <c r="CX302" s="81"/>
      <c r="DE302" s="81"/>
      <c r="DL302" s="81"/>
      <c r="DS302" s="81"/>
      <c r="DZ302" s="81"/>
      <c r="EG302" s="81"/>
      <c r="EN302" s="81"/>
      <c r="EU302" s="81"/>
      <c r="FB302" s="81"/>
      <c r="FI302" s="81"/>
      <c r="FP302" s="81"/>
      <c r="FS302" s="172"/>
    </row>
    <row r="303">
      <c r="D303" s="81"/>
      <c r="E303" s="81"/>
      <c r="K303" s="81"/>
      <c r="R303" s="81"/>
      <c r="Y303" s="81"/>
      <c r="AF303" s="81"/>
      <c r="AM303" s="81"/>
      <c r="AT303" s="81"/>
      <c r="BA303" s="81"/>
      <c r="BH303" s="81"/>
      <c r="BO303" s="81"/>
      <c r="BV303" s="81"/>
      <c r="CC303" s="81"/>
      <c r="CJ303" s="81"/>
      <c r="CQ303" s="81"/>
      <c r="CX303" s="81"/>
      <c r="DE303" s="81"/>
      <c r="DL303" s="81"/>
      <c r="DS303" s="81"/>
      <c r="DZ303" s="81"/>
      <c r="EG303" s="81"/>
      <c r="EN303" s="81"/>
      <c r="EU303" s="81"/>
      <c r="FB303" s="81"/>
      <c r="FI303" s="81"/>
      <c r="FP303" s="81"/>
      <c r="FS303" s="172"/>
    </row>
    <row r="304">
      <c r="D304" s="81"/>
      <c r="E304" s="81"/>
      <c r="K304" s="81"/>
      <c r="R304" s="81"/>
      <c r="Y304" s="81"/>
      <c r="AF304" s="81"/>
      <c r="AM304" s="81"/>
      <c r="AT304" s="81"/>
      <c r="BA304" s="81"/>
      <c r="BH304" s="81"/>
      <c r="BO304" s="81"/>
      <c r="BV304" s="81"/>
      <c r="CC304" s="81"/>
      <c r="CJ304" s="81"/>
      <c r="CQ304" s="81"/>
      <c r="CX304" s="81"/>
      <c r="DE304" s="81"/>
      <c r="DL304" s="81"/>
      <c r="DS304" s="81"/>
      <c r="DZ304" s="81"/>
      <c r="EG304" s="81"/>
      <c r="EN304" s="81"/>
      <c r="EU304" s="81"/>
      <c r="FB304" s="81"/>
      <c r="FI304" s="81"/>
      <c r="FP304" s="81"/>
      <c r="FS304" s="172"/>
    </row>
    <row r="305">
      <c r="D305" s="81"/>
      <c r="E305" s="81"/>
      <c r="K305" s="81"/>
      <c r="R305" s="81"/>
      <c r="Y305" s="81"/>
      <c r="AF305" s="81"/>
      <c r="AM305" s="81"/>
      <c r="AT305" s="81"/>
      <c r="BA305" s="81"/>
      <c r="BH305" s="81"/>
      <c r="BO305" s="81"/>
      <c r="BV305" s="81"/>
      <c r="CC305" s="81"/>
      <c r="CJ305" s="81"/>
      <c r="CQ305" s="81"/>
      <c r="CX305" s="81"/>
      <c r="DE305" s="81"/>
      <c r="DL305" s="81"/>
      <c r="DS305" s="81"/>
      <c r="DZ305" s="81"/>
      <c r="EG305" s="81"/>
      <c r="EN305" s="81"/>
      <c r="EU305" s="81"/>
      <c r="FB305" s="81"/>
      <c r="FI305" s="81"/>
      <c r="FP305" s="81"/>
      <c r="FS305" s="172"/>
    </row>
    <row r="306">
      <c r="D306" s="81"/>
      <c r="E306" s="81"/>
      <c r="K306" s="81"/>
      <c r="R306" s="81"/>
      <c r="Y306" s="81"/>
      <c r="AF306" s="81"/>
      <c r="AM306" s="81"/>
      <c r="AT306" s="81"/>
      <c r="BA306" s="81"/>
      <c r="BH306" s="81"/>
      <c r="BO306" s="81"/>
      <c r="BV306" s="81"/>
      <c r="CC306" s="81"/>
      <c r="CJ306" s="81"/>
      <c r="CQ306" s="81"/>
      <c r="CX306" s="81"/>
      <c r="DE306" s="81"/>
      <c r="DL306" s="81"/>
      <c r="DS306" s="81"/>
      <c r="DZ306" s="81"/>
      <c r="EG306" s="81"/>
      <c r="EN306" s="81"/>
      <c r="EU306" s="81"/>
      <c r="FB306" s="81"/>
      <c r="FI306" s="81"/>
      <c r="FP306" s="81"/>
      <c r="FS306" s="172"/>
    </row>
    <row r="307">
      <c r="D307" s="81"/>
      <c r="E307" s="81"/>
      <c r="K307" s="81"/>
      <c r="R307" s="81"/>
      <c r="Y307" s="81"/>
      <c r="AF307" s="81"/>
      <c r="AM307" s="81"/>
      <c r="AT307" s="81"/>
      <c r="BA307" s="81"/>
      <c r="BH307" s="81"/>
      <c r="BO307" s="81"/>
      <c r="BV307" s="81"/>
      <c r="CC307" s="81"/>
      <c r="CJ307" s="81"/>
      <c r="CQ307" s="81"/>
      <c r="CX307" s="81"/>
      <c r="DE307" s="81"/>
      <c r="DL307" s="81"/>
      <c r="DS307" s="81"/>
      <c r="DZ307" s="81"/>
      <c r="EG307" s="81"/>
      <c r="EN307" s="81"/>
      <c r="EU307" s="81"/>
      <c r="FB307" s="81"/>
      <c r="FI307" s="81"/>
      <c r="FP307" s="81"/>
      <c r="FS307" s="172"/>
    </row>
    <row r="308">
      <c r="D308" s="81"/>
      <c r="E308" s="81"/>
      <c r="K308" s="81"/>
      <c r="R308" s="81"/>
      <c r="Y308" s="81"/>
      <c r="AF308" s="81"/>
      <c r="AM308" s="81"/>
      <c r="AT308" s="81"/>
      <c r="BA308" s="81"/>
      <c r="BH308" s="81"/>
      <c r="BO308" s="81"/>
      <c r="BV308" s="81"/>
      <c r="CC308" s="81"/>
      <c r="CJ308" s="81"/>
      <c r="CQ308" s="81"/>
      <c r="CX308" s="81"/>
      <c r="DE308" s="81"/>
      <c r="DL308" s="81"/>
      <c r="DS308" s="81"/>
      <c r="DZ308" s="81"/>
      <c r="EG308" s="81"/>
      <c r="EN308" s="81"/>
      <c r="EU308" s="81"/>
      <c r="FB308" s="81"/>
      <c r="FI308" s="81"/>
      <c r="FP308" s="81"/>
      <c r="FS308" s="172"/>
    </row>
    <row r="309">
      <c r="D309" s="81"/>
      <c r="E309" s="81"/>
      <c r="K309" s="81"/>
      <c r="R309" s="81"/>
      <c r="Y309" s="81"/>
      <c r="AF309" s="81"/>
      <c r="AM309" s="81"/>
      <c r="AT309" s="81"/>
      <c r="BA309" s="81"/>
      <c r="BH309" s="81"/>
      <c r="BO309" s="81"/>
      <c r="BV309" s="81"/>
      <c r="CC309" s="81"/>
      <c r="CJ309" s="81"/>
      <c r="CQ309" s="81"/>
      <c r="CX309" s="81"/>
      <c r="DE309" s="81"/>
      <c r="DL309" s="81"/>
      <c r="DS309" s="81"/>
      <c r="DZ309" s="81"/>
      <c r="EG309" s="81"/>
      <c r="EN309" s="81"/>
      <c r="EU309" s="81"/>
      <c r="FB309" s="81"/>
      <c r="FI309" s="81"/>
      <c r="FP309" s="81"/>
      <c r="FS309" s="172"/>
    </row>
    <row r="310">
      <c r="D310" s="81"/>
      <c r="E310" s="81"/>
      <c r="K310" s="81"/>
      <c r="R310" s="81"/>
      <c r="Y310" s="81"/>
      <c r="AF310" s="81"/>
      <c r="AM310" s="81"/>
      <c r="AT310" s="81"/>
      <c r="BA310" s="81"/>
      <c r="BH310" s="81"/>
      <c r="BO310" s="81"/>
      <c r="BV310" s="81"/>
      <c r="CC310" s="81"/>
      <c r="CJ310" s="81"/>
      <c r="CQ310" s="81"/>
      <c r="CX310" s="81"/>
      <c r="DE310" s="81"/>
      <c r="DL310" s="81"/>
      <c r="DS310" s="81"/>
      <c r="DZ310" s="81"/>
      <c r="EG310" s="81"/>
      <c r="EN310" s="81"/>
      <c r="EU310" s="81"/>
      <c r="FB310" s="81"/>
      <c r="FI310" s="81"/>
      <c r="FP310" s="81"/>
      <c r="FS310" s="172"/>
    </row>
    <row r="311">
      <c r="D311" s="81"/>
      <c r="E311" s="81"/>
      <c r="K311" s="81"/>
      <c r="R311" s="81"/>
      <c r="Y311" s="81"/>
      <c r="AF311" s="81"/>
      <c r="AM311" s="81"/>
      <c r="AT311" s="81"/>
      <c r="BA311" s="81"/>
      <c r="BH311" s="81"/>
      <c r="BO311" s="81"/>
      <c r="BV311" s="81"/>
      <c r="CC311" s="81"/>
      <c r="CJ311" s="81"/>
      <c r="CQ311" s="81"/>
      <c r="CX311" s="81"/>
      <c r="DE311" s="81"/>
      <c r="DL311" s="81"/>
      <c r="DS311" s="81"/>
      <c r="DZ311" s="81"/>
      <c r="EG311" s="81"/>
      <c r="EN311" s="81"/>
      <c r="EU311" s="81"/>
      <c r="FB311" s="81"/>
      <c r="FI311" s="81"/>
      <c r="FP311" s="81"/>
      <c r="FS311" s="172"/>
    </row>
    <row r="312">
      <c r="D312" s="81"/>
      <c r="E312" s="81"/>
      <c r="K312" s="81"/>
      <c r="R312" s="81"/>
      <c r="Y312" s="81"/>
      <c r="AF312" s="81"/>
      <c r="AM312" s="81"/>
      <c r="AT312" s="81"/>
      <c r="BA312" s="81"/>
      <c r="BH312" s="81"/>
      <c r="BO312" s="81"/>
      <c r="BV312" s="81"/>
      <c r="CC312" s="81"/>
      <c r="CJ312" s="81"/>
      <c r="CQ312" s="81"/>
      <c r="CX312" s="81"/>
      <c r="DE312" s="81"/>
      <c r="DL312" s="81"/>
      <c r="DS312" s="81"/>
      <c r="DZ312" s="81"/>
      <c r="EG312" s="81"/>
      <c r="EN312" s="81"/>
      <c r="EU312" s="81"/>
      <c r="FB312" s="81"/>
      <c r="FI312" s="81"/>
      <c r="FP312" s="81"/>
      <c r="FS312" s="172"/>
    </row>
    <row r="313">
      <c r="D313" s="81"/>
      <c r="E313" s="81"/>
      <c r="K313" s="81"/>
      <c r="R313" s="81"/>
      <c r="Y313" s="81"/>
      <c r="AF313" s="81"/>
      <c r="AM313" s="81"/>
      <c r="AT313" s="81"/>
      <c r="BA313" s="81"/>
      <c r="BH313" s="81"/>
      <c r="BO313" s="81"/>
      <c r="BV313" s="81"/>
      <c r="CC313" s="81"/>
      <c r="CJ313" s="81"/>
      <c r="CQ313" s="81"/>
      <c r="CX313" s="81"/>
      <c r="DE313" s="81"/>
      <c r="DL313" s="81"/>
      <c r="DS313" s="81"/>
      <c r="DZ313" s="81"/>
      <c r="EG313" s="81"/>
      <c r="EN313" s="81"/>
      <c r="EU313" s="81"/>
      <c r="FB313" s="81"/>
      <c r="FI313" s="81"/>
      <c r="FP313" s="81"/>
      <c r="FS313" s="172"/>
    </row>
    <row r="314">
      <c r="D314" s="81"/>
      <c r="E314" s="81"/>
      <c r="K314" s="81"/>
      <c r="R314" s="81"/>
      <c r="Y314" s="81"/>
      <c r="AF314" s="81"/>
      <c r="AM314" s="81"/>
      <c r="AT314" s="81"/>
      <c r="BA314" s="81"/>
      <c r="BH314" s="81"/>
      <c r="BO314" s="81"/>
      <c r="BV314" s="81"/>
      <c r="CC314" s="81"/>
      <c r="CJ314" s="81"/>
      <c r="CQ314" s="81"/>
      <c r="CX314" s="81"/>
      <c r="DE314" s="81"/>
      <c r="DL314" s="81"/>
      <c r="DS314" s="81"/>
      <c r="DZ314" s="81"/>
      <c r="EG314" s="81"/>
      <c r="EN314" s="81"/>
      <c r="EU314" s="81"/>
      <c r="FB314" s="81"/>
      <c r="FI314" s="81"/>
      <c r="FP314" s="81"/>
      <c r="FS314" s="172"/>
    </row>
    <row r="315">
      <c r="D315" s="81"/>
      <c r="E315" s="81"/>
      <c r="K315" s="81"/>
      <c r="R315" s="81"/>
      <c r="Y315" s="81"/>
      <c r="AF315" s="81"/>
      <c r="AM315" s="81"/>
      <c r="AT315" s="81"/>
      <c r="BA315" s="81"/>
      <c r="BH315" s="81"/>
      <c r="BO315" s="81"/>
      <c r="BV315" s="81"/>
      <c r="CC315" s="81"/>
      <c r="CJ315" s="81"/>
      <c r="CQ315" s="81"/>
      <c r="CX315" s="81"/>
      <c r="DE315" s="81"/>
      <c r="DL315" s="81"/>
      <c r="DS315" s="81"/>
      <c r="DZ315" s="81"/>
      <c r="EG315" s="81"/>
      <c r="EN315" s="81"/>
      <c r="EU315" s="81"/>
      <c r="FB315" s="81"/>
      <c r="FI315" s="81"/>
      <c r="FP315" s="81"/>
      <c r="FS315" s="172"/>
    </row>
    <row r="316">
      <c r="D316" s="81"/>
      <c r="E316" s="81"/>
      <c r="K316" s="81"/>
      <c r="R316" s="81"/>
      <c r="Y316" s="81"/>
      <c r="AF316" s="81"/>
      <c r="AM316" s="81"/>
      <c r="AT316" s="81"/>
      <c r="BA316" s="81"/>
      <c r="BH316" s="81"/>
      <c r="BO316" s="81"/>
      <c r="BV316" s="81"/>
      <c r="CC316" s="81"/>
      <c r="CJ316" s="81"/>
      <c r="CQ316" s="81"/>
      <c r="CX316" s="81"/>
      <c r="DE316" s="81"/>
      <c r="DL316" s="81"/>
      <c r="DS316" s="81"/>
      <c r="DZ316" s="81"/>
      <c r="EG316" s="81"/>
      <c r="EN316" s="81"/>
      <c r="EU316" s="81"/>
      <c r="FB316" s="81"/>
      <c r="FI316" s="81"/>
      <c r="FP316" s="81"/>
      <c r="FS316" s="172"/>
    </row>
    <row r="317">
      <c r="D317" s="81"/>
      <c r="E317" s="81"/>
      <c r="K317" s="81"/>
      <c r="R317" s="81"/>
      <c r="Y317" s="81"/>
      <c r="AF317" s="81"/>
      <c r="AM317" s="81"/>
      <c r="AT317" s="81"/>
      <c r="BA317" s="81"/>
      <c r="BH317" s="81"/>
      <c r="BO317" s="81"/>
      <c r="BV317" s="81"/>
      <c r="CC317" s="81"/>
      <c r="CJ317" s="81"/>
      <c r="CQ317" s="81"/>
      <c r="CX317" s="81"/>
      <c r="DE317" s="81"/>
      <c r="DL317" s="81"/>
      <c r="DS317" s="81"/>
      <c r="DZ317" s="81"/>
      <c r="EG317" s="81"/>
      <c r="EN317" s="81"/>
      <c r="EU317" s="81"/>
      <c r="FB317" s="81"/>
      <c r="FI317" s="81"/>
      <c r="FP317" s="81"/>
      <c r="FS317" s="172"/>
    </row>
    <row r="318">
      <c r="D318" s="81"/>
      <c r="E318" s="81"/>
      <c r="K318" s="81"/>
      <c r="R318" s="81"/>
      <c r="Y318" s="81"/>
      <c r="AF318" s="81"/>
      <c r="AM318" s="81"/>
      <c r="AT318" s="81"/>
      <c r="BA318" s="81"/>
      <c r="BH318" s="81"/>
      <c r="BO318" s="81"/>
      <c r="BV318" s="81"/>
      <c r="CC318" s="81"/>
      <c r="CJ318" s="81"/>
      <c r="CQ318" s="81"/>
      <c r="CX318" s="81"/>
      <c r="DE318" s="81"/>
      <c r="DL318" s="81"/>
      <c r="DS318" s="81"/>
      <c r="DZ318" s="81"/>
      <c r="EG318" s="81"/>
      <c r="EN318" s="81"/>
      <c r="EU318" s="81"/>
      <c r="FB318" s="81"/>
      <c r="FI318" s="81"/>
      <c r="FP318" s="81"/>
      <c r="FS318" s="172"/>
    </row>
    <row r="319">
      <c r="D319" s="81"/>
      <c r="E319" s="81"/>
      <c r="K319" s="81"/>
      <c r="R319" s="81"/>
      <c r="Y319" s="81"/>
      <c r="AF319" s="81"/>
      <c r="AM319" s="81"/>
      <c r="AT319" s="81"/>
      <c r="BA319" s="81"/>
      <c r="BH319" s="81"/>
      <c r="BO319" s="81"/>
      <c r="BV319" s="81"/>
      <c r="CC319" s="81"/>
      <c r="CJ319" s="81"/>
      <c r="CQ319" s="81"/>
      <c r="CX319" s="81"/>
      <c r="DE319" s="81"/>
      <c r="DL319" s="81"/>
      <c r="DS319" s="81"/>
      <c r="DZ319" s="81"/>
      <c r="EG319" s="81"/>
      <c r="EN319" s="81"/>
      <c r="EU319" s="81"/>
      <c r="FB319" s="81"/>
      <c r="FI319" s="81"/>
      <c r="FP319" s="81"/>
      <c r="FS319" s="172"/>
    </row>
    <row r="320">
      <c r="D320" s="81"/>
      <c r="E320" s="81"/>
      <c r="K320" s="81"/>
      <c r="R320" s="81"/>
      <c r="Y320" s="81"/>
      <c r="AF320" s="81"/>
      <c r="AM320" s="81"/>
      <c r="AT320" s="81"/>
      <c r="BA320" s="81"/>
      <c r="BH320" s="81"/>
      <c r="BO320" s="81"/>
      <c r="BV320" s="81"/>
      <c r="CC320" s="81"/>
      <c r="CJ320" s="81"/>
      <c r="CQ320" s="81"/>
      <c r="CX320" s="81"/>
      <c r="DE320" s="81"/>
      <c r="DL320" s="81"/>
      <c r="DS320" s="81"/>
      <c r="DZ320" s="81"/>
      <c r="EG320" s="81"/>
      <c r="EN320" s="81"/>
      <c r="EU320" s="81"/>
      <c r="FB320" s="81"/>
      <c r="FI320" s="81"/>
      <c r="FP320" s="81"/>
      <c r="FS320" s="172"/>
    </row>
    <row r="321">
      <c r="D321" s="81"/>
      <c r="E321" s="81"/>
      <c r="K321" s="81"/>
      <c r="R321" s="81"/>
      <c r="Y321" s="81"/>
      <c r="AF321" s="81"/>
      <c r="AM321" s="81"/>
      <c r="AT321" s="81"/>
      <c r="BA321" s="81"/>
      <c r="BH321" s="81"/>
      <c r="BO321" s="81"/>
      <c r="BV321" s="81"/>
      <c r="CC321" s="81"/>
      <c r="CJ321" s="81"/>
      <c r="CQ321" s="81"/>
      <c r="CX321" s="81"/>
      <c r="DE321" s="81"/>
      <c r="DL321" s="81"/>
      <c r="DS321" s="81"/>
      <c r="DZ321" s="81"/>
      <c r="EG321" s="81"/>
      <c r="EN321" s="81"/>
      <c r="EU321" s="81"/>
      <c r="FB321" s="81"/>
      <c r="FI321" s="81"/>
      <c r="FP321" s="81"/>
      <c r="FS321" s="172"/>
    </row>
    <row r="322">
      <c r="D322" s="81"/>
      <c r="E322" s="81"/>
      <c r="K322" s="81"/>
      <c r="R322" s="81"/>
      <c r="Y322" s="81"/>
      <c r="AF322" s="81"/>
      <c r="AM322" s="81"/>
      <c r="AT322" s="81"/>
      <c r="BA322" s="81"/>
      <c r="BH322" s="81"/>
      <c r="BO322" s="81"/>
      <c r="BV322" s="81"/>
      <c r="CC322" s="81"/>
      <c r="CJ322" s="81"/>
      <c r="CQ322" s="81"/>
      <c r="CX322" s="81"/>
      <c r="DE322" s="81"/>
      <c r="DL322" s="81"/>
      <c r="DS322" s="81"/>
      <c r="DZ322" s="81"/>
      <c r="EG322" s="81"/>
      <c r="EN322" s="81"/>
      <c r="EU322" s="81"/>
      <c r="FB322" s="81"/>
      <c r="FI322" s="81"/>
      <c r="FP322" s="81"/>
      <c r="FS322" s="172"/>
    </row>
    <row r="323">
      <c r="D323" s="81"/>
      <c r="E323" s="81"/>
      <c r="K323" s="81"/>
      <c r="R323" s="81"/>
      <c r="Y323" s="81"/>
      <c r="AF323" s="81"/>
      <c r="AM323" s="81"/>
      <c r="AT323" s="81"/>
      <c r="BA323" s="81"/>
      <c r="BH323" s="81"/>
      <c r="BO323" s="81"/>
      <c r="BV323" s="81"/>
      <c r="CC323" s="81"/>
      <c r="CJ323" s="81"/>
      <c r="CQ323" s="81"/>
      <c r="CX323" s="81"/>
      <c r="DE323" s="81"/>
      <c r="DL323" s="81"/>
      <c r="DS323" s="81"/>
      <c r="DZ323" s="81"/>
      <c r="EG323" s="81"/>
      <c r="EN323" s="81"/>
      <c r="EU323" s="81"/>
      <c r="FB323" s="81"/>
      <c r="FI323" s="81"/>
      <c r="FP323" s="81"/>
      <c r="FS323" s="172"/>
    </row>
    <row r="324">
      <c r="D324" s="81"/>
      <c r="E324" s="81"/>
      <c r="K324" s="81"/>
      <c r="R324" s="81"/>
      <c r="Y324" s="81"/>
      <c r="AF324" s="81"/>
      <c r="AM324" s="81"/>
      <c r="AT324" s="81"/>
      <c r="BA324" s="81"/>
      <c r="BH324" s="81"/>
      <c r="BO324" s="81"/>
      <c r="BV324" s="81"/>
      <c r="CC324" s="81"/>
      <c r="CJ324" s="81"/>
      <c r="CQ324" s="81"/>
      <c r="CX324" s="81"/>
      <c r="DE324" s="81"/>
      <c r="DL324" s="81"/>
      <c r="DS324" s="81"/>
      <c r="DZ324" s="81"/>
      <c r="EG324" s="81"/>
      <c r="EN324" s="81"/>
      <c r="EU324" s="81"/>
      <c r="FB324" s="81"/>
      <c r="FI324" s="81"/>
      <c r="FP324" s="81"/>
      <c r="FS324" s="172"/>
    </row>
    <row r="325">
      <c r="D325" s="81"/>
      <c r="E325" s="81"/>
      <c r="K325" s="81"/>
      <c r="R325" s="81"/>
      <c r="Y325" s="81"/>
      <c r="AF325" s="81"/>
      <c r="AM325" s="81"/>
      <c r="AT325" s="81"/>
      <c r="BA325" s="81"/>
      <c r="BH325" s="81"/>
      <c r="BO325" s="81"/>
      <c r="BV325" s="81"/>
      <c r="CC325" s="81"/>
      <c r="CJ325" s="81"/>
      <c r="CQ325" s="81"/>
      <c r="CX325" s="81"/>
      <c r="DE325" s="81"/>
      <c r="DL325" s="81"/>
      <c r="DS325" s="81"/>
      <c r="DZ325" s="81"/>
      <c r="EG325" s="81"/>
      <c r="EN325" s="81"/>
      <c r="EU325" s="81"/>
      <c r="FB325" s="81"/>
      <c r="FI325" s="81"/>
      <c r="FP325" s="81"/>
      <c r="FS325" s="172"/>
    </row>
    <row r="326">
      <c r="D326" s="81"/>
      <c r="E326" s="81"/>
      <c r="K326" s="81"/>
      <c r="R326" s="81"/>
      <c r="Y326" s="81"/>
      <c r="AF326" s="81"/>
      <c r="AM326" s="81"/>
      <c r="AT326" s="81"/>
      <c r="BA326" s="81"/>
      <c r="BH326" s="81"/>
      <c r="BO326" s="81"/>
      <c r="BV326" s="81"/>
      <c r="CC326" s="81"/>
      <c r="CJ326" s="81"/>
      <c r="CQ326" s="81"/>
      <c r="CX326" s="81"/>
      <c r="DE326" s="81"/>
      <c r="DL326" s="81"/>
      <c r="DS326" s="81"/>
      <c r="DZ326" s="81"/>
      <c r="EG326" s="81"/>
      <c r="EN326" s="81"/>
      <c r="EU326" s="81"/>
      <c r="FB326" s="81"/>
      <c r="FI326" s="81"/>
      <c r="FP326" s="81"/>
      <c r="FS326" s="172"/>
    </row>
    <row r="327">
      <c r="D327" s="81"/>
      <c r="E327" s="81"/>
      <c r="K327" s="81"/>
      <c r="R327" s="81"/>
      <c r="Y327" s="81"/>
      <c r="AF327" s="81"/>
      <c r="AM327" s="81"/>
      <c r="AT327" s="81"/>
      <c r="BA327" s="81"/>
      <c r="BH327" s="81"/>
      <c r="BO327" s="81"/>
      <c r="BV327" s="81"/>
      <c r="CC327" s="81"/>
      <c r="CJ327" s="81"/>
      <c r="CQ327" s="81"/>
      <c r="CX327" s="81"/>
      <c r="DE327" s="81"/>
      <c r="DL327" s="81"/>
      <c r="DS327" s="81"/>
      <c r="DZ327" s="81"/>
      <c r="EG327" s="81"/>
      <c r="EN327" s="81"/>
      <c r="EU327" s="81"/>
      <c r="FB327" s="81"/>
      <c r="FI327" s="81"/>
      <c r="FP327" s="81"/>
      <c r="FS327" s="172"/>
    </row>
    <row r="328">
      <c r="D328" s="81"/>
      <c r="E328" s="81"/>
      <c r="K328" s="81"/>
      <c r="R328" s="81"/>
      <c r="Y328" s="81"/>
      <c r="AF328" s="81"/>
      <c r="AM328" s="81"/>
      <c r="AT328" s="81"/>
      <c r="BA328" s="81"/>
      <c r="BH328" s="81"/>
      <c r="BO328" s="81"/>
      <c r="BV328" s="81"/>
      <c r="CC328" s="81"/>
      <c r="CJ328" s="81"/>
      <c r="CQ328" s="81"/>
      <c r="CX328" s="81"/>
      <c r="DE328" s="81"/>
      <c r="DL328" s="81"/>
      <c r="DS328" s="81"/>
      <c r="DZ328" s="81"/>
      <c r="EG328" s="81"/>
      <c r="EN328" s="81"/>
      <c r="EU328" s="81"/>
      <c r="FB328" s="81"/>
      <c r="FI328" s="81"/>
      <c r="FP328" s="81"/>
      <c r="FS328" s="172"/>
    </row>
    <row r="329">
      <c r="D329" s="81"/>
      <c r="E329" s="81"/>
      <c r="K329" s="81"/>
      <c r="R329" s="81"/>
      <c r="Y329" s="81"/>
      <c r="AF329" s="81"/>
      <c r="AM329" s="81"/>
      <c r="AT329" s="81"/>
      <c r="BA329" s="81"/>
      <c r="BH329" s="81"/>
      <c r="BO329" s="81"/>
      <c r="BV329" s="81"/>
      <c r="CC329" s="81"/>
      <c r="CJ329" s="81"/>
      <c r="CQ329" s="81"/>
      <c r="CX329" s="81"/>
      <c r="DE329" s="81"/>
      <c r="DL329" s="81"/>
      <c r="DS329" s="81"/>
      <c r="DZ329" s="81"/>
      <c r="EG329" s="81"/>
      <c r="EN329" s="81"/>
      <c r="EU329" s="81"/>
      <c r="FB329" s="81"/>
      <c r="FI329" s="81"/>
      <c r="FP329" s="81"/>
      <c r="FS329" s="172"/>
    </row>
    <row r="330">
      <c r="D330" s="81"/>
      <c r="E330" s="81"/>
      <c r="K330" s="81"/>
      <c r="R330" s="81"/>
      <c r="Y330" s="81"/>
      <c r="AF330" s="81"/>
      <c r="AM330" s="81"/>
      <c r="AT330" s="81"/>
      <c r="BA330" s="81"/>
      <c r="BH330" s="81"/>
      <c r="BO330" s="81"/>
      <c r="BV330" s="81"/>
      <c r="CC330" s="81"/>
      <c r="CJ330" s="81"/>
      <c r="CQ330" s="81"/>
      <c r="CX330" s="81"/>
      <c r="DE330" s="81"/>
      <c r="DL330" s="81"/>
      <c r="DS330" s="81"/>
      <c r="DZ330" s="81"/>
      <c r="EG330" s="81"/>
      <c r="EN330" s="81"/>
      <c r="EU330" s="81"/>
      <c r="FB330" s="81"/>
      <c r="FI330" s="81"/>
      <c r="FP330" s="81"/>
      <c r="FS330" s="172"/>
    </row>
    <row r="331">
      <c r="D331" s="81"/>
      <c r="E331" s="81"/>
      <c r="K331" s="81"/>
      <c r="R331" s="81"/>
      <c r="Y331" s="81"/>
      <c r="AF331" s="81"/>
      <c r="AM331" s="81"/>
      <c r="AT331" s="81"/>
      <c r="BA331" s="81"/>
      <c r="BH331" s="81"/>
      <c r="BO331" s="81"/>
      <c r="BV331" s="81"/>
      <c r="CC331" s="81"/>
      <c r="CJ331" s="81"/>
      <c r="CQ331" s="81"/>
      <c r="CX331" s="81"/>
      <c r="DE331" s="81"/>
      <c r="DL331" s="81"/>
      <c r="DS331" s="81"/>
      <c r="DZ331" s="81"/>
      <c r="EG331" s="81"/>
      <c r="EN331" s="81"/>
      <c r="EU331" s="81"/>
      <c r="FB331" s="81"/>
      <c r="FI331" s="81"/>
      <c r="FP331" s="81"/>
      <c r="FS331" s="172"/>
    </row>
    <row r="332">
      <c r="D332" s="81"/>
      <c r="E332" s="81"/>
      <c r="K332" s="81"/>
      <c r="R332" s="81"/>
      <c r="Y332" s="81"/>
      <c r="AF332" s="81"/>
      <c r="AM332" s="81"/>
      <c r="AT332" s="81"/>
      <c r="BA332" s="81"/>
      <c r="BH332" s="81"/>
      <c r="BO332" s="81"/>
      <c r="BV332" s="81"/>
      <c r="CC332" s="81"/>
      <c r="CJ332" s="81"/>
      <c r="CQ332" s="81"/>
      <c r="CX332" s="81"/>
      <c r="DE332" s="81"/>
      <c r="DL332" s="81"/>
      <c r="DS332" s="81"/>
      <c r="DZ332" s="81"/>
      <c r="EG332" s="81"/>
      <c r="EN332" s="81"/>
      <c r="EU332" s="81"/>
      <c r="FB332" s="81"/>
      <c r="FI332" s="81"/>
      <c r="FP332" s="81"/>
      <c r="FS332" s="172"/>
    </row>
    <row r="333">
      <c r="D333" s="81"/>
      <c r="E333" s="81"/>
      <c r="K333" s="81"/>
      <c r="R333" s="81"/>
      <c r="Y333" s="81"/>
      <c r="AF333" s="81"/>
      <c r="AM333" s="81"/>
      <c r="AT333" s="81"/>
      <c r="BA333" s="81"/>
      <c r="BH333" s="81"/>
      <c r="BO333" s="81"/>
      <c r="BV333" s="81"/>
      <c r="CC333" s="81"/>
      <c r="CJ333" s="81"/>
      <c r="CQ333" s="81"/>
      <c r="CX333" s="81"/>
      <c r="DE333" s="81"/>
      <c r="DL333" s="81"/>
      <c r="DS333" s="81"/>
      <c r="DZ333" s="81"/>
      <c r="EG333" s="81"/>
      <c r="EN333" s="81"/>
      <c r="EU333" s="81"/>
      <c r="FB333" s="81"/>
      <c r="FI333" s="81"/>
      <c r="FP333" s="81"/>
      <c r="FS333" s="172"/>
    </row>
    <row r="334">
      <c r="D334" s="81"/>
      <c r="E334" s="81"/>
      <c r="K334" s="81"/>
      <c r="R334" s="81"/>
      <c r="Y334" s="81"/>
      <c r="AF334" s="81"/>
      <c r="AM334" s="81"/>
      <c r="AT334" s="81"/>
      <c r="BA334" s="81"/>
      <c r="BH334" s="81"/>
      <c r="BO334" s="81"/>
      <c r="BV334" s="81"/>
      <c r="CC334" s="81"/>
      <c r="CJ334" s="81"/>
      <c r="CQ334" s="81"/>
      <c r="CX334" s="81"/>
      <c r="DE334" s="81"/>
      <c r="DL334" s="81"/>
      <c r="DS334" s="81"/>
      <c r="DZ334" s="81"/>
      <c r="EG334" s="81"/>
      <c r="EN334" s="81"/>
      <c r="EU334" s="81"/>
      <c r="FB334" s="81"/>
      <c r="FI334" s="81"/>
      <c r="FP334" s="81"/>
      <c r="FS334" s="172"/>
    </row>
    <row r="335">
      <c r="D335" s="81"/>
      <c r="E335" s="81"/>
      <c r="K335" s="81"/>
      <c r="R335" s="81"/>
      <c r="Y335" s="81"/>
      <c r="AF335" s="81"/>
      <c r="AM335" s="81"/>
      <c r="AT335" s="81"/>
      <c r="BA335" s="81"/>
      <c r="BH335" s="81"/>
      <c r="BO335" s="81"/>
      <c r="BV335" s="81"/>
      <c r="CC335" s="81"/>
      <c r="CJ335" s="81"/>
      <c r="CQ335" s="81"/>
      <c r="CX335" s="81"/>
      <c r="DE335" s="81"/>
      <c r="DL335" s="81"/>
      <c r="DS335" s="81"/>
      <c r="DZ335" s="81"/>
      <c r="EG335" s="81"/>
      <c r="EN335" s="81"/>
      <c r="EU335" s="81"/>
      <c r="FB335" s="81"/>
      <c r="FI335" s="81"/>
      <c r="FP335" s="81"/>
      <c r="FS335" s="172"/>
    </row>
    <row r="336">
      <c r="D336" s="81"/>
      <c r="E336" s="81"/>
      <c r="K336" s="81"/>
      <c r="R336" s="81"/>
      <c r="Y336" s="81"/>
      <c r="AF336" s="81"/>
      <c r="AM336" s="81"/>
      <c r="AT336" s="81"/>
      <c r="BA336" s="81"/>
      <c r="BH336" s="81"/>
      <c r="BO336" s="81"/>
      <c r="BV336" s="81"/>
      <c r="CC336" s="81"/>
      <c r="CJ336" s="81"/>
      <c r="CQ336" s="81"/>
      <c r="CX336" s="81"/>
      <c r="DE336" s="81"/>
      <c r="DL336" s="81"/>
      <c r="DS336" s="81"/>
      <c r="DZ336" s="81"/>
      <c r="EG336" s="81"/>
      <c r="EN336" s="81"/>
      <c r="EU336" s="81"/>
      <c r="FB336" s="81"/>
      <c r="FI336" s="81"/>
      <c r="FP336" s="81"/>
      <c r="FS336" s="172"/>
    </row>
    <row r="337">
      <c r="D337" s="81"/>
      <c r="E337" s="81"/>
      <c r="K337" s="81"/>
      <c r="R337" s="81"/>
      <c r="Y337" s="81"/>
      <c r="AF337" s="81"/>
      <c r="AM337" s="81"/>
      <c r="AT337" s="81"/>
      <c r="BA337" s="81"/>
      <c r="BH337" s="81"/>
      <c r="BO337" s="81"/>
      <c r="BV337" s="81"/>
      <c r="CC337" s="81"/>
      <c r="CJ337" s="81"/>
      <c r="CQ337" s="81"/>
      <c r="CX337" s="81"/>
      <c r="DE337" s="81"/>
      <c r="DL337" s="81"/>
      <c r="DS337" s="81"/>
      <c r="DZ337" s="81"/>
      <c r="EG337" s="81"/>
      <c r="EN337" s="81"/>
      <c r="EU337" s="81"/>
      <c r="FB337" s="81"/>
      <c r="FI337" s="81"/>
      <c r="FP337" s="81"/>
      <c r="FS337" s="172"/>
    </row>
    <row r="338">
      <c r="D338" s="81"/>
      <c r="E338" s="81"/>
      <c r="K338" s="81"/>
      <c r="R338" s="81"/>
      <c r="Y338" s="81"/>
      <c r="AF338" s="81"/>
      <c r="AM338" s="81"/>
      <c r="AT338" s="81"/>
      <c r="BA338" s="81"/>
      <c r="BH338" s="81"/>
      <c r="BO338" s="81"/>
      <c r="BV338" s="81"/>
      <c r="CC338" s="81"/>
      <c r="CJ338" s="81"/>
      <c r="CQ338" s="81"/>
      <c r="CX338" s="81"/>
      <c r="DE338" s="81"/>
      <c r="DL338" s="81"/>
      <c r="DS338" s="81"/>
      <c r="DZ338" s="81"/>
      <c r="EG338" s="81"/>
      <c r="EN338" s="81"/>
      <c r="EU338" s="81"/>
      <c r="FB338" s="81"/>
      <c r="FI338" s="81"/>
      <c r="FP338" s="81"/>
      <c r="FS338" s="172"/>
    </row>
    <row r="339">
      <c r="D339" s="81"/>
      <c r="E339" s="81"/>
      <c r="K339" s="81"/>
      <c r="R339" s="81"/>
      <c r="Y339" s="81"/>
      <c r="AF339" s="81"/>
      <c r="AM339" s="81"/>
      <c r="AT339" s="81"/>
      <c r="BA339" s="81"/>
      <c r="BH339" s="81"/>
      <c r="BO339" s="81"/>
      <c r="BV339" s="81"/>
      <c r="CC339" s="81"/>
      <c r="CJ339" s="81"/>
      <c r="CQ339" s="81"/>
      <c r="CX339" s="81"/>
      <c r="DE339" s="81"/>
      <c r="DL339" s="81"/>
      <c r="DS339" s="81"/>
      <c r="DZ339" s="81"/>
      <c r="EG339" s="81"/>
      <c r="EN339" s="81"/>
      <c r="EU339" s="81"/>
      <c r="FB339" s="81"/>
      <c r="FI339" s="81"/>
      <c r="FP339" s="81"/>
      <c r="FS339" s="172"/>
    </row>
    <row r="340">
      <c r="D340" s="81"/>
      <c r="E340" s="81"/>
      <c r="K340" s="81"/>
      <c r="R340" s="81"/>
      <c r="Y340" s="81"/>
      <c r="AF340" s="81"/>
      <c r="AM340" s="81"/>
      <c r="AT340" s="81"/>
      <c r="BA340" s="81"/>
      <c r="BH340" s="81"/>
      <c r="BO340" s="81"/>
      <c r="BV340" s="81"/>
      <c r="CC340" s="81"/>
      <c r="CJ340" s="81"/>
      <c r="CQ340" s="81"/>
      <c r="CX340" s="81"/>
      <c r="DE340" s="81"/>
      <c r="DL340" s="81"/>
      <c r="DS340" s="81"/>
      <c r="DZ340" s="81"/>
      <c r="EG340" s="81"/>
      <c r="EN340" s="81"/>
      <c r="EU340" s="81"/>
      <c r="FB340" s="81"/>
      <c r="FI340" s="81"/>
      <c r="FP340" s="81"/>
      <c r="FS340" s="172"/>
    </row>
    <row r="341">
      <c r="D341" s="81"/>
      <c r="E341" s="81"/>
      <c r="K341" s="81"/>
      <c r="R341" s="81"/>
      <c r="Y341" s="81"/>
      <c r="AF341" s="81"/>
      <c r="AM341" s="81"/>
      <c r="AT341" s="81"/>
      <c r="BA341" s="81"/>
      <c r="BH341" s="81"/>
      <c r="BO341" s="81"/>
      <c r="BV341" s="81"/>
      <c r="CC341" s="81"/>
      <c r="CJ341" s="81"/>
      <c r="CQ341" s="81"/>
      <c r="CX341" s="81"/>
      <c r="DE341" s="81"/>
      <c r="DL341" s="81"/>
      <c r="DS341" s="81"/>
      <c r="DZ341" s="81"/>
      <c r="EG341" s="81"/>
      <c r="EN341" s="81"/>
      <c r="EU341" s="81"/>
      <c r="FB341" s="81"/>
      <c r="FI341" s="81"/>
      <c r="FP341" s="81"/>
      <c r="FS341" s="172"/>
    </row>
    <row r="342">
      <c r="D342" s="81"/>
      <c r="E342" s="81"/>
      <c r="K342" s="81"/>
      <c r="R342" s="81"/>
      <c r="Y342" s="81"/>
      <c r="AF342" s="81"/>
      <c r="AM342" s="81"/>
      <c r="AT342" s="81"/>
      <c r="BA342" s="81"/>
      <c r="BH342" s="81"/>
      <c r="BO342" s="81"/>
      <c r="BV342" s="81"/>
      <c r="CC342" s="81"/>
      <c r="CJ342" s="81"/>
      <c r="CQ342" s="81"/>
      <c r="CX342" s="81"/>
      <c r="DE342" s="81"/>
      <c r="DL342" s="81"/>
      <c r="DS342" s="81"/>
      <c r="DZ342" s="81"/>
      <c r="EG342" s="81"/>
      <c r="EN342" s="81"/>
      <c r="EU342" s="81"/>
      <c r="FB342" s="81"/>
      <c r="FI342" s="81"/>
      <c r="FP342" s="81"/>
      <c r="FS342" s="172"/>
    </row>
    <row r="343">
      <c r="D343" s="81"/>
      <c r="E343" s="81"/>
      <c r="K343" s="81"/>
      <c r="R343" s="81"/>
      <c r="Y343" s="81"/>
      <c r="AF343" s="81"/>
      <c r="AM343" s="81"/>
      <c r="AT343" s="81"/>
      <c r="BA343" s="81"/>
      <c r="BH343" s="81"/>
      <c r="BO343" s="81"/>
      <c r="BV343" s="81"/>
      <c r="CC343" s="81"/>
      <c r="CJ343" s="81"/>
      <c r="CQ343" s="81"/>
      <c r="CX343" s="81"/>
      <c r="DE343" s="81"/>
      <c r="DL343" s="81"/>
      <c r="DS343" s="81"/>
      <c r="DZ343" s="81"/>
      <c r="EG343" s="81"/>
      <c r="EN343" s="81"/>
      <c r="EU343" s="81"/>
      <c r="FB343" s="81"/>
      <c r="FI343" s="81"/>
      <c r="FP343" s="81"/>
      <c r="FS343" s="172"/>
    </row>
    <row r="344">
      <c r="D344" s="81"/>
      <c r="E344" s="81"/>
      <c r="K344" s="81"/>
      <c r="R344" s="81"/>
      <c r="Y344" s="81"/>
      <c r="AF344" s="81"/>
      <c r="AM344" s="81"/>
      <c r="AT344" s="81"/>
      <c r="BA344" s="81"/>
      <c r="BH344" s="81"/>
      <c r="BO344" s="81"/>
      <c r="BV344" s="81"/>
      <c r="CC344" s="81"/>
      <c r="CJ344" s="81"/>
      <c r="CQ344" s="81"/>
      <c r="CX344" s="81"/>
      <c r="DE344" s="81"/>
      <c r="DL344" s="81"/>
      <c r="DS344" s="81"/>
      <c r="DZ344" s="81"/>
      <c r="EG344" s="81"/>
      <c r="EN344" s="81"/>
      <c r="EU344" s="81"/>
      <c r="FB344" s="81"/>
      <c r="FI344" s="81"/>
      <c r="FP344" s="81"/>
      <c r="FS344" s="172"/>
    </row>
    <row r="345">
      <c r="D345" s="81"/>
      <c r="E345" s="81"/>
      <c r="K345" s="81"/>
      <c r="R345" s="81"/>
      <c r="Y345" s="81"/>
      <c r="AF345" s="81"/>
      <c r="AM345" s="81"/>
      <c r="AT345" s="81"/>
      <c r="BA345" s="81"/>
      <c r="BH345" s="81"/>
      <c r="BO345" s="81"/>
      <c r="BV345" s="81"/>
      <c r="CC345" s="81"/>
      <c r="CJ345" s="81"/>
      <c r="CQ345" s="81"/>
      <c r="CX345" s="81"/>
      <c r="DE345" s="81"/>
      <c r="DL345" s="81"/>
      <c r="DS345" s="81"/>
      <c r="DZ345" s="81"/>
      <c r="EG345" s="81"/>
      <c r="EN345" s="81"/>
      <c r="EU345" s="81"/>
      <c r="FB345" s="81"/>
      <c r="FI345" s="81"/>
      <c r="FP345" s="81"/>
      <c r="FS345" s="172"/>
    </row>
    <row r="346">
      <c r="D346" s="81"/>
      <c r="E346" s="81"/>
      <c r="K346" s="81"/>
      <c r="R346" s="81"/>
      <c r="Y346" s="81"/>
      <c r="AF346" s="81"/>
      <c r="AM346" s="81"/>
      <c r="AT346" s="81"/>
      <c r="BA346" s="81"/>
      <c r="BH346" s="81"/>
      <c r="BO346" s="81"/>
      <c r="BV346" s="81"/>
      <c r="CC346" s="81"/>
      <c r="CJ346" s="81"/>
      <c r="CQ346" s="81"/>
      <c r="CX346" s="81"/>
      <c r="DE346" s="81"/>
      <c r="DL346" s="81"/>
      <c r="DS346" s="81"/>
      <c r="DZ346" s="81"/>
      <c r="EG346" s="81"/>
      <c r="EN346" s="81"/>
      <c r="EU346" s="81"/>
      <c r="FB346" s="81"/>
      <c r="FI346" s="81"/>
      <c r="FP346" s="81"/>
      <c r="FS346" s="172"/>
    </row>
    <row r="347">
      <c r="D347" s="81"/>
      <c r="E347" s="81"/>
      <c r="K347" s="81"/>
      <c r="R347" s="81"/>
      <c r="Y347" s="81"/>
      <c r="AF347" s="81"/>
      <c r="AM347" s="81"/>
      <c r="AT347" s="81"/>
      <c r="BA347" s="81"/>
      <c r="BH347" s="81"/>
      <c r="BO347" s="81"/>
      <c r="BV347" s="81"/>
      <c r="CC347" s="81"/>
      <c r="CJ347" s="81"/>
      <c r="CQ347" s="81"/>
      <c r="CX347" s="81"/>
      <c r="DE347" s="81"/>
      <c r="DL347" s="81"/>
      <c r="DS347" s="81"/>
      <c r="DZ347" s="81"/>
      <c r="EG347" s="81"/>
      <c r="EN347" s="81"/>
      <c r="EU347" s="81"/>
      <c r="FB347" s="81"/>
      <c r="FI347" s="81"/>
      <c r="FP347" s="81"/>
      <c r="FS347" s="172"/>
    </row>
    <row r="348">
      <c r="D348" s="81"/>
      <c r="E348" s="81"/>
      <c r="K348" s="81"/>
      <c r="R348" s="81"/>
      <c r="Y348" s="81"/>
      <c r="AF348" s="81"/>
      <c r="AM348" s="81"/>
      <c r="AT348" s="81"/>
      <c r="BA348" s="81"/>
      <c r="BH348" s="81"/>
      <c r="BO348" s="81"/>
      <c r="BV348" s="81"/>
      <c r="CC348" s="81"/>
      <c r="CJ348" s="81"/>
      <c r="CQ348" s="81"/>
      <c r="CX348" s="81"/>
      <c r="DE348" s="81"/>
      <c r="DL348" s="81"/>
      <c r="DS348" s="81"/>
      <c r="DZ348" s="81"/>
      <c r="EG348" s="81"/>
      <c r="EN348" s="81"/>
      <c r="EU348" s="81"/>
      <c r="FB348" s="81"/>
      <c r="FI348" s="81"/>
      <c r="FP348" s="81"/>
      <c r="FS348" s="172"/>
    </row>
    <row r="349">
      <c r="D349" s="81"/>
      <c r="E349" s="81"/>
      <c r="K349" s="81"/>
      <c r="R349" s="81"/>
      <c r="Y349" s="81"/>
      <c r="AF349" s="81"/>
      <c r="AM349" s="81"/>
      <c r="AT349" s="81"/>
      <c r="BA349" s="81"/>
      <c r="BH349" s="81"/>
      <c r="BO349" s="81"/>
      <c r="BV349" s="81"/>
      <c r="CC349" s="81"/>
      <c r="CJ349" s="81"/>
      <c r="CQ349" s="81"/>
      <c r="CX349" s="81"/>
      <c r="DE349" s="81"/>
      <c r="DL349" s="81"/>
      <c r="DS349" s="81"/>
      <c r="DZ349" s="81"/>
      <c r="EG349" s="81"/>
      <c r="EN349" s="81"/>
      <c r="EU349" s="81"/>
      <c r="FB349" s="81"/>
      <c r="FI349" s="81"/>
      <c r="FP349" s="81"/>
      <c r="FS349" s="172"/>
    </row>
    <row r="350">
      <c r="D350" s="81"/>
      <c r="E350" s="81"/>
      <c r="K350" s="81"/>
      <c r="R350" s="81"/>
      <c r="Y350" s="81"/>
      <c r="AF350" s="81"/>
      <c r="AM350" s="81"/>
      <c r="AT350" s="81"/>
      <c r="BA350" s="81"/>
      <c r="BH350" s="81"/>
      <c r="BO350" s="81"/>
      <c r="BV350" s="81"/>
      <c r="CC350" s="81"/>
      <c r="CJ350" s="81"/>
      <c r="CQ350" s="81"/>
      <c r="CX350" s="81"/>
      <c r="DE350" s="81"/>
      <c r="DL350" s="81"/>
      <c r="DS350" s="81"/>
      <c r="DZ350" s="81"/>
      <c r="EG350" s="81"/>
      <c r="EN350" s="81"/>
      <c r="EU350" s="81"/>
      <c r="FB350" s="81"/>
      <c r="FI350" s="81"/>
      <c r="FP350" s="81"/>
      <c r="FS350" s="172"/>
    </row>
    <row r="351">
      <c r="D351" s="81"/>
      <c r="E351" s="81"/>
      <c r="K351" s="81"/>
      <c r="R351" s="81"/>
      <c r="Y351" s="81"/>
      <c r="AF351" s="81"/>
      <c r="AM351" s="81"/>
      <c r="AT351" s="81"/>
      <c r="BA351" s="81"/>
      <c r="BH351" s="81"/>
      <c r="BO351" s="81"/>
      <c r="BV351" s="81"/>
      <c r="CC351" s="81"/>
      <c r="CJ351" s="81"/>
      <c r="CQ351" s="81"/>
      <c r="CX351" s="81"/>
      <c r="DE351" s="81"/>
      <c r="DL351" s="81"/>
      <c r="DS351" s="81"/>
      <c r="DZ351" s="81"/>
      <c r="EG351" s="81"/>
      <c r="EN351" s="81"/>
      <c r="EU351" s="81"/>
      <c r="FB351" s="81"/>
      <c r="FI351" s="81"/>
      <c r="FP351" s="81"/>
      <c r="FS351" s="172"/>
    </row>
    <row r="352">
      <c r="D352" s="81"/>
      <c r="E352" s="81"/>
      <c r="K352" s="81"/>
      <c r="R352" s="81"/>
      <c r="Y352" s="81"/>
      <c r="AF352" s="81"/>
      <c r="AM352" s="81"/>
      <c r="AT352" s="81"/>
      <c r="BA352" s="81"/>
      <c r="BH352" s="81"/>
      <c r="BO352" s="81"/>
      <c r="BV352" s="81"/>
      <c r="CC352" s="81"/>
      <c r="CJ352" s="81"/>
      <c r="CQ352" s="81"/>
      <c r="CX352" s="81"/>
      <c r="DE352" s="81"/>
      <c r="DL352" s="81"/>
      <c r="DS352" s="81"/>
      <c r="DZ352" s="81"/>
      <c r="EG352" s="81"/>
      <c r="EN352" s="81"/>
      <c r="EU352" s="81"/>
      <c r="FB352" s="81"/>
      <c r="FI352" s="81"/>
      <c r="FP352" s="81"/>
      <c r="FS352" s="172"/>
    </row>
    <row r="353">
      <c r="D353" s="81"/>
      <c r="E353" s="81"/>
      <c r="K353" s="81"/>
      <c r="R353" s="81"/>
      <c r="Y353" s="81"/>
      <c r="AF353" s="81"/>
      <c r="AM353" s="81"/>
      <c r="AT353" s="81"/>
      <c r="BA353" s="81"/>
      <c r="BH353" s="81"/>
      <c r="BO353" s="81"/>
      <c r="BV353" s="81"/>
      <c r="CC353" s="81"/>
      <c r="CJ353" s="81"/>
      <c r="CQ353" s="81"/>
      <c r="CX353" s="81"/>
      <c r="DE353" s="81"/>
      <c r="DL353" s="81"/>
      <c r="DS353" s="81"/>
      <c r="DZ353" s="81"/>
      <c r="EG353" s="81"/>
      <c r="EN353" s="81"/>
      <c r="EU353" s="81"/>
      <c r="FB353" s="81"/>
      <c r="FI353" s="81"/>
      <c r="FP353" s="81"/>
      <c r="FS353" s="172"/>
    </row>
    <row r="354">
      <c r="D354" s="81"/>
      <c r="E354" s="81"/>
      <c r="K354" s="81"/>
      <c r="R354" s="81"/>
      <c r="Y354" s="81"/>
      <c r="AF354" s="81"/>
      <c r="AM354" s="81"/>
      <c r="AT354" s="81"/>
      <c r="BA354" s="81"/>
      <c r="BH354" s="81"/>
      <c r="BO354" s="81"/>
      <c r="BV354" s="81"/>
      <c r="CC354" s="81"/>
      <c r="CJ354" s="81"/>
      <c r="CQ354" s="81"/>
      <c r="CX354" s="81"/>
      <c r="DE354" s="81"/>
      <c r="DL354" s="81"/>
      <c r="DS354" s="81"/>
      <c r="DZ354" s="81"/>
      <c r="EG354" s="81"/>
      <c r="EN354" s="81"/>
      <c r="EU354" s="81"/>
      <c r="FB354" s="81"/>
      <c r="FI354" s="81"/>
      <c r="FP354" s="81"/>
      <c r="FS354" s="172"/>
    </row>
    <row r="355">
      <c r="D355" s="81"/>
      <c r="E355" s="81"/>
      <c r="K355" s="81"/>
      <c r="R355" s="81"/>
      <c r="Y355" s="81"/>
      <c r="AF355" s="81"/>
      <c r="AM355" s="81"/>
      <c r="AT355" s="81"/>
      <c r="BA355" s="81"/>
      <c r="BH355" s="81"/>
      <c r="BO355" s="81"/>
      <c r="BV355" s="81"/>
      <c r="CC355" s="81"/>
      <c r="CJ355" s="81"/>
      <c r="CQ355" s="81"/>
      <c r="CX355" s="81"/>
      <c r="DE355" s="81"/>
      <c r="DL355" s="81"/>
      <c r="DS355" s="81"/>
      <c r="DZ355" s="81"/>
      <c r="EG355" s="81"/>
      <c r="EN355" s="81"/>
      <c r="EU355" s="81"/>
      <c r="FB355" s="81"/>
      <c r="FI355" s="81"/>
      <c r="FP355" s="81"/>
      <c r="FS355" s="172"/>
    </row>
    <row r="356">
      <c r="D356" s="81"/>
      <c r="E356" s="81"/>
      <c r="K356" s="81"/>
      <c r="R356" s="81"/>
      <c r="Y356" s="81"/>
      <c r="AF356" s="81"/>
      <c r="AM356" s="81"/>
      <c r="AT356" s="81"/>
      <c r="BA356" s="81"/>
      <c r="BH356" s="81"/>
      <c r="BO356" s="81"/>
      <c r="BV356" s="81"/>
      <c r="CC356" s="81"/>
      <c r="CJ356" s="81"/>
      <c r="CQ356" s="81"/>
      <c r="CX356" s="81"/>
      <c r="DE356" s="81"/>
      <c r="DL356" s="81"/>
      <c r="DS356" s="81"/>
      <c r="DZ356" s="81"/>
      <c r="EG356" s="81"/>
      <c r="EN356" s="81"/>
      <c r="EU356" s="81"/>
      <c r="FB356" s="81"/>
      <c r="FI356" s="81"/>
      <c r="FP356" s="81"/>
      <c r="FS356" s="172"/>
    </row>
    <row r="357">
      <c r="D357" s="81"/>
      <c r="E357" s="81"/>
      <c r="K357" s="81"/>
      <c r="R357" s="81"/>
      <c r="Y357" s="81"/>
      <c r="AF357" s="81"/>
      <c r="AM357" s="81"/>
      <c r="AT357" s="81"/>
      <c r="BA357" s="81"/>
      <c r="BH357" s="81"/>
      <c r="BO357" s="81"/>
      <c r="BV357" s="81"/>
      <c r="CC357" s="81"/>
      <c r="CJ357" s="81"/>
      <c r="CQ357" s="81"/>
      <c r="CX357" s="81"/>
      <c r="DE357" s="81"/>
      <c r="DL357" s="81"/>
      <c r="DS357" s="81"/>
      <c r="DZ357" s="81"/>
      <c r="EG357" s="81"/>
      <c r="EN357" s="81"/>
      <c r="EU357" s="81"/>
      <c r="FB357" s="81"/>
      <c r="FI357" s="81"/>
      <c r="FP357" s="81"/>
      <c r="FS357" s="172"/>
    </row>
    <row r="358">
      <c r="D358" s="81"/>
      <c r="E358" s="81"/>
      <c r="K358" s="81"/>
      <c r="R358" s="81"/>
      <c r="Y358" s="81"/>
      <c r="AF358" s="81"/>
      <c r="AM358" s="81"/>
      <c r="AT358" s="81"/>
      <c r="BA358" s="81"/>
      <c r="BH358" s="81"/>
      <c r="BO358" s="81"/>
      <c r="BV358" s="81"/>
      <c r="CC358" s="81"/>
      <c r="CJ358" s="81"/>
      <c r="CQ358" s="81"/>
      <c r="CX358" s="81"/>
      <c r="DE358" s="81"/>
      <c r="DL358" s="81"/>
      <c r="DS358" s="81"/>
      <c r="DZ358" s="81"/>
      <c r="EG358" s="81"/>
      <c r="EN358" s="81"/>
      <c r="EU358" s="81"/>
      <c r="FB358" s="81"/>
      <c r="FI358" s="81"/>
      <c r="FP358" s="81"/>
      <c r="FS358" s="172"/>
    </row>
    <row r="359">
      <c r="D359" s="81"/>
      <c r="E359" s="81"/>
      <c r="K359" s="81"/>
      <c r="R359" s="81"/>
      <c r="Y359" s="81"/>
      <c r="AF359" s="81"/>
      <c r="AM359" s="81"/>
      <c r="AT359" s="81"/>
      <c r="BA359" s="81"/>
      <c r="BH359" s="81"/>
      <c r="BO359" s="81"/>
      <c r="BV359" s="81"/>
      <c r="CC359" s="81"/>
      <c r="CJ359" s="81"/>
      <c r="CQ359" s="81"/>
      <c r="CX359" s="81"/>
      <c r="DE359" s="81"/>
      <c r="DL359" s="81"/>
      <c r="DS359" s="81"/>
      <c r="DZ359" s="81"/>
      <c r="EG359" s="81"/>
      <c r="EN359" s="81"/>
      <c r="EU359" s="81"/>
      <c r="FB359" s="81"/>
      <c r="FI359" s="81"/>
      <c r="FP359" s="81"/>
      <c r="FS359" s="172"/>
    </row>
    <row r="360">
      <c r="D360" s="81"/>
      <c r="E360" s="81"/>
      <c r="K360" s="81"/>
      <c r="R360" s="81"/>
      <c r="Y360" s="81"/>
      <c r="AF360" s="81"/>
      <c r="AM360" s="81"/>
      <c r="AT360" s="81"/>
      <c r="BA360" s="81"/>
      <c r="BH360" s="81"/>
      <c r="BO360" s="81"/>
      <c r="BV360" s="81"/>
      <c r="CC360" s="81"/>
      <c r="CJ360" s="81"/>
      <c r="CQ360" s="81"/>
      <c r="CX360" s="81"/>
      <c r="DE360" s="81"/>
      <c r="DL360" s="81"/>
      <c r="DS360" s="81"/>
      <c r="DZ360" s="81"/>
      <c r="EG360" s="81"/>
      <c r="EN360" s="81"/>
      <c r="EU360" s="81"/>
      <c r="FB360" s="81"/>
      <c r="FI360" s="81"/>
      <c r="FP360" s="81"/>
      <c r="FS360" s="172"/>
    </row>
    <row r="361">
      <c r="D361" s="81"/>
      <c r="E361" s="81"/>
      <c r="K361" s="81"/>
      <c r="R361" s="81"/>
      <c r="Y361" s="81"/>
      <c r="AF361" s="81"/>
      <c r="AM361" s="81"/>
      <c r="AT361" s="81"/>
      <c r="BA361" s="81"/>
      <c r="BH361" s="81"/>
      <c r="BO361" s="81"/>
      <c r="BV361" s="81"/>
      <c r="CC361" s="81"/>
      <c r="CJ361" s="81"/>
      <c r="CQ361" s="81"/>
      <c r="CX361" s="81"/>
      <c r="DE361" s="81"/>
      <c r="DL361" s="81"/>
      <c r="DS361" s="81"/>
      <c r="DZ361" s="81"/>
      <c r="EG361" s="81"/>
      <c r="EN361" s="81"/>
      <c r="EU361" s="81"/>
      <c r="FB361" s="81"/>
      <c r="FI361" s="81"/>
      <c r="FP361" s="81"/>
      <c r="FS361" s="172"/>
    </row>
    <row r="362">
      <c r="D362" s="81"/>
      <c r="E362" s="81"/>
      <c r="K362" s="81"/>
      <c r="R362" s="81"/>
      <c r="Y362" s="81"/>
      <c r="AF362" s="81"/>
      <c r="AM362" s="81"/>
      <c r="AT362" s="81"/>
      <c r="BA362" s="81"/>
      <c r="BH362" s="81"/>
      <c r="BO362" s="81"/>
      <c r="BV362" s="81"/>
      <c r="CC362" s="81"/>
      <c r="CJ362" s="81"/>
      <c r="CQ362" s="81"/>
      <c r="CX362" s="81"/>
      <c r="DE362" s="81"/>
      <c r="DL362" s="81"/>
      <c r="DS362" s="81"/>
      <c r="DZ362" s="81"/>
      <c r="EG362" s="81"/>
      <c r="EN362" s="81"/>
      <c r="EU362" s="81"/>
      <c r="FB362" s="81"/>
      <c r="FI362" s="81"/>
      <c r="FP362" s="81"/>
      <c r="FS362" s="172"/>
    </row>
    <row r="363">
      <c r="D363" s="81"/>
      <c r="E363" s="81"/>
      <c r="K363" s="81"/>
      <c r="R363" s="81"/>
      <c r="Y363" s="81"/>
      <c r="AF363" s="81"/>
      <c r="AM363" s="81"/>
      <c r="AT363" s="81"/>
      <c r="BA363" s="81"/>
      <c r="BH363" s="81"/>
      <c r="BO363" s="81"/>
      <c r="BV363" s="81"/>
      <c r="CC363" s="81"/>
      <c r="CJ363" s="81"/>
      <c r="CQ363" s="81"/>
      <c r="CX363" s="81"/>
      <c r="DE363" s="81"/>
      <c r="DL363" s="81"/>
      <c r="DS363" s="81"/>
      <c r="DZ363" s="81"/>
      <c r="EG363" s="81"/>
      <c r="EN363" s="81"/>
      <c r="EU363" s="81"/>
      <c r="FB363" s="81"/>
      <c r="FI363" s="81"/>
      <c r="FP363" s="81"/>
      <c r="FS363" s="172"/>
    </row>
    <row r="364">
      <c r="D364" s="81"/>
      <c r="E364" s="81"/>
      <c r="K364" s="81"/>
      <c r="R364" s="81"/>
      <c r="Y364" s="81"/>
      <c r="AF364" s="81"/>
      <c r="AM364" s="81"/>
      <c r="AT364" s="81"/>
      <c r="BA364" s="81"/>
      <c r="BH364" s="81"/>
      <c r="BO364" s="81"/>
      <c r="BV364" s="81"/>
      <c r="CC364" s="81"/>
      <c r="CJ364" s="81"/>
      <c r="CQ364" s="81"/>
      <c r="CX364" s="81"/>
      <c r="DE364" s="81"/>
      <c r="DL364" s="81"/>
      <c r="DS364" s="81"/>
      <c r="DZ364" s="81"/>
      <c r="EG364" s="81"/>
      <c r="EN364" s="81"/>
      <c r="EU364" s="81"/>
      <c r="FB364" s="81"/>
      <c r="FI364" s="81"/>
      <c r="FP364" s="81"/>
      <c r="FS364" s="172"/>
    </row>
    <row r="365">
      <c r="D365" s="81"/>
      <c r="E365" s="81"/>
      <c r="K365" s="81"/>
      <c r="R365" s="81"/>
      <c r="Y365" s="81"/>
      <c r="AF365" s="81"/>
      <c r="AM365" s="81"/>
      <c r="AT365" s="81"/>
      <c r="BA365" s="81"/>
      <c r="BH365" s="81"/>
      <c r="BO365" s="81"/>
      <c r="BV365" s="81"/>
      <c r="CC365" s="81"/>
      <c r="CJ365" s="81"/>
      <c r="CQ365" s="81"/>
      <c r="CX365" s="81"/>
      <c r="DE365" s="81"/>
      <c r="DL365" s="81"/>
      <c r="DS365" s="81"/>
      <c r="DZ365" s="81"/>
      <c r="EG365" s="81"/>
      <c r="EN365" s="81"/>
      <c r="EU365" s="81"/>
      <c r="FB365" s="81"/>
      <c r="FI365" s="81"/>
      <c r="FP365" s="81"/>
      <c r="FS365" s="172"/>
    </row>
    <row r="366">
      <c r="D366" s="81"/>
      <c r="E366" s="81"/>
      <c r="K366" s="81"/>
      <c r="R366" s="81"/>
      <c r="Y366" s="81"/>
      <c r="AF366" s="81"/>
      <c r="AM366" s="81"/>
      <c r="AT366" s="81"/>
      <c r="BA366" s="81"/>
      <c r="BH366" s="81"/>
      <c r="BO366" s="81"/>
      <c r="BV366" s="81"/>
      <c r="CC366" s="81"/>
      <c r="CJ366" s="81"/>
      <c r="CQ366" s="81"/>
      <c r="CX366" s="81"/>
      <c r="DE366" s="81"/>
      <c r="DL366" s="81"/>
      <c r="DS366" s="81"/>
      <c r="DZ366" s="81"/>
      <c r="EG366" s="81"/>
      <c r="EN366" s="81"/>
      <c r="EU366" s="81"/>
      <c r="FB366" s="81"/>
      <c r="FI366" s="81"/>
      <c r="FP366" s="81"/>
      <c r="FS366" s="172"/>
    </row>
    <row r="367">
      <c r="D367" s="81"/>
      <c r="E367" s="81"/>
      <c r="K367" s="81"/>
      <c r="R367" s="81"/>
      <c r="Y367" s="81"/>
      <c r="AF367" s="81"/>
      <c r="AM367" s="81"/>
      <c r="AT367" s="81"/>
      <c r="BA367" s="81"/>
      <c r="BH367" s="81"/>
      <c r="BO367" s="81"/>
      <c r="BV367" s="81"/>
      <c r="CC367" s="81"/>
      <c r="CJ367" s="81"/>
      <c r="CQ367" s="81"/>
      <c r="CX367" s="81"/>
      <c r="DE367" s="81"/>
      <c r="DL367" s="81"/>
      <c r="DS367" s="81"/>
      <c r="DZ367" s="81"/>
      <c r="EG367" s="81"/>
      <c r="EN367" s="81"/>
      <c r="EU367" s="81"/>
      <c r="FB367" s="81"/>
      <c r="FI367" s="81"/>
      <c r="FP367" s="81"/>
      <c r="FS367" s="172"/>
    </row>
    <row r="368">
      <c r="D368" s="81"/>
      <c r="E368" s="81"/>
      <c r="K368" s="81"/>
      <c r="R368" s="81"/>
      <c r="Y368" s="81"/>
      <c r="AF368" s="81"/>
      <c r="AM368" s="81"/>
      <c r="AT368" s="81"/>
      <c r="BA368" s="81"/>
      <c r="BH368" s="81"/>
      <c r="BO368" s="81"/>
      <c r="BV368" s="81"/>
      <c r="CC368" s="81"/>
      <c r="CJ368" s="81"/>
      <c r="CQ368" s="81"/>
      <c r="CX368" s="81"/>
      <c r="DE368" s="81"/>
      <c r="DL368" s="81"/>
      <c r="DS368" s="81"/>
      <c r="DZ368" s="81"/>
      <c r="EG368" s="81"/>
      <c r="EN368" s="81"/>
      <c r="EU368" s="81"/>
      <c r="FB368" s="81"/>
      <c r="FI368" s="81"/>
      <c r="FP368" s="81"/>
      <c r="FS368" s="172"/>
    </row>
    <row r="369">
      <c r="D369" s="81"/>
      <c r="E369" s="81"/>
      <c r="K369" s="81"/>
      <c r="R369" s="81"/>
      <c r="Y369" s="81"/>
      <c r="AF369" s="81"/>
      <c r="AM369" s="81"/>
      <c r="AT369" s="81"/>
      <c r="BA369" s="81"/>
      <c r="BH369" s="81"/>
      <c r="BO369" s="81"/>
      <c r="BV369" s="81"/>
      <c r="CC369" s="81"/>
      <c r="CJ369" s="81"/>
      <c r="CQ369" s="81"/>
      <c r="CX369" s="81"/>
      <c r="DE369" s="81"/>
      <c r="DL369" s="81"/>
      <c r="DS369" s="81"/>
      <c r="DZ369" s="81"/>
      <c r="EG369" s="81"/>
      <c r="EN369" s="81"/>
      <c r="EU369" s="81"/>
      <c r="FB369" s="81"/>
      <c r="FI369" s="81"/>
      <c r="FP369" s="81"/>
      <c r="FS369" s="172"/>
    </row>
    <row r="370">
      <c r="D370" s="81"/>
      <c r="E370" s="81"/>
      <c r="K370" s="81"/>
      <c r="R370" s="81"/>
      <c r="Y370" s="81"/>
      <c r="AF370" s="81"/>
      <c r="AM370" s="81"/>
      <c r="AT370" s="81"/>
      <c r="BA370" s="81"/>
      <c r="BH370" s="81"/>
      <c r="BO370" s="81"/>
      <c r="BV370" s="81"/>
      <c r="CC370" s="81"/>
      <c r="CJ370" s="81"/>
      <c r="CQ370" s="81"/>
      <c r="CX370" s="81"/>
      <c r="DE370" s="81"/>
      <c r="DL370" s="81"/>
      <c r="DS370" s="81"/>
      <c r="DZ370" s="81"/>
      <c r="EG370" s="81"/>
      <c r="EN370" s="81"/>
      <c r="EU370" s="81"/>
      <c r="FB370" s="81"/>
      <c r="FI370" s="81"/>
      <c r="FP370" s="81"/>
      <c r="FS370" s="172"/>
    </row>
    <row r="371">
      <c r="D371" s="81"/>
      <c r="E371" s="81"/>
      <c r="K371" s="81"/>
      <c r="R371" s="81"/>
      <c r="Y371" s="81"/>
      <c r="AF371" s="81"/>
      <c r="AM371" s="81"/>
      <c r="AT371" s="81"/>
      <c r="BA371" s="81"/>
      <c r="BH371" s="81"/>
      <c r="BO371" s="81"/>
      <c r="BV371" s="81"/>
      <c r="CC371" s="81"/>
      <c r="CJ371" s="81"/>
      <c r="CQ371" s="81"/>
      <c r="CX371" s="81"/>
      <c r="DE371" s="81"/>
      <c r="DL371" s="81"/>
      <c r="DS371" s="81"/>
      <c r="DZ371" s="81"/>
      <c r="EG371" s="81"/>
      <c r="EN371" s="81"/>
      <c r="EU371" s="81"/>
      <c r="FB371" s="81"/>
      <c r="FI371" s="81"/>
      <c r="FP371" s="81"/>
      <c r="FS371" s="172"/>
    </row>
    <row r="372">
      <c r="D372" s="81"/>
      <c r="E372" s="81"/>
      <c r="K372" s="81"/>
      <c r="R372" s="81"/>
      <c r="Y372" s="81"/>
      <c r="AF372" s="81"/>
      <c r="AM372" s="81"/>
      <c r="AT372" s="81"/>
      <c r="BA372" s="81"/>
      <c r="BH372" s="81"/>
      <c r="BO372" s="81"/>
      <c r="BV372" s="81"/>
      <c r="CC372" s="81"/>
      <c r="CJ372" s="81"/>
      <c r="CQ372" s="81"/>
      <c r="CX372" s="81"/>
      <c r="DE372" s="81"/>
      <c r="DL372" s="81"/>
      <c r="DS372" s="81"/>
      <c r="DZ372" s="81"/>
      <c r="EG372" s="81"/>
      <c r="EN372" s="81"/>
      <c r="EU372" s="81"/>
      <c r="FB372" s="81"/>
      <c r="FI372" s="81"/>
      <c r="FP372" s="81"/>
      <c r="FS372" s="172"/>
    </row>
    <row r="373">
      <c r="D373" s="81"/>
      <c r="E373" s="81"/>
      <c r="K373" s="81"/>
      <c r="R373" s="81"/>
      <c r="Y373" s="81"/>
      <c r="AF373" s="81"/>
      <c r="AM373" s="81"/>
      <c r="AT373" s="81"/>
      <c r="BA373" s="81"/>
      <c r="BH373" s="81"/>
      <c r="BO373" s="81"/>
      <c r="BV373" s="81"/>
      <c r="CC373" s="81"/>
      <c r="CJ373" s="81"/>
      <c r="CQ373" s="81"/>
      <c r="CX373" s="81"/>
      <c r="DE373" s="81"/>
      <c r="DL373" s="81"/>
      <c r="DS373" s="81"/>
      <c r="DZ373" s="81"/>
      <c r="EG373" s="81"/>
      <c r="EN373" s="81"/>
      <c r="EU373" s="81"/>
      <c r="FB373" s="81"/>
      <c r="FI373" s="81"/>
      <c r="FP373" s="81"/>
      <c r="FS373" s="172"/>
    </row>
    <row r="374">
      <c r="D374" s="81"/>
      <c r="E374" s="81"/>
      <c r="K374" s="81"/>
      <c r="R374" s="81"/>
      <c r="Y374" s="81"/>
      <c r="AF374" s="81"/>
      <c r="AM374" s="81"/>
      <c r="AT374" s="81"/>
      <c r="BA374" s="81"/>
      <c r="BH374" s="81"/>
      <c r="BO374" s="81"/>
      <c r="BV374" s="81"/>
      <c r="CC374" s="81"/>
      <c r="CJ374" s="81"/>
      <c r="CQ374" s="81"/>
      <c r="CX374" s="81"/>
      <c r="DE374" s="81"/>
      <c r="DL374" s="81"/>
      <c r="DS374" s="81"/>
      <c r="DZ374" s="81"/>
      <c r="EG374" s="81"/>
      <c r="EN374" s="81"/>
      <c r="EU374" s="81"/>
      <c r="FB374" s="81"/>
      <c r="FI374" s="81"/>
      <c r="FP374" s="81"/>
      <c r="FS374" s="172"/>
    </row>
    <row r="375">
      <c r="D375" s="81"/>
      <c r="E375" s="81"/>
      <c r="K375" s="81"/>
      <c r="R375" s="81"/>
      <c r="Y375" s="81"/>
      <c r="AF375" s="81"/>
      <c r="AM375" s="81"/>
      <c r="AT375" s="81"/>
      <c r="BA375" s="81"/>
      <c r="BH375" s="81"/>
      <c r="BO375" s="81"/>
      <c r="BV375" s="81"/>
      <c r="CC375" s="81"/>
      <c r="CJ375" s="81"/>
      <c r="CQ375" s="81"/>
      <c r="CX375" s="81"/>
      <c r="DE375" s="81"/>
      <c r="DL375" s="81"/>
      <c r="DS375" s="81"/>
      <c r="DZ375" s="81"/>
      <c r="EG375" s="81"/>
      <c r="EN375" s="81"/>
      <c r="EU375" s="81"/>
      <c r="FB375" s="81"/>
      <c r="FI375" s="81"/>
      <c r="FP375" s="81"/>
      <c r="FS375" s="172"/>
    </row>
    <row r="376">
      <c r="D376" s="81"/>
      <c r="E376" s="81"/>
      <c r="K376" s="81"/>
      <c r="R376" s="81"/>
      <c r="Y376" s="81"/>
      <c r="AF376" s="81"/>
      <c r="AM376" s="81"/>
      <c r="AT376" s="81"/>
      <c r="BA376" s="81"/>
      <c r="BH376" s="81"/>
      <c r="BO376" s="81"/>
      <c r="BV376" s="81"/>
      <c r="CC376" s="81"/>
      <c r="CJ376" s="81"/>
      <c r="CQ376" s="81"/>
      <c r="CX376" s="81"/>
      <c r="DE376" s="81"/>
      <c r="DL376" s="81"/>
      <c r="DS376" s="81"/>
      <c r="DZ376" s="81"/>
      <c r="EG376" s="81"/>
      <c r="EN376" s="81"/>
      <c r="EU376" s="81"/>
      <c r="FB376" s="81"/>
      <c r="FI376" s="81"/>
      <c r="FP376" s="81"/>
      <c r="FS376" s="172"/>
    </row>
    <row r="377">
      <c r="D377" s="81"/>
      <c r="E377" s="81"/>
      <c r="K377" s="81"/>
      <c r="R377" s="81"/>
      <c r="Y377" s="81"/>
      <c r="AF377" s="81"/>
      <c r="AM377" s="81"/>
      <c r="AT377" s="81"/>
      <c r="BA377" s="81"/>
      <c r="BH377" s="81"/>
      <c r="BO377" s="81"/>
      <c r="BV377" s="81"/>
      <c r="CC377" s="81"/>
      <c r="CJ377" s="81"/>
      <c r="CQ377" s="81"/>
      <c r="CX377" s="81"/>
      <c r="DE377" s="81"/>
      <c r="DL377" s="81"/>
      <c r="DS377" s="81"/>
      <c r="DZ377" s="81"/>
      <c r="EG377" s="81"/>
      <c r="EN377" s="81"/>
      <c r="EU377" s="81"/>
      <c r="FB377" s="81"/>
      <c r="FI377" s="81"/>
      <c r="FP377" s="81"/>
      <c r="FS377" s="172"/>
    </row>
    <row r="378">
      <c r="D378" s="81"/>
      <c r="E378" s="81"/>
      <c r="K378" s="81"/>
      <c r="R378" s="81"/>
      <c r="Y378" s="81"/>
      <c r="AF378" s="81"/>
      <c r="AM378" s="81"/>
      <c r="AT378" s="81"/>
      <c r="BA378" s="81"/>
      <c r="BH378" s="81"/>
      <c r="BO378" s="81"/>
      <c r="BV378" s="81"/>
      <c r="CC378" s="81"/>
      <c r="CJ378" s="81"/>
      <c r="CQ378" s="81"/>
      <c r="CX378" s="81"/>
      <c r="DE378" s="81"/>
      <c r="DL378" s="81"/>
      <c r="DS378" s="81"/>
      <c r="DZ378" s="81"/>
      <c r="EG378" s="81"/>
      <c r="EN378" s="81"/>
      <c r="EU378" s="81"/>
      <c r="FB378" s="81"/>
      <c r="FI378" s="81"/>
      <c r="FP378" s="81"/>
      <c r="FS378" s="172"/>
    </row>
    <row r="379">
      <c r="D379" s="81"/>
      <c r="E379" s="81"/>
      <c r="K379" s="81"/>
      <c r="R379" s="81"/>
      <c r="Y379" s="81"/>
      <c r="AF379" s="81"/>
      <c r="AM379" s="81"/>
      <c r="AT379" s="81"/>
      <c r="BA379" s="81"/>
      <c r="BH379" s="81"/>
      <c r="BO379" s="81"/>
      <c r="BV379" s="81"/>
      <c r="CC379" s="81"/>
      <c r="CJ379" s="81"/>
      <c r="CQ379" s="81"/>
      <c r="CX379" s="81"/>
      <c r="DE379" s="81"/>
      <c r="DL379" s="81"/>
      <c r="DS379" s="81"/>
      <c r="DZ379" s="81"/>
      <c r="EG379" s="81"/>
      <c r="EN379" s="81"/>
      <c r="EU379" s="81"/>
      <c r="FB379" s="81"/>
      <c r="FI379" s="81"/>
      <c r="FP379" s="81"/>
      <c r="FS379" s="172"/>
    </row>
    <row r="380">
      <c r="D380" s="81"/>
      <c r="E380" s="81"/>
      <c r="K380" s="81"/>
      <c r="R380" s="81"/>
      <c r="Y380" s="81"/>
      <c r="AF380" s="81"/>
      <c r="AM380" s="81"/>
      <c r="AT380" s="81"/>
      <c r="BA380" s="81"/>
      <c r="BH380" s="81"/>
      <c r="BO380" s="81"/>
      <c r="BV380" s="81"/>
      <c r="CC380" s="81"/>
      <c r="CJ380" s="81"/>
      <c r="CQ380" s="81"/>
      <c r="CX380" s="81"/>
      <c r="DE380" s="81"/>
      <c r="DL380" s="81"/>
      <c r="DS380" s="81"/>
      <c r="DZ380" s="81"/>
      <c r="EG380" s="81"/>
      <c r="EN380" s="81"/>
      <c r="EU380" s="81"/>
      <c r="FB380" s="81"/>
      <c r="FI380" s="81"/>
      <c r="FP380" s="81"/>
      <c r="FS380" s="172"/>
    </row>
    <row r="381">
      <c r="D381" s="81"/>
      <c r="E381" s="81"/>
      <c r="K381" s="81"/>
      <c r="R381" s="81"/>
      <c r="Y381" s="81"/>
      <c r="AF381" s="81"/>
      <c r="AM381" s="81"/>
      <c r="AT381" s="81"/>
      <c r="BA381" s="81"/>
      <c r="BH381" s="81"/>
      <c r="BO381" s="81"/>
      <c r="BV381" s="81"/>
      <c r="CC381" s="81"/>
      <c r="CJ381" s="81"/>
      <c r="CQ381" s="81"/>
      <c r="CX381" s="81"/>
      <c r="DE381" s="81"/>
      <c r="DL381" s="81"/>
      <c r="DS381" s="81"/>
      <c r="DZ381" s="81"/>
      <c r="EG381" s="81"/>
      <c r="EN381" s="81"/>
      <c r="EU381" s="81"/>
      <c r="FB381" s="81"/>
      <c r="FI381" s="81"/>
      <c r="FP381" s="81"/>
      <c r="FS381" s="172"/>
    </row>
    <row r="382">
      <c r="D382" s="81"/>
      <c r="E382" s="81"/>
      <c r="K382" s="81"/>
      <c r="R382" s="81"/>
      <c r="Y382" s="81"/>
      <c r="AF382" s="81"/>
      <c r="AM382" s="81"/>
      <c r="AT382" s="81"/>
      <c r="BA382" s="81"/>
      <c r="BH382" s="81"/>
      <c r="BO382" s="81"/>
      <c r="BV382" s="81"/>
      <c r="CC382" s="81"/>
      <c r="CJ382" s="81"/>
      <c r="CQ382" s="81"/>
      <c r="CX382" s="81"/>
      <c r="DE382" s="81"/>
      <c r="DL382" s="81"/>
      <c r="DS382" s="81"/>
      <c r="DZ382" s="81"/>
      <c r="EG382" s="81"/>
      <c r="EN382" s="81"/>
      <c r="EU382" s="81"/>
      <c r="FB382" s="81"/>
      <c r="FI382" s="81"/>
      <c r="FP382" s="81"/>
      <c r="FS382" s="172"/>
    </row>
    <row r="383">
      <c r="D383" s="81"/>
      <c r="E383" s="81"/>
      <c r="K383" s="81"/>
      <c r="R383" s="81"/>
      <c r="Y383" s="81"/>
      <c r="AF383" s="81"/>
      <c r="AM383" s="81"/>
      <c r="AT383" s="81"/>
      <c r="BA383" s="81"/>
      <c r="BH383" s="81"/>
      <c r="BO383" s="81"/>
      <c r="BV383" s="81"/>
      <c r="CC383" s="81"/>
      <c r="CJ383" s="81"/>
      <c r="CQ383" s="81"/>
      <c r="CX383" s="81"/>
      <c r="DE383" s="81"/>
      <c r="DL383" s="81"/>
      <c r="DS383" s="81"/>
      <c r="DZ383" s="81"/>
      <c r="EG383" s="81"/>
      <c r="EN383" s="81"/>
      <c r="EU383" s="81"/>
      <c r="FB383" s="81"/>
      <c r="FI383" s="81"/>
      <c r="FP383" s="81"/>
      <c r="FS383" s="172"/>
    </row>
    <row r="384">
      <c r="D384" s="81"/>
      <c r="E384" s="81"/>
      <c r="K384" s="81"/>
      <c r="R384" s="81"/>
      <c r="Y384" s="81"/>
      <c r="AF384" s="81"/>
      <c r="AM384" s="81"/>
      <c r="AT384" s="81"/>
      <c r="BA384" s="81"/>
      <c r="BH384" s="81"/>
      <c r="BO384" s="81"/>
      <c r="BV384" s="81"/>
      <c r="CC384" s="81"/>
      <c r="CJ384" s="81"/>
      <c r="CQ384" s="81"/>
      <c r="CX384" s="81"/>
      <c r="DE384" s="81"/>
      <c r="DL384" s="81"/>
      <c r="DS384" s="81"/>
      <c r="DZ384" s="81"/>
      <c r="EG384" s="81"/>
      <c r="EN384" s="81"/>
      <c r="EU384" s="81"/>
      <c r="FB384" s="81"/>
      <c r="FI384" s="81"/>
      <c r="FP384" s="81"/>
      <c r="FS384" s="172"/>
    </row>
    <row r="385">
      <c r="D385" s="81"/>
      <c r="E385" s="81"/>
      <c r="K385" s="81"/>
      <c r="R385" s="81"/>
      <c r="Y385" s="81"/>
      <c r="AF385" s="81"/>
      <c r="AM385" s="81"/>
      <c r="AT385" s="81"/>
      <c r="BA385" s="81"/>
      <c r="BH385" s="81"/>
      <c r="BO385" s="81"/>
      <c r="BV385" s="81"/>
      <c r="CC385" s="81"/>
      <c r="CJ385" s="81"/>
      <c r="CQ385" s="81"/>
      <c r="CX385" s="81"/>
      <c r="DE385" s="81"/>
      <c r="DL385" s="81"/>
      <c r="DS385" s="81"/>
      <c r="DZ385" s="81"/>
      <c r="EG385" s="81"/>
      <c r="EN385" s="81"/>
      <c r="EU385" s="81"/>
      <c r="FB385" s="81"/>
      <c r="FI385" s="81"/>
      <c r="FP385" s="81"/>
      <c r="FS385" s="172"/>
    </row>
    <row r="386">
      <c r="D386" s="81"/>
      <c r="E386" s="81"/>
      <c r="K386" s="81"/>
      <c r="R386" s="81"/>
      <c r="Y386" s="81"/>
      <c r="AF386" s="81"/>
      <c r="AM386" s="81"/>
      <c r="AT386" s="81"/>
      <c r="BA386" s="81"/>
      <c r="BH386" s="81"/>
      <c r="BO386" s="81"/>
      <c r="BV386" s="81"/>
      <c r="CC386" s="81"/>
      <c r="CJ386" s="81"/>
      <c r="CQ386" s="81"/>
      <c r="CX386" s="81"/>
      <c r="DE386" s="81"/>
      <c r="DL386" s="81"/>
      <c r="DS386" s="81"/>
      <c r="DZ386" s="81"/>
      <c r="EG386" s="81"/>
      <c r="EN386" s="81"/>
      <c r="EU386" s="81"/>
      <c r="FB386" s="81"/>
      <c r="FI386" s="81"/>
      <c r="FP386" s="81"/>
      <c r="FS386" s="172"/>
    </row>
    <row r="387">
      <c r="D387" s="81"/>
      <c r="E387" s="81"/>
      <c r="K387" s="81"/>
      <c r="R387" s="81"/>
      <c r="Y387" s="81"/>
      <c r="AF387" s="81"/>
      <c r="AM387" s="81"/>
      <c r="AT387" s="81"/>
      <c r="BA387" s="81"/>
      <c r="BH387" s="81"/>
      <c r="BO387" s="81"/>
      <c r="BV387" s="81"/>
      <c r="CC387" s="81"/>
      <c r="CJ387" s="81"/>
      <c r="CQ387" s="81"/>
      <c r="CX387" s="81"/>
      <c r="DE387" s="81"/>
      <c r="DL387" s="81"/>
      <c r="DS387" s="81"/>
      <c r="DZ387" s="81"/>
      <c r="EG387" s="81"/>
      <c r="EN387" s="81"/>
      <c r="EU387" s="81"/>
      <c r="FB387" s="81"/>
      <c r="FI387" s="81"/>
      <c r="FP387" s="81"/>
      <c r="FS387" s="172"/>
    </row>
    <row r="388">
      <c r="D388" s="81"/>
      <c r="E388" s="81"/>
      <c r="K388" s="81"/>
      <c r="R388" s="81"/>
      <c r="Y388" s="81"/>
      <c r="AF388" s="81"/>
      <c r="AM388" s="81"/>
      <c r="AT388" s="81"/>
      <c r="BA388" s="81"/>
      <c r="BH388" s="81"/>
      <c r="BO388" s="81"/>
      <c r="BV388" s="81"/>
      <c r="CC388" s="81"/>
      <c r="CJ388" s="81"/>
      <c r="CQ388" s="81"/>
      <c r="CX388" s="81"/>
      <c r="DE388" s="81"/>
      <c r="DL388" s="81"/>
      <c r="DS388" s="81"/>
      <c r="DZ388" s="81"/>
      <c r="EG388" s="81"/>
      <c r="EN388" s="81"/>
      <c r="EU388" s="81"/>
      <c r="FB388" s="81"/>
      <c r="FI388" s="81"/>
      <c r="FP388" s="81"/>
      <c r="FS388" s="172"/>
    </row>
    <row r="389">
      <c r="D389" s="81"/>
      <c r="E389" s="81"/>
      <c r="K389" s="81"/>
      <c r="R389" s="81"/>
      <c r="Y389" s="81"/>
      <c r="AF389" s="81"/>
      <c r="AM389" s="81"/>
      <c r="AT389" s="81"/>
      <c r="BA389" s="81"/>
      <c r="BH389" s="81"/>
      <c r="BO389" s="81"/>
      <c r="BV389" s="81"/>
      <c r="CC389" s="81"/>
      <c r="CJ389" s="81"/>
      <c r="CQ389" s="81"/>
      <c r="CX389" s="81"/>
      <c r="DE389" s="81"/>
      <c r="DL389" s="81"/>
      <c r="DS389" s="81"/>
      <c r="DZ389" s="81"/>
      <c r="EG389" s="81"/>
      <c r="EN389" s="81"/>
      <c r="EU389" s="81"/>
      <c r="FB389" s="81"/>
      <c r="FI389" s="81"/>
      <c r="FP389" s="81"/>
      <c r="FS389" s="172"/>
    </row>
    <row r="390">
      <c r="D390" s="81"/>
      <c r="E390" s="81"/>
      <c r="K390" s="81"/>
      <c r="R390" s="81"/>
      <c r="Y390" s="81"/>
      <c r="AF390" s="81"/>
      <c r="AM390" s="81"/>
      <c r="AT390" s="81"/>
      <c r="BA390" s="81"/>
      <c r="BH390" s="81"/>
      <c r="BO390" s="81"/>
      <c r="BV390" s="81"/>
      <c r="CC390" s="81"/>
      <c r="CJ390" s="81"/>
      <c r="CQ390" s="81"/>
      <c r="CX390" s="81"/>
      <c r="DE390" s="81"/>
      <c r="DL390" s="81"/>
      <c r="DS390" s="81"/>
      <c r="DZ390" s="81"/>
      <c r="EG390" s="81"/>
      <c r="EN390" s="81"/>
      <c r="EU390" s="81"/>
      <c r="FB390" s="81"/>
      <c r="FI390" s="81"/>
      <c r="FP390" s="81"/>
      <c r="FS390" s="172"/>
    </row>
    <row r="391">
      <c r="D391" s="81"/>
      <c r="E391" s="81"/>
      <c r="K391" s="81"/>
      <c r="R391" s="81"/>
      <c r="Y391" s="81"/>
      <c r="AF391" s="81"/>
      <c r="AM391" s="81"/>
      <c r="AT391" s="81"/>
      <c r="BA391" s="81"/>
      <c r="BH391" s="81"/>
      <c r="BO391" s="81"/>
      <c r="BV391" s="81"/>
      <c r="CC391" s="81"/>
      <c r="CJ391" s="81"/>
      <c r="CQ391" s="81"/>
      <c r="CX391" s="81"/>
      <c r="DE391" s="81"/>
      <c r="DL391" s="81"/>
      <c r="DS391" s="81"/>
      <c r="DZ391" s="81"/>
      <c r="EG391" s="81"/>
      <c r="EN391" s="81"/>
      <c r="EU391" s="81"/>
      <c r="FB391" s="81"/>
      <c r="FI391" s="81"/>
      <c r="FP391" s="81"/>
      <c r="FS391" s="172"/>
    </row>
    <row r="392">
      <c r="D392" s="81"/>
      <c r="E392" s="81"/>
      <c r="K392" s="81"/>
      <c r="R392" s="81"/>
      <c r="Y392" s="81"/>
      <c r="AF392" s="81"/>
      <c r="AM392" s="81"/>
      <c r="AT392" s="81"/>
      <c r="BA392" s="81"/>
      <c r="BH392" s="81"/>
      <c r="BO392" s="81"/>
      <c r="BV392" s="81"/>
      <c r="CC392" s="81"/>
      <c r="CJ392" s="81"/>
      <c r="CQ392" s="81"/>
      <c r="CX392" s="81"/>
      <c r="DE392" s="81"/>
      <c r="DL392" s="81"/>
      <c r="DS392" s="81"/>
      <c r="DZ392" s="81"/>
      <c r="EG392" s="81"/>
      <c r="EN392" s="81"/>
      <c r="EU392" s="81"/>
      <c r="FB392" s="81"/>
      <c r="FI392" s="81"/>
      <c r="FP392" s="81"/>
      <c r="FS392" s="172"/>
    </row>
    <row r="393">
      <c r="D393" s="81"/>
      <c r="E393" s="81"/>
      <c r="K393" s="81"/>
      <c r="R393" s="81"/>
      <c r="Y393" s="81"/>
      <c r="AF393" s="81"/>
      <c r="AM393" s="81"/>
      <c r="AT393" s="81"/>
      <c r="BA393" s="81"/>
      <c r="BH393" s="81"/>
      <c r="BO393" s="81"/>
      <c r="BV393" s="81"/>
      <c r="CC393" s="81"/>
      <c r="CJ393" s="81"/>
      <c r="CQ393" s="81"/>
      <c r="CX393" s="81"/>
      <c r="DE393" s="81"/>
      <c r="DL393" s="81"/>
      <c r="DS393" s="81"/>
      <c r="DZ393" s="81"/>
      <c r="EG393" s="81"/>
      <c r="EN393" s="81"/>
      <c r="EU393" s="81"/>
      <c r="FB393" s="81"/>
      <c r="FI393" s="81"/>
      <c r="FP393" s="81"/>
      <c r="FS393" s="172"/>
    </row>
    <row r="394">
      <c r="D394" s="81"/>
      <c r="E394" s="81"/>
      <c r="K394" s="81"/>
      <c r="R394" s="81"/>
      <c r="Y394" s="81"/>
      <c r="AF394" s="81"/>
      <c r="AM394" s="81"/>
      <c r="AT394" s="81"/>
      <c r="BA394" s="81"/>
      <c r="BH394" s="81"/>
      <c r="BO394" s="81"/>
      <c r="BV394" s="81"/>
      <c r="CC394" s="81"/>
      <c r="CJ394" s="81"/>
      <c r="CQ394" s="81"/>
      <c r="CX394" s="81"/>
      <c r="DE394" s="81"/>
      <c r="DL394" s="81"/>
      <c r="DS394" s="81"/>
      <c r="DZ394" s="81"/>
      <c r="EG394" s="81"/>
      <c r="EN394" s="81"/>
      <c r="EU394" s="81"/>
      <c r="FB394" s="81"/>
      <c r="FI394" s="81"/>
      <c r="FP394" s="81"/>
      <c r="FS394" s="172"/>
    </row>
    <row r="395">
      <c r="D395" s="81"/>
      <c r="E395" s="81"/>
      <c r="K395" s="81"/>
      <c r="R395" s="81"/>
      <c r="Y395" s="81"/>
      <c r="AF395" s="81"/>
      <c r="AM395" s="81"/>
      <c r="AT395" s="81"/>
      <c r="BA395" s="81"/>
      <c r="BH395" s="81"/>
      <c r="BO395" s="81"/>
      <c r="BV395" s="81"/>
      <c r="CC395" s="81"/>
      <c r="CJ395" s="81"/>
      <c r="CQ395" s="81"/>
      <c r="CX395" s="81"/>
      <c r="DE395" s="81"/>
      <c r="DL395" s="81"/>
      <c r="DS395" s="81"/>
      <c r="DZ395" s="81"/>
      <c r="EG395" s="81"/>
      <c r="EN395" s="81"/>
      <c r="EU395" s="81"/>
      <c r="FB395" s="81"/>
      <c r="FI395" s="81"/>
      <c r="FP395" s="81"/>
      <c r="FS395" s="172"/>
    </row>
    <row r="396">
      <c r="D396" s="81"/>
      <c r="E396" s="81"/>
      <c r="K396" s="81"/>
      <c r="R396" s="81"/>
      <c r="Y396" s="81"/>
      <c r="AF396" s="81"/>
      <c r="AM396" s="81"/>
      <c r="AT396" s="81"/>
      <c r="BA396" s="81"/>
      <c r="BH396" s="81"/>
      <c r="BO396" s="81"/>
      <c r="BV396" s="81"/>
      <c r="CC396" s="81"/>
      <c r="CJ396" s="81"/>
      <c r="CQ396" s="81"/>
      <c r="CX396" s="81"/>
      <c r="DE396" s="81"/>
      <c r="DL396" s="81"/>
      <c r="DS396" s="81"/>
      <c r="DZ396" s="81"/>
      <c r="EG396" s="81"/>
      <c r="EN396" s="81"/>
      <c r="EU396" s="81"/>
      <c r="FB396" s="81"/>
      <c r="FI396" s="81"/>
      <c r="FP396" s="81"/>
      <c r="FS396" s="172"/>
    </row>
    <row r="397">
      <c r="D397" s="81"/>
      <c r="E397" s="81"/>
      <c r="K397" s="81"/>
      <c r="R397" s="81"/>
      <c r="Y397" s="81"/>
      <c r="AF397" s="81"/>
      <c r="AM397" s="81"/>
      <c r="AT397" s="81"/>
      <c r="BA397" s="81"/>
      <c r="BH397" s="81"/>
      <c r="BO397" s="81"/>
      <c r="BV397" s="81"/>
      <c r="CC397" s="81"/>
      <c r="CJ397" s="81"/>
      <c r="CQ397" s="81"/>
      <c r="CX397" s="81"/>
      <c r="DE397" s="81"/>
      <c r="DL397" s="81"/>
      <c r="DS397" s="81"/>
      <c r="DZ397" s="81"/>
      <c r="EG397" s="81"/>
      <c r="EN397" s="81"/>
      <c r="EU397" s="81"/>
      <c r="FB397" s="81"/>
      <c r="FI397" s="81"/>
      <c r="FP397" s="81"/>
      <c r="FS397" s="172"/>
    </row>
    <row r="398">
      <c r="D398" s="81"/>
      <c r="E398" s="81"/>
      <c r="K398" s="81"/>
      <c r="R398" s="81"/>
      <c r="Y398" s="81"/>
      <c r="AF398" s="81"/>
      <c r="AM398" s="81"/>
      <c r="AT398" s="81"/>
      <c r="BA398" s="81"/>
      <c r="BH398" s="81"/>
      <c r="BO398" s="81"/>
      <c r="BV398" s="81"/>
      <c r="CC398" s="81"/>
      <c r="CJ398" s="81"/>
      <c r="CQ398" s="81"/>
      <c r="CX398" s="81"/>
      <c r="DE398" s="81"/>
      <c r="DL398" s="81"/>
      <c r="DS398" s="81"/>
      <c r="DZ398" s="81"/>
      <c r="EG398" s="81"/>
      <c r="EN398" s="81"/>
      <c r="EU398" s="81"/>
      <c r="FB398" s="81"/>
      <c r="FI398" s="81"/>
      <c r="FP398" s="81"/>
      <c r="FS398" s="172"/>
    </row>
    <row r="399">
      <c r="D399" s="81"/>
      <c r="E399" s="81"/>
      <c r="K399" s="81"/>
      <c r="R399" s="81"/>
      <c r="Y399" s="81"/>
      <c r="AF399" s="81"/>
      <c r="AM399" s="81"/>
      <c r="AT399" s="81"/>
      <c r="BA399" s="81"/>
      <c r="BH399" s="81"/>
      <c r="BO399" s="81"/>
      <c r="BV399" s="81"/>
      <c r="CC399" s="81"/>
      <c r="CJ399" s="81"/>
      <c r="CQ399" s="81"/>
      <c r="CX399" s="81"/>
      <c r="DE399" s="81"/>
      <c r="DL399" s="81"/>
      <c r="DS399" s="81"/>
      <c r="DZ399" s="81"/>
      <c r="EG399" s="81"/>
      <c r="EN399" s="81"/>
      <c r="EU399" s="81"/>
      <c r="FB399" s="81"/>
      <c r="FI399" s="81"/>
      <c r="FP399" s="81"/>
      <c r="FS399" s="172"/>
    </row>
    <row r="400">
      <c r="D400" s="81"/>
      <c r="E400" s="81"/>
      <c r="K400" s="81"/>
      <c r="R400" s="81"/>
      <c r="Y400" s="81"/>
      <c r="AF400" s="81"/>
      <c r="AM400" s="81"/>
      <c r="AT400" s="81"/>
      <c r="BA400" s="81"/>
      <c r="BH400" s="81"/>
      <c r="BO400" s="81"/>
      <c r="BV400" s="81"/>
      <c r="CC400" s="81"/>
      <c r="CJ400" s="81"/>
      <c r="CQ400" s="81"/>
      <c r="CX400" s="81"/>
      <c r="DE400" s="81"/>
      <c r="DL400" s="81"/>
      <c r="DS400" s="81"/>
      <c r="DZ400" s="81"/>
      <c r="EG400" s="81"/>
      <c r="EN400" s="81"/>
      <c r="EU400" s="81"/>
      <c r="FB400" s="81"/>
      <c r="FI400" s="81"/>
      <c r="FP400" s="81"/>
      <c r="FS400" s="172"/>
    </row>
    <row r="401">
      <c r="D401" s="81"/>
      <c r="E401" s="81"/>
      <c r="K401" s="81"/>
      <c r="R401" s="81"/>
      <c r="Y401" s="81"/>
      <c r="AF401" s="81"/>
      <c r="AM401" s="81"/>
      <c r="AT401" s="81"/>
      <c r="BA401" s="81"/>
      <c r="BH401" s="81"/>
      <c r="BO401" s="81"/>
      <c r="BV401" s="81"/>
      <c r="CC401" s="81"/>
      <c r="CJ401" s="81"/>
      <c r="CQ401" s="81"/>
      <c r="CX401" s="81"/>
      <c r="DE401" s="81"/>
      <c r="DL401" s="81"/>
      <c r="DS401" s="81"/>
      <c r="DZ401" s="81"/>
      <c r="EG401" s="81"/>
      <c r="EN401" s="81"/>
      <c r="EU401" s="81"/>
      <c r="FB401" s="81"/>
      <c r="FI401" s="81"/>
      <c r="FP401" s="81"/>
      <c r="FS401" s="172"/>
    </row>
    <row r="402">
      <c r="D402" s="81"/>
      <c r="E402" s="81"/>
      <c r="K402" s="81"/>
      <c r="R402" s="81"/>
      <c r="Y402" s="81"/>
      <c r="AF402" s="81"/>
      <c r="AM402" s="81"/>
      <c r="AT402" s="81"/>
      <c r="BA402" s="81"/>
      <c r="BH402" s="81"/>
      <c r="BO402" s="81"/>
      <c r="BV402" s="81"/>
      <c r="CC402" s="81"/>
      <c r="CJ402" s="81"/>
      <c r="CQ402" s="81"/>
      <c r="CX402" s="81"/>
      <c r="DE402" s="81"/>
      <c r="DL402" s="81"/>
      <c r="DS402" s="81"/>
      <c r="DZ402" s="81"/>
      <c r="EG402" s="81"/>
      <c r="EN402" s="81"/>
      <c r="EU402" s="81"/>
      <c r="FB402" s="81"/>
      <c r="FI402" s="81"/>
      <c r="FP402" s="81"/>
      <c r="FS402" s="172"/>
    </row>
    <row r="403">
      <c r="D403" s="81"/>
      <c r="E403" s="81"/>
      <c r="K403" s="81"/>
      <c r="R403" s="81"/>
      <c r="Y403" s="81"/>
      <c r="AF403" s="81"/>
      <c r="AM403" s="81"/>
      <c r="AT403" s="81"/>
      <c r="BA403" s="81"/>
      <c r="BH403" s="81"/>
      <c r="BO403" s="81"/>
      <c r="BV403" s="81"/>
      <c r="CC403" s="81"/>
      <c r="CJ403" s="81"/>
      <c r="CQ403" s="81"/>
      <c r="CX403" s="81"/>
      <c r="DE403" s="81"/>
      <c r="DL403" s="81"/>
      <c r="DS403" s="81"/>
      <c r="DZ403" s="81"/>
      <c r="EG403" s="81"/>
      <c r="EN403" s="81"/>
      <c r="EU403" s="81"/>
      <c r="FB403" s="81"/>
      <c r="FI403" s="81"/>
      <c r="FP403" s="81"/>
      <c r="FS403" s="172"/>
    </row>
    <row r="404">
      <c r="D404" s="81"/>
      <c r="E404" s="81"/>
      <c r="K404" s="81"/>
      <c r="R404" s="81"/>
      <c r="Y404" s="81"/>
      <c r="AF404" s="81"/>
      <c r="AM404" s="81"/>
      <c r="AT404" s="81"/>
      <c r="BA404" s="81"/>
      <c r="BH404" s="81"/>
      <c r="BO404" s="81"/>
      <c r="BV404" s="81"/>
      <c r="CC404" s="81"/>
      <c r="CJ404" s="81"/>
      <c r="CQ404" s="81"/>
      <c r="CX404" s="81"/>
      <c r="DE404" s="81"/>
      <c r="DL404" s="81"/>
      <c r="DS404" s="81"/>
      <c r="DZ404" s="81"/>
      <c r="EG404" s="81"/>
      <c r="EN404" s="81"/>
      <c r="EU404" s="81"/>
      <c r="FB404" s="81"/>
      <c r="FI404" s="81"/>
      <c r="FP404" s="81"/>
      <c r="FS404" s="172"/>
    </row>
    <row r="405">
      <c r="D405" s="81"/>
      <c r="E405" s="81"/>
      <c r="K405" s="81"/>
      <c r="R405" s="81"/>
      <c r="Y405" s="81"/>
      <c r="AF405" s="81"/>
      <c r="AM405" s="81"/>
      <c r="AT405" s="81"/>
      <c r="BA405" s="81"/>
      <c r="BH405" s="81"/>
      <c r="BO405" s="81"/>
      <c r="BV405" s="81"/>
      <c r="CC405" s="81"/>
      <c r="CJ405" s="81"/>
      <c r="CQ405" s="81"/>
      <c r="CX405" s="81"/>
      <c r="DE405" s="81"/>
      <c r="DL405" s="81"/>
      <c r="DS405" s="81"/>
      <c r="DZ405" s="81"/>
      <c r="EG405" s="81"/>
      <c r="EN405" s="81"/>
      <c r="EU405" s="81"/>
      <c r="FB405" s="81"/>
      <c r="FI405" s="81"/>
      <c r="FP405" s="81"/>
      <c r="FS405" s="172"/>
    </row>
    <row r="406">
      <c r="D406" s="81"/>
      <c r="E406" s="81"/>
      <c r="K406" s="81"/>
      <c r="R406" s="81"/>
      <c r="Y406" s="81"/>
      <c r="AF406" s="81"/>
      <c r="AM406" s="81"/>
      <c r="AT406" s="81"/>
      <c r="BA406" s="81"/>
      <c r="BH406" s="81"/>
      <c r="BO406" s="81"/>
      <c r="BV406" s="81"/>
      <c r="CC406" s="81"/>
      <c r="CJ406" s="81"/>
      <c r="CQ406" s="81"/>
      <c r="CX406" s="81"/>
      <c r="DE406" s="81"/>
      <c r="DL406" s="81"/>
      <c r="DS406" s="81"/>
      <c r="DZ406" s="81"/>
      <c r="EG406" s="81"/>
      <c r="EN406" s="81"/>
      <c r="EU406" s="81"/>
      <c r="FB406" s="81"/>
      <c r="FI406" s="81"/>
      <c r="FP406" s="81"/>
      <c r="FS406" s="172"/>
    </row>
    <row r="407">
      <c r="D407" s="81"/>
      <c r="E407" s="81"/>
      <c r="K407" s="81"/>
      <c r="R407" s="81"/>
      <c r="Y407" s="81"/>
      <c r="AF407" s="81"/>
      <c r="AM407" s="81"/>
      <c r="AT407" s="81"/>
      <c r="BA407" s="81"/>
      <c r="BH407" s="81"/>
      <c r="BO407" s="81"/>
      <c r="BV407" s="81"/>
      <c r="CC407" s="81"/>
      <c r="CJ407" s="81"/>
      <c r="CQ407" s="81"/>
      <c r="CX407" s="81"/>
      <c r="DE407" s="81"/>
      <c r="DL407" s="81"/>
      <c r="DS407" s="81"/>
      <c r="DZ407" s="81"/>
      <c r="EG407" s="81"/>
      <c r="EN407" s="81"/>
      <c r="EU407" s="81"/>
      <c r="FB407" s="81"/>
      <c r="FI407" s="81"/>
      <c r="FP407" s="81"/>
      <c r="FS407" s="172"/>
    </row>
    <row r="408">
      <c r="D408" s="81"/>
      <c r="E408" s="81"/>
      <c r="K408" s="81"/>
      <c r="R408" s="81"/>
      <c r="Y408" s="81"/>
      <c r="AF408" s="81"/>
      <c r="AM408" s="81"/>
      <c r="AT408" s="81"/>
      <c r="BA408" s="81"/>
      <c r="BH408" s="81"/>
      <c r="BO408" s="81"/>
      <c r="BV408" s="81"/>
      <c r="CC408" s="81"/>
      <c r="CJ408" s="81"/>
      <c r="CQ408" s="81"/>
      <c r="CX408" s="81"/>
      <c r="DE408" s="81"/>
      <c r="DL408" s="81"/>
      <c r="DS408" s="81"/>
      <c r="DZ408" s="81"/>
      <c r="EG408" s="81"/>
      <c r="EN408" s="81"/>
      <c r="EU408" s="81"/>
      <c r="FB408" s="81"/>
      <c r="FI408" s="81"/>
      <c r="FP408" s="81"/>
      <c r="FS408" s="172"/>
    </row>
    <row r="409">
      <c r="D409" s="81"/>
      <c r="E409" s="81"/>
      <c r="K409" s="81"/>
      <c r="R409" s="81"/>
      <c r="Y409" s="81"/>
      <c r="AF409" s="81"/>
      <c r="AM409" s="81"/>
      <c r="AT409" s="81"/>
      <c r="BA409" s="81"/>
      <c r="BH409" s="81"/>
      <c r="BO409" s="81"/>
      <c r="BV409" s="81"/>
      <c r="CC409" s="81"/>
      <c r="CJ409" s="81"/>
      <c r="CQ409" s="81"/>
      <c r="CX409" s="81"/>
      <c r="DE409" s="81"/>
      <c r="DL409" s="81"/>
      <c r="DS409" s="81"/>
      <c r="DZ409" s="81"/>
      <c r="EG409" s="81"/>
      <c r="EN409" s="81"/>
      <c r="EU409" s="81"/>
      <c r="FB409" s="81"/>
      <c r="FI409" s="81"/>
      <c r="FP409" s="81"/>
      <c r="FS409" s="172"/>
    </row>
    <row r="410">
      <c r="D410" s="81"/>
      <c r="E410" s="81"/>
      <c r="K410" s="81"/>
      <c r="R410" s="81"/>
      <c r="Y410" s="81"/>
      <c r="AF410" s="81"/>
      <c r="AM410" s="81"/>
      <c r="AT410" s="81"/>
      <c r="BA410" s="81"/>
      <c r="BH410" s="81"/>
      <c r="BO410" s="81"/>
      <c r="BV410" s="81"/>
      <c r="CC410" s="81"/>
      <c r="CJ410" s="81"/>
      <c r="CQ410" s="81"/>
      <c r="CX410" s="81"/>
      <c r="DE410" s="81"/>
      <c r="DL410" s="81"/>
      <c r="DS410" s="81"/>
      <c r="DZ410" s="81"/>
      <c r="EG410" s="81"/>
      <c r="EN410" s="81"/>
      <c r="EU410" s="81"/>
      <c r="FB410" s="81"/>
      <c r="FI410" s="81"/>
      <c r="FP410" s="81"/>
      <c r="FS410" s="172"/>
    </row>
    <row r="411">
      <c r="D411" s="81"/>
      <c r="E411" s="81"/>
      <c r="K411" s="81"/>
      <c r="R411" s="81"/>
      <c r="Y411" s="81"/>
      <c r="AF411" s="81"/>
      <c r="AM411" s="81"/>
      <c r="AT411" s="81"/>
      <c r="BA411" s="81"/>
      <c r="BH411" s="81"/>
      <c r="BO411" s="81"/>
      <c r="BV411" s="81"/>
      <c r="CC411" s="81"/>
      <c r="CJ411" s="81"/>
      <c r="CQ411" s="81"/>
      <c r="CX411" s="81"/>
      <c r="DE411" s="81"/>
      <c r="DL411" s="81"/>
      <c r="DS411" s="81"/>
      <c r="DZ411" s="81"/>
      <c r="EG411" s="81"/>
      <c r="EN411" s="81"/>
      <c r="EU411" s="81"/>
      <c r="FB411" s="81"/>
      <c r="FI411" s="81"/>
      <c r="FP411" s="81"/>
      <c r="FS411" s="172"/>
    </row>
    <row r="412">
      <c r="D412" s="81"/>
      <c r="E412" s="81"/>
      <c r="K412" s="81"/>
      <c r="R412" s="81"/>
      <c r="Y412" s="81"/>
      <c r="AF412" s="81"/>
      <c r="AM412" s="81"/>
      <c r="AT412" s="81"/>
      <c r="BA412" s="81"/>
      <c r="BH412" s="81"/>
      <c r="BO412" s="81"/>
      <c r="BV412" s="81"/>
      <c r="CC412" s="81"/>
      <c r="CJ412" s="81"/>
      <c r="CQ412" s="81"/>
      <c r="CX412" s="81"/>
      <c r="DE412" s="81"/>
      <c r="DL412" s="81"/>
      <c r="DS412" s="81"/>
      <c r="DZ412" s="81"/>
      <c r="EG412" s="81"/>
      <c r="EN412" s="81"/>
      <c r="EU412" s="81"/>
      <c r="FB412" s="81"/>
      <c r="FI412" s="81"/>
      <c r="FP412" s="81"/>
      <c r="FS412" s="172"/>
    </row>
    <row r="413">
      <c r="D413" s="81"/>
      <c r="E413" s="81"/>
      <c r="K413" s="81"/>
      <c r="R413" s="81"/>
      <c r="Y413" s="81"/>
      <c r="AF413" s="81"/>
      <c r="AM413" s="81"/>
      <c r="AT413" s="81"/>
      <c r="BA413" s="81"/>
      <c r="BH413" s="81"/>
      <c r="BO413" s="81"/>
      <c r="BV413" s="81"/>
      <c r="CC413" s="81"/>
      <c r="CJ413" s="81"/>
      <c r="CQ413" s="81"/>
      <c r="CX413" s="81"/>
      <c r="DE413" s="81"/>
      <c r="DL413" s="81"/>
      <c r="DS413" s="81"/>
      <c r="DZ413" s="81"/>
      <c r="EG413" s="81"/>
      <c r="EN413" s="81"/>
      <c r="EU413" s="81"/>
      <c r="FB413" s="81"/>
      <c r="FI413" s="81"/>
      <c r="FP413" s="81"/>
      <c r="FS413" s="172"/>
    </row>
    <row r="414">
      <c r="D414" s="81"/>
      <c r="E414" s="81"/>
      <c r="K414" s="81"/>
      <c r="R414" s="81"/>
      <c r="Y414" s="81"/>
      <c r="AF414" s="81"/>
      <c r="AM414" s="81"/>
      <c r="AT414" s="81"/>
      <c r="BA414" s="81"/>
      <c r="BH414" s="81"/>
      <c r="BO414" s="81"/>
      <c r="BV414" s="81"/>
      <c r="CC414" s="81"/>
      <c r="CJ414" s="81"/>
      <c r="CQ414" s="81"/>
      <c r="CX414" s="81"/>
      <c r="DE414" s="81"/>
      <c r="DL414" s="81"/>
      <c r="DS414" s="81"/>
      <c r="DZ414" s="81"/>
      <c r="EG414" s="81"/>
      <c r="EN414" s="81"/>
      <c r="EU414" s="81"/>
      <c r="FB414" s="81"/>
      <c r="FI414" s="81"/>
      <c r="FP414" s="81"/>
      <c r="FS414" s="172"/>
    </row>
    <row r="415">
      <c r="D415" s="81"/>
      <c r="E415" s="81"/>
      <c r="K415" s="81"/>
      <c r="R415" s="81"/>
      <c r="Y415" s="81"/>
      <c r="AF415" s="81"/>
      <c r="AM415" s="81"/>
      <c r="AT415" s="81"/>
      <c r="BA415" s="81"/>
      <c r="BH415" s="81"/>
      <c r="BO415" s="81"/>
      <c r="BV415" s="81"/>
      <c r="CC415" s="81"/>
      <c r="CJ415" s="81"/>
      <c r="CQ415" s="81"/>
      <c r="CX415" s="81"/>
      <c r="DE415" s="81"/>
      <c r="DL415" s="81"/>
      <c r="DS415" s="81"/>
      <c r="DZ415" s="81"/>
      <c r="EG415" s="81"/>
      <c r="EN415" s="81"/>
      <c r="EU415" s="81"/>
      <c r="FB415" s="81"/>
      <c r="FI415" s="81"/>
      <c r="FP415" s="81"/>
      <c r="FS415" s="172"/>
    </row>
    <row r="416">
      <c r="D416" s="81"/>
      <c r="E416" s="81"/>
      <c r="K416" s="81"/>
      <c r="R416" s="81"/>
      <c r="Y416" s="81"/>
      <c r="AF416" s="81"/>
      <c r="AM416" s="81"/>
      <c r="AT416" s="81"/>
      <c r="BA416" s="81"/>
      <c r="BH416" s="81"/>
      <c r="BO416" s="81"/>
      <c r="BV416" s="81"/>
      <c r="CC416" s="81"/>
      <c r="CJ416" s="81"/>
      <c r="CQ416" s="81"/>
      <c r="CX416" s="81"/>
      <c r="DE416" s="81"/>
      <c r="DL416" s="81"/>
      <c r="DS416" s="81"/>
      <c r="DZ416" s="81"/>
      <c r="EG416" s="81"/>
      <c r="EN416" s="81"/>
      <c r="EU416" s="81"/>
      <c r="FB416" s="81"/>
      <c r="FI416" s="81"/>
      <c r="FP416" s="81"/>
      <c r="FS416" s="172"/>
    </row>
    <row r="417">
      <c r="D417" s="81"/>
      <c r="E417" s="81"/>
      <c r="K417" s="81"/>
      <c r="R417" s="81"/>
      <c r="Y417" s="81"/>
      <c r="AF417" s="81"/>
      <c r="AM417" s="81"/>
      <c r="AT417" s="81"/>
      <c r="BA417" s="81"/>
      <c r="BH417" s="81"/>
      <c r="BO417" s="81"/>
      <c r="BV417" s="81"/>
      <c r="CC417" s="81"/>
      <c r="CJ417" s="81"/>
      <c r="CQ417" s="81"/>
      <c r="CX417" s="81"/>
      <c r="DE417" s="81"/>
      <c r="DL417" s="81"/>
      <c r="DS417" s="81"/>
      <c r="DZ417" s="81"/>
      <c r="EG417" s="81"/>
      <c r="EN417" s="81"/>
      <c r="EU417" s="81"/>
      <c r="FB417" s="81"/>
      <c r="FI417" s="81"/>
      <c r="FP417" s="81"/>
      <c r="FS417" s="172"/>
    </row>
    <row r="418">
      <c r="D418" s="81"/>
      <c r="E418" s="81"/>
      <c r="K418" s="81"/>
      <c r="R418" s="81"/>
      <c r="Y418" s="81"/>
      <c r="AF418" s="81"/>
      <c r="AM418" s="81"/>
      <c r="AT418" s="81"/>
      <c r="BA418" s="81"/>
      <c r="BH418" s="81"/>
      <c r="BO418" s="81"/>
      <c r="BV418" s="81"/>
      <c r="CC418" s="81"/>
      <c r="CJ418" s="81"/>
      <c r="CQ418" s="81"/>
      <c r="CX418" s="81"/>
      <c r="DE418" s="81"/>
      <c r="DL418" s="81"/>
      <c r="DS418" s="81"/>
      <c r="DZ418" s="81"/>
      <c r="EG418" s="81"/>
      <c r="EN418" s="81"/>
      <c r="EU418" s="81"/>
      <c r="FB418" s="81"/>
      <c r="FI418" s="81"/>
      <c r="FP418" s="81"/>
      <c r="FS418" s="172"/>
    </row>
    <row r="419">
      <c r="D419" s="81"/>
      <c r="E419" s="81"/>
      <c r="K419" s="81"/>
      <c r="R419" s="81"/>
      <c r="Y419" s="81"/>
      <c r="AF419" s="81"/>
      <c r="AM419" s="81"/>
      <c r="AT419" s="81"/>
      <c r="BA419" s="81"/>
      <c r="BH419" s="81"/>
      <c r="BO419" s="81"/>
      <c r="BV419" s="81"/>
      <c r="CC419" s="81"/>
      <c r="CJ419" s="81"/>
      <c r="CQ419" s="81"/>
      <c r="CX419" s="81"/>
      <c r="DE419" s="81"/>
      <c r="DL419" s="81"/>
      <c r="DS419" s="81"/>
      <c r="DZ419" s="81"/>
      <c r="EG419" s="81"/>
      <c r="EN419" s="81"/>
      <c r="EU419" s="81"/>
      <c r="FB419" s="81"/>
      <c r="FI419" s="81"/>
      <c r="FP419" s="81"/>
      <c r="FS419" s="172"/>
    </row>
    <row r="420">
      <c r="D420" s="81"/>
      <c r="E420" s="81"/>
      <c r="K420" s="81"/>
      <c r="R420" s="81"/>
      <c r="Y420" s="81"/>
      <c r="AF420" s="81"/>
      <c r="AM420" s="81"/>
      <c r="AT420" s="81"/>
      <c r="BA420" s="81"/>
      <c r="BH420" s="81"/>
      <c r="BO420" s="81"/>
      <c r="BV420" s="81"/>
      <c r="CC420" s="81"/>
      <c r="CJ420" s="81"/>
      <c r="CQ420" s="81"/>
      <c r="CX420" s="81"/>
      <c r="DE420" s="81"/>
      <c r="DL420" s="81"/>
      <c r="DS420" s="81"/>
      <c r="DZ420" s="81"/>
      <c r="EG420" s="81"/>
      <c r="EN420" s="81"/>
      <c r="EU420" s="81"/>
      <c r="FB420" s="81"/>
      <c r="FI420" s="81"/>
      <c r="FP420" s="81"/>
      <c r="FS420" s="172"/>
    </row>
    <row r="421">
      <c r="D421" s="81"/>
      <c r="E421" s="81"/>
      <c r="K421" s="81"/>
      <c r="R421" s="81"/>
      <c r="Y421" s="81"/>
      <c r="AF421" s="81"/>
      <c r="AM421" s="81"/>
      <c r="AT421" s="81"/>
      <c r="BA421" s="81"/>
      <c r="BH421" s="81"/>
      <c r="BO421" s="81"/>
      <c r="BV421" s="81"/>
      <c r="CC421" s="81"/>
      <c r="CJ421" s="81"/>
      <c r="CQ421" s="81"/>
      <c r="CX421" s="81"/>
      <c r="DE421" s="81"/>
      <c r="DL421" s="81"/>
      <c r="DS421" s="81"/>
      <c r="DZ421" s="81"/>
      <c r="EG421" s="81"/>
      <c r="EN421" s="81"/>
      <c r="EU421" s="81"/>
      <c r="FB421" s="81"/>
      <c r="FI421" s="81"/>
      <c r="FP421" s="81"/>
      <c r="FS421" s="172"/>
    </row>
    <row r="422">
      <c r="D422" s="81"/>
      <c r="E422" s="81"/>
      <c r="K422" s="81"/>
      <c r="R422" s="81"/>
      <c r="Y422" s="81"/>
      <c r="AF422" s="81"/>
      <c r="AM422" s="81"/>
      <c r="AT422" s="81"/>
      <c r="BA422" s="81"/>
      <c r="BH422" s="81"/>
      <c r="BO422" s="81"/>
      <c r="BV422" s="81"/>
      <c r="CC422" s="81"/>
      <c r="CJ422" s="81"/>
      <c r="CQ422" s="81"/>
      <c r="CX422" s="81"/>
      <c r="DE422" s="81"/>
      <c r="DL422" s="81"/>
      <c r="DS422" s="81"/>
      <c r="DZ422" s="81"/>
      <c r="EG422" s="81"/>
      <c r="EN422" s="81"/>
      <c r="EU422" s="81"/>
      <c r="FB422" s="81"/>
      <c r="FI422" s="81"/>
      <c r="FP422" s="81"/>
      <c r="FS422" s="172"/>
    </row>
    <row r="423">
      <c r="D423" s="81"/>
      <c r="E423" s="81"/>
      <c r="K423" s="81"/>
      <c r="R423" s="81"/>
      <c r="Y423" s="81"/>
      <c r="AF423" s="81"/>
      <c r="AM423" s="81"/>
      <c r="AT423" s="81"/>
      <c r="BA423" s="81"/>
      <c r="BH423" s="81"/>
      <c r="BO423" s="81"/>
      <c r="BV423" s="81"/>
      <c r="CC423" s="81"/>
      <c r="CJ423" s="81"/>
      <c r="CQ423" s="81"/>
      <c r="CX423" s="81"/>
      <c r="DE423" s="81"/>
      <c r="DL423" s="81"/>
      <c r="DS423" s="81"/>
      <c r="DZ423" s="81"/>
      <c r="EG423" s="81"/>
      <c r="EN423" s="81"/>
      <c r="EU423" s="81"/>
      <c r="FB423" s="81"/>
      <c r="FI423" s="81"/>
      <c r="FP423" s="81"/>
      <c r="FS423" s="172"/>
    </row>
    <row r="424">
      <c r="D424" s="81"/>
      <c r="E424" s="81"/>
      <c r="K424" s="81"/>
      <c r="R424" s="81"/>
      <c r="Y424" s="81"/>
      <c r="AF424" s="81"/>
      <c r="AM424" s="81"/>
      <c r="AT424" s="81"/>
      <c r="BA424" s="81"/>
      <c r="BH424" s="81"/>
      <c r="BO424" s="81"/>
      <c r="BV424" s="81"/>
      <c r="CC424" s="81"/>
      <c r="CJ424" s="81"/>
      <c r="CQ424" s="81"/>
      <c r="CX424" s="81"/>
      <c r="DE424" s="81"/>
      <c r="DL424" s="81"/>
      <c r="DS424" s="81"/>
      <c r="DZ424" s="81"/>
      <c r="EG424" s="81"/>
      <c r="EN424" s="81"/>
      <c r="EU424" s="81"/>
      <c r="FB424" s="81"/>
      <c r="FI424" s="81"/>
      <c r="FP424" s="81"/>
      <c r="FS424" s="172"/>
    </row>
    <row r="425">
      <c r="D425" s="81"/>
      <c r="E425" s="81"/>
      <c r="K425" s="81"/>
      <c r="R425" s="81"/>
      <c r="Y425" s="81"/>
      <c r="AF425" s="81"/>
      <c r="AM425" s="81"/>
      <c r="AT425" s="81"/>
      <c r="BA425" s="81"/>
      <c r="BH425" s="81"/>
      <c r="BO425" s="81"/>
      <c r="BV425" s="81"/>
      <c r="CC425" s="81"/>
      <c r="CJ425" s="81"/>
      <c r="CQ425" s="81"/>
      <c r="CX425" s="81"/>
      <c r="DE425" s="81"/>
      <c r="DL425" s="81"/>
      <c r="DS425" s="81"/>
      <c r="DZ425" s="81"/>
      <c r="EG425" s="81"/>
      <c r="EN425" s="81"/>
      <c r="EU425" s="81"/>
      <c r="FB425" s="81"/>
      <c r="FI425" s="81"/>
      <c r="FP425" s="81"/>
      <c r="FS425" s="172"/>
    </row>
    <row r="426">
      <c r="D426" s="81"/>
      <c r="E426" s="81"/>
      <c r="K426" s="81"/>
      <c r="R426" s="81"/>
      <c r="Y426" s="81"/>
      <c r="AF426" s="81"/>
      <c r="AM426" s="81"/>
      <c r="AT426" s="81"/>
      <c r="BA426" s="81"/>
      <c r="BH426" s="81"/>
      <c r="BO426" s="81"/>
      <c r="BV426" s="81"/>
      <c r="CC426" s="81"/>
      <c r="CJ426" s="81"/>
      <c r="CQ426" s="81"/>
      <c r="CX426" s="81"/>
      <c r="DE426" s="81"/>
      <c r="DL426" s="81"/>
      <c r="DS426" s="81"/>
      <c r="DZ426" s="81"/>
      <c r="EG426" s="81"/>
      <c r="EN426" s="81"/>
      <c r="EU426" s="81"/>
      <c r="FB426" s="81"/>
      <c r="FI426" s="81"/>
      <c r="FP426" s="81"/>
      <c r="FS426" s="172"/>
    </row>
    <row r="427">
      <c r="D427" s="81"/>
      <c r="E427" s="81"/>
      <c r="K427" s="81"/>
      <c r="R427" s="81"/>
      <c r="Y427" s="81"/>
      <c r="AF427" s="81"/>
      <c r="AM427" s="81"/>
      <c r="AT427" s="81"/>
      <c r="BA427" s="81"/>
      <c r="BH427" s="81"/>
      <c r="BO427" s="81"/>
      <c r="BV427" s="81"/>
      <c r="CC427" s="81"/>
      <c r="CJ427" s="81"/>
      <c r="CQ427" s="81"/>
      <c r="CX427" s="81"/>
      <c r="DE427" s="81"/>
      <c r="DL427" s="81"/>
      <c r="DS427" s="81"/>
      <c r="DZ427" s="81"/>
      <c r="EG427" s="81"/>
      <c r="EN427" s="81"/>
      <c r="EU427" s="81"/>
      <c r="FB427" s="81"/>
      <c r="FI427" s="81"/>
      <c r="FP427" s="81"/>
      <c r="FS427" s="172"/>
    </row>
    <row r="428">
      <c r="D428" s="81"/>
      <c r="E428" s="81"/>
      <c r="K428" s="81"/>
      <c r="R428" s="81"/>
      <c r="Y428" s="81"/>
      <c r="AF428" s="81"/>
      <c r="AM428" s="81"/>
      <c r="AT428" s="81"/>
      <c r="BA428" s="81"/>
      <c r="BH428" s="81"/>
      <c r="BO428" s="81"/>
      <c r="BV428" s="81"/>
      <c r="CC428" s="81"/>
      <c r="CJ428" s="81"/>
      <c r="CQ428" s="81"/>
      <c r="CX428" s="81"/>
      <c r="DE428" s="81"/>
      <c r="DL428" s="81"/>
      <c r="DS428" s="81"/>
      <c r="DZ428" s="81"/>
      <c r="EG428" s="81"/>
      <c r="EN428" s="81"/>
      <c r="EU428" s="81"/>
      <c r="FB428" s="81"/>
      <c r="FI428" s="81"/>
      <c r="FP428" s="81"/>
      <c r="FS428" s="172"/>
    </row>
    <row r="429">
      <c r="D429" s="81"/>
      <c r="E429" s="81"/>
      <c r="K429" s="81"/>
      <c r="R429" s="81"/>
      <c r="Y429" s="81"/>
      <c r="AF429" s="81"/>
      <c r="AM429" s="81"/>
      <c r="AT429" s="81"/>
      <c r="BA429" s="81"/>
      <c r="BH429" s="81"/>
      <c r="BO429" s="81"/>
      <c r="BV429" s="81"/>
      <c r="CC429" s="81"/>
      <c r="CJ429" s="81"/>
      <c r="CQ429" s="81"/>
      <c r="CX429" s="81"/>
      <c r="DE429" s="81"/>
      <c r="DL429" s="81"/>
      <c r="DS429" s="81"/>
      <c r="DZ429" s="81"/>
      <c r="EG429" s="81"/>
      <c r="EN429" s="81"/>
      <c r="EU429" s="81"/>
      <c r="FB429" s="81"/>
      <c r="FI429" s="81"/>
      <c r="FP429" s="81"/>
      <c r="FS429" s="172"/>
    </row>
    <row r="430">
      <c r="D430" s="81"/>
      <c r="E430" s="81"/>
      <c r="K430" s="81"/>
      <c r="R430" s="81"/>
      <c r="Y430" s="81"/>
      <c r="AF430" s="81"/>
      <c r="AM430" s="81"/>
      <c r="AT430" s="81"/>
      <c r="BA430" s="81"/>
      <c r="BH430" s="81"/>
      <c r="BO430" s="81"/>
      <c r="BV430" s="81"/>
      <c r="CC430" s="81"/>
      <c r="CJ430" s="81"/>
      <c r="CQ430" s="81"/>
      <c r="CX430" s="81"/>
      <c r="DE430" s="81"/>
      <c r="DL430" s="81"/>
      <c r="DS430" s="81"/>
      <c r="DZ430" s="81"/>
      <c r="EG430" s="81"/>
      <c r="EN430" s="81"/>
      <c r="EU430" s="81"/>
      <c r="FB430" s="81"/>
      <c r="FI430" s="81"/>
      <c r="FP430" s="81"/>
      <c r="FS430" s="172"/>
    </row>
    <row r="431">
      <c r="D431" s="81"/>
      <c r="E431" s="81"/>
      <c r="K431" s="81"/>
      <c r="R431" s="81"/>
      <c r="Y431" s="81"/>
      <c r="AF431" s="81"/>
      <c r="AM431" s="81"/>
      <c r="AT431" s="81"/>
      <c r="BA431" s="81"/>
      <c r="BH431" s="81"/>
      <c r="BO431" s="81"/>
      <c r="BV431" s="81"/>
      <c r="CC431" s="81"/>
      <c r="CJ431" s="81"/>
      <c r="CQ431" s="81"/>
      <c r="CX431" s="81"/>
      <c r="DE431" s="81"/>
      <c r="DL431" s="81"/>
      <c r="DS431" s="81"/>
      <c r="DZ431" s="81"/>
      <c r="EG431" s="81"/>
      <c r="EN431" s="81"/>
      <c r="EU431" s="81"/>
      <c r="FB431" s="81"/>
      <c r="FI431" s="81"/>
      <c r="FP431" s="81"/>
      <c r="FS431" s="172"/>
    </row>
    <row r="432">
      <c r="D432" s="81"/>
      <c r="E432" s="81"/>
      <c r="K432" s="81"/>
      <c r="R432" s="81"/>
      <c r="Y432" s="81"/>
      <c r="AF432" s="81"/>
      <c r="AM432" s="81"/>
      <c r="AT432" s="81"/>
      <c r="BA432" s="81"/>
      <c r="BH432" s="81"/>
      <c r="BO432" s="81"/>
      <c r="BV432" s="81"/>
      <c r="CC432" s="81"/>
      <c r="CJ432" s="81"/>
      <c r="CQ432" s="81"/>
      <c r="CX432" s="81"/>
      <c r="DE432" s="81"/>
      <c r="DL432" s="81"/>
      <c r="DS432" s="81"/>
      <c r="DZ432" s="81"/>
      <c r="EG432" s="81"/>
      <c r="EN432" s="81"/>
      <c r="EU432" s="81"/>
      <c r="FB432" s="81"/>
      <c r="FI432" s="81"/>
      <c r="FP432" s="81"/>
      <c r="FS432" s="172"/>
    </row>
    <row r="433">
      <c r="D433" s="81"/>
      <c r="E433" s="81"/>
      <c r="K433" s="81"/>
      <c r="R433" s="81"/>
      <c r="Y433" s="81"/>
      <c r="AF433" s="81"/>
      <c r="AM433" s="81"/>
      <c r="AT433" s="81"/>
      <c r="BA433" s="81"/>
      <c r="BH433" s="81"/>
      <c r="BO433" s="81"/>
      <c r="BV433" s="81"/>
      <c r="CC433" s="81"/>
      <c r="CJ433" s="81"/>
      <c r="CQ433" s="81"/>
      <c r="CX433" s="81"/>
      <c r="DE433" s="81"/>
      <c r="DL433" s="81"/>
      <c r="DS433" s="81"/>
      <c r="DZ433" s="81"/>
      <c r="EG433" s="81"/>
      <c r="EN433" s="81"/>
      <c r="EU433" s="81"/>
      <c r="FB433" s="81"/>
      <c r="FI433" s="81"/>
      <c r="FP433" s="81"/>
      <c r="FS433" s="172"/>
    </row>
    <row r="434">
      <c r="D434" s="81"/>
      <c r="E434" s="81"/>
      <c r="K434" s="81"/>
      <c r="R434" s="81"/>
      <c r="Y434" s="81"/>
      <c r="AF434" s="81"/>
      <c r="AM434" s="81"/>
      <c r="AT434" s="81"/>
      <c r="BA434" s="81"/>
      <c r="BH434" s="81"/>
      <c r="BO434" s="81"/>
      <c r="BV434" s="81"/>
      <c r="CC434" s="81"/>
      <c r="CJ434" s="81"/>
      <c r="CQ434" s="81"/>
      <c r="CX434" s="81"/>
      <c r="DE434" s="81"/>
      <c r="DL434" s="81"/>
      <c r="DS434" s="81"/>
      <c r="DZ434" s="81"/>
      <c r="EG434" s="81"/>
      <c r="EN434" s="81"/>
      <c r="EU434" s="81"/>
      <c r="FB434" s="81"/>
      <c r="FI434" s="81"/>
      <c r="FP434" s="81"/>
      <c r="FS434" s="172"/>
    </row>
    <row r="435">
      <c r="D435" s="81"/>
      <c r="E435" s="81"/>
      <c r="K435" s="81"/>
      <c r="R435" s="81"/>
      <c r="Y435" s="81"/>
      <c r="AF435" s="81"/>
      <c r="AM435" s="81"/>
      <c r="AT435" s="81"/>
      <c r="BA435" s="81"/>
      <c r="BH435" s="81"/>
      <c r="BO435" s="81"/>
      <c r="BV435" s="81"/>
      <c r="CC435" s="81"/>
      <c r="CJ435" s="81"/>
      <c r="CQ435" s="81"/>
      <c r="CX435" s="81"/>
      <c r="DE435" s="81"/>
      <c r="DL435" s="81"/>
      <c r="DS435" s="81"/>
      <c r="DZ435" s="81"/>
      <c r="EG435" s="81"/>
      <c r="EN435" s="81"/>
      <c r="EU435" s="81"/>
      <c r="FB435" s="81"/>
      <c r="FI435" s="81"/>
      <c r="FP435" s="81"/>
      <c r="FS435" s="172"/>
    </row>
    <row r="436">
      <c r="D436" s="81"/>
      <c r="E436" s="81"/>
      <c r="K436" s="81"/>
      <c r="R436" s="81"/>
      <c r="Y436" s="81"/>
      <c r="AF436" s="81"/>
      <c r="AM436" s="81"/>
      <c r="AT436" s="81"/>
      <c r="BA436" s="81"/>
      <c r="BH436" s="81"/>
      <c r="BO436" s="81"/>
      <c r="BV436" s="81"/>
      <c r="CC436" s="81"/>
      <c r="CJ436" s="81"/>
      <c r="CQ436" s="81"/>
      <c r="CX436" s="81"/>
      <c r="DE436" s="81"/>
      <c r="DL436" s="81"/>
      <c r="DS436" s="81"/>
      <c r="DZ436" s="81"/>
      <c r="EG436" s="81"/>
      <c r="EN436" s="81"/>
      <c r="EU436" s="81"/>
      <c r="FB436" s="81"/>
      <c r="FI436" s="81"/>
      <c r="FP436" s="81"/>
      <c r="FS436" s="172"/>
    </row>
    <row r="437">
      <c r="D437" s="81"/>
      <c r="E437" s="81"/>
      <c r="K437" s="81"/>
      <c r="R437" s="81"/>
      <c r="Y437" s="81"/>
      <c r="AF437" s="81"/>
      <c r="AM437" s="81"/>
      <c r="AT437" s="81"/>
      <c r="BA437" s="81"/>
      <c r="BH437" s="81"/>
      <c r="BO437" s="81"/>
      <c r="BV437" s="81"/>
      <c r="CC437" s="81"/>
      <c r="CJ437" s="81"/>
      <c r="CQ437" s="81"/>
      <c r="CX437" s="81"/>
      <c r="DE437" s="81"/>
      <c r="DL437" s="81"/>
      <c r="DS437" s="81"/>
      <c r="DZ437" s="81"/>
      <c r="EG437" s="81"/>
      <c r="EN437" s="81"/>
      <c r="EU437" s="81"/>
      <c r="FB437" s="81"/>
      <c r="FI437" s="81"/>
      <c r="FP437" s="81"/>
      <c r="FS437" s="172"/>
    </row>
    <row r="438">
      <c r="D438" s="81"/>
      <c r="E438" s="81"/>
      <c r="K438" s="81"/>
      <c r="R438" s="81"/>
      <c r="Y438" s="81"/>
      <c r="AF438" s="81"/>
      <c r="AM438" s="81"/>
      <c r="AT438" s="81"/>
      <c r="BA438" s="81"/>
      <c r="BH438" s="81"/>
      <c r="BO438" s="81"/>
      <c r="BV438" s="81"/>
      <c r="CC438" s="81"/>
      <c r="CJ438" s="81"/>
      <c r="CQ438" s="81"/>
      <c r="CX438" s="81"/>
      <c r="DE438" s="81"/>
      <c r="DL438" s="81"/>
      <c r="DS438" s="81"/>
      <c r="DZ438" s="81"/>
      <c r="EG438" s="81"/>
      <c r="EN438" s="81"/>
      <c r="EU438" s="81"/>
      <c r="FB438" s="81"/>
      <c r="FI438" s="81"/>
      <c r="FP438" s="81"/>
      <c r="FS438" s="172"/>
    </row>
    <row r="439">
      <c r="D439" s="81"/>
      <c r="E439" s="81"/>
      <c r="K439" s="81"/>
      <c r="R439" s="81"/>
      <c r="Y439" s="81"/>
      <c r="AF439" s="81"/>
      <c r="AM439" s="81"/>
      <c r="AT439" s="81"/>
      <c r="BA439" s="81"/>
      <c r="BH439" s="81"/>
      <c r="BO439" s="81"/>
      <c r="BV439" s="81"/>
      <c r="CC439" s="81"/>
      <c r="CJ439" s="81"/>
      <c r="CQ439" s="81"/>
      <c r="CX439" s="81"/>
      <c r="DE439" s="81"/>
      <c r="DL439" s="81"/>
      <c r="DS439" s="81"/>
      <c r="DZ439" s="81"/>
      <c r="EG439" s="81"/>
      <c r="EN439" s="81"/>
      <c r="EU439" s="81"/>
      <c r="FB439" s="81"/>
      <c r="FI439" s="81"/>
      <c r="FP439" s="81"/>
      <c r="FS439" s="172"/>
    </row>
    <row r="440">
      <c r="D440" s="81"/>
      <c r="E440" s="81"/>
      <c r="K440" s="81"/>
      <c r="R440" s="81"/>
      <c r="Y440" s="81"/>
      <c r="AF440" s="81"/>
      <c r="AM440" s="81"/>
      <c r="AT440" s="81"/>
      <c r="BA440" s="81"/>
      <c r="BH440" s="81"/>
      <c r="BO440" s="81"/>
      <c r="BV440" s="81"/>
      <c r="CC440" s="81"/>
      <c r="CJ440" s="81"/>
      <c r="CQ440" s="81"/>
      <c r="CX440" s="81"/>
      <c r="DE440" s="81"/>
      <c r="DL440" s="81"/>
      <c r="DS440" s="81"/>
      <c r="DZ440" s="81"/>
      <c r="EG440" s="81"/>
      <c r="EN440" s="81"/>
      <c r="EU440" s="81"/>
      <c r="FB440" s="81"/>
      <c r="FI440" s="81"/>
      <c r="FP440" s="81"/>
      <c r="FS440" s="172"/>
    </row>
    <row r="441">
      <c r="D441" s="81"/>
      <c r="E441" s="81"/>
      <c r="K441" s="81"/>
      <c r="R441" s="81"/>
      <c r="Y441" s="81"/>
      <c r="AF441" s="81"/>
      <c r="AM441" s="81"/>
      <c r="AT441" s="81"/>
      <c r="BA441" s="81"/>
      <c r="BH441" s="81"/>
      <c r="BO441" s="81"/>
      <c r="BV441" s="81"/>
      <c r="CC441" s="81"/>
      <c r="CJ441" s="81"/>
      <c r="CQ441" s="81"/>
      <c r="CX441" s="81"/>
      <c r="DE441" s="81"/>
      <c r="DL441" s="81"/>
      <c r="DS441" s="81"/>
      <c r="DZ441" s="81"/>
      <c r="EG441" s="81"/>
      <c r="EN441" s="81"/>
      <c r="EU441" s="81"/>
      <c r="FB441" s="81"/>
      <c r="FI441" s="81"/>
      <c r="FP441" s="81"/>
      <c r="FS441" s="172"/>
    </row>
    <row r="442">
      <c r="D442" s="81"/>
      <c r="E442" s="81"/>
      <c r="K442" s="81"/>
      <c r="R442" s="81"/>
      <c r="Y442" s="81"/>
      <c r="AF442" s="81"/>
      <c r="AM442" s="81"/>
      <c r="AT442" s="81"/>
      <c r="BA442" s="81"/>
      <c r="BH442" s="81"/>
      <c r="BO442" s="81"/>
      <c r="BV442" s="81"/>
      <c r="CC442" s="81"/>
      <c r="CJ442" s="81"/>
      <c r="CQ442" s="81"/>
      <c r="CX442" s="81"/>
      <c r="DE442" s="81"/>
      <c r="DL442" s="81"/>
      <c r="DS442" s="81"/>
      <c r="DZ442" s="81"/>
      <c r="EG442" s="81"/>
      <c r="EN442" s="81"/>
      <c r="EU442" s="81"/>
      <c r="FB442" s="81"/>
      <c r="FI442" s="81"/>
      <c r="FP442" s="81"/>
      <c r="FS442" s="172"/>
    </row>
    <row r="443">
      <c r="D443" s="81"/>
      <c r="E443" s="81"/>
      <c r="K443" s="81"/>
      <c r="R443" s="81"/>
      <c r="Y443" s="81"/>
      <c r="AF443" s="81"/>
      <c r="AM443" s="81"/>
      <c r="AT443" s="81"/>
      <c r="BA443" s="81"/>
      <c r="BH443" s="81"/>
      <c r="BO443" s="81"/>
      <c r="BV443" s="81"/>
      <c r="CC443" s="81"/>
      <c r="CJ443" s="81"/>
      <c r="CQ443" s="81"/>
      <c r="CX443" s="81"/>
      <c r="DE443" s="81"/>
      <c r="DL443" s="81"/>
      <c r="DS443" s="81"/>
      <c r="DZ443" s="81"/>
      <c r="EG443" s="81"/>
      <c r="EN443" s="81"/>
      <c r="EU443" s="81"/>
      <c r="FB443" s="81"/>
      <c r="FI443" s="81"/>
      <c r="FP443" s="81"/>
      <c r="FS443" s="172"/>
    </row>
    <row r="444">
      <c r="D444" s="81"/>
      <c r="E444" s="81"/>
      <c r="K444" s="81"/>
      <c r="R444" s="81"/>
      <c r="Y444" s="81"/>
      <c r="AF444" s="81"/>
      <c r="AM444" s="81"/>
      <c r="AT444" s="81"/>
      <c r="BA444" s="81"/>
      <c r="BH444" s="81"/>
      <c r="BO444" s="81"/>
      <c r="BV444" s="81"/>
      <c r="CC444" s="81"/>
      <c r="CJ444" s="81"/>
      <c r="CQ444" s="81"/>
      <c r="CX444" s="81"/>
      <c r="DE444" s="81"/>
      <c r="DL444" s="81"/>
      <c r="DS444" s="81"/>
      <c r="DZ444" s="81"/>
      <c r="EG444" s="81"/>
      <c r="EN444" s="81"/>
      <c r="EU444" s="81"/>
      <c r="FB444" s="81"/>
      <c r="FI444" s="81"/>
      <c r="FP444" s="81"/>
      <c r="FS444" s="172"/>
    </row>
    <row r="445">
      <c r="D445" s="81"/>
      <c r="E445" s="81"/>
      <c r="K445" s="81"/>
      <c r="R445" s="81"/>
      <c r="Y445" s="81"/>
      <c r="AF445" s="81"/>
      <c r="AM445" s="81"/>
      <c r="AT445" s="81"/>
      <c r="BA445" s="81"/>
      <c r="BH445" s="81"/>
      <c r="BO445" s="81"/>
      <c r="BV445" s="81"/>
      <c r="CC445" s="81"/>
      <c r="CJ445" s="81"/>
      <c r="CQ445" s="81"/>
      <c r="CX445" s="81"/>
      <c r="DE445" s="81"/>
      <c r="DL445" s="81"/>
      <c r="DS445" s="81"/>
      <c r="DZ445" s="81"/>
      <c r="EG445" s="81"/>
      <c r="EN445" s="81"/>
      <c r="EU445" s="81"/>
      <c r="FB445" s="81"/>
      <c r="FI445" s="81"/>
      <c r="FP445" s="81"/>
      <c r="FS445" s="172"/>
    </row>
    <row r="446">
      <c r="D446" s="81"/>
      <c r="E446" s="81"/>
      <c r="K446" s="81"/>
      <c r="R446" s="81"/>
      <c r="Y446" s="81"/>
      <c r="AF446" s="81"/>
      <c r="AM446" s="81"/>
      <c r="AT446" s="81"/>
      <c r="BA446" s="81"/>
      <c r="BH446" s="81"/>
      <c r="BO446" s="81"/>
      <c r="BV446" s="81"/>
      <c r="CC446" s="81"/>
      <c r="CJ446" s="81"/>
      <c r="CQ446" s="81"/>
      <c r="CX446" s="81"/>
      <c r="DE446" s="81"/>
      <c r="DL446" s="81"/>
      <c r="DS446" s="81"/>
      <c r="DZ446" s="81"/>
      <c r="EG446" s="81"/>
      <c r="EN446" s="81"/>
      <c r="EU446" s="81"/>
      <c r="FB446" s="81"/>
      <c r="FI446" s="81"/>
      <c r="FP446" s="81"/>
      <c r="FS446" s="172"/>
    </row>
    <row r="447">
      <c r="D447" s="81"/>
      <c r="E447" s="81"/>
      <c r="K447" s="81"/>
      <c r="R447" s="81"/>
      <c r="Y447" s="81"/>
      <c r="AF447" s="81"/>
      <c r="AM447" s="81"/>
      <c r="AT447" s="81"/>
      <c r="BA447" s="81"/>
      <c r="BH447" s="81"/>
      <c r="BO447" s="81"/>
      <c r="BV447" s="81"/>
      <c r="CC447" s="81"/>
      <c r="CJ447" s="81"/>
      <c r="CQ447" s="81"/>
      <c r="CX447" s="81"/>
      <c r="DE447" s="81"/>
      <c r="DL447" s="81"/>
      <c r="DS447" s="81"/>
      <c r="DZ447" s="81"/>
      <c r="EG447" s="81"/>
      <c r="EN447" s="81"/>
      <c r="EU447" s="81"/>
      <c r="FB447" s="81"/>
      <c r="FI447" s="81"/>
      <c r="FP447" s="81"/>
      <c r="FS447" s="172"/>
    </row>
    <row r="448">
      <c r="D448" s="81"/>
      <c r="E448" s="81"/>
      <c r="K448" s="81"/>
      <c r="R448" s="81"/>
      <c r="Y448" s="81"/>
      <c r="AF448" s="81"/>
      <c r="AM448" s="81"/>
      <c r="AT448" s="81"/>
      <c r="BA448" s="81"/>
      <c r="BH448" s="81"/>
      <c r="BO448" s="81"/>
      <c r="BV448" s="81"/>
      <c r="CC448" s="81"/>
      <c r="CJ448" s="81"/>
      <c r="CQ448" s="81"/>
      <c r="CX448" s="81"/>
      <c r="DE448" s="81"/>
      <c r="DL448" s="81"/>
      <c r="DS448" s="81"/>
      <c r="DZ448" s="81"/>
      <c r="EG448" s="81"/>
      <c r="EN448" s="81"/>
      <c r="EU448" s="81"/>
      <c r="FB448" s="81"/>
      <c r="FI448" s="81"/>
      <c r="FP448" s="81"/>
      <c r="FS448" s="172"/>
    </row>
    <row r="449">
      <c r="D449" s="81"/>
      <c r="E449" s="81"/>
      <c r="K449" s="81"/>
      <c r="R449" s="81"/>
      <c r="Y449" s="81"/>
      <c r="AF449" s="81"/>
      <c r="AM449" s="81"/>
      <c r="AT449" s="81"/>
      <c r="BA449" s="81"/>
      <c r="BH449" s="81"/>
      <c r="BO449" s="81"/>
      <c r="BV449" s="81"/>
      <c r="CC449" s="81"/>
      <c r="CJ449" s="81"/>
      <c r="CQ449" s="81"/>
      <c r="CX449" s="81"/>
      <c r="DE449" s="81"/>
      <c r="DL449" s="81"/>
      <c r="DS449" s="81"/>
      <c r="DZ449" s="81"/>
      <c r="EG449" s="81"/>
      <c r="EN449" s="81"/>
      <c r="EU449" s="81"/>
      <c r="FB449" s="81"/>
      <c r="FI449" s="81"/>
      <c r="FP449" s="81"/>
      <c r="FS449" s="172"/>
    </row>
    <row r="450">
      <c r="D450" s="81"/>
      <c r="E450" s="81"/>
      <c r="K450" s="81"/>
      <c r="R450" s="81"/>
      <c r="Y450" s="81"/>
      <c r="AF450" s="81"/>
      <c r="AM450" s="81"/>
      <c r="AT450" s="81"/>
      <c r="BA450" s="81"/>
      <c r="BH450" s="81"/>
      <c r="BO450" s="81"/>
      <c r="BV450" s="81"/>
      <c r="CC450" s="81"/>
      <c r="CJ450" s="81"/>
      <c r="CQ450" s="81"/>
      <c r="CX450" s="81"/>
      <c r="DE450" s="81"/>
      <c r="DL450" s="81"/>
      <c r="DS450" s="81"/>
      <c r="DZ450" s="81"/>
      <c r="EG450" s="81"/>
      <c r="EN450" s="81"/>
      <c r="EU450" s="81"/>
      <c r="FB450" s="81"/>
      <c r="FI450" s="81"/>
      <c r="FP450" s="81"/>
      <c r="FS450" s="172"/>
    </row>
    <row r="451">
      <c r="D451" s="81"/>
      <c r="E451" s="81"/>
      <c r="K451" s="81"/>
      <c r="R451" s="81"/>
      <c r="Y451" s="81"/>
      <c r="AF451" s="81"/>
      <c r="AM451" s="81"/>
      <c r="AT451" s="81"/>
      <c r="BA451" s="81"/>
      <c r="BH451" s="81"/>
      <c r="BO451" s="81"/>
      <c r="BV451" s="81"/>
      <c r="CC451" s="81"/>
      <c r="CJ451" s="81"/>
      <c r="CQ451" s="81"/>
      <c r="CX451" s="81"/>
      <c r="DE451" s="81"/>
      <c r="DL451" s="81"/>
      <c r="DS451" s="81"/>
      <c r="DZ451" s="81"/>
      <c r="EG451" s="81"/>
      <c r="EN451" s="81"/>
      <c r="EU451" s="81"/>
      <c r="FB451" s="81"/>
      <c r="FI451" s="81"/>
      <c r="FP451" s="81"/>
      <c r="FS451" s="172"/>
    </row>
    <row r="452">
      <c r="D452" s="81"/>
      <c r="E452" s="81"/>
      <c r="K452" s="81"/>
      <c r="R452" s="81"/>
      <c r="Y452" s="81"/>
      <c r="AF452" s="81"/>
      <c r="AM452" s="81"/>
      <c r="AT452" s="81"/>
      <c r="BA452" s="81"/>
      <c r="BH452" s="81"/>
      <c r="BO452" s="81"/>
      <c r="BV452" s="81"/>
      <c r="CC452" s="81"/>
      <c r="CJ452" s="81"/>
      <c r="CQ452" s="81"/>
      <c r="CX452" s="81"/>
      <c r="DE452" s="81"/>
      <c r="DL452" s="81"/>
      <c r="DS452" s="81"/>
      <c r="DZ452" s="81"/>
      <c r="EG452" s="81"/>
      <c r="EN452" s="81"/>
      <c r="EU452" s="81"/>
      <c r="FB452" s="81"/>
      <c r="FI452" s="81"/>
      <c r="FP452" s="81"/>
      <c r="FS452" s="172"/>
    </row>
    <row r="453">
      <c r="D453" s="81"/>
      <c r="E453" s="81"/>
      <c r="K453" s="81"/>
      <c r="R453" s="81"/>
      <c r="Y453" s="81"/>
      <c r="AF453" s="81"/>
      <c r="AM453" s="81"/>
      <c r="AT453" s="81"/>
      <c r="BA453" s="81"/>
      <c r="BH453" s="81"/>
      <c r="BO453" s="81"/>
      <c r="BV453" s="81"/>
      <c r="CC453" s="81"/>
      <c r="CJ453" s="81"/>
      <c r="CQ453" s="81"/>
      <c r="CX453" s="81"/>
      <c r="DE453" s="81"/>
      <c r="DL453" s="81"/>
      <c r="DS453" s="81"/>
      <c r="DZ453" s="81"/>
      <c r="EG453" s="81"/>
      <c r="EN453" s="81"/>
      <c r="EU453" s="81"/>
      <c r="FB453" s="81"/>
      <c r="FI453" s="81"/>
      <c r="FP453" s="81"/>
      <c r="FS453" s="172"/>
    </row>
    <row r="454">
      <c r="D454" s="81"/>
      <c r="E454" s="81"/>
      <c r="K454" s="81"/>
      <c r="R454" s="81"/>
      <c r="Y454" s="81"/>
      <c r="AF454" s="81"/>
      <c r="AM454" s="81"/>
      <c r="AT454" s="81"/>
      <c r="BA454" s="81"/>
      <c r="BH454" s="81"/>
      <c r="BO454" s="81"/>
      <c r="BV454" s="81"/>
      <c r="CC454" s="81"/>
      <c r="CJ454" s="81"/>
      <c r="CQ454" s="81"/>
      <c r="CX454" s="81"/>
      <c r="DE454" s="81"/>
      <c r="DL454" s="81"/>
      <c r="DS454" s="81"/>
      <c r="DZ454" s="81"/>
      <c r="EG454" s="81"/>
      <c r="EN454" s="81"/>
      <c r="EU454" s="81"/>
      <c r="FB454" s="81"/>
      <c r="FI454" s="81"/>
      <c r="FP454" s="81"/>
      <c r="FS454" s="172"/>
    </row>
    <row r="455">
      <c r="D455" s="81"/>
      <c r="E455" s="81"/>
      <c r="K455" s="81"/>
      <c r="R455" s="81"/>
      <c r="Y455" s="81"/>
      <c r="AF455" s="81"/>
      <c r="AM455" s="81"/>
      <c r="AT455" s="81"/>
      <c r="BA455" s="81"/>
      <c r="BH455" s="81"/>
      <c r="BO455" s="81"/>
      <c r="BV455" s="81"/>
      <c r="CC455" s="81"/>
      <c r="CJ455" s="81"/>
      <c r="CQ455" s="81"/>
      <c r="CX455" s="81"/>
      <c r="DE455" s="81"/>
      <c r="DL455" s="81"/>
      <c r="DS455" s="81"/>
      <c r="DZ455" s="81"/>
      <c r="EG455" s="81"/>
      <c r="EN455" s="81"/>
      <c r="EU455" s="81"/>
      <c r="FB455" s="81"/>
      <c r="FI455" s="81"/>
      <c r="FP455" s="81"/>
      <c r="FS455" s="172"/>
    </row>
    <row r="456">
      <c r="D456" s="81"/>
      <c r="E456" s="81"/>
      <c r="K456" s="81"/>
      <c r="R456" s="81"/>
      <c r="Y456" s="81"/>
      <c r="AF456" s="81"/>
      <c r="AM456" s="81"/>
      <c r="AT456" s="81"/>
      <c r="BA456" s="81"/>
      <c r="BH456" s="81"/>
      <c r="BO456" s="81"/>
      <c r="BV456" s="81"/>
      <c r="CC456" s="81"/>
      <c r="CJ456" s="81"/>
      <c r="CQ456" s="81"/>
      <c r="CX456" s="81"/>
      <c r="DE456" s="81"/>
      <c r="DL456" s="81"/>
      <c r="DS456" s="81"/>
      <c r="DZ456" s="81"/>
      <c r="EG456" s="81"/>
      <c r="EN456" s="81"/>
      <c r="EU456" s="81"/>
      <c r="FB456" s="81"/>
      <c r="FI456" s="81"/>
      <c r="FP456" s="81"/>
      <c r="FS456" s="172"/>
    </row>
    <row r="457">
      <c r="D457" s="81"/>
      <c r="E457" s="81"/>
      <c r="K457" s="81"/>
      <c r="R457" s="81"/>
      <c r="Y457" s="81"/>
      <c r="AF457" s="81"/>
      <c r="AM457" s="81"/>
      <c r="AT457" s="81"/>
      <c r="BA457" s="81"/>
      <c r="BH457" s="81"/>
      <c r="BO457" s="81"/>
      <c r="BV457" s="81"/>
      <c r="CC457" s="81"/>
      <c r="CJ457" s="81"/>
      <c r="CQ457" s="81"/>
      <c r="CX457" s="81"/>
      <c r="DE457" s="81"/>
      <c r="DL457" s="81"/>
      <c r="DS457" s="81"/>
      <c r="DZ457" s="81"/>
      <c r="EG457" s="81"/>
      <c r="EN457" s="81"/>
      <c r="EU457" s="81"/>
      <c r="FB457" s="81"/>
      <c r="FI457" s="81"/>
      <c r="FP457" s="81"/>
      <c r="FS457" s="172"/>
    </row>
    <row r="458">
      <c r="D458" s="81"/>
      <c r="E458" s="81"/>
      <c r="K458" s="81"/>
      <c r="R458" s="81"/>
      <c r="Y458" s="81"/>
      <c r="AF458" s="81"/>
      <c r="AM458" s="81"/>
      <c r="AT458" s="81"/>
      <c r="BA458" s="81"/>
      <c r="BH458" s="81"/>
      <c r="BO458" s="81"/>
      <c r="BV458" s="81"/>
      <c r="CC458" s="81"/>
      <c r="CJ458" s="81"/>
      <c r="CQ458" s="81"/>
      <c r="CX458" s="81"/>
      <c r="DE458" s="81"/>
      <c r="DL458" s="81"/>
      <c r="DS458" s="81"/>
      <c r="DZ458" s="81"/>
      <c r="EG458" s="81"/>
      <c r="EN458" s="81"/>
      <c r="EU458" s="81"/>
      <c r="FB458" s="81"/>
      <c r="FI458" s="81"/>
      <c r="FP458" s="81"/>
      <c r="FS458" s="172"/>
    </row>
    <row r="459">
      <c r="D459" s="81"/>
      <c r="E459" s="81"/>
      <c r="K459" s="81"/>
      <c r="R459" s="81"/>
      <c r="Y459" s="81"/>
      <c r="AF459" s="81"/>
      <c r="AM459" s="81"/>
      <c r="AT459" s="81"/>
      <c r="BA459" s="81"/>
      <c r="BH459" s="81"/>
      <c r="BO459" s="81"/>
      <c r="BV459" s="81"/>
      <c r="CC459" s="81"/>
      <c r="CJ459" s="81"/>
      <c r="CQ459" s="81"/>
      <c r="CX459" s="81"/>
      <c r="DE459" s="81"/>
      <c r="DL459" s="81"/>
      <c r="DS459" s="81"/>
      <c r="DZ459" s="81"/>
      <c r="EG459" s="81"/>
      <c r="EN459" s="81"/>
      <c r="EU459" s="81"/>
      <c r="FB459" s="81"/>
      <c r="FI459" s="81"/>
      <c r="FP459" s="81"/>
      <c r="FS459" s="172"/>
    </row>
    <row r="460">
      <c r="D460" s="81"/>
      <c r="E460" s="81"/>
      <c r="K460" s="81"/>
      <c r="R460" s="81"/>
      <c r="Y460" s="81"/>
      <c r="AF460" s="81"/>
      <c r="AM460" s="81"/>
      <c r="AT460" s="81"/>
      <c r="BA460" s="81"/>
      <c r="BH460" s="81"/>
      <c r="BO460" s="81"/>
      <c r="BV460" s="81"/>
      <c r="CC460" s="81"/>
      <c r="CJ460" s="81"/>
      <c r="CQ460" s="81"/>
      <c r="CX460" s="81"/>
      <c r="DE460" s="81"/>
      <c r="DL460" s="81"/>
      <c r="DS460" s="81"/>
      <c r="DZ460" s="81"/>
      <c r="EG460" s="81"/>
      <c r="EN460" s="81"/>
      <c r="EU460" s="81"/>
      <c r="FB460" s="81"/>
      <c r="FI460" s="81"/>
      <c r="FP460" s="81"/>
      <c r="FS460" s="172"/>
    </row>
    <row r="461">
      <c r="D461" s="81"/>
      <c r="E461" s="81"/>
      <c r="K461" s="81"/>
      <c r="R461" s="81"/>
      <c r="Y461" s="81"/>
      <c r="AF461" s="81"/>
      <c r="AM461" s="81"/>
      <c r="AT461" s="81"/>
      <c r="BA461" s="81"/>
      <c r="BH461" s="81"/>
      <c r="BO461" s="81"/>
      <c r="BV461" s="81"/>
      <c r="CC461" s="81"/>
      <c r="CJ461" s="81"/>
      <c r="CQ461" s="81"/>
      <c r="CX461" s="81"/>
      <c r="DE461" s="81"/>
      <c r="DL461" s="81"/>
      <c r="DS461" s="81"/>
      <c r="DZ461" s="81"/>
      <c r="EG461" s="81"/>
      <c r="EN461" s="81"/>
      <c r="EU461" s="81"/>
      <c r="FB461" s="81"/>
      <c r="FI461" s="81"/>
      <c r="FP461" s="81"/>
      <c r="FS461" s="172"/>
    </row>
    <row r="462">
      <c r="D462" s="81"/>
      <c r="E462" s="81"/>
      <c r="K462" s="81"/>
      <c r="R462" s="81"/>
      <c r="Y462" s="81"/>
      <c r="AF462" s="81"/>
      <c r="AM462" s="81"/>
      <c r="AT462" s="81"/>
      <c r="BA462" s="81"/>
      <c r="BH462" s="81"/>
      <c r="BO462" s="81"/>
      <c r="BV462" s="81"/>
      <c r="CC462" s="81"/>
      <c r="CJ462" s="81"/>
      <c r="CQ462" s="81"/>
      <c r="CX462" s="81"/>
      <c r="DE462" s="81"/>
      <c r="DL462" s="81"/>
      <c r="DS462" s="81"/>
      <c r="DZ462" s="81"/>
      <c r="EG462" s="81"/>
      <c r="EN462" s="81"/>
      <c r="EU462" s="81"/>
      <c r="FB462" s="81"/>
      <c r="FI462" s="81"/>
      <c r="FP462" s="81"/>
      <c r="FS462" s="172"/>
    </row>
    <row r="463">
      <c r="D463" s="81"/>
      <c r="E463" s="81"/>
      <c r="K463" s="81"/>
      <c r="R463" s="81"/>
      <c r="Y463" s="81"/>
      <c r="AF463" s="81"/>
      <c r="AM463" s="81"/>
      <c r="AT463" s="81"/>
      <c r="BA463" s="81"/>
      <c r="BH463" s="81"/>
      <c r="BO463" s="81"/>
      <c r="BV463" s="81"/>
      <c r="CC463" s="81"/>
      <c r="CJ463" s="81"/>
      <c r="CQ463" s="81"/>
      <c r="CX463" s="81"/>
      <c r="DE463" s="81"/>
      <c r="DL463" s="81"/>
      <c r="DS463" s="81"/>
      <c r="DZ463" s="81"/>
      <c r="EG463" s="81"/>
      <c r="EN463" s="81"/>
      <c r="EU463" s="81"/>
      <c r="FB463" s="81"/>
      <c r="FI463" s="81"/>
      <c r="FP463" s="81"/>
      <c r="FS463" s="172"/>
    </row>
    <row r="464">
      <c r="D464" s="81"/>
      <c r="E464" s="81"/>
      <c r="K464" s="81"/>
      <c r="R464" s="81"/>
      <c r="Y464" s="81"/>
      <c r="AF464" s="81"/>
      <c r="AM464" s="81"/>
      <c r="AT464" s="81"/>
      <c r="BA464" s="81"/>
      <c r="BH464" s="81"/>
      <c r="BO464" s="81"/>
      <c r="BV464" s="81"/>
      <c r="CC464" s="81"/>
      <c r="CJ464" s="81"/>
      <c r="CQ464" s="81"/>
      <c r="CX464" s="81"/>
      <c r="DE464" s="81"/>
      <c r="DL464" s="81"/>
      <c r="DS464" s="81"/>
      <c r="DZ464" s="81"/>
      <c r="EG464" s="81"/>
      <c r="EN464" s="81"/>
      <c r="EU464" s="81"/>
      <c r="FB464" s="81"/>
      <c r="FI464" s="81"/>
      <c r="FP464" s="81"/>
      <c r="FS464" s="172"/>
    </row>
    <row r="465">
      <c r="D465" s="81"/>
      <c r="E465" s="81"/>
      <c r="K465" s="81"/>
      <c r="R465" s="81"/>
      <c r="Y465" s="81"/>
      <c r="AF465" s="81"/>
      <c r="AM465" s="81"/>
      <c r="AT465" s="81"/>
      <c r="BA465" s="81"/>
      <c r="BH465" s="81"/>
      <c r="BO465" s="81"/>
      <c r="BV465" s="81"/>
      <c r="CC465" s="81"/>
      <c r="CJ465" s="81"/>
      <c r="CQ465" s="81"/>
      <c r="CX465" s="81"/>
      <c r="DE465" s="81"/>
      <c r="DL465" s="81"/>
      <c r="DS465" s="81"/>
      <c r="DZ465" s="81"/>
      <c r="EG465" s="81"/>
      <c r="EN465" s="81"/>
      <c r="EU465" s="81"/>
      <c r="FB465" s="81"/>
      <c r="FI465" s="81"/>
      <c r="FP465" s="81"/>
      <c r="FS465" s="172"/>
    </row>
    <row r="466">
      <c r="D466" s="81"/>
      <c r="E466" s="81"/>
      <c r="K466" s="81"/>
      <c r="R466" s="81"/>
      <c r="Y466" s="81"/>
      <c r="AF466" s="81"/>
      <c r="AM466" s="81"/>
      <c r="AT466" s="81"/>
      <c r="BA466" s="81"/>
      <c r="BH466" s="81"/>
      <c r="BO466" s="81"/>
      <c r="BV466" s="81"/>
      <c r="CC466" s="81"/>
      <c r="CJ466" s="81"/>
      <c r="CQ466" s="81"/>
      <c r="CX466" s="81"/>
      <c r="DE466" s="81"/>
      <c r="DL466" s="81"/>
      <c r="DS466" s="81"/>
      <c r="DZ466" s="81"/>
      <c r="EG466" s="81"/>
      <c r="EN466" s="81"/>
      <c r="EU466" s="81"/>
      <c r="FB466" s="81"/>
      <c r="FI466" s="81"/>
      <c r="FP466" s="81"/>
      <c r="FS466" s="172"/>
    </row>
    <row r="467">
      <c r="D467" s="81"/>
      <c r="E467" s="81"/>
      <c r="K467" s="81"/>
      <c r="R467" s="81"/>
      <c r="Y467" s="81"/>
      <c r="AF467" s="81"/>
      <c r="AM467" s="81"/>
      <c r="AT467" s="81"/>
      <c r="BA467" s="81"/>
      <c r="BH467" s="81"/>
      <c r="BO467" s="81"/>
      <c r="BV467" s="81"/>
      <c r="CC467" s="81"/>
      <c r="CJ467" s="81"/>
      <c r="CQ467" s="81"/>
      <c r="CX467" s="81"/>
      <c r="DE467" s="81"/>
      <c r="DL467" s="81"/>
      <c r="DS467" s="81"/>
      <c r="DZ467" s="81"/>
      <c r="EG467" s="81"/>
      <c r="EN467" s="81"/>
      <c r="EU467" s="81"/>
      <c r="FB467" s="81"/>
      <c r="FI467" s="81"/>
      <c r="FP467" s="81"/>
      <c r="FS467" s="172"/>
    </row>
    <row r="468">
      <c r="D468" s="81"/>
      <c r="E468" s="81"/>
      <c r="K468" s="81"/>
      <c r="R468" s="81"/>
      <c r="Y468" s="81"/>
      <c r="AF468" s="81"/>
      <c r="AM468" s="81"/>
      <c r="AT468" s="81"/>
      <c r="BA468" s="81"/>
      <c r="BH468" s="81"/>
      <c r="BO468" s="81"/>
      <c r="BV468" s="81"/>
      <c r="CC468" s="81"/>
      <c r="CJ468" s="81"/>
      <c r="CQ468" s="81"/>
      <c r="CX468" s="81"/>
      <c r="DE468" s="81"/>
      <c r="DL468" s="81"/>
      <c r="DS468" s="81"/>
      <c r="DZ468" s="81"/>
      <c r="EG468" s="81"/>
      <c r="EN468" s="81"/>
      <c r="EU468" s="81"/>
      <c r="FB468" s="81"/>
      <c r="FI468" s="81"/>
      <c r="FP468" s="81"/>
      <c r="FS468" s="172"/>
    </row>
    <row r="469">
      <c r="D469" s="81"/>
      <c r="E469" s="81"/>
      <c r="K469" s="81"/>
      <c r="R469" s="81"/>
      <c r="Y469" s="81"/>
      <c r="AF469" s="81"/>
      <c r="AM469" s="81"/>
      <c r="AT469" s="81"/>
      <c r="BA469" s="81"/>
      <c r="BH469" s="81"/>
      <c r="BO469" s="81"/>
      <c r="BV469" s="81"/>
      <c r="CC469" s="81"/>
      <c r="CJ469" s="81"/>
      <c r="CQ469" s="81"/>
      <c r="CX469" s="81"/>
      <c r="DE469" s="81"/>
      <c r="DL469" s="81"/>
      <c r="DS469" s="81"/>
      <c r="DZ469" s="81"/>
      <c r="EG469" s="81"/>
      <c r="EN469" s="81"/>
      <c r="EU469" s="81"/>
      <c r="FB469" s="81"/>
      <c r="FI469" s="81"/>
      <c r="FP469" s="81"/>
      <c r="FS469" s="172"/>
    </row>
    <row r="470">
      <c r="D470" s="81"/>
      <c r="E470" s="81"/>
      <c r="K470" s="81"/>
      <c r="R470" s="81"/>
      <c r="Y470" s="81"/>
      <c r="AF470" s="81"/>
      <c r="AM470" s="81"/>
      <c r="AT470" s="81"/>
      <c r="BA470" s="81"/>
      <c r="BH470" s="81"/>
      <c r="BO470" s="81"/>
      <c r="BV470" s="81"/>
      <c r="CC470" s="81"/>
      <c r="CJ470" s="81"/>
      <c r="CQ470" s="81"/>
      <c r="CX470" s="81"/>
      <c r="DE470" s="81"/>
      <c r="DL470" s="81"/>
      <c r="DS470" s="81"/>
      <c r="DZ470" s="81"/>
      <c r="EG470" s="81"/>
      <c r="EN470" s="81"/>
      <c r="EU470" s="81"/>
      <c r="FB470" s="81"/>
      <c r="FI470" s="81"/>
      <c r="FP470" s="81"/>
      <c r="FS470" s="172"/>
    </row>
    <row r="471">
      <c r="D471" s="81"/>
      <c r="E471" s="81"/>
      <c r="K471" s="81"/>
      <c r="R471" s="81"/>
      <c r="Y471" s="81"/>
      <c r="AF471" s="81"/>
      <c r="AM471" s="81"/>
      <c r="AT471" s="81"/>
      <c r="BA471" s="81"/>
      <c r="BH471" s="81"/>
      <c r="BO471" s="81"/>
      <c r="BV471" s="81"/>
      <c r="CC471" s="81"/>
      <c r="CJ471" s="81"/>
      <c r="CQ471" s="81"/>
      <c r="CX471" s="81"/>
      <c r="DE471" s="81"/>
      <c r="DL471" s="81"/>
      <c r="DS471" s="81"/>
      <c r="DZ471" s="81"/>
      <c r="EG471" s="81"/>
      <c r="EN471" s="81"/>
      <c r="EU471" s="81"/>
      <c r="FB471" s="81"/>
      <c r="FI471" s="81"/>
      <c r="FP471" s="81"/>
      <c r="FS471" s="172"/>
    </row>
    <row r="472">
      <c r="D472" s="81"/>
      <c r="E472" s="81"/>
      <c r="K472" s="81"/>
      <c r="R472" s="81"/>
      <c r="Y472" s="81"/>
      <c r="AF472" s="81"/>
      <c r="AM472" s="81"/>
      <c r="AT472" s="81"/>
      <c r="BA472" s="81"/>
      <c r="BH472" s="81"/>
      <c r="BO472" s="81"/>
      <c r="BV472" s="81"/>
      <c r="CC472" s="81"/>
      <c r="CJ472" s="81"/>
      <c r="CQ472" s="81"/>
      <c r="CX472" s="81"/>
      <c r="DE472" s="81"/>
      <c r="DL472" s="81"/>
      <c r="DS472" s="81"/>
      <c r="DZ472" s="81"/>
      <c r="EG472" s="81"/>
      <c r="EN472" s="81"/>
      <c r="EU472" s="81"/>
      <c r="FB472" s="81"/>
      <c r="FI472" s="81"/>
      <c r="FP472" s="81"/>
      <c r="FS472" s="172"/>
    </row>
    <row r="473">
      <c r="D473" s="81"/>
      <c r="E473" s="81"/>
      <c r="K473" s="81"/>
      <c r="R473" s="81"/>
      <c r="Y473" s="81"/>
      <c r="AF473" s="81"/>
      <c r="AM473" s="81"/>
      <c r="AT473" s="81"/>
      <c r="BA473" s="81"/>
      <c r="BH473" s="81"/>
      <c r="BO473" s="81"/>
      <c r="BV473" s="81"/>
      <c r="CC473" s="81"/>
      <c r="CJ473" s="81"/>
      <c r="CQ473" s="81"/>
      <c r="CX473" s="81"/>
      <c r="DE473" s="81"/>
      <c r="DL473" s="81"/>
      <c r="DS473" s="81"/>
      <c r="DZ473" s="81"/>
      <c r="EG473" s="81"/>
      <c r="EN473" s="81"/>
      <c r="EU473" s="81"/>
      <c r="FB473" s="81"/>
      <c r="FI473" s="81"/>
      <c r="FP473" s="81"/>
      <c r="FS473" s="172"/>
    </row>
    <row r="474">
      <c r="D474" s="81"/>
      <c r="E474" s="81"/>
      <c r="K474" s="81"/>
      <c r="R474" s="81"/>
      <c r="Y474" s="81"/>
      <c r="AF474" s="81"/>
      <c r="AM474" s="81"/>
      <c r="AT474" s="81"/>
      <c r="BA474" s="81"/>
      <c r="BH474" s="81"/>
      <c r="BO474" s="81"/>
      <c r="BV474" s="81"/>
      <c r="CC474" s="81"/>
      <c r="CJ474" s="81"/>
      <c r="CQ474" s="81"/>
      <c r="CX474" s="81"/>
      <c r="DE474" s="81"/>
      <c r="DL474" s="81"/>
      <c r="DS474" s="81"/>
      <c r="DZ474" s="81"/>
      <c r="EG474" s="81"/>
      <c r="EN474" s="81"/>
      <c r="EU474" s="81"/>
      <c r="FB474" s="81"/>
      <c r="FI474" s="81"/>
      <c r="FP474" s="81"/>
      <c r="FS474" s="172"/>
    </row>
    <row r="475">
      <c r="D475" s="81"/>
      <c r="E475" s="81"/>
      <c r="K475" s="81"/>
      <c r="R475" s="81"/>
      <c r="Y475" s="81"/>
      <c r="AF475" s="81"/>
      <c r="AM475" s="81"/>
      <c r="AT475" s="81"/>
      <c r="BA475" s="81"/>
      <c r="BH475" s="81"/>
      <c r="BO475" s="81"/>
      <c r="BV475" s="81"/>
      <c r="CC475" s="81"/>
      <c r="CJ475" s="81"/>
      <c r="CQ475" s="81"/>
      <c r="CX475" s="81"/>
      <c r="DE475" s="81"/>
      <c r="DL475" s="81"/>
      <c r="DS475" s="81"/>
      <c r="DZ475" s="81"/>
      <c r="EG475" s="81"/>
      <c r="EN475" s="81"/>
      <c r="EU475" s="81"/>
      <c r="FB475" s="81"/>
      <c r="FI475" s="81"/>
      <c r="FP475" s="81"/>
      <c r="FS475" s="172"/>
    </row>
    <row r="476">
      <c r="D476" s="81"/>
      <c r="E476" s="81"/>
      <c r="K476" s="81"/>
      <c r="R476" s="81"/>
      <c r="Y476" s="81"/>
      <c r="AF476" s="81"/>
      <c r="AM476" s="81"/>
      <c r="AT476" s="81"/>
      <c r="BA476" s="81"/>
      <c r="BH476" s="81"/>
      <c r="BO476" s="81"/>
      <c r="BV476" s="81"/>
      <c r="CC476" s="81"/>
      <c r="CJ476" s="81"/>
      <c r="CQ476" s="81"/>
      <c r="CX476" s="81"/>
      <c r="DE476" s="81"/>
      <c r="DL476" s="81"/>
      <c r="DS476" s="81"/>
      <c r="DZ476" s="81"/>
      <c r="EG476" s="81"/>
      <c r="EN476" s="81"/>
      <c r="EU476" s="81"/>
      <c r="FB476" s="81"/>
      <c r="FI476" s="81"/>
      <c r="FP476" s="81"/>
      <c r="FS476" s="172"/>
    </row>
    <row r="477">
      <c r="D477" s="81"/>
      <c r="E477" s="81"/>
      <c r="K477" s="81"/>
      <c r="R477" s="81"/>
      <c r="Y477" s="81"/>
      <c r="AF477" s="81"/>
      <c r="AM477" s="81"/>
      <c r="AT477" s="81"/>
      <c r="BA477" s="81"/>
      <c r="BH477" s="81"/>
      <c r="BO477" s="81"/>
      <c r="BV477" s="81"/>
      <c r="CC477" s="81"/>
      <c r="CJ477" s="81"/>
      <c r="CQ477" s="81"/>
      <c r="CX477" s="81"/>
      <c r="DE477" s="81"/>
      <c r="DL477" s="81"/>
      <c r="DS477" s="81"/>
      <c r="DZ477" s="81"/>
      <c r="EG477" s="81"/>
      <c r="EN477" s="81"/>
      <c r="EU477" s="81"/>
      <c r="FB477" s="81"/>
      <c r="FI477" s="81"/>
      <c r="FP477" s="81"/>
      <c r="FS477" s="172"/>
    </row>
    <row r="478">
      <c r="D478" s="81"/>
      <c r="E478" s="81"/>
      <c r="K478" s="81"/>
      <c r="R478" s="81"/>
      <c r="Y478" s="81"/>
      <c r="AF478" s="81"/>
      <c r="AM478" s="81"/>
      <c r="AT478" s="81"/>
      <c r="BA478" s="81"/>
      <c r="BH478" s="81"/>
      <c r="BO478" s="81"/>
      <c r="BV478" s="81"/>
      <c r="CC478" s="81"/>
      <c r="CJ478" s="81"/>
      <c r="CQ478" s="81"/>
      <c r="CX478" s="81"/>
      <c r="DE478" s="81"/>
      <c r="DL478" s="81"/>
      <c r="DS478" s="81"/>
      <c r="DZ478" s="81"/>
      <c r="EG478" s="81"/>
      <c r="EN478" s="81"/>
      <c r="EU478" s="81"/>
      <c r="FB478" s="81"/>
      <c r="FI478" s="81"/>
      <c r="FP478" s="81"/>
      <c r="FS478" s="172"/>
    </row>
    <row r="479">
      <c r="D479" s="81"/>
      <c r="E479" s="81"/>
      <c r="K479" s="81"/>
      <c r="R479" s="81"/>
      <c r="Y479" s="81"/>
      <c r="AF479" s="81"/>
      <c r="AM479" s="81"/>
      <c r="AT479" s="81"/>
      <c r="BA479" s="81"/>
      <c r="BH479" s="81"/>
      <c r="BO479" s="81"/>
      <c r="BV479" s="81"/>
      <c r="CC479" s="81"/>
      <c r="CJ479" s="81"/>
      <c r="CQ479" s="81"/>
      <c r="CX479" s="81"/>
      <c r="DE479" s="81"/>
      <c r="DL479" s="81"/>
      <c r="DS479" s="81"/>
      <c r="DZ479" s="81"/>
      <c r="EG479" s="81"/>
      <c r="EN479" s="81"/>
      <c r="EU479" s="81"/>
      <c r="FB479" s="81"/>
      <c r="FI479" s="81"/>
      <c r="FP479" s="81"/>
      <c r="FS479" s="172"/>
    </row>
    <row r="480">
      <c r="D480" s="81"/>
      <c r="E480" s="81"/>
      <c r="K480" s="81"/>
      <c r="R480" s="81"/>
      <c r="Y480" s="81"/>
      <c r="AF480" s="81"/>
      <c r="AM480" s="81"/>
      <c r="AT480" s="81"/>
      <c r="BA480" s="81"/>
      <c r="BH480" s="81"/>
      <c r="BO480" s="81"/>
      <c r="BV480" s="81"/>
      <c r="CC480" s="81"/>
      <c r="CJ480" s="81"/>
      <c r="CQ480" s="81"/>
      <c r="CX480" s="81"/>
      <c r="DE480" s="81"/>
      <c r="DL480" s="81"/>
      <c r="DS480" s="81"/>
      <c r="DZ480" s="81"/>
      <c r="EG480" s="81"/>
      <c r="EN480" s="81"/>
      <c r="EU480" s="81"/>
      <c r="FB480" s="81"/>
      <c r="FI480" s="81"/>
      <c r="FP480" s="81"/>
      <c r="FS480" s="172"/>
    </row>
    <row r="481">
      <c r="D481" s="81"/>
      <c r="E481" s="81"/>
      <c r="K481" s="81"/>
      <c r="R481" s="81"/>
      <c r="Y481" s="81"/>
      <c r="AF481" s="81"/>
      <c r="AM481" s="81"/>
      <c r="AT481" s="81"/>
      <c r="BA481" s="81"/>
      <c r="BH481" s="81"/>
      <c r="BO481" s="81"/>
      <c r="BV481" s="81"/>
      <c r="CC481" s="81"/>
      <c r="CJ481" s="81"/>
      <c r="CQ481" s="81"/>
      <c r="CX481" s="81"/>
      <c r="DE481" s="81"/>
      <c r="DL481" s="81"/>
      <c r="DS481" s="81"/>
      <c r="DZ481" s="81"/>
      <c r="EG481" s="81"/>
      <c r="EN481" s="81"/>
      <c r="EU481" s="81"/>
      <c r="FB481" s="81"/>
      <c r="FI481" s="81"/>
      <c r="FP481" s="81"/>
      <c r="FS481" s="172"/>
    </row>
    <row r="482">
      <c r="D482" s="81"/>
      <c r="E482" s="81"/>
      <c r="K482" s="81"/>
      <c r="R482" s="81"/>
      <c r="Y482" s="81"/>
      <c r="AF482" s="81"/>
      <c r="AM482" s="81"/>
      <c r="AT482" s="81"/>
      <c r="BA482" s="81"/>
      <c r="BH482" s="81"/>
      <c r="BO482" s="81"/>
      <c r="BV482" s="81"/>
      <c r="CC482" s="81"/>
      <c r="CJ482" s="81"/>
      <c r="CQ482" s="81"/>
      <c r="CX482" s="81"/>
      <c r="DE482" s="81"/>
      <c r="DL482" s="81"/>
      <c r="DS482" s="81"/>
      <c r="DZ482" s="81"/>
      <c r="EG482" s="81"/>
      <c r="EN482" s="81"/>
      <c r="EU482" s="81"/>
      <c r="FB482" s="81"/>
      <c r="FI482" s="81"/>
      <c r="FP482" s="81"/>
      <c r="FS482" s="172"/>
    </row>
    <row r="483">
      <c r="D483" s="81"/>
      <c r="E483" s="81"/>
      <c r="K483" s="81"/>
      <c r="R483" s="81"/>
      <c r="Y483" s="81"/>
      <c r="AF483" s="81"/>
      <c r="AM483" s="81"/>
      <c r="AT483" s="81"/>
      <c r="BA483" s="81"/>
      <c r="BH483" s="81"/>
      <c r="BO483" s="81"/>
      <c r="BV483" s="81"/>
      <c r="CC483" s="81"/>
      <c r="CJ483" s="81"/>
      <c r="CQ483" s="81"/>
      <c r="CX483" s="81"/>
      <c r="DE483" s="81"/>
      <c r="DL483" s="81"/>
      <c r="DS483" s="81"/>
      <c r="DZ483" s="81"/>
      <c r="EG483" s="81"/>
      <c r="EN483" s="81"/>
      <c r="EU483" s="81"/>
      <c r="FB483" s="81"/>
      <c r="FI483" s="81"/>
      <c r="FP483" s="81"/>
      <c r="FS483" s="172"/>
    </row>
    <row r="484">
      <c r="D484" s="81"/>
      <c r="E484" s="81"/>
      <c r="K484" s="81"/>
      <c r="R484" s="81"/>
      <c r="Y484" s="81"/>
      <c r="AF484" s="81"/>
      <c r="AM484" s="81"/>
      <c r="AT484" s="81"/>
      <c r="BA484" s="81"/>
      <c r="BH484" s="81"/>
      <c r="BO484" s="81"/>
      <c r="BV484" s="81"/>
      <c r="CC484" s="81"/>
      <c r="CJ484" s="81"/>
      <c r="CQ484" s="81"/>
      <c r="CX484" s="81"/>
      <c r="DE484" s="81"/>
      <c r="DL484" s="81"/>
      <c r="DS484" s="81"/>
      <c r="DZ484" s="81"/>
      <c r="EG484" s="81"/>
      <c r="EN484" s="81"/>
      <c r="EU484" s="81"/>
      <c r="FB484" s="81"/>
      <c r="FI484" s="81"/>
      <c r="FP484" s="81"/>
      <c r="FS484" s="172"/>
    </row>
    <row r="485">
      <c r="D485" s="81"/>
      <c r="E485" s="81"/>
      <c r="K485" s="81"/>
      <c r="R485" s="81"/>
      <c r="Y485" s="81"/>
      <c r="AF485" s="81"/>
      <c r="AM485" s="81"/>
      <c r="AT485" s="81"/>
      <c r="BA485" s="81"/>
      <c r="BH485" s="81"/>
      <c r="BO485" s="81"/>
      <c r="BV485" s="81"/>
      <c r="CC485" s="81"/>
      <c r="CJ485" s="81"/>
      <c r="CQ485" s="81"/>
      <c r="CX485" s="81"/>
      <c r="DE485" s="81"/>
      <c r="DL485" s="81"/>
      <c r="DS485" s="81"/>
      <c r="DZ485" s="81"/>
      <c r="EG485" s="81"/>
      <c r="EN485" s="81"/>
      <c r="EU485" s="81"/>
      <c r="FB485" s="81"/>
      <c r="FI485" s="81"/>
      <c r="FP485" s="81"/>
      <c r="FS485" s="172"/>
    </row>
    <row r="486">
      <c r="D486" s="81"/>
      <c r="E486" s="81"/>
      <c r="K486" s="81"/>
      <c r="R486" s="81"/>
      <c r="Y486" s="81"/>
      <c r="AF486" s="81"/>
      <c r="AM486" s="81"/>
      <c r="AT486" s="81"/>
      <c r="BA486" s="81"/>
      <c r="BH486" s="81"/>
      <c r="BO486" s="81"/>
      <c r="BV486" s="81"/>
      <c r="CC486" s="81"/>
      <c r="CJ486" s="81"/>
      <c r="CQ486" s="81"/>
      <c r="CX486" s="81"/>
      <c r="DE486" s="81"/>
      <c r="DL486" s="81"/>
      <c r="DS486" s="81"/>
      <c r="DZ486" s="81"/>
      <c r="EG486" s="81"/>
      <c r="EN486" s="81"/>
      <c r="EU486" s="81"/>
      <c r="FB486" s="81"/>
      <c r="FI486" s="81"/>
      <c r="FP486" s="81"/>
      <c r="FS486" s="172"/>
    </row>
    <row r="487">
      <c r="D487" s="81"/>
      <c r="E487" s="81"/>
      <c r="K487" s="81"/>
      <c r="R487" s="81"/>
      <c r="Y487" s="81"/>
      <c r="AF487" s="81"/>
      <c r="AM487" s="81"/>
      <c r="AT487" s="81"/>
      <c r="BA487" s="81"/>
      <c r="BH487" s="81"/>
      <c r="BO487" s="81"/>
      <c r="BV487" s="81"/>
      <c r="CC487" s="81"/>
      <c r="CJ487" s="81"/>
      <c r="CQ487" s="81"/>
      <c r="CX487" s="81"/>
      <c r="DE487" s="81"/>
      <c r="DL487" s="81"/>
      <c r="DS487" s="81"/>
      <c r="DZ487" s="81"/>
      <c r="EG487" s="81"/>
      <c r="EN487" s="81"/>
      <c r="EU487" s="81"/>
      <c r="FB487" s="81"/>
      <c r="FI487" s="81"/>
      <c r="FP487" s="81"/>
      <c r="FS487" s="172"/>
    </row>
    <row r="488">
      <c r="D488" s="81"/>
      <c r="E488" s="81"/>
      <c r="K488" s="81"/>
      <c r="R488" s="81"/>
      <c r="Y488" s="81"/>
      <c r="AF488" s="81"/>
      <c r="AM488" s="81"/>
      <c r="AT488" s="81"/>
      <c r="BA488" s="81"/>
      <c r="BH488" s="81"/>
      <c r="BO488" s="81"/>
      <c r="BV488" s="81"/>
      <c r="CC488" s="81"/>
      <c r="CJ488" s="81"/>
      <c r="CQ488" s="81"/>
      <c r="CX488" s="81"/>
      <c r="DE488" s="81"/>
      <c r="DL488" s="81"/>
      <c r="DS488" s="81"/>
      <c r="DZ488" s="81"/>
      <c r="EG488" s="81"/>
      <c r="EN488" s="81"/>
      <c r="EU488" s="81"/>
      <c r="FB488" s="81"/>
      <c r="FI488" s="81"/>
      <c r="FP488" s="81"/>
      <c r="FS488" s="172"/>
    </row>
    <row r="489">
      <c r="D489" s="81"/>
      <c r="E489" s="81"/>
      <c r="K489" s="81"/>
      <c r="R489" s="81"/>
      <c r="Y489" s="81"/>
      <c r="AF489" s="81"/>
      <c r="AM489" s="81"/>
      <c r="AT489" s="81"/>
      <c r="BA489" s="81"/>
      <c r="BH489" s="81"/>
      <c r="BO489" s="81"/>
      <c r="BV489" s="81"/>
      <c r="CC489" s="81"/>
      <c r="CJ489" s="81"/>
      <c r="CQ489" s="81"/>
      <c r="CX489" s="81"/>
      <c r="DE489" s="81"/>
      <c r="DL489" s="81"/>
      <c r="DS489" s="81"/>
      <c r="DZ489" s="81"/>
      <c r="EG489" s="81"/>
      <c r="EN489" s="81"/>
      <c r="EU489" s="81"/>
      <c r="FB489" s="81"/>
      <c r="FI489" s="81"/>
      <c r="FP489" s="81"/>
      <c r="FS489" s="172"/>
    </row>
    <row r="490">
      <c r="D490" s="81"/>
      <c r="E490" s="81"/>
      <c r="K490" s="81"/>
      <c r="R490" s="81"/>
      <c r="Y490" s="81"/>
      <c r="AF490" s="81"/>
      <c r="AM490" s="81"/>
      <c r="AT490" s="81"/>
      <c r="BA490" s="81"/>
      <c r="BH490" s="81"/>
      <c r="BO490" s="81"/>
      <c r="BV490" s="81"/>
      <c r="CC490" s="81"/>
      <c r="CJ490" s="81"/>
      <c r="CQ490" s="81"/>
      <c r="CX490" s="81"/>
      <c r="DE490" s="81"/>
      <c r="DL490" s="81"/>
      <c r="DS490" s="81"/>
      <c r="DZ490" s="81"/>
      <c r="EG490" s="81"/>
      <c r="EN490" s="81"/>
      <c r="EU490" s="81"/>
      <c r="FB490" s="81"/>
      <c r="FI490" s="81"/>
      <c r="FP490" s="81"/>
      <c r="FS490" s="172"/>
    </row>
    <row r="491">
      <c r="D491" s="81"/>
      <c r="E491" s="81"/>
      <c r="K491" s="81"/>
      <c r="R491" s="81"/>
      <c r="Y491" s="81"/>
      <c r="AF491" s="81"/>
      <c r="AM491" s="81"/>
      <c r="AT491" s="81"/>
      <c r="BA491" s="81"/>
      <c r="BH491" s="81"/>
      <c r="BO491" s="81"/>
      <c r="BV491" s="81"/>
      <c r="CC491" s="81"/>
      <c r="CJ491" s="81"/>
      <c r="CQ491" s="81"/>
      <c r="CX491" s="81"/>
      <c r="DE491" s="81"/>
      <c r="DL491" s="81"/>
      <c r="DS491" s="81"/>
      <c r="DZ491" s="81"/>
      <c r="EG491" s="81"/>
      <c r="EN491" s="81"/>
      <c r="EU491" s="81"/>
      <c r="FB491" s="81"/>
      <c r="FI491" s="81"/>
      <c r="FP491" s="81"/>
      <c r="FS491" s="172"/>
    </row>
    <row r="492">
      <c r="D492" s="81"/>
      <c r="E492" s="81"/>
      <c r="K492" s="81"/>
      <c r="R492" s="81"/>
      <c r="Y492" s="81"/>
      <c r="AF492" s="81"/>
      <c r="AM492" s="81"/>
      <c r="AT492" s="81"/>
      <c r="BA492" s="81"/>
      <c r="BH492" s="81"/>
      <c r="BO492" s="81"/>
      <c r="BV492" s="81"/>
      <c r="CC492" s="81"/>
      <c r="CJ492" s="81"/>
      <c r="CQ492" s="81"/>
      <c r="CX492" s="81"/>
      <c r="DE492" s="81"/>
      <c r="DL492" s="81"/>
      <c r="DS492" s="81"/>
      <c r="DZ492" s="81"/>
      <c r="EG492" s="81"/>
      <c r="EN492" s="81"/>
      <c r="EU492" s="81"/>
      <c r="FB492" s="81"/>
      <c r="FI492" s="81"/>
      <c r="FP492" s="81"/>
      <c r="FS492" s="172"/>
    </row>
    <row r="493">
      <c r="D493" s="81"/>
      <c r="E493" s="81"/>
      <c r="K493" s="81"/>
      <c r="R493" s="81"/>
      <c r="Y493" s="81"/>
      <c r="AF493" s="81"/>
      <c r="AM493" s="81"/>
      <c r="AT493" s="81"/>
      <c r="BA493" s="81"/>
      <c r="BH493" s="81"/>
      <c r="BO493" s="81"/>
      <c r="BV493" s="81"/>
      <c r="CC493" s="81"/>
      <c r="CJ493" s="81"/>
      <c r="CQ493" s="81"/>
      <c r="CX493" s="81"/>
      <c r="DE493" s="81"/>
      <c r="DL493" s="81"/>
      <c r="DS493" s="81"/>
      <c r="DZ493" s="81"/>
      <c r="EG493" s="81"/>
      <c r="EN493" s="81"/>
      <c r="EU493" s="81"/>
      <c r="FB493" s="81"/>
      <c r="FI493" s="81"/>
      <c r="FP493" s="81"/>
      <c r="FS493" s="172"/>
    </row>
    <row r="494">
      <c r="D494" s="81"/>
      <c r="E494" s="81"/>
      <c r="K494" s="81"/>
      <c r="R494" s="81"/>
      <c r="Y494" s="81"/>
      <c r="AF494" s="81"/>
      <c r="AM494" s="81"/>
      <c r="AT494" s="81"/>
      <c r="BA494" s="81"/>
      <c r="BH494" s="81"/>
      <c r="BO494" s="81"/>
      <c r="BV494" s="81"/>
      <c r="CC494" s="81"/>
      <c r="CJ494" s="81"/>
      <c r="CQ494" s="81"/>
      <c r="CX494" s="81"/>
      <c r="DE494" s="81"/>
      <c r="DL494" s="81"/>
      <c r="DS494" s="81"/>
      <c r="DZ494" s="81"/>
      <c r="EG494" s="81"/>
      <c r="EN494" s="81"/>
      <c r="EU494" s="81"/>
      <c r="FB494" s="81"/>
      <c r="FI494" s="81"/>
      <c r="FP494" s="81"/>
      <c r="FS494" s="172"/>
    </row>
    <row r="495">
      <c r="D495" s="81"/>
      <c r="E495" s="81"/>
      <c r="K495" s="81"/>
      <c r="R495" s="81"/>
      <c r="Y495" s="81"/>
      <c r="AF495" s="81"/>
      <c r="AM495" s="81"/>
      <c r="AT495" s="81"/>
      <c r="BA495" s="81"/>
      <c r="BH495" s="81"/>
      <c r="BO495" s="81"/>
      <c r="BV495" s="81"/>
      <c r="CC495" s="81"/>
      <c r="CJ495" s="81"/>
      <c r="CQ495" s="81"/>
      <c r="CX495" s="81"/>
      <c r="DE495" s="81"/>
      <c r="DL495" s="81"/>
      <c r="DS495" s="81"/>
      <c r="DZ495" s="81"/>
      <c r="EG495" s="81"/>
      <c r="EN495" s="81"/>
      <c r="EU495" s="81"/>
      <c r="FB495" s="81"/>
      <c r="FI495" s="81"/>
      <c r="FP495" s="81"/>
      <c r="FS495" s="172"/>
    </row>
    <row r="496">
      <c r="D496" s="81"/>
      <c r="E496" s="81"/>
      <c r="K496" s="81"/>
      <c r="R496" s="81"/>
      <c r="Y496" s="81"/>
      <c r="AF496" s="81"/>
      <c r="AM496" s="81"/>
      <c r="AT496" s="81"/>
      <c r="BA496" s="81"/>
      <c r="BH496" s="81"/>
      <c r="BO496" s="81"/>
      <c r="BV496" s="81"/>
      <c r="CC496" s="81"/>
      <c r="CJ496" s="81"/>
      <c r="CQ496" s="81"/>
      <c r="CX496" s="81"/>
      <c r="DE496" s="81"/>
      <c r="DL496" s="81"/>
      <c r="DS496" s="81"/>
      <c r="DZ496" s="81"/>
      <c r="EG496" s="81"/>
      <c r="EN496" s="81"/>
      <c r="EU496" s="81"/>
      <c r="FB496" s="81"/>
      <c r="FI496" s="81"/>
      <c r="FP496" s="81"/>
      <c r="FS496" s="172"/>
    </row>
    <row r="497">
      <c r="D497" s="81"/>
      <c r="E497" s="81"/>
      <c r="K497" s="81"/>
      <c r="R497" s="81"/>
      <c r="Y497" s="81"/>
      <c r="AF497" s="81"/>
      <c r="AM497" s="81"/>
      <c r="AT497" s="81"/>
      <c r="BA497" s="81"/>
      <c r="BH497" s="81"/>
      <c r="BO497" s="81"/>
      <c r="BV497" s="81"/>
      <c r="CC497" s="81"/>
      <c r="CJ497" s="81"/>
      <c r="CQ497" s="81"/>
      <c r="CX497" s="81"/>
      <c r="DE497" s="81"/>
      <c r="DL497" s="81"/>
      <c r="DS497" s="81"/>
      <c r="DZ497" s="81"/>
      <c r="EG497" s="81"/>
      <c r="EN497" s="81"/>
      <c r="EU497" s="81"/>
      <c r="FB497" s="81"/>
      <c r="FI497" s="81"/>
      <c r="FP497" s="81"/>
      <c r="FS497" s="172"/>
    </row>
    <row r="498">
      <c r="D498" s="81"/>
      <c r="E498" s="81"/>
      <c r="K498" s="81"/>
      <c r="R498" s="81"/>
      <c r="Y498" s="81"/>
      <c r="AF498" s="81"/>
      <c r="AM498" s="81"/>
      <c r="AT498" s="81"/>
      <c r="BA498" s="81"/>
      <c r="BH498" s="81"/>
      <c r="BO498" s="81"/>
      <c r="BV498" s="81"/>
      <c r="CC498" s="81"/>
      <c r="CJ498" s="81"/>
      <c r="CQ498" s="81"/>
      <c r="CX498" s="81"/>
      <c r="DE498" s="81"/>
      <c r="DL498" s="81"/>
      <c r="DS498" s="81"/>
      <c r="DZ498" s="81"/>
      <c r="EG498" s="81"/>
      <c r="EN498" s="81"/>
      <c r="EU498" s="81"/>
      <c r="FB498" s="81"/>
      <c r="FI498" s="81"/>
      <c r="FP498" s="81"/>
      <c r="FS498" s="172"/>
    </row>
    <row r="499">
      <c r="D499" s="81"/>
      <c r="E499" s="81"/>
      <c r="K499" s="81"/>
      <c r="R499" s="81"/>
      <c r="Y499" s="81"/>
      <c r="AF499" s="81"/>
      <c r="AM499" s="81"/>
      <c r="AT499" s="81"/>
      <c r="BA499" s="81"/>
      <c r="BH499" s="81"/>
      <c r="BO499" s="81"/>
      <c r="BV499" s="81"/>
      <c r="CC499" s="81"/>
      <c r="CJ499" s="81"/>
      <c r="CQ499" s="81"/>
      <c r="CX499" s="81"/>
      <c r="DE499" s="81"/>
      <c r="DL499" s="81"/>
      <c r="DS499" s="81"/>
      <c r="DZ499" s="81"/>
      <c r="EG499" s="81"/>
      <c r="EN499" s="81"/>
      <c r="EU499" s="81"/>
      <c r="FB499" s="81"/>
      <c r="FI499" s="81"/>
      <c r="FP499" s="81"/>
      <c r="FS499" s="172"/>
    </row>
    <row r="500">
      <c r="D500" s="81"/>
      <c r="E500" s="81"/>
      <c r="K500" s="81"/>
      <c r="R500" s="81"/>
      <c r="Y500" s="81"/>
      <c r="AF500" s="81"/>
      <c r="AM500" s="81"/>
      <c r="AT500" s="81"/>
      <c r="BA500" s="81"/>
      <c r="BH500" s="81"/>
      <c r="BO500" s="81"/>
      <c r="BV500" s="81"/>
      <c r="CC500" s="81"/>
      <c r="CJ500" s="81"/>
      <c r="CQ500" s="81"/>
      <c r="CX500" s="81"/>
      <c r="DE500" s="81"/>
      <c r="DL500" s="81"/>
      <c r="DS500" s="81"/>
      <c r="DZ500" s="81"/>
      <c r="EG500" s="81"/>
      <c r="EN500" s="81"/>
      <c r="EU500" s="81"/>
      <c r="FB500" s="81"/>
      <c r="FI500" s="81"/>
      <c r="FP500" s="81"/>
      <c r="FS500" s="172"/>
    </row>
    <row r="501">
      <c r="D501" s="81"/>
      <c r="E501" s="81"/>
      <c r="K501" s="81"/>
      <c r="R501" s="81"/>
      <c r="Y501" s="81"/>
      <c r="AF501" s="81"/>
      <c r="AM501" s="81"/>
      <c r="AT501" s="81"/>
      <c r="BA501" s="81"/>
      <c r="BH501" s="81"/>
      <c r="BO501" s="81"/>
      <c r="BV501" s="81"/>
      <c r="CC501" s="81"/>
      <c r="CJ501" s="81"/>
      <c r="CQ501" s="81"/>
      <c r="CX501" s="81"/>
      <c r="DE501" s="81"/>
      <c r="DL501" s="81"/>
      <c r="DS501" s="81"/>
      <c r="DZ501" s="81"/>
      <c r="EG501" s="81"/>
      <c r="EN501" s="81"/>
      <c r="EU501" s="81"/>
      <c r="FB501" s="81"/>
      <c r="FI501" s="81"/>
      <c r="FP501" s="81"/>
      <c r="FS501" s="172"/>
    </row>
    <row r="502">
      <c r="D502" s="81"/>
      <c r="E502" s="81"/>
      <c r="K502" s="81"/>
      <c r="R502" s="81"/>
      <c r="Y502" s="81"/>
      <c r="AF502" s="81"/>
      <c r="AM502" s="81"/>
      <c r="AT502" s="81"/>
      <c r="BA502" s="81"/>
      <c r="BH502" s="81"/>
      <c r="BO502" s="81"/>
      <c r="BV502" s="81"/>
      <c r="CC502" s="81"/>
      <c r="CJ502" s="81"/>
      <c r="CQ502" s="81"/>
      <c r="CX502" s="81"/>
      <c r="DE502" s="81"/>
      <c r="DL502" s="81"/>
      <c r="DS502" s="81"/>
      <c r="DZ502" s="81"/>
      <c r="EG502" s="81"/>
      <c r="EN502" s="81"/>
      <c r="EU502" s="81"/>
      <c r="FB502" s="81"/>
      <c r="FI502" s="81"/>
      <c r="FP502" s="81"/>
      <c r="FS502" s="172"/>
    </row>
    <row r="503">
      <c r="D503" s="81"/>
      <c r="E503" s="81"/>
      <c r="K503" s="81"/>
      <c r="R503" s="81"/>
      <c r="Y503" s="81"/>
      <c r="AF503" s="81"/>
      <c r="AM503" s="81"/>
      <c r="AT503" s="81"/>
      <c r="BA503" s="81"/>
      <c r="BH503" s="81"/>
      <c r="BO503" s="81"/>
      <c r="BV503" s="81"/>
      <c r="CC503" s="81"/>
      <c r="CJ503" s="81"/>
      <c r="CQ503" s="81"/>
      <c r="CX503" s="81"/>
      <c r="DE503" s="81"/>
      <c r="DL503" s="81"/>
      <c r="DS503" s="81"/>
      <c r="DZ503" s="81"/>
      <c r="EG503" s="81"/>
      <c r="EN503" s="81"/>
      <c r="EU503" s="81"/>
      <c r="FB503" s="81"/>
      <c r="FI503" s="81"/>
      <c r="FP503" s="81"/>
      <c r="FS503" s="172"/>
    </row>
    <row r="504">
      <c r="D504" s="81"/>
      <c r="E504" s="81"/>
      <c r="K504" s="81"/>
      <c r="R504" s="81"/>
      <c r="Y504" s="81"/>
      <c r="AF504" s="81"/>
      <c r="AM504" s="81"/>
      <c r="AT504" s="81"/>
      <c r="BA504" s="81"/>
      <c r="BH504" s="81"/>
      <c r="BO504" s="81"/>
      <c r="BV504" s="81"/>
      <c r="CC504" s="81"/>
      <c r="CJ504" s="81"/>
      <c r="CQ504" s="81"/>
      <c r="CX504" s="81"/>
      <c r="DE504" s="81"/>
      <c r="DL504" s="81"/>
      <c r="DS504" s="81"/>
      <c r="DZ504" s="81"/>
      <c r="EG504" s="81"/>
      <c r="EN504" s="81"/>
      <c r="EU504" s="81"/>
      <c r="FB504" s="81"/>
      <c r="FI504" s="81"/>
      <c r="FP504" s="81"/>
      <c r="FS504" s="172"/>
    </row>
    <row r="505">
      <c r="D505" s="81"/>
      <c r="E505" s="81"/>
      <c r="K505" s="81"/>
      <c r="R505" s="81"/>
      <c r="Y505" s="81"/>
      <c r="AF505" s="81"/>
      <c r="AM505" s="81"/>
      <c r="AT505" s="81"/>
      <c r="BA505" s="81"/>
      <c r="BH505" s="81"/>
      <c r="BO505" s="81"/>
      <c r="BV505" s="81"/>
      <c r="CC505" s="81"/>
      <c r="CJ505" s="81"/>
      <c r="CQ505" s="81"/>
      <c r="CX505" s="81"/>
      <c r="DE505" s="81"/>
      <c r="DL505" s="81"/>
      <c r="DS505" s="81"/>
      <c r="DZ505" s="81"/>
      <c r="EG505" s="81"/>
      <c r="EN505" s="81"/>
      <c r="EU505" s="81"/>
      <c r="FB505" s="81"/>
      <c r="FI505" s="81"/>
      <c r="FP505" s="81"/>
      <c r="FS505" s="172"/>
    </row>
    <row r="506">
      <c r="D506" s="81"/>
      <c r="E506" s="81"/>
      <c r="K506" s="81"/>
      <c r="R506" s="81"/>
      <c r="Y506" s="81"/>
      <c r="AF506" s="81"/>
      <c r="AM506" s="81"/>
      <c r="AT506" s="81"/>
      <c r="BA506" s="81"/>
      <c r="BH506" s="81"/>
      <c r="BO506" s="81"/>
      <c r="BV506" s="81"/>
      <c r="CC506" s="81"/>
      <c r="CJ506" s="81"/>
      <c r="CQ506" s="81"/>
      <c r="CX506" s="81"/>
      <c r="DE506" s="81"/>
      <c r="DL506" s="81"/>
      <c r="DS506" s="81"/>
      <c r="DZ506" s="81"/>
      <c r="EG506" s="81"/>
      <c r="EN506" s="81"/>
      <c r="EU506" s="81"/>
      <c r="FB506" s="81"/>
      <c r="FI506" s="81"/>
      <c r="FP506" s="81"/>
      <c r="FS506" s="172"/>
    </row>
    <row r="507">
      <c r="D507" s="81"/>
      <c r="E507" s="81"/>
      <c r="K507" s="81"/>
      <c r="R507" s="81"/>
      <c r="Y507" s="81"/>
      <c r="AF507" s="81"/>
      <c r="AM507" s="81"/>
      <c r="AT507" s="81"/>
      <c r="BA507" s="81"/>
      <c r="BH507" s="81"/>
      <c r="BO507" s="81"/>
      <c r="BV507" s="81"/>
      <c r="CC507" s="81"/>
      <c r="CJ507" s="81"/>
      <c r="CQ507" s="81"/>
      <c r="CX507" s="81"/>
      <c r="DE507" s="81"/>
      <c r="DL507" s="81"/>
      <c r="DS507" s="81"/>
      <c r="DZ507" s="81"/>
      <c r="EG507" s="81"/>
      <c r="EN507" s="81"/>
      <c r="EU507" s="81"/>
      <c r="FB507" s="81"/>
      <c r="FI507" s="81"/>
      <c r="FP507" s="81"/>
      <c r="FS507" s="172"/>
    </row>
    <row r="508">
      <c r="D508" s="81"/>
      <c r="E508" s="81"/>
      <c r="K508" s="81"/>
      <c r="R508" s="81"/>
      <c r="Y508" s="81"/>
      <c r="AF508" s="81"/>
      <c r="AM508" s="81"/>
      <c r="AT508" s="81"/>
      <c r="BA508" s="81"/>
      <c r="BH508" s="81"/>
      <c r="BO508" s="81"/>
      <c r="BV508" s="81"/>
      <c r="CC508" s="81"/>
      <c r="CJ508" s="81"/>
      <c r="CQ508" s="81"/>
      <c r="CX508" s="81"/>
      <c r="DE508" s="81"/>
      <c r="DL508" s="81"/>
      <c r="DS508" s="81"/>
      <c r="DZ508" s="81"/>
      <c r="EG508" s="81"/>
      <c r="EN508" s="81"/>
      <c r="EU508" s="81"/>
      <c r="FB508" s="81"/>
      <c r="FI508" s="81"/>
      <c r="FP508" s="81"/>
      <c r="FS508" s="172"/>
    </row>
    <row r="509">
      <c r="D509" s="81"/>
      <c r="E509" s="81"/>
      <c r="K509" s="81"/>
      <c r="R509" s="81"/>
      <c r="Y509" s="81"/>
      <c r="AF509" s="81"/>
      <c r="AM509" s="81"/>
      <c r="AT509" s="81"/>
      <c r="BA509" s="81"/>
      <c r="BH509" s="81"/>
      <c r="BO509" s="81"/>
      <c r="BV509" s="81"/>
      <c r="CC509" s="81"/>
      <c r="CJ509" s="81"/>
      <c r="CQ509" s="81"/>
      <c r="CX509" s="81"/>
      <c r="DE509" s="81"/>
      <c r="DL509" s="81"/>
      <c r="DS509" s="81"/>
      <c r="DZ509" s="81"/>
      <c r="EG509" s="81"/>
      <c r="EN509" s="81"/>
      <c r="EU509" s="81"/>
      <c r="FB509" s="81"/>
      <c r="FI509" s="81"/>
      <c r="FP509" s="81"/>
      <c r="FS509" s="172"/>
    </row>
    <row r="510">
      <c r="D510" s="81"/>
      <c r="E510" s="81"/>
      <c r="K510" s="81"/>
      <c r="R510" s="81"/>
      <c r="Y510" s="81"/>
      <c r="AF510" s="81"/>
      <c r="AM510" s="81"/>
      <c r="AT510" s="81"/>
      <c r="BA510" s="81"/>
      <c r="BH510" s="81"/>
      <c r="BO510" s="81"/>
      <c r="BV510" s="81"/>
      <c r="CC510" s="81"/>
      <c r="CJ510" s="81"/>
      <c r="CQ510" s="81"/>
      <c r="CX510" s="81"/>
      <c r="DE510" s="81"/>
      <c r="DL510" s="81"/>
      <c r="DS510" s="81"/>
      <c r="DZ510" s="81"/>
      <c r="EG510" s="81"/>
      <c r="EN510" s="81"/>
      <c r="EU510" s="81"/>
      <c r="FB510" s="81"/>
      <c r="FI510" s="81"/>
      <c r="FP510" s="81"/>
      <c r="FS510" s="172"/>
    </row>
    <row r="511">
      <c r="D511" s="81"/>
      <c r="E511" s="81"/>
      <c r="K511" s="81"/>
      <c r="R511" s="81"/>
      <c r="Y511" s="81"/>
      <c r="AF511" s="81"/>
      <c r="AM511" s="81"/>
      <c r="AT511" s="81"/>
      <c r="BA511" s="81"/>
      <c r="BH511" s="81"/>
      <c r="BO511" s="81"/>
      <c r="BV511" s="81"/>
      <c r="CC511" s="81"/>
      <c r="CJ511" s="81"/>
      <c r="CQ511" s="81"/>
      <c r="CX511" s="81"/>
      <c r="DE511" s="81"/>
      <c r="DL511" s="81"/>
      <c r="DS511" s="81"/>
      <c r="DZ511" s="81"/>
      <c r="EG511" s="81"/>
      <c r="EN511" s="81"/>
      <c r="EU511" s="81"/>
      <c r="FB511" s="81"/>
      <c r="FI511" s="81"/>
      <c r="FP511" s="81"/>
      <c r="FS511" s="172"/>
    </row>
    <row r="512">
      <c r="D512" s="81"/>
      <c r="E512" s="81"/>
      <c r="K512" s="81"/>
      <c r="R512" s="81"/>
      <c r="Y512" s="81"/>
      <c r="AF512" s="81"/>
      <c r="AM512" s="81"/>
      <c r="AT512" s="81"/>
      <c r="BA512" s="81"/>
      <c r="BH512" s="81"/>
      <c r="BO512" s="81"/>
      <c r="BV512" s="81"/>
      <c r="CC512" s="81"/>
      <c r="CJ512" s="81"/>
      <c r="CQ512" s="81"/>
      <c r="CX512" s="81"/>
      <c r="DE512" s="81"/>
      <c r="DL512" s="81"/>
      <c r="DS512" s="81"/>
      <c r="DZ512" s="81"/>
      <c r="EG512" s="81"/>
      <c r="EN512" s="81"/>
      <c r="EU512" s="81"/>
      <c r="FB512" s="81"/>
      <c r="FI512" s="81"/>
      <c r="FP512" s="81"/>
      <c r="FS512" s="172"/>
    </row>
    <row r="513">
      <c r="D513" s="81"/>
      <c r="E513" s="81"/>
      <c r="K513" s="81"/>
      <c r="R513" s="81"/>
      <c r="Y513" s="81"/>
      <c r="AF513" s="81"/>
      <c r="AM513" s="81"/>
      <c r="AT513" s="81"/>
      <c r="BA513" s="81"/>
      <c r="BH513" s="81"/>
      <c r="BO513" s="81"/>
      <c r="BV513" s="81"/>
      <c r="CC513" s="81"/>
      <c r="CJ513" s="81"/>
      <c r="CQ513" s="81"/>
      <c r="CX513" s="81"/>
      <c r="DE513" s="81"/>
      <c r="DL513" s="81"/>
      <c r="DS513" s="81"/>
      <c r="DZ513" s="81"/>
      <c r="EG513" s="81"/>
      <c r="EN513" s="81"/>
      <c r="EU513" s="81"/>
      <c r="FB513" s="81"/>
      <c r="FI513" s="81"/>
      <c r="FP513" s="81"/>
      <c r="FS513" s="172"/>
    </row>
    <row r="514">
      <c r="D514" s="81"/>
      <c r="E514" s="81"/>
      <c r="K514" s="81"/>
      <c r="R514" s="81"/>
      <c r="Y514" s="81"/>
      <c r="AF514" s="81"/>
      <c r="AM514" s="81"/>
      <c r="AT514" s="81"/>
      <c r="BA514" s="81"/>
      <c r="BH514" s="81"/>
      <c r="BO514" s="81"/>
      <c r="BV514" s="81"/>
      <c r="CC514" s="81"/>
      <c r="CJ514" s="81"/>
      <c r="CQ514" s="81"/>
      <c r="CX514" s="81"/>
      <c r="DE514" s="81"/>
      <c r="DL514" s="81"/>
      <c r="DS514" s="81"/>
      <c r="DZ514" s="81"/>
      <c r="EG514" s="81"/>
      <c r="EN514" s="81"/>
      <c r="EU514" s="81"/>
      <c r="FB514" s="81"/>
      <c r="FI514" s="81"/>
      <c r="FP514" s="81"/>
      <c r="FS514" s="172"/>
    </row>
    <row r="515">
      <c r="D515" s="81"/>
      <c r="E515" s="81"/>
      <c r="K515" s="81"/>
      <c r="R515" s="81"/>
      <c r="Y515" s="81"/>
      <c r="AF515" s="81"/>
      <c r="AM515" s="81"/>
      <c r="AT515" s="81"/>
      <c r="BA515" s="81"/>
      <c r="BH515" s="81"/>
      <c r="BO515" s="81"/>
      <c r="BV515" s="81"/>
      <c r="CC515" s="81"/>
      <c r="CJ515" s="81"/>
      <c r="CQ515" s="81"/>
      <c r="CX515" s="81"/>
      <c r="DE515" s="81"/>
      <c r="DL515" s="81"/>
      <c r="DS515" s="81"/>
      <c r="DZ515" s="81"/>
      <c r="EG515" s="81"/>
      <c r="EN515" s="81"/>
      <c r="EU515" s="81"/>
      <c r="FB515" s="81"/>
      <c r="FI515" s="81"/>
      <c r="FP515" s="81"/>
      <c r="FS515" s="172"/>
    </row>
    <row r="516">
      <c r="D516" s="81"/>
      <c r="E516" s="81"/>
      <c r="K516" s="81"/>
      <c r="R516" s="81"/>
      <c r="Y516" s="81"/>
      <c r="AF516" s="81"/>
      <c r="AM516" s="81"/>
      <c r="AT516" s="81"/>
      <c r="BA516" s="81"/>
      <c r="BH516" s="81"/>
      <c r="BO516" s="81"/>
      <c r="BV516" s="81"/>
      <c r="CC516" s="81"/>
      <c r="CJ516" s="81"/>
      <c r="CQ516" s="81"/>
      <c r="CX516" s="81"/>
      <c r="DE516" s="81"/>
      <c r="DL516" s="81"/>
      <c r="DS516" s="81"/>
      <c r="DZ516" s="81"/>
      <c r="EG516" s="81"/>
      <c r="EN516" s="81"/>
      <c r="EU516" s="81"/>
      <c r="FB516" s="81"/>
      <c r="FI516" s="81"/>
      <c r="FP516" s="81"/>
      <c r="FS516" s="172"/>
    </row>
    <row r="517">
      <c r="D517" s="81"/>
      <c r="E517" s="81"/>
      <c r="K517" s="81"/>
      <c r="R517" s="81"/>
      <c r="Y517" s="81"/>
      <c r="AF517" s="81"/>
      <c r="AM517" s="81"/>
      <c r="AT517" s="81"/>
      <c r="BA517" s="81"/>
      <c r="BH517" s="81"/>
      <c r="BO517" s="81"/>
      <c r="BV517" s="81"/>
      <c r="CC517" s="81"/>
      <c r="CJ517" s="81"/>
      <c r="CQ517" s="81"/>
      <c r="CX517" s="81"/>
      <c r="DE517" s="81"/>
      <c r="DL517" s="81"/>
      <c r="DS517" s="81"/>
      <c r="DZ517" s="81"/>
      <c r="EG517" s="81"/>
      <c r="EN517" s="81"/>
      <c r="EU517" s="81"/>
      <c r="FB517" s="81"/>
      <c r="FI517" s="81"/>
      <c r="FP517" s="81"/>
      <c r="FS517" s="172"/>
    </row>
    <row r="518">
      <c r="D518" s="81"/>
      <c r="E518" s="81"/>
      <c r="K518" s="81"/>
      <c r="R518" s="81"/>
      <c r="Y518" s="81"/>
      <c r="AF518" s="81"/>
      <c r="AM518" s="81"/>
      <c r="AT518" s="81"/>
      <c r="BA518" s="81"/>
      <c r="BH518" s="81"/>
      <c r="BO518" s="81"/>
      <c r="BV518" s="81"/>
      <c r="CC518" s="81"/>
      <c r="CJ518" s="81"/>
      <c r="CQ518" s="81"/>
      <c r="CX518" s="81"/>
      <c r="DE518" s="81"/>
      <c r="DL518" s="81"/>
      <c r="DS518" s="81"/>
      <c r="DZ518" s="81"/>
      <c r="EG518" s="81"/>
      <c r="EN518" s="81"/>
      <c r="EU518" s="81"/>
      <c r="FB518" s="81"/>
      <c r="FI518" s="81"/>
      <c r="FP518" s="81"/>
      <c r="FS518" s="172"/>
    </row>
    <row r="519">
      <c r="D519" s="81"/>
      <c r="E519" s="81"/>
      <c r="K519" s="81"/>
      <c r="R519" s="81"/>
      <c r="Y519" s="81"/>
      <c r="AF519" s="81"/>
      <c r="AM519" s="81"/>
      <c r="AT519" s="81"/>
      <c r="BA519" s="81"/>
      <c r="BH519" s="81"/>
      <c r="BO519" s="81"/>
      <c r="BV519" s="81"/>
      <c r="CC519" s="81"/>
      <c r="CJ519" s="81"/>
      <c r="CQ519" s="81"/>
      <c r="CX519" s="81"/>
      <c r="DE519" s="81"/>
      <c r="DL519" s="81"/>
      <c r="DS519" s="81"/>
      <c r="DZ519" s="81"/>
      <c r="EG519" s="81"/>
      <c r="EN519" s="81"/>
      <c r="EU519" s="81"/>
      <c r="FB519" s="81"/>
      <c r="FI519" s="81"/>
      <c r="FP519" s="81"/>
      <c r="FS519" s="172"/>
    </row>
    <row r="520">
      <c r="D520" s="81"/>
      <c r="E520" s="81"/>
      <c r="K520" s="81"/>
      <c r="R520" s="81"/>
      <c r="Y520" s="81"/>
      <c r="AF520" s="81"/>
      <c r="AM520" s="81"/>
      <c r="AT520" s="81"/>
      <c r="BA520" s="81"/>
      <c r="BH520" s="81"/>
      <c r="BO520" s="81"/>
      <c r="BV520" s="81"/>
      <c r="CC520" s="81"/>
      <c r="CJ520" s="81"/>
      <c r="CQ520" s="81"/>
      <c r="CX520" s="81"/>
      <c r="DE520" s="81"/>
      <c r="DL520" s="81"/>
      <c r="DS520" s="81"/>
      <c r="DZ520" s="81"/>
      <c r="EG520" s="81"/>
      <c r="EN520" s="81"/>
      <c r="EU520" s="81"/>
      <c r="FB520" s="81"/>
      <c r="FI520" s="81"/>
      <c r="FP520" s="81"/>
      <c r="FS520" s="172"/>
    </row>
    <row r="521">
      <c r="D521" s="81"/>
      <c r="E521" s="81"/>
      <c r="K521" s="81"/>
      <c r="R521" s="81"/>
      <c r="Y521" s="81"/>
      <c r="AF521" s="81"/>
      <c r="AM521" s="81"/>
      <c r="AT521" s="81"/>
      <c r="BA521" s="81"/>
      <c r="BH521" s="81"/>
      <c r="BO521" s="81"/>
      <c r="BV521" s="81"/>
      <c r="CC521" s="81"/>
      <c r="CJ521" s="81"/>
      <c r="CQ521" s="81"/>
      <c r="CX521" s="81"/>
      <c r="DE521" s="81"/>
      <c r="DL521" s="81"/>
      <c r="DS521" s="81"/>
      <c r="DZ521" s="81"/>
      <c r="EG521" s="81"/>
      <c r="EN521" s="81"/>
      <c r="EU521" s="81"/>
      <c r="FB521" s="81"/>
      <c r="FI521" s="81"/>
      <c r="FP521" s="81"/>
      <c r="FS521" s="172"/>
    </row>
    <row r="522">
      <c r="D522" s="81"/>
      <c r="E522" s="81"/>
      <c r="K522" s="81"/>
      <c r="R522" s="81"/>
      <c r="Y522" s="81"/>
      <c r="AF522" s="81"/>
      <c r="AM522" s="81"/>
      <c r="AT522" s="81"/>
      <c r="BA522" s="81"/>
      <c r="BH522" s="81"/>
      <c r="BO522" s="81"/>
      <c r="BV522" s="81"/>
      <c r="CC522" s="81"/>
      <c r="CJ522" s="81"/>
      <c r="CQ522" s="81"/>
      <c r="CX522" s="81"/>
      <c r="DE522" s="81"/>
      <c r="DL522" s="81"/>
      <c r="DS522" s="81"/>
      <c r="DZ522" s="81"/>
      <c r="EG522" s="81"/>
      <c r="EN522" s="81"/>
      <c r="EU522" s="81"/>
      <c r="FB522" s="81"/>
      <c r="FI522" s="81"/>
      <c r="FP522" s="81"/>
      <c r="FS522" s="172"/>
    </row>
    <row r="523">
      <c r="D523" s="81"/>
      <c r="E523" s="81"/>
      <c r="K523" s="81"/>
      <c r="R523" s="81"/>
      <c r="Y523" s="81"/>
      <c r="AF523" s="81"/>
      <c r="AM523" s="81"/>
      <c r="AT523" s="81"/>
      <c r="BA523" s="81"/>
      <c r="BH523" s="81"/>
      <c r="BO523" s="81"/>
      <c r="BV523" s="81"/>
      <c r="CC523" s="81"/>
      <c r="CJ523" s="81"/>
      <c r="CQ523" s="81"/>
      <c r="CX523" s="81"/>
      <c r="DE523" s="81"/>
      <c r="DL523" s="81"/>
      <c r="DS523" s="81"/>
      <c r="DZ523" s="81"/>
      <c r="EG523" s="81"/>
      <c r="EN523" s="81"/>
      <c r="EU523" s="81"/>
      <c r="FB523" s="81"/>
      <c r="FI523" s="81"/>
      <c r="FP523" s="81"/>
      <c r="FS523" s="172"/>
    </row>
    <row r="524">
      <c r="D524" s="81"/>
      <c r="E524" s="81"/>
      <c r="K524" s="81"/>
      <c r="R524" s="81"/>
      <c r="Y524" s="81"/>
      <c r="AF524" s="81"/>
      <c r="AM524" s="81"/>
      <c r="AT524" s="81"/>
      <c r="BA524" s="81"/>
      <c r="BH524" s="81"/>
      <c r="BO524" s="81"/>
      <c r="BV524" s="81"/>
      <c r="CC524" s="81"/>
      <c r="CJ524" s="81"/>
      <c r="CQ524" s="81"/>
      <c r="CX524" s="81"/>
      <c r="DE524" s="81"/>
      <c r="DL524" s="81"/>
      <c r="DS524" s="81"/>
      <c r="DZ524" s="81"/>
      <c r="EG524" s="81"/>
      <c r="EN524" s="81"/>
      <c r="EU524" s="81"/>
      <c r="FB524" s="81"/>
      <c r="FI524" s="81"/>
      <c r="FP524" s="81"/>
      <c r="FS524" s="172"/>
    </row>
    <row r="525">
      <c r="D525" s="81"/>
      <c r="E525" s="81"/>
      <c r="K525" s="81"/>
      <c r="R525" s="81"/>
      <c r="Y525" s="81"/>
      <c r="AF525" s="81"/>
      <c r="AM525" s="81"/>
      <c r="AT525" s="81"/>
      <c r="BA525" s="81"/>
      <c r="BH525" s="81"/>
      <c r="BO525" s="81"/>
      <c r="BV525" s="81"/>
      <c r="CC525" s="81"/>
      <c r="CJ525" s="81"/>
      <c r="CQ525" s="81"/>
      <c r="CX525" s="81"/>
      <c r="DE525" s="81"/>
      <c r="DL525" s="81"/>
      <c r="DS525" s="81"/>
      <c r="DZ525" s="81"/>
      <c r="EG525" s="81"/>
      <c r="EN525" s="81"/>
      <c r="EU525" s="81"/>
      <c r="FB525" s="81"/>
      <c r="FI525" s="81"/>
      <c r="FP525" s="81"/>
      <c r="FS525" s="172"/>
    </row>
    <row r="526">
      <c r="D526" s="81"/>
      <c r="E526" s="81"/>
      <c r="K526" s="81"/>
      <c r="R526" s="81"/>
      <c r="Y526" s="81"/>
      <c r="AF526" s="81"/>
      <c r="AM526" s="81"/>
      <c r="AT526" s="81"/>
      <c r="BA526" s="81"/>
      <c r="BH526" s="81"/>
      <c r="BO526" s="81"/>
      <c r="BV526" s="81"/>
      <c r="CC526" s="81"/>
      <c r="CJ526" s="81"/>
      <c r="CQ526" s="81"/>
      <c r="CX526" s="81"/>
      <c r="DE526" s="81"/>
      <c r="DL526" s="81"/>
      <c r="DS526" s="81"/>
      <c r="DZ526" s="81"/>
      <c r="EG526" s="81"/>
      <c r="EN526" s="81"/>
      <c r="EU526" s="81"/>
      <c r="FB526" s="81"/>
      <c r="FI526" s="81"/>
      <c r="FP526" s="81"/>
      <c r="FS526" s="172"/>
    </row>
    <row r="527">
      <c r="D527" s="81"/>
      <c r="E527" s="81"/>
      <c r="K527" s="81"/>
      <c r="R527" s="81"/>
      <c r="Y527" s="81"/>
      <c r="AF527" s="81"/>
      <c r="AM527" s="81"/>
      <c r="AT527" s="81"/>
      <c r="BA527" s="81"/>
      <c r="BH527" s="81"/>
      <c r="BO527" s="81"/>
      <c r="BV527" s="81"/>
      <c r="CC527" s="81"/>
      <c r="CJ527" s="81"/>
      <c r="CQ527" s="81"/>
      <c r="CX527" s="81"/>
      <c r="DE527" s="81"/>
      <c r="DL527" s="81"/>
      <c r="DS527" s="81"/>
      <c r="DZ527" s="81"/>
      <c r="EG527" s="81"/>
      <c r="EN527" s="81"/>
      <c r="EU527" s="81"/>
      <c r="FB527" s="81"/>
      <c r="FI527" s="81"/>
      <c r="FP527" s="81"/>
      <c r="FS527" s="172"/>
    </row>
    <row r="528">
      <c r="D528" s="81"/>
      <c r="E528" s="81"/>
      <c r="K528" s="81"/>
      <c r="R528" s="81"/>
      <c r="Y528" s="81"/>
      <c r="AF528" s="81"/>
      <c r="AM528" s="81"/>
      <c r="AT528" s="81"/>
      <c r="BA528" s="81"/>
      <c r="BH528" s="81"/>
      <c r="BO528" s="81"/>
      <c r="BV528" s="81"/>
      <c r="CC528" s="81"/>
      <c r="CJ528" s="81"/>
      <c r="CQ528" s="81"/>
      <c r="CX528" s="81"/>
      <c r="DE528" s="81"/>
      <c r="DL528" s="81"/>
      <c r="DS528" s="81"/>
      <c r="DZ528" s="81"/>
      <c r="EG528" s="81"/>
      <c r="EN528" s="81"/>
      <c r="EU528" s="81"/>
      <c r="FB528" s="81"/>
      <c r="FI528" s="81"/>
      <c r="FP528" s="81"/>
      <c r="FS528" s="172"/>
    </row>
    <row r="529">
      <c r="D529" s="81"/>
      <c r="E529" s="81"/>
      <c r="K529" s="81"/>
      <c r="R529" s="81"/>
      <c r="Y529" s="81"/>
      <c r="AF529" s="81"/>
      <c r="AM529" s="81"/>
      <c r="AT529" s="81"/>
      <c r="BA529" s="81"/>
      <c r="BH529" s="81"/>
      <c r="BO529" s="81"/>
      <c r="BV529" s="81"/>
      <c r="CC529" s="81"/>
      <c r="CJ529" s="81"/>
      <c r="CQ529" s="81"/>
      <c r="CX529" s="81"/>
      <c r="DE529" s="81"/>
      <c r="DL529" s="81"/>
      <c r="DS529" s="81"/>
      <c r="DZ529" s="81"/>
      <c r="EG529" s="81"/>
      <c r="EN529" s="81"/>
      <c r="EU529" s="81"/>
      <c r="FB529" s="81"/>
      <c r="FI529" s="81"/>
      <c r="FP529" s="81"/>
      <c r="FS529" s="172"/>
    </row>
    <row r="530">
      <c r="D530" s="81"/>
      <c r="E530" s="81"/>
      <c r="K530" s="81"/>
      <c r="R530" s="81"/>
      <c r="Y530" s="81"/>
      <c r="AF530" s="81"/>
      <c r="AM530" s="81"/>
      <c r="AT530" s="81"/>
      <c r="BA530" s="81"/>
      <c r="BH530" s="81"/>
      <c r="BO530" s="81"/>
      <c r="BV530" s="81"/>
      <c r="CC530" s="81"/>
      <c r="CJ530" s="81"/>
      <c r="CQ530" s="81"/>
      <c r="CX530" s="81"/>
      <c r="DE530" s="81"/>
      <c r="DL530" s="81"/>
      <c r="DS530" s="81"/>
      <c r="DZ530" s="81"/>
      <c r="EG530" s="81"/>
      <c r="EN530" s="81"/>
      <c r="EU530" s="81"/>
      <c r="FB530" s="81"/>
      <c r="FI530" s="81"/>
      <c r="FP530" s="81"/>
      <c r="FS530" s="172"/>
    </row>
    <row r="531">
      <c r="D531" s="81"/>
      <c r="E531" s="81"/>
      <c r="K531" s="81"/>
      <c r="R531" s="81"/>
      <c r="Y531" s="81"/>
      <c r="AF531" s="81"/>
      <c r="AM531" s="81"/>
      <c r="AT531" s="81"/>
      <c r="BA531" s="81"/>
      <c r="BH531" s="81"/>
      <c r="BO531" s="81"/>
      <c r="BV531" s="81"/>
      <c r="CC531" s="81"/>
      <c r="CJ531" s="81"/>
      <c r="CQ531" s="81"/>
      <c r="CX531" s="81"/>
      <c r="DE531" s="81"/>
      <c r="DL531" s="81"/>
      <c r="DS531" s="81"/>
      <c r="DZ531" s="81"/>
      <c r="EG531" s="81"/>
      <c r="EN531" s="81"/>
      <c r="EU531" s="81"/>
      <c r="FB531" s="81"/>
      <c r="FI531" s="81"/>
      <c r="FP531" s="81"/>
      <c r="FS531" s="172"/>
    </row>
    <row r="532">
      <c r="D532" s="81"/>
      <c r="E532" s="81"/>
      <c r="K532" s="81"/>
      <c r="R532" s="81"/>
      <c r="Y532" s="81"/>
      <c r="AF532" s="81"/>
      <c r="AM532" s="81"/>
      <c r="AT532" s="81"/>
      <c r="BA532" s="81"/>
      <c r="BH532" s="81"/>
      <c r="BO532" s="81"/>
      <c r="BV532" s="81"/>
      <c r="CC532" s="81"/>
      <c r="CJ532" s="81"/>
      <c r="CQ532" s="81"/>
      <c r="CX532" s="81"/>
      <c r="DE532" s="81"/>
      <c r="DL532" s="81"/>
      <c r="DS532" s="81"/>
      <c r="DZ532" s="81"/>
      <c r="EG532" s="81"/>
      <c r="EN532" s="81"/>
      <c r="EU532" s="81"/>
      <c r="FB532" s="81"/>
      <c r="FI532" s="81"/>
      <c r="FP532" s="81"/>
      <c r="FS532" s="172"/>
    </row>
    <row r="533">
      <c r="D533" s="81"/>
      <c r="E533" s="81"/>
      <c r="K533" s="81"/>
      <c r="R533" s="81"/>
      <c r="Y533" s="81"/>
      <c r="AF533" s="81"/>
      <c r="AM533" s="81"/>
      <c r="AT533" s="81"/>
      <c r="BA533" s="81"/>
      <c r="BH533" s="81"/>
      <c r="BO533" s="81"/>
      <c r="BV533" s="81"/>
      <c r="CC533" s="81"/>
      <c r="CJ533" s="81"/>
      <c r="CQ533" s="81"/>
      <c r="CX533" s="81"/>
      <c r="DE533" s="81"/>
      <c r="DL533" s="81"/>
      <c r="DS533" s="81"/>
      <c r="DZ533" s="81"/>
      <c r="EG533" s="81"/>
      <c r="EN533" s="81"/>
      <c r="EU533" s="81"/>
      <c r="FB533" s="81"/>
      <c r="FI533" s="81"/>
      <c r="FP533" s="81"/>
      <c r="FS533" s="172"/>
    </row>
    <row r="534">
      <c r="D534" s="81"/>
      <c r="E534" s="81"/>
      <c r="K534" s="81"/>
      <c r="R534" s="81"/>
      <c r="Y534" s="81"/>
      <c r="AF534" s="81"/>
      <c r="AM534" s="81"/>
      <c r="AT534" s="81"/>
      <c r="BA534" s="81"/>
      <c r="BH534" s="81"/>
      <c r="BO534" s="81"/>
      <c r="BV534" s="81"/>
      <c r="CC534" s="81"/>
      <c r="CJ534" s="81"/>
      <c r="CQ534" s="81"/>
      <c r="CX534" s="81"/>
      <c r="DE534" s="81"/>
      <c r="DL534" s="81"/>
      <c r="DS534" s="81"/>
      <c r="DZ534" s="81"/>
      <c r="EG534" s="81"/>
      <c r="EN534" s="81"/>
      <c r="EU534" s="81"/>
      <c r="FB534" s="81"/>
      <c r="FI534" s="81"/>
      <c r="FP534" s="81"/>
      <c r="FS534" s="172"/>
    </row>
    <row r="535">
      <c r="D535" s="81"/>
      <c r="E535" s="81"/>
      <c r="K535" s="81"/>
      <c r="R535" s="81"/>
      <c r="Y535" s="81"/>
      <c r="AF535" s="81"/>
      <c r="AM535" s="81"/>
      <c r="AT535" s="81"/>
      <c r="BA535" s="81"/>
      <c r="BH535" s="81"/>
      <c r="BO535" s="81"/>
      <c r="BV535" s="81"/>
      <c r="CC535" s="81"/>
      <c r="CJ535" s="81"/>
      <c r="CQ535" s="81"/>
      <c r="CX535" s="81"/>
      <c r="DE535" s="81"/>
      <c r="DL535" s="81"/>
      <c r="DS535" s="81"/>
      <c r="DZ535" s="81"/>
      <c r="EG535" s="81"/>
      <c r="EN535" s="81"/>
      <c r="EU535" s="81"/>
      <c r="FB535" s="81"/>
      <c r="FI535" s="81"/>
      <c r="FP535" s="81"/>
      <c r="FS535" s="172"/>
    </row>
    <row r="536">
      <c r="D536" s="81"/>
      <c r="E536" s="81"/>
      <c r="K536" s="81"/>
      <c r="R536" s="81"/>
      <c r="Y536" s="81"/>
      <c r="AF536" s="81"/>
      <c r="AM536" s="81"/>
      <c r="AT536" s="81"/>
      <c r="BA536" s="81"/>
      <c r="BH536" s="81"/>
      <c r="BO536" s="81"/>
      <c r="BV536" s="81"/>
      <c r="CC536" s="81"/>
      <c r="CJ536" s="81"/>
      <c r="CQ536" s="81"/>
      <c r="CX536" s="81"/>
      <c r="DE536" s="81"/>
      <c r="DL536" s="81"/>
      <c r="DS536" s="81"/>
      <c r="DZ536" s="81"/>
      <c r="EG536" s="81"/>
      <c r="EN536" s="81"/>
      <c r="EU536" s="81"/>
      <c r="FB536" s="81"/>
      <c r="FI536" s="81"/>
      <c r="FP536" s="81"/>
      <c r="FS536" s="172"/>
    </row>
    <row r="537">
      <c r="D537" s="81"/>
      <c r="E537" s="81"/>
      <c r="K537" s="81"/>
      <c r="R537" s="81"/>
      <c r="Y537" s="81"/>
      <c r="AF537" s="81"/>
      <c r="AM537" s="81"/>
      <c r="AT537" s="81"/>
      <c r="BA537" s="81"/>
      <c r="BH537" s="81"/>
      <c r="BO537" s="81"/>
      <c r="BV537" s="81"/>
      <c r="CC537" s="81"/>
      <c r="CJ537" s="81"/>
      <c r="CQ537" s="81"/>
      <c r="CX537" s="81"/>
      <c r="DE537" s="81"/>
      <c r="DL537" s="81"/>
      <c r="DS537" s="81"/>
      <c r="DZ537" s="81"/>
      <c r="EG537" s="81"/>
      <c r="EN537" s="81"/>
      <c r="EU537" s="81"/>
      <c r="FB537" s="81"/>
      <c r="FI537" s="81"/>
      <c r="FP537" s="81"/>
      <c r="FS537" s="172"/>
    </row>
    <row r="538">
      <c r="D538" s="81"/>
      <c r="E538" s="81"/>
      <c r="K538" s="81"/>
      <c r="R538" s="81"/>
      <c r="Y538" s="81"/>
      <c r="AF538" s="81"/>
      <c r="AM538" s="81"/>
      <c r="AT538" s="81"/>
      <c r="BA538" s="81"/>
      <c r="BH538" s="81"/>
      <c r="BO538" s="81"/>
      <c r="BV538" s="81"/>
      <c r="CC538" s="81"/>
      <c r="CJ538" s="81"/>
      <c r="CQ538" s="81"/>
      <c r="CX538" s="81"/>
      <c r="DE538" s="81"/>
      <c r="DL538" s="81"/>
      <c r="DS538" s="81"/>
      <c r="DZ538" s="81"/>
      <c r="EG538" s="81"/>
      <c r="EN538" s="81"/>
      <c r="EU538" s="81"/>
      <c r="FB538" s="81"/>
      <c r="FI538" s="81"/>
      <c r="FP538" s="81"/>
      <c r="FS538" s="172"/>
    </row>
    <row r="539">
      <c r="D539" s="81"/>
      <c r="E539" s="81"/>
      <c r="K539" s="81"/>
      <c r="R539" s="81"/>
      <c r="Y539" s="81"/>
      <c r="AF539" s="81"/>
      <c r="AM539" s="81"/>
      <c r="AT539" s="81"/>
      <c r="BA539" s="81"/>
      <c r="BH539" s="81"/>
      <c r="BO539" s="81"/>
      <c r="BV539" s="81"/>
      <c r="CC539" s="81"/>
      <c r="CJ539" s="81"/>
      <c r="CQ539" s="81"/>
      <c r="CX539" s="81"/>
      <c r="DE539" s="81"/>
      <c r="DL539" s="81"/>
      <c r="DS539" s="81"/>
      <c r="DZ539" s="81"/>
      <c r="EG539" s="81"/>
      <c r="EN539" s="81"/>
      <c r="EU539" s="81"/>
      <c r="FB539" s="81"/>
      <c r="FI539" s="81"/>
      <c r="FP539" s="81"/>
      <c r="FS539" s="172"/>
    </row>
    <row r="540">
      <c r="D540" s="81"/>
      <c r="E540" s="81"/>
      <c r="K540" s="81"/>
      <c r="R540" s="81"/>
      <c r="Y540" s="81"/>
      <c r="AF540" s="81"/>
      <c r="AM540" s="81"/>
      <c r="AT540" s="81"/>
      <c r="BA540" s="81"/>
      <c r="BH540" s="81"/>
      <c r="BO540" s="81"/>
      <c r="BV540" s="81"/>
      <c r="CC540" s="81"/>
      <c r="CJ540" s="81"/>
      <c r="CQ540" s="81"/>
      <c r="CX540" s="81"/>
      <c r="DE540" s="81"/>
      <c r="DL540" s="81"/>
      <c r="DS540" s="81"/>
      <c r="DZ540" s="81"/>
      <c r="EG540" s="81"/>
      <c r="EN540" s="81"/>
      <c r="EU540" s="81"/>
      <c r="FB540" s="81"/>
      <c r="FI540" s="81"/>
      <c r="FP540" s="81"/>
      <c r="FS540" s="172"/>
    </row>
    <row r="541">
      <c r="D541" s="81"/>
      <c r="E541" s="81"/>
      <c r="K541" s="81"/>
      <c r="R541" s="81"/>
      <c r="Y541" s="81"/>
      <c r="AF541" s="81"/>
      <c r="AM541" s="81"/>
      <c r="AT541" s="81"/>
      <c r="BA541" s="81"/>
      <c r="BH541" s="81"/>
      <c r="BO541" s="81"/>
      <c r="BV541" s="81"/>
      <c r="CC541" s="81"/>
      <c r="CJ541" s="81"/>
      <c r="CQ541" s="81"/>
      <c r="CX541" s="81"/>
      <c r="DE541" s="81"/>
      <c r="DL541" s="81"/>
      <c r="DS541" s="81"/>
      <c r="DZ541" s="81"/>
      <c r="EG541" s="81"/>
      <c r="EN541" s="81"/>
      <c r="EU541" s="81"/>
      <c r="FB541" s="81"/>
      <c r="FI541" s="81"/>
      <c r="FP541" s="81"/>
      <c r="FS541" s="172"/>
    </row>
    <row r="542">
      <c r="D542" s="81"/>
      <c r="E542" s="81"/>
      <c r="K542" s="81"/>
      <c r="R542" s="81"/>
      <c r="Y542" s="81"/>
      <c r="AF542" s="81"/>
      <c r="AM542" s="81"/>
      <c r="AT542" s="81"/>
      <c r="BA542" s="81"/>
      <c r="BH542" s="81"/>
      <c r="BO542" s="81"/>
      <c r="BV542" s="81"/>
      <c r="CC542" s="81"/>
      <c r="CJ542" s="81"/>
      <c r="CQ542" s="81"/>
      <c r="CX542" s="81"/>
      <c r="DE542" s="81"/>
      <c r="DL542" s="81"/>
      <c r="DS542" s="81"/>
      <c r="DZ542" s="81"/>
      <c r="EG542" s="81"/>
      <c r="EN542" s="81"/>
      <c r="EU542" s="81"/>
      <c r="FB542" s="81"/>
      <c r="FI542" s="81"/>
      <c r="FP542" s="81"/>
      <c r="FS542" s="172"/>
    </row>
    <row r="543">
      <c r="D543" s="81"/>
      <c r="E543" s="81"/>
      <c r="K543" s="81"/>
      <c r="R543" s="81"/>
      <c r="Y543" s="81"/>
      <c r="AF543" s="81"/>
      <c r="AM543" s="81"/>
      <c r="AT543" s="81"/>
      <c r="BA543" s="81"/>
      <c r="BH543" s="81"/>
      <c r="BO543" s="81"/>
      <c r="BV543" s="81"/>
      <c r="CC543" s="81"/>
      <c r="CJ543" s="81"/>
      <c r="CQ543" s="81"/>
      <c r="CX543" s="81"/>
      <c r="DE543" s="81"/>
      <c r="DL543" s="81"/>
      <c r="DS543" s="81"/>
      <c r="DZ543" s="81"/>
      <c r="EG543" s="81"/>
      <c r="EN543" s="81"/>
      <c r="EU543" s="81"/>
      <c r="FB543" s="81"/>
      <c r="FI543" s="81"/>
      <c r="FP543" s="81"/>
      <c r="FS543" s="172"/>
    </row>
    <row r="544">
      <c r="D544" s="81"/>
      <c r="E544" s="81"/>
      <c r="K544" s="81"/>
      <c r="R544" s="81"/>
      <c r="Y544" s="81"/>
      <c r="AF544" s="81"/>
      <c r="AM544" s="81"/>
      <c r="AT544" s="81"/>
      <c r="BA544" s="81"/>
      <c r="BH544" s="81"/>
      <c r="BO544" s="81"/>
      <c r="BV544" s="81"/>
      <c r="CC544" s="81"/>
      <c r="CJ544" s="81"/>
      <c r="CQ544" s="81"/>
      <c r="CX544" s="81"/>
      <c r="DE544" s="81"/>
      <c r="DL544" s="81"/>
      <c r="DS544" s="81"/>
      <c r="DZ544" s="81"/>
      <c r="EG544" s="81"/>
      <c r="EN544" s="81"/>
      <c r="EU544" s="81"/>
      <c r="FB544" s="81"/>
      <c r="FI544" s="81"/>
      <c r="FP544" s="81"/>
      <c r="FS544" s="172"/>
    </row>
    <row r="545">
      <c r="D545" s="81"/>
      <c r="E545" s="81"/>
      <c r="K545" s="81"/>
      <c r="R545" s="81"/>
      <c r="Y545" s="81"/>
      <c r="AF545" s="81"/>
      <c r="AM545" s="81"/>
      <c r="AT545" s="81"/>
      <c r="BA545" s="81"/>
      <c r="BH545" s="81"/>
      <c r="BO545" s="81"/>
      <c r="BV545" s="81"/>
      <c r="CC545" s="81"/>
      <c r="CJ545" s="81"/>
      <c r="CQ545" s="81"/>
      <c r="CX545" s="81"/>
      <c r="DE545" s="81"/>
      <c r="DL545" s="81"/>
      <c r="DS545" s="81"/>
      <c r="DZ545" s="81"/>
      <c r="EG545" s="81"/>
      <c r="EN545" s="81"/>
      <c r="EU545" s="81"/>
      <c r="FB545" s="81"/>
      <c r="FI545" s="81"/>
      <c r="FP545" s="81"/>
      <c r="FS545" s="172"/>
    </row>
    <row r="546">
      <c r="D546" s="81"/>
      <c r="E546" s="81"/>
      <c r="K546" s="81"/>
      <c r="R546" s="81"/>
      <c r="Y546" s="81"/>
      <c r="AF546" s="81"/>
      <c r="AM546" s="81"/>
      <c r="AT546" s="81"/>
      <c r="BA546" s="81"/>
      <c r="BH546" s="81"/>
      <c r="BO546" s="81"/>
      <c r="BV546" s="81"/>
      <c r="CC546" s="81"/>
      <c r="CJ546" s="81"/>
      <c r="CQ546" s="81"/>
      <c r="CX546" s="81"/>
      <c r="DE546" s="81"/>
      <c r="DL546" s="81"/>
      <c r="DS546" s="81"/>
      <c r="DZ546" s="81"/>
      <c r="EG546" s="81"/>
      <c r="EN546" s="81"/>
      <c r="EU546" s="81"/>
      <c r="FB546" s="81"/>
      <c r="FI546" s="81"/>
      <c r="FP546" s="81"/>
      <c r="FS546" s="172"/>
    </row>
    <row r="547">
      <c r="D547" s="81"/>
      <c r="E547" s="81"/>
      <c r="K547" s="81"/>
      <c r="R547" s="81"/>
      <c r="Y547" s="81"/>
      <c r="AF547" s="81"/>
      <c r="AM547" s="81"/>
      <c r="AT547" s="81"/>
      <c r="BA547" s="81"/>
      <c r="BH547" s="81"/>
      <c r="BO547" s="81"/>
      <c r="BV547" s="81"/>
      <c r="CC547" s="81"/>
      <c r="CJ547" s="81"/>
      <c r="CQ547" s="81"/>
      <c r="CX547" s="81"/>
      <c r="DE547" s="81"/>
      <c r="DL547" s="81"/>
      <c r="DS547" s="81"/>
      <c r="DZ547" s="81"/>
      <c r="EG547" s="81"/>
      <c r="EN547" s="81"/>
      <c r="EU547" s="81"/>
      <c r="FB547" s="81"/>
      <c r="FI547" s="81"/>
      <c r="FP547" s="81"/>
      <c r="FS547" s="172"/>
    </row>
    <row r="548">
      <c r="D548" s="81"/>
      <c r="E548" s="81"/>
      <c r="K548" s="81"/>
      <c r="R548" s="81"/>
      <c r="Y548" s="81"/>
      <c r="AF548" s="81"/>
      <c r="AM548" s="81"/>
      <c r="AT548" s="81"/>
      <c r="BA548" s="81"/>
      <c r="BH548" s="81"/>
      <c r="BO548" s="81"/>
      <c r="BV548" s="81"/>
      <c r="CC548" s="81"/>
      <c r="CJ548" s="81"/>
      <c r="CQ548" s="81"/>
      <c r="CX548" s="81"/>
      <c r="DE548" s="81"/>
      <c r="DL548" s="81"/>
      <c r="DS548" s="81"/>
      <c r="DZ548" s="81"/>
      <c r="EG548" s="81"/>
      <c r="EN548" s="81"/>
      <c r="EU548" s="81"/>
      <c r="FB548" s="81"/>
      <c r="FI548" s="81"/>
      <c r="FP548" s="81"/>
      <c r="FS548" s="172"/>
    </row>
    <row r="549">
      <c r="D549" s="81"/>
      <c r="E549" s="81"/>
      <c r="K549" s="81"/>
      <c r="R549" s="81"/>
      <c r="Y549" s="81"/>
      <c r="AF549" s="81"/>
      <c r="AM549" s="81"/>
      <c r="AT549" s="81"/>
      <c r="BA549" s="81"/>
      <c r="BH549" s="81"/>
      <c r="BO549" s="81"/>
      <c r="BV549" s="81"/>
      <c r="CC549" s="81"/>
      <c r="CJ549" s="81"/>
      <c r="CQ549" s="81"/>
      <c r="CX549" s="81"/>
      <c r="DE549" s="81"/>
      <c r="DL549" s="81"/>
      <c r="DS549" s="81"/>
      <c r="DZ549" s="81"/>
      <c r="EG549" s="81"/>
      <c r="EN549" s="81"/>
      <c r="EU549" s="81"/>
      <c r="FB549" s="81"/>
      <c r="FI549" s="81"/>
      <c r="FP549" s="81"/>
      <c r="FS549" s="172"/>
    </row>
    <row r="550">
      <c r="D550" s="81"/>
      <c r="E550" s="81"/>
      <c r="K550" s="81"/>
      <c r="R550" s="81"/>
      <c r="Y550" s="81"/>
      <c r="AF550" s="81"/>
      <c r="AM550" s="81"/>
      <c r="AT550" s="81"/>
      <c r="BA550" s="81"/>
      <c r="BH550" s="81"/>
      <c r="BO550" s="81"/>
      <c r="BV550" s="81"/>
      <c r="CC550" s="81"/>
      <c r="CJ550" s="81"/>
      <c r="CQ550" s="81"/>
      <c r="CX550" s="81"/>
      <c r="DE550" s="81"/>
      <c r="DL550" s="81"/>
      <c r="DS550" s="81"/>
      <c r="DZ550" s="81"/>
      <c r="EG550" s="81"/>
      <c r="EN550" s="81"/>
      <c r="EU550" s="81"/>
      <c r="FB550" s="81"/>
      <c r="FI550" s="81"/>
      <c r="FP550" s="81"/>
      <c r="FS550" s="172"/>
    </row>
    <row r="551">
      <c r="D551" s="81"/>
      <c r="E551" s="81"/>
      <c r="K551" s="81"/>
      <c r="R551" s="81"/>
      <c r="Y551" s="81"/>
      <c r="AF551" s="81"/>
      <c r="AM551" s="81"/>
      <c r="AT551" s="81"/>
      <c r="BA551" s="81"/>
      <c r="BH551" s="81"/>
      <c r="BO551" s="81"/>
      <c r="BV551" s="81"/>
      <c r="CC551" s="81"/>
      <c r="CJ551" s="81"/>
      <c r="CQ551" s="81"/>
      <c r="CX551" s="81"/>
      <c r="DE551" s="81"/>
      <c r="DL551" s="81"/>
      <c r="DS551" s="81"/>
      <c r="DZ551" s="81"/>
      <c r="EG551" s="81"/>
      <c r="EN551" s="81"/>
      <c r="EU551" s="81"/>
      <c r="FB551" s="81"/>
      <c r="FI551" s="81"/>
      <c r="FP551" s="81"/>
      <c r="FS551" s="172"/>
    </row>
    <row r="552">
      <c r="D552" s="81"/>
      <c r="E552" s="81"/>
      <c r="K552" s="81"/>
      <c r="R552" s="81"/>
      <c r="Y552" s="81"/>
      <c r="AF552" s="81"/>
      <c r="AM552" s="81"/>
      <c r="AT552" s="81"/>
      <c r="BA552" s="81"/>
      <c r="BH552" s="81"/>
      <c r="BO552" s="81"/>
      <c r="BV552" s="81"/>
      <c r="CC552" s="81"/>
      <c r="CJ552" s="81"/>
      <c r="CQ552" s="81"/>
      <c r="CX552" s="81"/>
      <c r="DE552" s="81"/>
      <c r="DL552" s="81"/>
      <c r="DS552" s="81"/>
      <c r="DZ552" s="81"/>
      <c r="EG552" s="81"/>
      <c r="EN552" s="81"/>
      <c r="EU552" s="81"/>
      <c r="FB552" s="81"/>
      <c r="FI552" s="81"/>
      <c r="FP552" s="81"/>
      <c r="FS552" s="172"/>
    </row>
    <row r="553">
      <c r="D553" s="81"/>
      <c r="E553" s="81"/>
      <c r="K553" s="81"/>
      <c r="R553" s="81"/>
      <c r="Y553" s="81"/>
      <c r="AF553" s="81"/>
      <c r="AM553" s="81"/>
      <c r="AT553" s="81"/>
      <c r="BA553" s="81"/>
      <c r="BH553" s="81"/>
      <c r="BO553" s="81"/>
      <c r="BV553" s="81"/>
      <c r="CC553" s="81"/>
      <c r="CJ553" s="81"/>
      <c r="CQ553" s="81"/>
      <c r="CX553" s="81"/>
      <c r="DE553" s="81"/>
      <c r="DL553" s="81"/>
      <c r="DS553" s="81"/>
      <c r="DZ553" s="81"/>
      <c r="EG553" s="81"/>
      <c r="EN553" s="81"/>
      <c r="EU553" s="81"/>
      <c r="FB553" s="81"/>
      <c r="FI553" s="81"/>
      <c r="FP553" s="81"/>
      <c r="FS553" s="172"/>
    </row>
    <row r="554">
      <c r="D554" s="81"/>
      <c r="E554" s="81"/>
      <c r="K554" s="81"/>
      <c r="R554" s="81"/>
      <c r="Y554" s="81"/>
      <c r="AF554" s="81"/>
      <c r="AM554" s="81"/>
      <c r="AT554" s="81"/>
      <c r="BA554" s="81"/>
      <c r="BH554" s="81"/>
      <c r="BO554" s="81"/>
      <c r="BV554" s="81"/>
      <c r="CC554" s="81"/>
      <c r="CJ554" s="81"/>
      <c r="CQ554" s="81"/>
      <c r="CX554" s="81"/>
      <c r="DE554" s="81"/>
      <c r="DL554" s="81"/>
      <c r="DS554" s="81"/>
      <c r="DZ554" s="81"/>
      <c r="EG554" s="81"/>
      <c r="EN554" s="81"/>
      <c r="EU554" s="81"/>
      <c r="FB554" s="81"/>
      <c r="FI554" s="81"/>
      <c r="FP554" s="81"/>
      <c r="FS554" s="172"/>
    </row>
    <row r="555">
      <c r="D555" s="81"/>
      <c r="E555" s="81"/>
      <c r="K555" s="81"/>
      <c r="R555" s="81"/>
      <c r="Y555" s="81"/>
      <c r="AF555" s="81"/>
      <c r="AM555" s="81"/>
      <c r="AT555" s="81"/>
      <c r="BA555" s="81"/>
      <c r="BH555" s="81"/>
      <c r="BO555" s="81"/>
      <c r="BV555" s="81"/>
      <c r="CC555" s="81"/>
      <c r="CJ555" s="81"/>
      <c r="CQ555" s="81"/>
      <c r="CX555" s="81"/>
      <c r="DE555" s="81"/>
      <c r="DL555" s="81"/>
      <c r="DS555" s="81"/>
      <c r="DZ555" s="81"/>
      <c r="EG555" s="81"/>
      <c r="EN555" s="81"/>
      <c r="EU555" s="81"/>
      <c r="FB555" s="81"/>
      <c r="FI555" s="81"/>
      <c r="FP555" s="81"/>
      <c r="FS555" s="172"/>
    </row>
    <row r="556">
      <c r="D556" s="81"/>
      <c r="E556" s="81"/>
      <c r="K556" s="81"/>
      <c r="R556" s="81"/>
      <c r="Y556" s="81"/>
      <c r="AF556" s="81"/>
      <c r="AM556" s="81"/>
      <c r="AT556" s="81"/>
      <c r="BA556" s="81"/>
      <c r="BH556" s="81"/>
      <c r="BO556" s="81"/>
      <c r="BV556" s="81"/>
      <c r="CC556" s="81"/>
      <c r="CJ556" s="81"/>
      <c r="CQ556" s="81"/>
      <c r="CX556" s="81"/>
      <c r="DE556" s="81"/>
      <c r="DL556" s="81"/>
      <c r="DS556" s="81"/>
      <c r="DZ556" s="81"/>
      <c r="EG556" s="81"/>
      <c r="EN556" s="81"/>
      <c r="EU556" s="81"/>
      <c r="FB556" s="81"/>
      <c r="FI556" s="81"/>
      <c r="FP556" s="81"/>
      <c r="FS556" s="172"/>
    </row>
    <row r="557">
      <c r="D557" s="81"/>
      <c r="E557" s="81"/>
      <c r="K557" s="81"/>
      <c r="R557" s="81"/>
      <c r="Y557" s="81"/>
      <c r="AF557" s="81"/>
      <c r="AM557" s="81"/>
      <c r="AT557" s="81"/>
      <c r="BA557" s="81"/>
      <c r="BH557" s="81"/>
      <c r="BO557" s="81"/>
      <c r="BV557" s="81"/>
      <c r="CC557" s="81"/>
      <c r="CJ557" s="81"/>
      <c r="CQ557" s="81"/>
      <c r="CX557" s="81"/>
      <c r="DE557" s="81"/>
      <c r="DL557" s="81"/>
      <c r="DS557" s="81"/>
      <c r="DZ557" s="81"/>
      <c r="EG557" s="81"/>
      <c r="EN557" s="81"/>
      <c r="EU557" s="81"/>
      <c r="FB557" s="81"/>
      <c r="FI557" s="81"/>
      <c r="FP557" s="81"/>
      <c r="FS557" s="172"/>
    </row>
    <row r="558">
      <c r="D558" s="81"/>
      <c r="E558" s="81"/>
      <c r="K558" s="81"/>
      <c r="R558" s="81"/>
      <c r="Y558" s="81"/>
      <c r="AF558" s="81"/>
      <c r="AM558" s="81"/>
      <c r="AT558" s="81"/>
      <c r="BA558" s="81"/>
      <c r="BH558" s="81"/>
      <c r="BO558" s="81"/>
      <c r="BV558" s="81"/>
      <c r="CC558" s="81"/>
      <c r="CJ558" s="81"/>
      <c r="CQ558" s="81"/>
      <c r="CX558" s="81"/>
      <c r="DE558" s="81"/>
      <c r="DL558" s="81"/>
      <c r="DS558" s="81"/>
      <c r="DZ558" s="81"/>
      <c r="EG558" s="81"/>
      <c r="EN558" s="81"/>
      <c r="EU558" s="81"/>
      <c r="FB558" s="81"/>
      <c r="FI558" s="81"/>
      <c r="FP558" s="81"/>
      <c r="FS558" s="172"/>
    </row>
    <row r="559">
      <c r="D559" s="81"/>
      <c r="E559" s="81"/>
      <c r="K559" s="81"/>
      <c r="R559" s="81"/>
      <c r="Y559" s="81"/>
      <c r="AF559" s="81"/>
      <c r="AM559" s="81"/>
      <c r="AT559" s="81"/>
      <c r="BA559" s="81"/>
      <c r="BH559" s="81"/>
      <c r="BO559" s="81"/>
      <c r="BV559" s="81"/>
      <c r="CC559" s="81"/>
      <c r="CJ559" s="81"/>
      <c r="CQ559" s="81"/>
      <c r="CX559" s="81"/>
      <c r="DE559" s="81"/>
      <c r="DL559" s="81"/>
      <c r="DS559" s="81"/>
      <c r="DZ559" s="81"/>
      <c r="EG559" s="81"/>
      <c r="EN559" s="81"/>
      <c r="EU559" s="81"/>
      <c r="FB559" s="81"/>
      <c r="FI559" s="81"/>
      <c r="FP559" s="81"/>
      <c r="FS559" s="172"/>
    </row>
    <row r="560">
      <c r="D560" s="81"/>
      <c r="E560" s="81"/>
      <c r="K560" s="81"/>
      <c r="R560" s="81"/>
      <c r="Y560" s="81"/>
      <c r="AF560" s="81"/>
      <c r="AM560" s="81"/>
      <c r="AT560" s="81"/>
      <c r="BA560" s="81"/>
      <c r="BH560" s="81"/>
      <c r="BO560" s="81"/>
      <c r="BV560" s="81"/>
      <c r="CC560" s="81"/>
      <c r="CJ560" s="81"/>
      <c r="CQ560" s="81"/>
      <c r="CX560" s="81"/>
      <c r="DE560" s="81"/>
      <c r="DL560" s="81"/>
      <c r="DS560" s="81"/>
      <c r="DZ560" s="81"/>
      <c r="EG560" s="81"/>
      <c r="EN560" s="81"/>
      <c r="EU560" s="81"/>
      <c r="FB560" s="81"/>
      <c r="FI560" s="81"/>
      <c r="FP560" s="81"/>
      <c r="FS560" s="172"/>
    </row>
    <row r="561">
      <c r="D561" s="81"/>
      <c r="E561" s="81"/>
      <c r="K561" s="81"/>
      <c r="R561" s="81"/>
      <c r="Y561" s="81"/>
      <c r="AF561" s="81"/>
      <c r="AM561" s="81"/>
      <c r="AT561" s="81"/>
      <c r="BA561" s="81"/>
      <c r="BH561" s="81"/>
      <c r="BO561" s="81"/>
      <c r="BV561" s="81"/>
      <c r="CC561" s="81"/>
      <c r="CJ561" s="81"/>
      <c r="CQ561" s="81"/>
      <c r="CX561" s="81"/>
      <c r="DE561" s="81"/>
      <c r="DL561" s="81"/>
      <c r="DS561" s="81"/>
      <c r="DZ561" s="81"/>
      <c r="EG561" s="81"/>
      <c r="EN561" s="81"/>
      <c r="EU561" s="81"/>
      <c r="FB561" s="81"/>
      <c r="FI561" s="81"/>
      <c r="FP561" s="81"/>
      <c r="FS561" s="172"/>
    </row>
    <row r="562">
      <c r="D562" s="81"/>
      <c r="E562" s="81"/>
      <c r="K562" s="81"/>
      <c r="R562" s="81"/>
      <c r="Y562" s="81"/>
      <c r="AF562" s="81"/>
      <c r="AM562" s="81"/>
      <c r="AT562" s="81"/>
      <c r="BA562" s="81"/>
      <c r="BH562" s="81"/>
      <c r="BO562" s="81"/>
      <c r="BV562" s="81"/>
      <c r="CC562" s="81"/>
      <c r="CJ562" s="81"/>
      <c r="CQ562" s="81"/>
      <c r="CX562" s="81"/>
      <c r="DE562" s="81"/>
      <c r="DL562" s="81"/>
      <c r="DS562" s="81"/>
      <c r="DZ562" s="81"/>
      <c r="EG562" s="81"/>
      <c r="EN562" s="81"/>
      <c r="EU562" s="81"/>
      <c r="FB562" s="81"/>
      <c r="FI562" s="81"/>
      <c r="FP562" s="81"/>
      <c r="FS562" s="172"/>
    </row>
    <row r="563">
      <c r="D563" s="81"/>
      <c r="E563" s="81"/>
      <c r="K563" s="81"/>
      <c r="R563" s="81"/>
      <c r="Y563" s="81"/>
      <c r="AF563" s="81"/>
      <c r="AM563" s="81"/>
      <c r="AT563" s="81"/>
      <c r="BA563" s="81"/>
      <c r="BH563" s="81"/>
      <c r="BO563" s="81"/>
      <c r="BV563" s="81"/>
      <c r="CC563" s="81"/>
      <c r="CJ563" s="81"/>
      <c r="CQ563" s="81"/>
      <c r="CX563" s="81"/>
      <c r="DE563" s="81"/>
      <c r="DL563" s="81"/>
      <c r="DS563" s="81"/>
      <c r="DZ563" s="81"/>
      <c r="EG563" s="81"/>
      <c r="EN563" s="81"/>
      <c r="EU563" s="81"/>
      <c r="FB563" s="81"/>
      <c r="FI563" s="81"/>
      <c r="FP563" s="81"/>
      <c r="FS563" s="172"/>
    </row>
    <row r="564">
      <c r="D564" s="81"/>
      <c r="E564" s="81"/>
      <c r="K564" s="81"/>
      <c r="R564" s="81"/>
      <c r="Y564" s="81"/>
      <c r="AF564" s="81"/>
      <c r="AM564" s="81"/>
      <c r="AT564" s="81"/>
      <c r="BA564" s="81"/>
      <c r="BH564" s="81"/>
      <c r="BO564" s="81"/>
      <c r="BV564" s="81"/>
      <c r="CC564" s="81"/>
      <c r="CJ564" s="81"/>
      <c r="CQ564" s="81"/>
      <c r="CX564" s="81"/>
      <c r="DE564" s="81"/>
      <c r="DL564" s="81"/>
      <c r="DS564" s="81"/>
      <c r="DZ564" s="81"/>
      <c r="EG564" s="81"/>
      <c r="EN564" s="81"/>
      <c r="EU564" s="81"/>
      <c r="FB564" s="81"/>
      <c r="FI564" s="81"/>
      <c r="FP564" s="81"/>
      <c r="FS564" s="172"/>
    </row>
    <row r="565">
      <c r="D565" s="81"/>
      <c r="E565" s="81"/>
      <c r="K565" s="81"/>
      <c r="R565" s="81"/>
      <c r="Y565" s="81"/>
      <c r="AF565" s="81"/>
      <c r="AM565" s="81"/>
      <c r="AT565" s="81"/>
      <c r="BA565" s="81"/>
      <c r="BH565" s="81"/>
      <c r="BO565" s="81"/>
      <c r="BV565" s="81"/>
      <c r="CC565" s="81"/>
      <c r="CJ565" s="81"/>
      <c r="CQ565" s="81"/>
      <c r="CX565" s="81"/>
      <c r="DE565" s="81"/>
      <c r="DL565" s="81"/>
      <c r="DS565" s="81"/>
      <c r="DZ565" s="81"/>
      <c r="EG565" s="81"/>
      <c r="EN565" s="81"/>
      <c r="EU565" s="81"/>
      <c r="FB565" s="81"/>
      <c r="FI565" s="81"/>
      <c r="FP565" s="81"/>
      <c r="FS565" s="172"/>
    </row>
    <row r="566">
      <c r="D566" s="81"/>
      <c r="E566" s="81"/>
      <c r="K566" s="81"/>
      <c r="R566" s="81"/>
      <c r="Y566" s="81"/>
      <c r="AF566" s="81"/>
      <c r="AM566" s="81"/>
      <c r="AT566" s="81"/>
      <c r="BA566" s="81"/>
      <c r="BH566" s="81"/>
      <c r="BO566" s="81"/>
      <c r="BV566" s="81"/>
      <c r="CC566" s="81"/>
      <c r="CJ566" s="81"/>
      <c r="CQ566" s="81"/>
      <c r="CX566" s="81"/>
      <c r="DE566" s="81"/>
      <c r="DL566" s="81"/>
      <c r="DS566" s="81"/>
      <c r="DZ566" s="81"/>
      <c r="EG566" s="81"/>
      <c r="EN566" s="81"/>
      <c r="EU566" s="81"/>
      <c r="FB566" s="81"/>
      <c r="FI566" s="81"/>
      <c r="FP566" s="81"/>
      <c r="FS566" s="172"/>
    </row>
    <row r="567">
      <c r="D567" s="81"/>
      <c r="E567" s="81"/>
      <c r="K567" s="81"/>
      <c r="R567" s="81"/>
      <c r="Y567" s="81"/>
      <c r="AF567" s="81"/>
      <c r="AM567" s="81"/>
      <c r="AT567" s="81"/>
      <c r="BA567" s="81"/>
      <c r="BH567" s="81"/>
      <c r="BO567" s="81"/>
      <c r="BV567" s="81"/>
      <c r="CC567" s="81"/>
      <c r="CJ567" s="81"/>
      <c r="CQ567" s="81"/>
      <c r="CX567" s="81"/>
      <c r="DE567" s="81"/>
      <c r="DL567" s="81"/>
      <c r="DS567" s="81"/>
      <c r="DZ567" s="81"/>
      <c r="EG567" s="81"/>
      <c r="EN567" s="81"/>
      <c r="EU567" s="81"/>
      <c r="FB567" s="81"/>
      <c r="FI567" s="81"/>
      <c r="FP567" s="81"/>
      <c r="FS567" s="172"/>
    </row>
    <row r="568">
      <c r="D568" s="81"/>
      <c r="E568" s="81"/>
      <c r="K568" s="81"/>
      <c r="R568" s="81"/>
      <c r="Y568" s="81"/>
      <c r="AF568" s="81"/>
      <c r="AM568" s="81"/>
      <c r="AT568" s="81"/>
      <c r="BA568" s="81"/>
      <c r="BH568" s="81"/>
      <c r="BO568" s="81"/>
      <c r="BV568" s="81"/>
      <c r="CC568" s="81"/>
      <c r="CJ568" s="81"/>
      <c r="CQ568" s="81"/>
      <c r="CX568" s="81"/>
      <c r="DE568" s="81"/>
      <c r="DL568" s="81"/>
      <c r="DS568" s="81"/>
      <c r="DZ568" s="81"/>
      <c r="EG568" s="81"/>
      <c r="EN568" s="81"/>
      <c r="EU568" s="81"/>
      <c r="FB568" s="81"/>
      <c r="FI568" s="81"/>
      <c r="FP568" s="81"/>
      <c r="FS568" s="172"/>
    </row>
    <row r="569">
      <c r="D569" s="81"/>
      <c r="E569" s="81"/>
      <c r="K569" s="81"/>
      <c r="R569" s="81"/>
      <c r="Y569" s="81"/>
      <c r="AF569" s="81"/>
      <c r="AM569" s="81"/>
      <c r="AT569" s="81"/>
      <c r="BA569" s="81"/>
      <c r="BH569" s="81"/>
      <c r="BO569" s="81"/>
      <c r="BV569" s="81"/>
      <c r="CC569" s="81"/>
      <c r="CJ569" s="81"/>
      <c r="CQ569" s="81"/>
      <c r="CX569" s="81"/>
      <c r="DE569" s="81"/>
      <c r="DL569" s="81"/>
      <c r="DS569" s="81"/>
      <c r="DZ569" s="81"/>
      <c r="EG569" s="81"/>
      <c r="EN569" s="81"/>
      <c r="EU569" s="81"/>
      <c r="FB569" s="81"/>
      <c r="FI569" s="81"/>
      <c r="FP569" s="81"/>
      <c r="FS569" s="172"/>
    </row>
    <row r="570">
      <c r="D570" s="81"/>
      <c r="E570" s="81"/>
      <c r="K570" s="81"/>
      <c r="R570" s="81"/>
      <c r="Y570" s="81"/>
      <c r="AF570" s="81"/>
      <c r="AM570" s="81"/>
      <c r="AT570" s="81"/>
      <c r="BA570" s="81"/>
      <c r="BH570" s="81"/>
      <c r="BO570" s="81"/>
      <c r="BV570" s="81"/>
      <c r="CC570" s="81"/>
      <c r="CJ570" s="81"/>
      <c r="CQ570" s="81"/>
      <c r="CX570" s="81"/>
      <c r="DE570" s="81"/>
      <c r="DL570" s="81"/>
      <c r="DS570" s="81"/>
      <c r="DZ570" s="81"/>
      <c r="EG570" s="81"/>
      <c r="EN570" s="81"/>
      <c r="EU570" s="81"/>
      <c r="FB570" s="81"/>
      <c r="FI570" s="81"/>
      <c r="FP570" s="81"/>
      <c r="FS570" s="172"/>
    </row>
    <row r="571">
      <c r="D571" s="81"/>
      <c r="E571" s="81"/>
      <c r="K571" s="81"/>
      <c r="R571" s="81"/>
      <c r="Y571" s="81"/>
      <c r="AF571" s="81"/>
      <c r="AM571" s="81"/>
      <c r="AT571" s="81"/>
      <c r="BA571" s="81"/>
      <c r="BH571" s="81"/>
      <c r="BO571" s="81"/>
      <c r="BV571" s="81"/>
      <c r="CC571" s="81"/>
      <c r="CJ571" s="81"/>
      <c r="CQ571" s="81"/>
      <c r="CX571" s="81"/>
      <c r="DE571" s="81"/>
      <c r="DL571" s="81"/>
      <c r="DS571" s="81"/>
      <c r="DZ571" s="81"/>
      <c r="EG571" s="81"/>
      <c r="EN571" s="81"/>
      <c r="EU571" s="81"/>
      <c r="FB571" s="81"/>
      <c r="FI571" s="81"/>
      <c r="FP571" s="81"/>
      <c r="FS571" s="172"/>
    </row>
    <row r="572">
      <c r="D572" s="81"/>
      <c r="E572" s="81"/>
      <c r="K572" s="81"/>
      <c r="R572" s="81"/>
      <c r="Y572" s="81"/>
      <c r="AF572" s="81"/>
      <c r="AM572" s="81"/>
      <c r="AT572" s="81"/>
      <c r="BA572" s="81"/>
      <c r="BH572" s="81"/>
      <c r="BO572" s="81"/>
      <c r="BV572" s="81"/>
      <c r="CC572" s="81"/>
      <c r="CJ572" s="81"/>
      <c r="CQ572" s="81"/>
      <c r="CX572" s="81"/>
      <c r="DE572" s="81"/>
      <c r="DL572" s="81"/>
      <c r="DS572" s="81"/>
      <c r="DZ572" s="81"/>
      <c r="EG572" s="81"/>
      <c r="EN572" s="81"/>
      <c r="EU572" s="81"/>
      <c r="FB572" s="81"/>
      <c r="FI572" s="81"/>
      <c r="FP572" s="81"/>
      <c r="FS572" s="172"/>
    </row>
    <row r="573">
      <c r="D573" s="81"/>
      <c r="E573" s="81"/>
      <c r="K573" s="81"/>
      <c r="R573" s="81"/>
      <c r="Y573" s="81"/>
      <c r="AF573" s="81"/>
      <c r="AM573" s="81"/>
      <c r="AT573" s="81"/>
      <c r="BA573" s="81"/>
      <c r="BH573" s="81"/>
      <c r="BO573" s="81"/>
      <c r="BV573" s="81"/>
      <c r="CC573" s="81"/>
      <c r="CJ573" s="81"/>
      <c r="CQ573" s="81"/>
      <c r="CX573" s="81"/>
      <c r="DE573" s="81"/>
      <c r="DL573" s="81"/>
      <c r="DS573" s="81"/>
      <c r="DZ573" s="81"/>
      <c r="EG573" s="81"/>
      <c r="EN573" s="81"/>
      <c r="EU573" s="81"/>
      <c r="FB573" s="81"/>
      <c r="FI573" s="81"/>
      <c r="FP573" s="81"/>
      <c r="FS573" s="172"/>
    </row>
    <row r="574">
      <c r="D574" s="81"/>
      <c r="E574" s="81"/>
      <c r="K574" s="81"/>
      <c r="R574" s="81"/>
      <c r="Y574" s="81"/>
      <c r="AF574" s="81"/>
      <c r="AM574" s="81"/>
      <c r="AT574" s="81"/>
      <c r="BA574" s="81"/>
      <c r="BH574" s="81"/>
      <c r="BO574" s="81"/>
      <c r="BV574" s="81"/>
      <c r="CC574" s="81"/>
      <c r="CJ574" s="81"/>
      <c r="CQ574" s="81"/>
      <c r="CX574" s="81"/>
      <c r="DE574" s="81"/>
      <c r="DL574" s="81"/>
      <c r="DS574" s="81"/>
      <c r="DZ574" s="81"/>
      <c r="EG574" s="81"/>
      <c r="EN574" s="81"/>
      <c r="EU574" s="81"/>
      <c r="FB574" s="81"/>
      <c r="FI574" s="81"/>
      <c r="FP574" s="81"/>
      <c r="FS574" s="172"/>
    </row>
    <row r="575">
      <c r="D575" s="81"/>
      <c r="E575" s="81"/>
      <c r="K575" s="81"/>
      <c r="R575" s="81"/>
      <c r="Y575" s="81"/>
      <c r="AF575" s="81"/>
      <c r="AM575" s="81"/>
      <c r="AT575" s="81"/>
      <c r="BA575" s="81"/>
      <c r="BH575" s="81"/>
      <c r="BO575" s="81"/>
      <c r="BV575" s="81"/>
      <c r="CC575" s="81"/>
      <c r="CJ575" s="81"/>
      <c r="CQ575" s="81"/>
      <c r="CX575" s="81"/>
      <c r="DE575" s="81"/>
      <c r="DL575" s="81"/>
      <c r="DS575" s="81"/>
      <c r="DZ575" s="81"/>
      <c r="EG575" s="81"/>
      <c r="EN575" s="81"/>
      <c r="EU575" s="81"/>
      <c r="FB575" s="81"/>
      <c r="FI575" s="81"/>
      <c r="FP575" s="81"/>
      <c r="FS575" s="172"/>
    </row>
    <row r="576">
      <c r="D576" s="81"/>
      <c r="E576" s="81"/>
      <c r="K576" s="81"/>
      <c r="R576" s="81"/>
      <c r="Y576" s="81"/>
      <c r="AF576" s="81"/>
      <c r="AM576" s="81"/>
      <c r="AT576" s="81"/>
      <c r="BA576" s="81"/>
      <c r="BH576" s="81"/>
      <c r="BO576" s="81"/>
      <c r="BV576" s="81"/>
      <c r="CC576" s="81"/>
      <c r="CJ576" s="81"/>
      <c r="CQ576" s="81"/>
      <c r="CX576" s="81"/>
      <c r="DE576" s="81"/>
      <c r="DL576" s="81"/>
      <c r="DS576" s="81"/>
      <c r="DZ576" s="81"/>
      <c r="EG576" s="81"/>
      <c r="EN576" s="81"/>
      <c r="EU576" s="81"/>
      <c r="FB576" s="81"/>
      <c r="FI576" s="81"/>
      <c r="FP576" s="81"/>
      <c r="FS576" s="172"/>
    </row>
    <row r="577">
      <c r="D577" s="81"/>
      <c r="E577" s="81"/>
      <c r="K577" s="81"/>
      <c r="R577" s="81"/>
      <c r="Y577" s="81"/>
      <c r="AF577" s="81"/>
      <c r="AM577" s="81"/>
      <c r="AT577" s="81"/>
      <c r="BA577" s="81"/>
      <c r="BH577" s="81"/>
      <c r="BO577" s="81"/>
      <c r="BV577" s="81"/>
      <c r="CC577" s="81"/>
      <c r="CJ577" s="81"/>
      <c r="CQ577" s="81"/>
      <c r="CX577" s="81"/>
      <c r="DE577" s="81"/>
      <c r="DL577" s="81"/>
      <c r="DS577" s="81"/>
      <c r="DZ577" s="81"/>
      <c r="EG577" s="81"/>
      <c r="EN577" s="81"/>
      <c r="EU577" s="81"/>
      <c r="FB577" s="81"/>
      <c r="FI577" s="81"/>
      <c r="FP577" s="81"/>
      <c r="FS577" s="172"/>
    </row>
    <row r="578">
      <c r="D578" s="81"/>
      <c r="E578" s="81"/>
      <c r="K578" s="81"/>
      <c r="R578" s="81"/>
      <c r="Y578" s="81"/>
      <c r="AF578" s="81"/>
      <c r="AM578" s="81"/>
      <c r="AT578" s="81"/>
      <c r="BA578" s="81"/>
      <c r="BH578" s="81"/>
      <c r="BO578" s="81"/>
      <c r="BV578" s="81"/>
      <c r="CC578" s="81"/>
      <c r="CJ578" s="81"/>
      <c r="CQ578" s="81"/>
      <c r="CX578" s="81"/>
      <c r="DE578" s="81"/>
      <c r="DL578" s="81"/>
      <c r="DS578" s="81"/>
      <c r="DZ578" s="81"/>
      <c r="EG578" s="81"/>
      <c r="EN578" s="81"/>
      <c r="EU578" s="81"/>
      <c r="FB578" s="81"/>
      <c r="FI578" s="81"/>
      <c r="FP578" s="81"/>
      <c r="FS578" s="172"/>
    </row>
    <row r="579">
      <c r="D579" s="81"/>
      <c r="E579" s="81"/>
      <c r="K579" s="81"/>
      <c r="R579" s="81"/>
      <c r="Y579" s="81"/>
      <c r="AF579" s="81"/>
      <c r="AM579" s="81"/>
      <c r="AT579" s="81"/>
      <c r="BA579" s="81"/>
      <c r="BH579" s="81"/>
      <c r="BO579" s="81"/>
      <c r="BV579" s="81"/>
      <c r="CC579" s="81"/>
      <c r="CJ579" s="81"/>
      <c r="CQ579" s="81"/>
      <c r="CX579" s="81"/>
      <c r="DE579" s="81"/>
      <c r="DL579" s="81"/>
      <c r="DS579" s="81"/>
      <c r="DZ579" s="81"/>
      <c r="EG579" s="81"/>
      <c r="EN579" s="81"/>
      <c r="EU579" s="81"/>
      <c r="FB579" s="81"/>
      <c r="FI579" s="81"/>
      <c r="FP579" s="81"/>
      <c r="FS579" s="172"/>
    </row>
    <row r="580">
      <c r="D580" s="81"/>
      <c r="E580" s="81"/>
      <c r="K580" s="81"/>
      <c r="R580" s="81"/>
      <c r="Y580" s="81"/>
      <c r="AF580" s="81"/>
      <c r="AM580" s="81"/>
      <c r="AT580" s="81"/>
      <c r="BA580" s="81"/>
      <c r="BH580" s="81"/>
      <c r="BO580" s="81"/>
      <c r="BV580" s="81"/>
      <c r="CC580" s="81"/>
      <c r="CJ580" s="81"/>
      <c r="CQ580" s="81"/>
      <c r="CX580" s="81"/>
      <c r="DE580" s="81"/>
      <c r="DL580" s="81"/>
      <c r="DS580" s="81"/>
      <c r="DZ580" s="81"/>
      <c r="EG580" s="81"/>
      <c r="EN580" s="81"/>
      <c r="EU580" s="81"/>
      <c r="FB580" s="81"/>
      <c r="FI580" s="81"/>
      <c r="FP580" s="81"/>
      <c r="FS580" s="172"/>
    </row>
    <row r="581">
      <c r="D581" s="81"/>
      <c r="E581" s="81"/>
      <c r="K581" s="81"/>
      <c r="R581" s="81"/>
      <c r="Y581" s="81"/>
      <c r="AF581" s="81"/>
      <c r="AM581" s="81"/>
      <c r="AT581" s="81"/>
      <c r="BA581" s="81"/>
      <c r="BH581" s="81"/>
      <c r="BO581" s="81"/>
      <c r="BV581" s="81"/>
      <c r="CC581" s="81"/>
      <c r="CJ581" s="81"/>
      <c r="CQ581" s="81"/>
      <c r="CX581" s="81"/>
      <c r="DE581" s="81"/>
      <c r="DL581" s="81"/>
      <c r="DS581" s="81"/>
      <c r="DZ581" s="81"/>
      <c r="EG581" s="81"/>
      <c r="EN581" s="81"/>
      <c r="EU581" s="81"/>
      <c r="FB581" s="81"/>
      <c r="FI581" s="81"/>
      <c r="FP581" s="81"/>
      <c r="FS581" s="172"/>
    </row>
    <row r="582">
      <c r="D582" s="81"/>
      <c r="E582" s="81"/>
      <c r="K582" s="81"/>
      <c r="R582" s="81"/>
      <c r="Y582" s="81"/>
      <c r="AF582" s="81"/>
      <c r="AM582" s="81"/>
      <c r="AT582" s="81"/>
      <c r="BA582" s="81"/>
      <c r="BH582" s="81"/>
      <c r="BO582" s="81"/>
      <c r="BV582" s="81"/>
      <c r="CC582" s="81"/>
      <c r="CJ582" s="81"/>
      <c r="CQ582" s="81"/>
      <c r="CX582" s="81"/>
      <c r="DE582" s="81"/>
      <c r="DL582" s="81"/>
      <c r="DS582" s="81"/>
      <c r="DZ582" s="81"/>
      <c r="EG582" s="81"/>
      <c r="EN582" s="81"/>
      <c r="EU582" s="81"/>
      <c r="FB582" s="81"/>
      <c r="FI582" s="81"/>
      <c r="FP582" s="81"/>
      <c r="FS582" s="172"/>
    </row>
    <row r="583">
      <c r="D583" s="81"/>
      <c r="E583" s="81"/>
      <c r="K583" s="81"/>
      <c r="R583" s="81"/>
      <c r="Y583" s="81"/>
      <c r="AF583" s="81"/>
      <c r="AM583" s="81"/>
      <c r="AT583" s="81"/>
      <c r="BA583" s="81"/>
      <c r="BH583" s="81"/>
      <c r="BO583" s="81"/>
      <c r="BV583" s="81"/>
      <c r="CC583" s="81"/>
      <c r="CJ583" s="81"/>
      <c r="CQ583" s="81"/>
      <c r="CX583" s="81"/>
      <c r="DE583" s="81"/>
      <c r="DL583" s="81"/>
      <c r="DS583" s="81"/>
      <c r="DZ583" s="81"/>
      <c r="EG583" s="81"/>
      <c r="EN583" s="81"/>
      <c r="EU583" s="81"/>
      <c r="FB583" s="81"/>
      <c r="FI583" s="81"/>
      <c r="FP583" s="81"/>
      <c r="FS583" s="172"/>
    </row>
    <row r="584">
      <c r="D584" s="81"/>
      <c r="E584" s="81"/>
      <c r="K584" s="81"/>
      <c r="R584" s="81"/>
      <c r="Y584" s="81"/>
      <c r="AF584" s="81"/>
      <c r="AM584" s="81"/>
      <c r="AT584" s="81"/>
      <c r="BA584" s="81"/>
      <c r="BH584" s="81"/>
      <c r="BO584" s="81"/>
      <c r="BV584" s="81"/>
      <c r="CC584" s="81"/>
      <c r="CJ584" s="81"/>
      <c r="CQ584" s="81"/>
      <c r="CX584" s="81"/>
      <c r="DE584" s="81"/>
      <c r="DL584" s="81"/>
      <c r="DS584" s="81"/>
      <c r="DZ584" s="81"/>
      <c r="EG584" s="81"/>
      <c r="EN584" s="81"/>
      <c r="EU584" s="81"/>
      <c r="FB584" s="81"/>
      <c r="FI584" s="81"/>
      <c r="FP584" s="81"/>
      <c r="FS584" s="172"/>
    </row>
    <row r="585">
      <c r="D585" s="81"/>
      <c r="E585" s="81"/>
      <c r="K585" s="81"/>
      <c r="R585" s="81"/>
      <c r="Y585" s="81"/>
      <c r="AF585" s="81"/>
      <c r="AM585" s="81"/>
      <c r="AT585" s="81"/>
      <c r="BA585" s="81"/>
      <c r="BH585" s="81"/>
      <c r="BO585" s="81"/>
      <c r="BV585" s="81"/>
      <c r="CC585" s="81"/>
      <c r="CJ585" s="81"/>
      <c r="CQ585" s="81"/>
      <c r="CX585" s="81"/>
      <c r="DE585" s="81"/>
      <c r="DL585" s="81"/>
      <c r="DS585" s="81"/>
      <c r="DZ585" s="81"/>
      <c r="EG585" s="81"/>
      <c r="EN585" s="81"/>
      <c r="EU585" s="81"/>
      <c r="FB585" s="81"/>
      <c r="FI585" s="81"/>
      <c r="FP585" s="81"/>
      <c r="FS585" s="172"/>
    </row>
    <row r="586">
      <c r="D586" s="81"/>
      <c r="E586" s="81"/>
      <c r="K586" s="81"/>
      <c r="R586" s="81"/>
      <c r="Y586" s="81"/>
      <c r="AF586" s="81"/>
      <c r="AM586" s="81"/>
      <c r="AT586" s="81"/>
      <c r="BA586" s="81"/>
      <c r="BH586" s="81"/>
      <c r="BO586" s="81"/>
      <c r="BV586" s="81"/>
      <c r="CC586" s="81"/>
      <c r="CJ586" s="81"/>
      <c r="CQ586" s="81"/>
      <c r="CX586" s="81"/>
      <c r="DE586" s="81"/>
      <c r="DL586" s="81"/>
      <c r="DS586" s="81"/>
      <c r="DZ586" s="81"/>
      <c r="EG586" s="81"/>
      <c r="EN586" s="81"/>
      <c r="EU586" s="81"/>
      <c r="FB586" s="81"/>
      <c r="FI586" s="81"/>
      <c r="FP586" s="81"/>
      <c r="FS586" s="172"/>
    </row>
    <row r="587">
      <c r="D587" s="81"/>
      <c r="E587" s="81"/>
      <c r="K587" s="81"/>
      <c r="R587" s="81"/>
      <c r="Y587" s="81"/>
      <c r="AF587" s="81"/>
      <c r="AM587" s="81"/>
      <c r="AT587" s="81"/>
      <c r="BA587" s="81"/>
      <c r="BH587" s="81"/>
      <c r="BO587" s="81"/>
      <c r="BV587" s="81"/>
      <c r="CC587" s="81"/>
      <c r="CJ587" s="81"/>
      <c r="CQ587" s="81"/>
      <c r="CX587" s="81"/>
      <c r="DE587" s="81"/>
      <c r="DL587" s="81"/>
      <c r="DS587" s="81"/>
      <c r="DZ587" s="81"/>
      <c r="EG587" s="81"/>
      <c r="EN587" s="81"/>
      <c r="EU587" s="81"/>
      <c r="FB587" s="81"/>
      <c r="FI587" s="81"/>
      <c r="FP587" s="81"/>
      <c r="FS587" s="172"/>
    </row>
    <row r="588">
      <c r="D588" s="81"/>
      <c r="E588" s="81"/>
      <c r="K588" s="81"/>
      <c r="R588" s="81"/>
      <c r="Y588" s="81"/>
      <c r="AF588" s="81"/>
      <c r="AM588" s="81"/>
      <c r="AT588" s="81"/>
      <c r="BA588" s="81"/>
      <c r="BH588" s="81"/>
      <c r="BO588" s="81"/>
      <c r="BV588" s="81"/>
      <c r="CC588" s="81"/>
      <c r="CJ588" s="81"/>
      <c r="CQ588" s="81"/>
      <c r="CX588" s="81"/>
      <c r="DE588" s="81"/>
      <c r="DL588" s="81"/>
      <c r="DS588" s="81"/>
      <c r="DZ588" s="81"/>
      <c r="EG588" s="81"/>
      <c r="EN588" s="81"/>
      <c r="EU588" s="81"/>
      <c r="FB588" s="81"/>
      <c r="FI588" s="81"/>
      <c r="FP588" s="81"/>
      <c r="FS588" s="172"/>
    </row>
    <row r="589">
      <c r="D589" s="81"/>
      <c r="E589" s="81"/>
      <c r="K589" s="81"/>
      <c r="R589" s="81"/>
      <c r="Y589" s="81"/>
      <c r="AF589" s="81"/>
      <c r="AM589" s="81"/>
      <c r="AT589" s="81"/>
      <c r="BA589" s="81"/>
      <c r="BH589" s="81"/>
      <c r="BO589" s="81"/>
      <c r="BV589" s="81"/>
      <c r="CC589" s="81"/>
      <c r="CJ589" s="81"/>
      <c r="CQ589" s="81"/>
      <c r="CX589" s="81"/>
      <c r="DE589" s="81"/>
      <c r="DL589" s="81"/>
      <c r="DS589" s="81"/>
      <c r="DZ589" s="81"/>
      <c r="EG589" s="81"/>
      <c r="EN589" s="81"/>
      <c r="EU589" s="81"/>
      <c r="FB589" s="81"/>
      <c r="FI589" s="81"/>
      <c r="FP589" s="81"/>
      <c r="FS589" s="172"/>
    </row>
    <row r="590">
      <c r="D590" s="81"/>
      <c r="E590" s="81"/>
      <c r="K590" s="81"/>
      <c r="R590" s="81"/>
      <c r="Y590" s="81"/>
      <c r="AF590" s="81"/>
      <c r="AM590" s="81"/>
      <c r="AT590" s="81"/>
      <c r="BA590" s="81"/>
      <c r="BH590" s="81"/>
      <c r="BO590" s="81"/>
      <c r="BV590" s="81"/>
      <c r="CC590" s="81"/>
      <c r="CJ590" s="81"/>
      <c r="CQ590" s="81"/>
      <c r="CX590" s="81"/>
      <c r="DE590" s="81"/>
      <c r="DL590" s="81"/>
      <c r="DS590" s="81"/>
      <c r="DZ590" s="81"/>
      <c r="EG590" s="81"/>
      <c r="EN590" s="81"/>
      <c r="EU590" s="81"/>
      <c r="FB590" s="81"/>
      <c r="FI590" s="81"/>
      <c r="FP590" s="81"/>
      <c r="FS590" s="172"/>
    </row>
    <row r="591">
      <c r="D591" s="81"/>
      <c r="E591" s="81"/>
      <c r="K591" s="81"/>
      <c r="R591" s="81"/>
      <c r="Y591" s="81"/>
      <c r="AF591" s="81"/>
      <c r="AM591" s="81"/>
      <c r="AT591" s="81"/>
      <c r="BA591" s="81"/>
      <c r="BH591" s="81"/>
      <c r="BO591" s="81"/>
      <c r="BV591" s="81"/>
      <c r="CC591" s="81"/>
      <c r="CJ591" s="81"/>
      <c r="CQ591" s="81"/>
      <c r="CX591" s="81"/>
      <c r="DE591" s="81"/>
      <c r="DL591" s="81"/>
      <c r="DS591" s="81"/>
      <c r="DZ591" s="81"/>
      <c r="EG591" s="81"/>
      <c r="EN591" s="81"/>
      <c r="EU591" s="81"/>
      <c r="FB591" s="81"/>
      <c r="FI591" s="81"/>
      <c r="FP591" s="81"/>
      <c r="FS591" s="172"/>
    </row>
    <row r="592">
      <c r="D592" s="81"/>
      <c r="E592" s="81"/>
      <c r="K592" s="81"/>
      <c r="R592" s="81"/>
      <c r="Y592" s="81"/>
      <c r="AF592" s="81"/>
      <c r="AM592" s="81"/>
      <c r="AT592" s="81"/>
      <c r="BA592" s="81"/>
      <c r="BH592" s="81"/>
      <c r="BO592" s="81"/>
      <c r="BV592" s="81"/>
      <c r="CC592" s="81"/>
      <c r="CJ592" s="81"/>
      <c r="CQ592" s="81"/>
      <c r="CX592" s="81"/>
      <c r="DE592" s="81"/>
      <c r="DL592" s="81"/>
      <c r="DS592" s="81"/>
      <c r="DZ592" s="81"/>
      <c r="EG592" s="81"/>
      <c r="EN592" s="81"/>
      <c r="EU592" s="81"/>
      <c r="FB592" s="81"/>
      <c r="FI592" s="81"/>
      <c r="FP592" s="81"/>
      <c r="FS592" s="172"/>
    </row>
    <row r="593">
      <c r="D593" s="81"/>
      <c r="E593" s="81"/>
      <c r="K593" s="81"/>
      <c r="R593" s="81"/>
      <c r="Y593" s="81"/>
      <c r="AF593" s="81"/>
      <c r="AM593" s="81"/>
      <c r="AT593" s="81"/>
      <c r="BA593" s="81"/>
      <c r="BH593" s="81"/>
      <c r="BO593" s="81"/>
      <c r="BV593" s="81"/>
      <c r="CC593" s="81"/>
      <c r="CJ593" s="81"/>
      <c r="CQ593" s="81"/>
      <c r="CX593" s="81"/>
      <c r="DE593" s="81"/>
      <c r="DL593" s="81"/>
      <c r="DS593" s="81"/>
      <c r="DZ593" s="81"/>
      <c r="EG593" s="81"/>
      <c r="EN593" s="81"/>
      <c r="EU593" s="81"/>
      <c r="FB593" s="81"/>
      <c r="FI593" s="81"/>
      <c r="FP593" s="81"/>
      <c r="FS593" s="172"/>
    </row>
    <row r="594">
      <c r="D594" s="81"/>
      <c r="E594" s="81"/>
      <c r="K594" s="81"/>
      <c r="R594" s="81"/>
      <c r="Y594" s="81"/>
      <c r="AF594" s="81"/>
      <c r="AM594" s="81"/>
      <c r="AT594" s="81"/>
      <c r="BA594" s="81"/>
      <c r="BH594" s="81"/>
      <c r="BO594" s="81"/>
      <c r="BV594" s="81"/>
      <c r="CC594" s="81"/>
      <c r="CJ594" s="81"/>
      <c r="CQ594" s="81"/>
      <c r="CX594" s="81"/>
      <c r="DE594" s="81"/>
      <c r="DL594" s="81"/>
      <c r="DS594" s="81"/>
      <c r="DZ594" s="81"/>
      <c r="EG594" s="81"/>
      <c r="EN594" s="81"/>
      <c r="EU594" s="81"/>
      <c r="FB594" s="81"/>
      <c r="FI594" s="81"/>
      <c r="FP594" s="81"/>
      <c r="FS594" s="172"/>
    </row>
    <row r="595">
      <c r="D595" s="81"/>
      <c r="E595" s="81"/>
      <c r="K595" s="81"/>
      <c r="R595" s="81"/>
      <c r="Y595" s="81"/>
      <c r="AF595" s="81"/>
      <c r="AM595" s="81"/>
      <c r="AT595" s="81"/>
      <c r="BA595" s="81"/>
      <c r="BH595" s="81"/>
      <c r="BO595" s="81"/>
      <c r="BV595" s="81"/>
      <c r="CC595" s="81"/>
      <c r="CJ595" s="81"/>
      <c r="CQ595" s="81"/>
      <c r="CX595" s="81"/>
      <c r="DE595" s="81"/>
      <c r="DL595" s="81"/>
      <c r="DS595" s="81"/>
      <c r="DZ595" s="81"/>
      <c r="EG595" s="81"/>
      <c r="EN595" s="81"/>
      <c r="EU595" s="81"/>
      <c r="FB595" s="81"/>
      <c r="FI595" s="81"/>
      <c r="FP595" s="81"/>
      <c r="FS595" s="172"/>
    </row>
    <row r="596">
      <c r="D596" s="81"/>
      <c r="E596" s="81"/>
      <c r="K596" s="81"/>
      <c r="R596" s="81"/>
      <c r="Y596" s="81"/>
      <c r="AF596" s="81"/>
      <c r="AM596" s="81"/>
      <c r="AT596" s="81"/>
      <c r="BA596" s="81"/>
      <c r="BH596" s="81"/>
      <c r="BO596" s="81"/>
      <c r="BV596" s="81"/>
      <c r="CC596" s="81"/>
      <c r="CJ596" s="81"/>
      <c r="CQ596" s="81"/>
      <c r="CX596" s="81"/>
      <c r="DE596" s="81"/>
      <c r="DL596" s="81"/>
      <c r="DS596" s="81"/>
      <c r="DZ596" s="81"/>
      <c r="EG596" s="81"/>
      <c r="EN596" s="81"/>
      <c r="EU596" s="81"/>
      <c r="FB596" s="81"/>
      <c r="FI596" s="81"/>
      <c r="FP596" s="81"/>
      <c r="FS596" s="172"/>
    </row>
    <row r="597">
      <c r="D597" s="81"/>
      <c r="E597" s="81"/>
      <c r="K597" s="81"/>
      <c r="R597" s="81"/>
      <c r="Y597" s="81"/>
      <c r="AF597" s="81"/>
      <c r="AM597" s="81"/>
      <c r="AT597" s="81"/>
      <c r="BA597" s="81"/>
      <c r="BH597" s="81"/>
      <c r="BO597" s="81"/>
      <c r="BV597" s="81"/>
      <c r="CC597" s="81"/>
      <c r="CJ597" s="81"/>
      <c r="CQ597" s="81"/>
      <c r="CX597" s="81"/>
      <c r="DE597" s="81"/>
      <c r="DL597" s="81"/>
      <c r="DS597" s="81"/>
      <c r="DZ597" s="81"/>
      <c r="EG597" s="81"/>
      <c r="EN597" s="81"/>
      <c r="EU597" s="81"/>
      <c r="FB597" s="81"/>
      <c r="FI597" s="81"/>
      <c r="FP597" s="81"/>
      <c r="FS597" s="172"/>
    </row>
    <row r="598">
      <c r="D598" s="81"/>
      <c r="E598" s="81"/>
      <c r="K598" s="81"/>
      <c r="R598" s="81"/>
      <c r="Y598" s="81"/>
      <c r="AF598" s="81"/>
      <c r="AM598" s="81"/>
      <c r="AT598" s="81"/>
      <c r="BA598" s="81"/>
      <c r="BH598" s="81"/>
      <c r="BO598" s="81"/>
      <c r="BV598" s="81"/>
      <c r="CC598" s="81"/>
      <c r="CJ598" s="81"/>
      <c r="CQ598" s="81"/>
      <c r="CX598" s="81"/>
      <c r="DE598" s="81"/>
      <c r="DL598" s="81"/>
      <c r="DS598" s="81"/>
      <c r="DZ598" s="81"/>
      <c r="EG598" s="81"/>
      <c r="EN598" s="81"/>
      <c r="EU598" s="81"/>
      <c r="FB598" s="81"/>
      <c r="FI598" s="81"/>
      <c r="FP598" s="81"/>
      <c r="FS598" s="172"/>
    </row>
    <row r="599">
      <c r="D599" s="81"/>
      <c r="E599" s="81"/>
      <c r="K599" s="81"/>
      <c r="R599" s="81"/>
      <c r="Y599" s="81"/>
      <c r="AF599" s="81"/>
      <c r="AM599" s="81"/>
      <c r="AT599" s="81"/>
      <c r="BA599" s="81"/>
      <c r="BH599" s="81"/>
      <c r="BO599" s="81"/>
      <c r="BV599" s="81"/>
      <c r="CC599" s="81"/>
      <c r="CJ599" s="81"/>
      <c r="CQ599" s="81"/>
      <c r="CX599" s="81"/>
      <c r="DE599" s="81"/>
      <c r="DL599" s="81"/>
      <c r="DS599" s="81"/>
      <c r="DZ599" s="81"/>
      <c r="EG599" s="81"/>
      <c r="EN599" s="81"/>
      <c r="EU599" s="81"/>
      <c r="FB599" s="81"/>
      <c r="FI599" s="81"/>
      <c r="FP599" s="81"/>
      <c r="FS599" s="172"/>
    </row>
    <row r="600">
      <c r="D600" s="81"/>
      <c r="E600" s="81"/>
      <c r="K600" s="81"/>
      <c r="R600" s="81"/>
      <c r="Y600" s="81"/>
      <c r="AF600" s="81"/>
      <c r="AM600" s="81"/>
      <c r="AT600" s="81"/>
      <c r="BA600" s="81"/>
      <c r="BH600" s="81"/>
      <c r="BO600" s="81"/>
      <c r="BV600" s="81"/>
      <c r="CC600" s="81"/>
      <c r="CJ600" s="81"/>
      <c r="CQ600" s="81"/>
      <c r="CX600" s="81"/>
      <c r="DE600" s="81"/>
      <c r="DL600" s="81"/>
      <c r="DS600" s="81"/>
      <c r="DZ600" s="81"/>
      <c r="EG600" s="81"/>
      <c r="EN600" s="81"/>
      <c r="EU600" s="81"/>
      <c r="FB600" s="81"/>
      <c r="FI600" s="81"/>
      <c r="FP600" s="81"/>
      <c r="FS600" s="172"/>
    </row>
    <row r="601">
      <c r="D601" s="81"/>
      <c r="E601" s="81"/>
      <c r="K601" s="81"/>
      <c r="R601" s="81"/>
      <c r="Y601" s="81"/>
      <c r="AF601" s="81"/>
      <c r="AM601" s="81"/>
      <c r="AT601" s="81"/>
      <c r="BA601" s="81"/>
      <c r="BH601" s="81"/>
      <c r="BO601" s="81"/>
      <c r="BV601" s="81"/>
      <c r="CC601" s="81"/>
      <c r="CJ601" s="81"/>
      <c r="CQ601" s="81"/>
      <c r="CX601" s="81"/>
      <c r="DE601" s="81"/>
      <c r="DL601" s="81"/>
      <c r="DS601" s="81"/>
      <c r="DZ601" s="81"/>
      <c r="EG601" s="81"/>
      <c r="EN601" s="81"/>
      <c r="EU601" s="81"/>
      <c r="FB601" s="81"/>
      <c r="FI601" s="81"/>
      <c r="FP601" s="81"/>
      <c r="FS601" s="172"/>
    </row>
    <row r="602">
      <c r="D602" s="81"/>
      <c r="E602" s="81"/>
      <c r="K602" s="81"/>
      <c r="R602" s="81"/>
      <c r="Y602" s="81"/>
      <c r="AF602" s="81"/>
      <c r="AM602" s="81"/>
      <c r="AT602" s="81"/>
      <c r="BA602" s="81"/>
      <c r="BH602" s="81"/>
      <c r="BO602" s="81"/>
      <c r="BV602" s="81"/>
      <c r="CC602" s="81"/>
      <c r="CJ602" s="81"/>
      <c r="CQ602" s="81"/>
      <c r="CX602" s="81"/>
      <c r="DE602" s="81"/>
      <c r="DL602" s="81"/>
      <c r="DS602" s="81"/>
      <c r="DZ602" s="81"/>
      <c r="EG602" s="81"/>
      <c r="EN602" s="81"/>
      <c r="EU602" s="81"/>
      <c r="FB602" s="81"/>
      <c r="FI602" s="81"/>
      <c r="FP602" s="81"/>
      <c r="FS602" s="172"/>
    </row>
    <row r="603">
      <c r="D603" s="81"/>
      <c r="E603" s="81"/>
      <c r="K603" s="81"/>
      <c r="R603" s="81"/>
      <c r="Y603" s="81"/>
      <c r="AF603" s="81"/>
      <c r="AM603" s="81"/>
      <c r="AT603" s="81"/>
      <c r="BA603" s="81"/>
      <c r="BH603" s="81"/>
      <c r="BO603" s="81"/>
      <c r="BV603" s="81"/>
      <c r="CC603" s="81"/>
      <c r="CJ603" s="81"/>
      <c r="CQ603" s="81"/>
      <c r="CX603" s="81"/>
      <c r="DE603" s="81"/>
      <c r="DL603" s="81"/>
      <c r="DS603" s="81"/>
      <c r="DZ603" s="81"/>
      <c r="EG603" s="81"/>
      <c r="EN603" s="81"/>
      <c r="EU603" s="81"/>
      <c r="FB603" s="81"/>
      <c r="FI603" s="81"/>
      <c r="FP603" s="81"/>
      <c r="FS603" s="172"/>
    </row>
    <row r="604">
      <c r="D604" s="81"/>
      <c r="E604" s="81"/>
      <c r="K604" s="81"/>
      <c r="R604" s="81"/>
      <c r="Y604" s="81"/>
      <c r="AF604" s="81"/>
      <c r="AM604" s="81"/>
      <c r="AT604" s="81"/>
      <c r="BA604" s="81"/>
      <c r="BH604" s="81"/>
      <c r="BO604" s="81"/>
      <c r="BV604" s="81"/>
      <c r="CC604" s="81"/>
      <c r="CJ604" s="81"/>
      <c r="CQ604" s="81"/>
      <c r="CX604" s="81"/>
      <c r="DE604" s="81"/>
      <c r="DL604" s="81"/>
      <c r="DS604" s="81"/>
      <c r="DZ604" s="81"/>
      <c r="EG604" s="81"/>
      <c r="EN604" s="81"/>
      <c r="EU604" s="81"/>
      <c r="FB604" s="81"/>
      <c r="FI604" s="81"/>
      <c r="FP604" s="81"/>
      <c r="FS604" s="172"/>
    </row>
    <row r="605">
      <c r="D605" s="81"/>
      <c r="E605" s="81"/>
      <c r="K605" s="81"/>
      <c r="R605" s="81"/>
      <c r="Y605" s="81"/>
      <c r="AF605" s="81"/>
      <c r="AM605" s="81"/>
      <c r="AT605" s="81"/>
      <c r="BA605" s="81"/>
      <c r="BH605" s="81"/>
      <c r="BO605" s="81"/>
      <c r="BV605" s="81"/>
      <c r="CC605" s="81"/>
      <c r="CJ605" s="81"/>
      <c r="CQ605" s="81"/>
      <c r="CX605" s="81"/>
      <c r="DE605" s="81"/>
      <c r="DL605" s="81"/>
      <c r="DS605" s="81"/>
      <c r="DZ605" s="81"/>
      <c r="EG605" s="81"/>
      <c r="EN605" s="81"/>
      <c r="EU605" s="81"/>
      <c r="FB605" s="81"/>
      <c r="FI605" s="81"/>
      <c r="FP605" s="81"/>
      <c r="FS605" s="172"/>
    </row>
    <row r="606">
      <c r="D606" s="81"/>
      <c r="E606" s="81"/>
      <c r="K606" s="81"/>
      <c r="R606" s="81"/>
      <c r="Y606" s="81"/>
      <c r="AF606" s="81"/>
      <c r="AM606" s="81"/>
      <c r="AT606" s="81"/>
      <c r="BA606" s="81"/>
      <c r="BH606" s="81"/>
      <c r="BO606" s="81"/>
      <c r="BV606" s="81"/>
      <c r="CC606" s="81"/>
      <c r="CJ606" s="81"/>
      <c r="CQ606" s="81"/>
      <c r="CX606" s="81"/>
      <c r="DE606" s="81"/>
      <c r="DL606" s="81"/>
      <c r="DS606" s="81"/>
      <c r="DZ606" s="81"/>
      <c r="EG606" s="81"/>
      <c r="EN606" s="81"/>
      <c r="EU606" s="81"/>
      <c r="FB606" s="81"/>
      <c r="FI606" s="81"/>
      <c r="FP606" s="81"/>
      <c r="FS606" s="172"/>
    </row>
    <row r="607">
      <c r="D607" s="81"/>
      <c r="E607" s="81"/>
      <c r="K607" s="81"/>
      <c r="R607" s="81"/>
      <c r="Y607" s="81"/>
      <c r="AF607" s="81"/>
      <c r="AM607" s="81"/>
      <c r="AT607" s="81"/>
      <c r="BA607" s="81"/>
      <c r="BH607" s="81"/>
      <c r="BO607" s="81"/>
      <c r="BV607" s="81"/>
      <c r="CC607" s="81"/>
      <c r="CJ607" s="81"/>
      <c r="CQ607" s="81"/>
      <c r="CX607" s="81"/>
      <c r="DE607" s="81"/>
      <c r="DL607" s="81"/>
      <c r="DS607" s="81"/>
      <c r="DZ607" s="81"/>
      <c r="EG607" s="81"/>
      <c r="EN607" s="81"/>
      <c r="EU607" s="81"/>
      <c r="FB607" s="81"/>
      <c r="FI607" s="81"/>
      <c r="FP607" s="81"/>
      <c r="FS607" s="172"/>
    </row>
    <row r="608">
      <c r="D608" s="81"/>
      <c r="E608" s="81"/>
      <c r="K608" s="81"/>
      <c r="R608" s="81"/>
      <c r="Y608" s="81"/>
      <c r="AF608" s="81"/>
      <c r="AM608" s="81"/>
      <c r="AT608" s="81"/>
      <c r="BA608" s="81"/>
      <c r="BH608" s="81"/>
      <c r="BO608" s="81"/>
      <c r="BV608" s="81"/>
      <c r="CC608" s="81"/>
      <c r="CJ608" s="81"/>
      <c r="CQ608" s="81"/>
      <c r="CX608" s="81"/>
      <c r="DE608" s="81"/>
      <c r="DL608" s="81"/>
      <c r="DS608" s="81"/>
      <c r="DZ608" s="81"/>
      <c r="EG608" s="81"/>
      <c r="EN608" s="81"/>
      <c r="EU608" s="81"/>
      <c r="FB608" s="81"/>
      <c r="FI608" s="81"/>
      <c r="FP608" s="81"/>
      <c r="FS608" s="172"/>
    </row>
    <row r="609">
      <c r="D609" s="81"/>
      <c r="E609" s="81"/>
      <c r="K609" s="81"/>
      <c r="R609" s="81"/>
      <c r="Y609" s="81"/>
      <c r="AF609" s="81"/>
      <c r="AM609" s="81"/>
      <c r="AT609" s="81"/>
      <c r="BA609" s="81"/>
      <c r="BH609" s="81"/>
      <c r="BO609" s="81"/>
      <c r="BV609" s="81"/>
      <c r="CC609" s="81"/>
      <c r="CJ609" s="81"/>
      <c r="CQ609" s="81"/>
      <c r="CX609" s="81"/>
      <c r="DE609" s="81"/>
      <c r="DL609" s="81"/>
      <c r="DS609" s="81"/>
      <c r="DZ609" s="81"/>
      <c r="EG609" s="81"/>
      <c r="EN609" s="81"/>
      <c r="EU609" s="81"/>
      <c r="FB609" s="81"/>
      <c r="FI609" s="81"/>
      <c r="FP609" s="81"/>
      <c r="FS609" s="172"/>
    </row>
    <row r="610">
      <c r="D610" s="81"/>
      <c r="E610" s="81"/>
      <c r="K610" s="81"/>
      <c r="R610" s="81"/>
      <c r="Y610" s="81"/>
      <c r="AF610" s="81"/>
      <c r="AM610" s="81"/>
      <c r="AT610" s="81"/>
      <c r="BA610" s="81"/>
      <c r="BH610" s="81"/>
      <c r="BO610" s="81"/>
      <c r="BV610" s="81"/>
      <c r="CC610" s="81"/>
      <c r="CJ610" s="81"/>
      <c r="CQ610" s="81"/>
      <c r="CX610" s="81"/>
      <c r="DE610" s="81"/>
      <c r="DL610" s="81"/>
      <c r="DS610" s="81"/>
      <c r="DZ610" s="81"/>
      <c r="EG610" s="81"/>
      <c r="EN610" s="81"/>
      <c r="EU610" s="81"/>
      <c r="FB610" s="81"/>
      <c r="FI610" s="81"/>
      <c r="FP610" s="81"/>
      <c r="FS610" s="172"/>
    </row>
    <row r="611">
      <c r="D611" s="81"/>
      <c r="E611" s="81"/>
      <c r="K611" s="81"/>
      <c r="R611" s="81"/>
      <c r="Y611" s="81"/>
      <c r="AF611" s="81"/>
      <c r="AM611" s="81"/>
      <c r="AT611" s="81"/>
      <c r="BA611" s="81"/>
      <c r="BH611" s="81"/>
      <c r="BO611" s="81"/>
      <c r="BV611" s="81"/>
      <c r="CC611" s="81"/>
      <c r="CJ611" s="81"/>
      <c r="CQ611" s="81"/>
      <c r="CX611" s="81"/>
      <c r="DE611" s="81"/>
      <c r="DL611" s="81"/>
      <c r="DS611" s="81"/>
      <c r="DZ611" s="81"/>
      <c r="EG611" s="81"/>
      <c r="EN611" s="81"/>
      <c r="EU611" s="81"/>
      <c r="FB611" s="81"/>
      <c r="FI611" s="81"/>
      <c r="FP611" s="81"/>
      <c r="FS611" s="172"/>
    </row>
    <row r="612">
      <c r="D612" s="81"/>
      <c r="E612" s="81"/>
      <c r="K612" s="81"/>
      <c r="R612" s="81"/>
      <c r="Y612" s="81"/>
      <c r="AF612" s="81"/>
      <c r="AM612" s="81"/>
      <c r="AT612" s="81"/>
      <c r="BA612" s="81"/>
      <c r="BH612" s="81"/>
      <c r="BO612" s="81"/>
      <c r="BV612" s="81"/>
      <c r="CC612" s="81"/>
      <c r="CJ612" s="81"/>
      <c r="CQ612" s="81"/>
      <c r="CX612" s="81"/>
      <c r="DE612" s="81"/>
      <c r="DL612" s="81"/>
      <c r="DS612" s="81"/>
      <c r="DZ612" s="81"/>
      <c r="EG612" s="81"/>
      <c r="EN612" s="81"/>
      <c r="EU612" s="81"/>
      <c r="FB612" s="81"/>
      <c r="FI612" s="81"/>
      <c r="FP612" s="81"/>
      <c r="FS612" s="172"/>
    </row>
    <row r="613">
      <c r="D613" s="81"/>
      <c r="E613" s="81"/>
      <c r="K613" s="81"/>
      <c r="R613" s="81"/>
      <c r="Y613" s="81"/>
      <c r="AF613" s="81"/>
      <c r="AM613" s="81"/>
      <c r="AT613" s="81"/>
      <c r="BA613" s="81"/>
      <c r="BH613" s="81"/>
      <c r="BO613" s="81"/>
      <c r="BV613" s="81"/>
      <c r="CC613" s="81"/>
      <c r="CJ613" s="81"/>
      <c r="CQ613" s="81"/>
      <c r="CX613" s="81"/>
      <c r="DE613" s="81"/>
      <c r="DL613" s="81"/>
      <c r="DS613" s="81"/>
      <c r="DZ613" s="81"/>
      <c r="EG613" s="81"/>
      <c r="EN613" s="81"/>
      <c r="EU613" s="81"/>
      <c r="FB613" s="81"/>
      <c r="FI613" s="81"/>
      <c r="FP613" s="81"/>
      <c r="FS613" s="172"/>
    </row>
    <row r="614">
      <c r="D614" s="81"/>
      <c r="E614" s="81"/>
      <c r="K614" s="81"/>
      <c r="R614" s="81"/>
      <c r="Y614" s="81"/>
      <c r="AF614" s="81"/>
      <c r="AM614" s="81"/>
      <c r="AT614" s="81"/>
      <c r="BA614" s="81"/>
      <c r="BH614" s="81"/>
      <c r="BO614" s="81"/>
      <c r="BV614" s="81"/>
      <c r="CC614" s="81"/>
      <c r="CJ614" s="81"/>
      <c r="CQ614" s="81"/>
      <c r="CX614" s="81"/>
      <c r="DE614" s="81"/>
      <c r="DL614" s="81"/>
      <c r="DS614" s="81"/>
      <c r="DZ614" s="81"/>
      <c r="EG614" s="81"/>
      <c r="EN614" s="81"/>
      <c r="EU614" s="81"/>
      <c r="FB614" s="81"/>
      <c r="FI614" s="81"/>
      <c r="FP614" s="81"/>
      <c r="FS614" s="172"/>
    </row>
    <row r="615">
      <c r="D615" s="81"/>
      <c r="E615" s="81"/>
      <c r="K615" s="81"/>
      <c r="R615" s="81"/>
      <c r="Y615" s="81"/>
      <c r="AF615" s="81"/>
      <c r="AM615" s="81"/>
      <c r="AT615" s="81"/>
      <c r="BA615" s="81"/>
      <c r="BH615" s="81"/>
      <c r="BO615" s="81"/>
      <c r="BV615" s="81"/>
      <c r="CC615" s="81"/>
      <c r="CJ615" s="81"/>
      <c r="CQ615" s="81"/>
      <c r="CX615" s="81"/>
      <c r="DE615" s="81"/>
      <c r="DL615" s="81"/>
      <c r="DS615" s="81"/>
      <c r="DZ615" s="81"/>
      <c r="EG615" s="81"/>
      <c r="EN615" s="81"/>
      <c r="EU615" s="81"/>
      <c r="FB615" s="81"/>
      <c r="FI615" s="81"/>
      <c r="FP615" s="81"/>
      <c r="FS615" s="172"/>
    </row>
    <row r="616">
      <c r="D616" s="81"/>
      <c r="E616" s="81"/>
      <c r="K616" s="81"/>
      <c r="R616" s="81"/>
      <c r="Y616" s="81"/>
      <c r="AF616" s="81"/>
      <c r="AM616" s="81"/>
      <c r="AT616" s="81"/>
      <c r="BA616" s="81"/>
      <c r="BH616" s="81"/>
      <c r="BO616" s="81"/>
      <c r="BV616" s="81"/>
      <c r="CC616" s="81"/>
      <c r="CJ616" s="81"/>
      <c r="CQ616" s="81"/>
      <c r="CX616" s="81"/>
      <c r="DE616" s="81"/>
      <c r="DL616" s="81"/>
      <c r="DS616" s="81"/>
      <c r="DZ616" s="81"/>
      <c r="EG616" s="81"/>
      <c r="EN616" s="81"/>
      <c r="EU616" s="81"/>
      <c r="FB616" s="81"/>
      <c r="FI616" s="81"/>
      <c r="FP616" s="81"/>
      <c r="FS616" s="172"/>
    </row>
    <row r="617">
      <c r="D617" s="81"/>
      <c r="E617" s="81"/>
      <c r="K617" s="81"/>
      <c r="R617" s="81"/>
      <c r="Y617" s="81"/>
      <c r="AF617" s="81"/>
      <c r="AM617" s="81"/>
      <c r="AT617" s="81"/>
      <c r="BA617" s="81"/>
      <c r="BH617" s="81"/>
      <c r="BO617" s="81"/>
      <c r="BV617" s="81"/>
      <c r="CC617" s="81"/>
      <c r="CJ617" s="81"/>
      <c r="CQ617" s="81"/>
      <c r="CX617" s="81"/>
      <c r="DE617" s="81"/>
      <c r="DL617" s="81"/>
      <c r="DS617" s="81"/>
      <c r="DZ617" s="81"/>
      <c r="EG617" s="81"/>
      <c r="EN617" s="81"/>
      <c r="EU617" s="81"/>
      <c r="FB617" s="81"/>
      <c r="FI617" s="81"/>
      <c r="FP617" s="81"/>
      <c r="FS617" s="172"/>
    </row>
    <row r="618">
      <c r="D618" s="81"/>
      <c r="E618" s="81"/>
      <c r="K618" s="81"/>
      <c r="R618" s="81"/>
      <c r="Y618" s="81"/>
      <c r="AF618" s="81"/>
      <c r="AM618" s="81"/>
      <c r="AT618" s="81"/>
      <c r="BA618" s="81"/>
      <c r="BH618" s="81"/>
      <c r="BO618" s="81"/>
      <c r="BV618" s="81"/>
      <c r="CC618" s="81"/>
      <c r="CJ618" s="81"/>
      <c r="CQ618" s="81"/>
      <c r="CX618" s="81"/>
      <c r="DE618" s="81"/>
      <c r="DL618" s="81"/>
      <c r="DS618" s="81"/>
      <c r="DZ618" s="81"/>
      <c r="EG618" s="81"/>
      <c r="EN618" s="81"/>
      <c r="EU618" s="81"/>
      <c r="FB618" s="81"/>
      <c r="FI618" s="81"/>
      <c r="FP618" s="81"/>
      <c r="FS618" s="172"/>
    </row>
    <row r="619">
      <c r="D619" s="81"/>
      <c r="E619" s="81"/>
      <c r="K619" s="81"/>
      <c r="R619" s="81"/>
      <c r="Y619" s="81"/>
      <c r="AF619" s="81"/>
      <c r="AM619" s="81"/>
      <c r="AT619" s="81"/>
      <c r="BA619" s="81"/>
      <c r="BH619" s="81"/>
      <c r="BO619" s="81"/>
      <c r="BV619" s="81"/>
      <c r="CC619" s="81"/>
      <c r="CJ619" s="81"/>
      <c r="CQ619" s="81"/>
      <c r="CX619" s="81"/>
      <c r="DE619" s="81"/>
      <c r="DL619" s="81"/>
      <c r="DS619" s="81"/>
      <c r="DZ619" s="81"/>
      <c r="EG619" s="81"/>
      <c r="EN619" s="81"/>
      <c r="EU619" s="81"/>
      <c r="FB619" s="81"/>
      <c r="FI619" s="81"/>
      <c r="FP619" s="81"/>
      <c r="FS619" s="172"/>
    </row>
    <row r="620">
      <c r="D620" s="81"/>
      <c r="E620" s="81"/>
      <c r="K620" s="81"/>
      <c r="R620" s="81"/>
      <c r="Y620" s="81"/>
      <c r="AF620" s="81"/>
      <c r="AM620" s="81"/>
      <c r="AT620" s="81"/>
      <c r="BA620" s="81"/>
      <c r="BH620" s="81"/>
      <c r="BO620" s="81"/>
      <c r="BV620" s="81"/>
      <c r="CC620" s="81"/>
      <c r="CJ620" s="81"/>
      <c r="CQ620" s="81"/>
      <c r="CX620" s="81"/>
      <c r="DE620" s="81"/>
      <c r="DL620" s="81"/>
      <c r="DS620" s="81"/>
      <c r="DZ620" s="81"/>
      <c r="EG620" s="81"/>
      <c r="EN620" s="81"/>
      <c r="EU620" s="81"/>
      <c r="FB620" s="81"/>
      <c r="FI620" s="81"/>
      <c r="FP620" s="81"/>
      <c r="FS620" s="172"/>
    </row>
    <row r="621">
      <c r="D621" s="81"/>
      <c r="E621" s="81"/>
      <c r="K621" s="81"/>
      <c r="R621" s="81"/>
      <c r="Y621" s="81"/>
      <c r="AF621" s="81"/>
      <c r="AM621" s="81"/>
      <c r="AT621" s="81"/>
      <c r="BA621" s="81"/>
      <c r="BH621" s="81"/>
      <c r="BO621" s="81"/>
      <c r="BV621" s="81"/>
      <c r="CC621" s="81"/>
      <c r="CJ621" s="81"/>
      <c r="CQ621" s="81"/>
      <c r="CX621" s="81"/>
      <c r="DE621" s="81"/>
      <c r="DL621" s="81"/>
      <c r="DS621" s="81"/>
      <c r="DZ621" s="81"/>
      <c r="EG621" s="81"/>
      <c r="EN621" s="81"/>
      <c r="EU621" s="81"/>
      <c r="FB621" s="81"/>
      <c r="FI621" s="81"/>
      <c r="FP621" s="81"/>
      <c r="FS621" s="172"/>
    </row>
    <row r="622">
      <c r="D622" s="81"/>
      <c r="E622" s="81"/>
      <c r="K622" s="81"/>
      <c r="R622" s="81"/>
      <c r="Y622" s="81"/>
      <c r="AF622" s="81"/>
      <c r="AM622" s="81"/>
      <c r="AT622" s="81"/>
      <c r="BA622" s="81"/>
      <c r="BH622" s="81"/>
      <c r="BO622" s="81"/>
      <c r="BV622" s="81"/>
      <c r="CC622" s="81"/>
      <c r="CJ622" s="81"/>
      <c r="CQ622" s="81"/>
      <c r="CX622" s="81"/>
      <c r="DE622" s="81"/>
      <c r="DL622" s="81"/>
      <c r="DS622" s="81"/>
      <c r="DZ622" s="81"/>
      <c r="EG622" s="81"/>
      <c r="EN622" s="81"/>
      <c r="EU622" s="81"/>
      <c r="FB622" s="81"/>
      <c r="FI622" s="81"/>
      <c r="FP622" s="81"/>
      <c r="FS622" s="172"/>
    </row>
    <row r="623">
      <c r="D623" s="81"/>
      <c r="E623" s="81"/>
      <c r="K623" s="81"/>
      <c r="R623" s="81"/>
      <c r="Y623" s="81"/>
      <c r="AF623" s="81"/>
      <c r="AM623" s="81"/>
      <c r="AT623" s="81"/>
      <c r="BA623" s="81"/>
      <c r="BH623" s="81"/>
      <c r="BO623" s="81"/>
      <c r="BV623" s="81"/>
      <c r="CC623" s="81"/>
      <c r="CJ623" s="81"/>
      <c r="CQ623" s="81"/>
      <c r="CX623" s="81"/>
      <c r="DE623" s="81"/>
      <c r="DL623" s="81"/>
      <c r="DS623" s="81"/>
      <c r="DZ623" s="81"/>
      <c r="EG623" s="81"/>
      <c r="EN623" s="81"/>
      <c r="EU623" s="81"/>
      <c r="FB623" s="81"/>
      <c r="FI623" s="81"/>
      <c r="FP623" s="81"/>
      <c r="FS623" s="172"/>
    </row>
    <row r="624">
      <c r="D624" s="81"/>
      <c r="E624" s="81"/>
      <c r="K624" s="81"/>
      <c r="R624" s="81"/>
      <c r="Y624" s="81"/>
      <c r="AF624" s="81"/>
      <c r="AM624" s="81"/>
      <c r="AT624" s="81"/>
      <c r="BA624" s="81"/>
      <c r="BH624" s="81"/>
      <c r="BO624" s="81"/>
      <c r="BV624" s="81"/>
      <c r="CC624" s="81"/>
      <c r="CJ624" s="81"/>
      <c r="CQ624" s="81"/>
      <c r="CX624" s="81"/>
      <c r="DE624" s="81"/>
      <c r="DL624" s="81"/>
      <c r="DS624" s="81"/>
      <c r="DZ624" s="81"/>
      <c r="EG624" s="81"/>
      <c r="EN624" s="81"/>
      <c r="EU624" s="81"/>
      <c r="FB624" s="81"/>
      <c r="FI624" s="81"/>
      <c r="FP624" s="81"/>
      <c r="FS624" s="172"/>
    </row>
    <row r="625">
      <c r="D625" s="81"/>
      <c r="E625" s="81"/>
      <c r="K625" s="81"/>
      <c r="R625" s="81"/>
      <c r="Y625" s="81"/>
      <c r="AF625" s="81"/>
      <c r="AM625" s="81"/>
      <c r="AT625" s="81"/>
      <c r="BA625" s="81"/>
      <c r="BH625" s="81"/>
      <c r="BO625" s="81"/>
      <c r="BV625" s="81"/>
      <c r="CC625" s="81"/>
      <c r="CJ625" s="81"/>
      <c r="CQ625" s="81"/>
      <c r="CX625" s="81"/>
      <c r="DE625" s="81"/>
      <c r="DL625" s="81"/>
      <c r="DS625" s="81"/>
      <c r="DZ625" s="81"/>
      <c r="EG625" s="81"/>
      <c r="EN625" s="81"/>
      <c r="EU625" s="81"/>
      <c r="FB625" s="81"/>
      <c r="FI625" s="81"/>
      <c r="FP625" s="81"/>
      <c r="FS625" s="172"/>
    </row>
    <row r="626">
      <c r="D626" s="81"/>
      <c r="E626" s="81"/>
      <c r="K626" s="81"/>
      <c r="R626" s="81"/>
      <c r="Y626" s="81"/>
      <c r="AF626" s="81"/>
      <c r="AM626" s="81"/>
      <c r="AT626" s="81"/>
      <c r="BA626" s="81"/>
      <c r="BH626" s="81"/>
      <c r="BO626" s="81"/>
      <c r="BV626" s="81"/>
      <c r="CC626" s="81"/>
      <c r="CJ626" s="81"/>
      <c r="CQ626" s="81"/>
      <c r="CX626" s="81"/>
      <c r="DE626" s="81"/>
      <c r="DL626" s="81"/>
      <c r="DS626" s="81"/>
      <c r="DZ626" s="81"/>
      <c r="EG626" s="81"/>
      <c r="EN626" s="81"/>
      <c r="EU626" s="81"/>
      <c r="FB626" s="81"/>
      <c r="FI626" s="81"/>
      <c r="FP626" s="81"/>
      <c r="FS626" s="172"/>
    </row>
    <row r="627">
      <c r="D627" s="81"/>
      <c r="E627" s="81"/>
      <c r="K627" s="81"/>
      <c r="R627" s="81"/>
      <c r="Y627" s="81"/>
      <c r="AF627" s="81"/>
      <c r="AM627" s="81"/>
      <c r="AT627" s="81"/>
      <c r="BA627" s="81"/>
      <c r="BH627" s="81"/>
      <c r="BO627" s="81"/>
      <c r="BV627" s="81"/>
      <c r="CC627" s="81"/>
      <c r="CJ627" s="81"/>
      <c r="CQ627" s="81"/>
      <c r="CX627" s="81"/>
      <c r="DE627" s="81"/>
      <c r="DL627" s="81"/>
      <c r="DS627" s="81"/>
      <c r="DZ627" s="81"/>
      <c r="EG627" s="81"/>
      <c r="EN627" s="81"/>
      <c r="EU627" s="81"/>
      <c r="FB627" s="81"/>
      <c r="FI627" s="81"/>
      <c r="FP627" s="81"/>
      <c r="FS627" s="172"/>
    </row>
    <row r="628">
      <c r="D628" s="81"/>
      <c r="E628" s="81"/>
      <c r="K628" s="81"/>
      <c r="R628" s="81"/>
      <c r="Y628" s="81"/>
      <c r="AF628" s="81"/>
      <c r="AM628" s="81"/>
      <c r="AT628" s="81"/>
      <c r="BA628" s="81"/>
      <c r="BH628" s="81"/>
      <c r="BO628" s="81"/>
      <c r="BV628" s="81"/>
      <c r="CC628" s="81"/>
      <c r="CJ628" s="81"/>
      <c r="CQ628" s="81"/>
      <c r="CX628" s="81"/>
      <c r="DE628" s="81"/>
      <c r="DL628" s="81"/>
      <c r="DS628" s="81"/>
      <c r="DZ628" s="81"/>
      <c r="EG628" s="81"/>
      <c r="EN628" s="81"/>
      <c r="EU628" s="81"/>
      <c r="FB628" s="81"/>
      <c r="FI628" s="81"/>
      <c r="FP628" s="81"/>
      <c r="FS628" s="172"/>
    </row>
    <row r="629">
      <c r="D629" s="81"/>
      <c r="E629" s="81"/>
      <c r="K629" s="81"/>
      <c r="R629" s="81"/>
      <c r="Y629" s="81"/>
      <c r="AF629" s="81"/>
      <c r="AM629" s="81"/>
      <c r="AT629" s="81"/>
      <c r="BA629" s="81"/>
      <c r="BH629" s="81"/>
      <c r="BO629" s="81"/>
      <c r="BV629" s="81"/>
      <c r="CC629" s="81"/>
      <c r="CJ629" s="81"/>
      <c r="CQ629" s="81"/>
      <c r="CX629" s="81"/>
      <c r="DE629" s="81"/>
      <c r="DL629" s="81"/>
      <c r="DS629" s="81"/>
      <c r="DZ629" s="81"/>
      <c r="EG629" s="81"/>
      <c r="EN629" s="81"/>
      <c r="EU629" s="81"/>
      <c r="FB629" s="81"/>
      <c r="FI629" s="81"/>
      <c r="FP629" s="81"/>
      <c r="FS629" s="172"/>
    </row>
    <row r="630">
      <c r="D630" s="81"/>
      <c r="E630" s="81"/>
      <c r="K630" s="81"/>
      <c r="R630" s="81"/>
      <c r="Y630" s="81"/>
      <c r="AF630" s="81"/>
      <c r="AM630" s="81"/>
      <c r="AT630" s="81"/>
      <c r="BA630" s="81"/>
      <c r="BH630" s="81"/>
      <c r="BO630" s="81"/>
      <c r="BV630" s="81"/>
      <c r="CC630" s="81"/>
      <c r="CJ630" s="81"/>
      <c r="CQ630" s="81"/>
      <c r="CX630" s="81"/>
      <c r="DE630" s="81"/>
      <c r="DL630" s="81"/>
      <c r="DS630" s="81"/>
      <c r="DZ630" s="81"/>
      <c r="EG630" s="81"/>
      <c r="EN630" s="81"/>
      <c r="EU630" s="81"/>
      <c r="FB630" s="81"/>
      <c r="FI630" s="81"/>
      <c r="FP630" s="81"/>
      <c r="FS630" s="172"/>
    </row>
    <row r="631">
      <c r="D631" s="81"/>
      <c r="E631" s="81"/>
      <c r="K631" s="81"/>
      <c r="R631" s="81"/>
      <c r="Y631" s="81"/>
      <c r="AF631" s="81"/>
      <c r="AM631" s="81"/>
      <c r="AT631" s="81"/>
      <c r="BA631" s="81"/>
      <c r="BH631" s="81"/>
      <c r="BO631" s="81"/>
      <c r="BV631" s="81"/>
      <c r="CC631" s="81"/>
      <c r="CJ631" s="81"/>
      <c r="CQ631" s="81"/>
      <c r="CX631" s="81"/>
      <c r="DE631" s="81"/>
      <c r="DL631" s="81"/>
      <c r="DS631" s="81"/>
      <c r="DZ631" s="81"/>
      <c r="EG631" s="81"/>
      <c r="EN631" s="81"/>
      <c r="EU631" s="81"/>
      <c r="FB631" s="81"/>
      <c r="FI631" s="81"/>
      <c r="FP631" s="81"/>
      <c r="FS631" s="172"/>
    </row>
    <row r="632">
      <c r="D632" s="81"/>
      <c r="E632" s="81"/>
      <c r="K632" s="81"/>
      <c r="R632" s="81"/>
      <c r="Y632" s="81"/>
      <c r="AF632" s="81"/>
      <c r="AM632" s="81"/>
      <c r="AT632" s="81"/>
      <c r="BA632" s="81"/>
      <c r="BH632" s="81"/>
      <c r="BO632" s="81"/>
      <c r="BV632" s="81"/>
      <c r="CC632" s="81"/>
      <c r="CJ632" s="81"/>
      <c r="CQ632" s="81"/>
      <c r="CX632" s="81"/>
      <c r="DE632" s="81"/>
      <c r="DL632" s="81"/>
      <c r="DS632" s="81"/>
      <c r="DZ632" s="81"/>
      <c r="EG632" s="81"/>
      <c r="EN632" s="81"/>
      <c r="EU632" s="81"/>
      <c r="FB632" s="81"/>
      <c r="FI632" s="81"/>
      <c r="FP632" s="81"/>
      <c r="FS632" s="172"/>
    </row>
    <row r="633">
      <c r="D633" s="81"/>
      <c r="E633" s="81"/>
      <c r="K633" s="81"/>
      <c r="R633" s="81"/>
      <c r="Y633" s="81"/>
      <c r="AF633" s="81"/>
      <c r="AM633" s="81"/>
      <c r="AT633" s="81"/>
      <c r="BA633" s="81"/>
      <c r="BH633" s="81"/>
      <c r="BO633" s="81"/>
      <c r="BV633" s="81"/>
      <c r="CC633" s="81"/>
      <c r="CJ633" s="81"/>
      <c r="CQ633" s="81"/>
      <c r="CX633" s="81"/>
      <c r="DE633" s="81"/>
      <c r="DL633" s="81"/>
      <c r="DS633" s="81"/>
      <c r="DZ633" s="81"/>
      <c r="EG633" s="81"/>
      <c r="EN633" s="81"/>
      <c r="EU633" s="81"/>
      <c r="FB633" s="81"/>
      <c r="FI633" s="81"/>
      <c r="FP633" s="81"/>
      <c r="FS633" s="172"/>
    </row>
    <row r="634">
      <c r="D634" s="81"/>
      <c r="E634" s="81"/>
      <c r="K634" s="81"/>
      <c r="R634" s="81"/>
      <c r="Y634" s="81"/>
      <c r="AF634" s="81"/>
      <c r="AM634" s="81"/>
      <c r="AT634" s="81"/>
      <c r="BA634" s="81"/>
      <c r="BH634" s="81"/>
      <c r="BO634" s="81"/>
      <c r="BV634" s="81"/>
      <c r="CC634" s="81"/>
      <c r="CJ634" s="81"/>
      <c r="CQ634" s="81"/>
      <c r="CX634" s="81"/>
      <c r="DE634" s="81"/>
      <c r="DL634" s="81"/>
      <c r="DS634" s="81"/>
      <c r="DZ634" s="81"/>
      <c r="EG634" s="81"/>
      <c r="EN634" s="81"/>
      <c r="EU634" s="81"/>
      <c r="FB634" s="81"/>
      <c r="FI634" s="81"/>
      <c r="FP634" s="81"/>
      <c r="FS634" s="172"/>
    </row>
    <row r="635">
      <c r="D635" s="81"/>
      <c r="E635" s="81"/>
      <c r="K635" s="81"/>
      <c r="R635" s="81"/>
      <c r="Y635" s="81"/>
      <c r="AF635" s="81"/>
      <c r="AM635" s="81"/>
      <c r="AT635" s="81"/>
      <c r="BA635" s="81"/>
      <c r="BH635" s="81"/>
      <c r="BO635" s="81"/>
      <c r="BV635" s="81"/>
      <c r="CC635" s="81"/>
      <c r="CJ635" s="81"/>
      <c r="CQ635" s="81"/>
      <c r="CX635" s="81"/>
      <c r="DE635" s="81"/>
      <c r="DL635" s="81"/>
      <c r="DS635" s="81"/>
      <c r="DZ635" s="81"/>
      <c r="EG635" s="81"/>
      <c r="EN635" s="81"/>
      <c r="EU635" s="81"/>
      <c r="FB635" s="81"/>
      <c r="FI635" s="81"/>
      <c r="FP635" s="81"/>
      <c r="FS635" s="172"/>
    </row>
    <row r="636">
      <c r="D636" s="81"/>
      <c r="E636" s="81"/>
      <c r="K636" s="81"/>
      <c r="R636" s="81"/>
      <c r="Y636" s="81"/>
      <c r="AF636" s="81"/>
      <c r="AM636" s="81"/>
      <c r="AT636" s="81"/>
      <c r="BA636" s="81"/>
      <c r="BH636" s="81"/>
      <c r="BO636" s="81"/>
      <c r="BV636" s="81"/>
      <c r="CC636" s="81"/>
      <c r="CJ636" s="81"/>
      <c r="CQ636" s="81"/>
      <c r="CX636" s="81"/>
      <c r="DE636" s="81"/>
      <c r="DL636" s="81"/>
      <c r="DS636" s="81"/>
      <c r="DZ636" s="81"/>
      <c r="EG636" s="81"/>
      <c r="EN636" s="81"/>
      <c r="EU636" s="81"/>
      <c r="FB636" s="81"/>
      <c r="FI636" s="81"/>
      <c r="FP636" s="81"/>
      <c r="FS636" s="172"/>
    </row>
    <row r="637">
      <c r="D637" s="81"/>
      <c r="E637" s="81"/>
      <c r="K637" s="81"/>
      <c r="R637" s="81"/>
      <c r="Y637" s="81"/>
      <c r="AF637" s="81"/>
      <c r="AM637" s="81"/>
      <c r="AT637" s="81"/>
      <c r="BA637" s="81"/>
      <c r="BH637" s="81"/>
      <c r="BO637" s="81"/>
      <c r="BV637" s="81"/>
      <c r="CC637" s="81"/>
      <c r="CJ637" s="81"/>
      <c r="CQ637" s="81"/>
      <c r="CX637" s="81"/>
      <c r="DE637" s="81"/>
      <c r="DL637" s="81"/>
      <c r="DS637" s="81"/>
      <c r="DZ637" s="81"/>
      <c r="EG637" s="81"/>
      <c r="EN637" s="81"/>
      <c r="EU637" s="81"/>
      <c r="FB637" s="81"/>
      <c r="FI637" s="81"/>
      <c r="FP637" s="81"/>
      <c r="FS637" s="172"/>
    </row>
    <row r="638">
      <c r="D638" s="81"/>
      <c r="E638" s="81"/>
      <c r="K638" s="81"/>
      <c r="R638" s="81"/>
      <c r="Y638" s="81"/>
      <c r="AF638" s="81"/>
      <c r="AM638" s="81"/>
      <c r="AT638" s="81"/>
      <c r="BA638" s="81"/>
      <c r="BH638" s="81"/>
      <c r="BO638" s="81"/>
      <c r="BV638" s="81"/>
      <c r="CC638" s="81"/>
      <c r="CJ638" s="81"/>
      <c r="CQ638" s="81"/>
      <c r="CX638" s="81"/>
      <c r="DE638" s="81"/>
      <c r="DL638" s="81"/>
      <c r="DS638" s="81"/>
      <c r="DZ638" s="81"/>
      <c r="EG638" s="81"/>
      <c r="EN638" s="81"/>
      <c r="EU638" s="81"/>
      <c r="FB638" s="81"/>
      <c r="FI638" s="81"/>
      <c r="FP638" s="81"/>
      <c r="FS638" s="172"/>
    </row>
    <row r="639">
      <c r="D639" s="81"/>
      <c r="E639" s="81"/>
      <c r="K639" s="81"/>
      <c r="R639" s="81"/>
      <c r="Y639" s="81"/>
      <c r="AF639" s="81"/>
      <c r="AM639" s="81"/>
      <c r="AT639" s="81"/>
      <c r="BA639" s="81"/>
      <c r="BH639" s="81"/>
      <c r="BO639" s="81"/>
      <c r="BV639" s="81"/>
      <c r="CC639" s="81"/>
      <c r="CJ639" s="81"/>
      <c r="CQ639" s="81"/>
      <c r="CX639" s="81"/>
      <c r="DE639" s="81"/>
      <c r="DL639" s="81"/>
      <c r="DS639" s="81"/>
      <c r="DZ639" s="81"/>
      <c r="EG639" s="81"/>
      <c r="EN639" s="81"/>
      <c r="EU639" s="81"/>
      <c r="FB639" s="81"/>
      <c r="FI639" s="81"/>
      <c r="FP639" s="81"/>
      <c r="FS639" s="172"/>
    </row>
    <row r="640">
      <c r="D640" s="81"/>
      <c r="E640" s="81"/>
      <c r="K640" s="81"/>
      <c r="R640" s="81"/>
      <c r="Y640" s="81"/>
      <c r="AF640" s="81"/>
      <c r="AM640" s="81"/>
      <c r="AT640" s="81"/>
      <c r="BA640" s="81"/>
      <c r="BH640" s="81"/>
      <c r="BO640" s="81"/>
      <c r="BV640" s="81"/>
      <c r="CC640" s="81"/>
      <c r="CJ640" s="81"/>
      <c r="CQ640" s="81"/>
      <c r="CX640" s="81"/>
      <c r="DE640" s="81"/>
      <c r="DL640" s="81"/>
      <c r="DS640" s="81"/>
      <c r="DZ640" s="81"/>
      <c r="EG640" s="81"/>
      <c r="EN640" s="81"/>
      <c r="EU640" s="81"/>
      <c r="FB640" s="81"/>
      <c r="FI640" s="81"/>
      <c r="FP640" s="81"/>
      <c r="FS640" s="172"/>
    </row>
    <row r="641">
      <c r="D641" s="81"/>
      <c r="E641" s="81"/>
      <c r="K641" s="81"/>
      <c r="R641" s="81"/>
      <c r="Y641" s="81"/>
      <c r="AF641" s="81"/>
      <c r="AM641" s="81"/>
      <c r="AT641" s="81"/>
      <c r="BA641" s="81"/>
      <c r="BH641" s="81"/>
      <c r="BO641" s="81"/>
      <c r="BV641" s="81"/>
      <c r="CC641" s="81"/>
      <c r="CJ641" s="81"/>
      <c r="CQ641" s="81"/>
      <c r="CX641" s="81"/>
      <c r="DE641" s="81"/>
      <c r="DL641" s="81"/>
      <c r="DS641" s="81"/>
      <c r="DZ641" s="81"/>
      <c r="EG641" s="81"/>
      <c r="EN641" s="81"/>
      <c r="EU641" s="81"/>
      <c r="FB641" s="81"/>
      <c r="FI641" s="81"/>
      <c r="FP641" s="81"/>
      <c r="FS641" s="172"/>
    </row>
    <row r="642">
      <c r="D642" s="81"/>
      <c r="E642" s="81"/>
      <c r="K642" s="81"/>
      <c r="R642" s="81"/>
      <c r="Y642" s="81"/>
      <c r="AF642" s="81"/>
      <c r="AM642" s="81"/>
      <c r="AT642" s="81"/>
      <c r="BA642" s="81"/>
      <c r="BH642" s="81"/>
      <c r="BO642" s="81"/>
      <c r="BV642" s="81"/>
      <c r="CC642" s="81"/>
      <c r="CJ642" s="81"/>
      <c r="CQ642" s="81"/>
      <c r="CX642" s="81"/>
      <c r="DE642" s="81"/>
      <c r="DL642" s="81"/>
      <c r="DS642" s="81"/>
      <c r="DZ642" s="81"/>
      <c r="EG642" s="81"/>
      <c r="EN642" s="81"/>
      <c r="EU642" s="81"/>
      <c r="FB642" s="81"/>
      <c r="FI642" s="81"/>
      <c r="FP642" s="81"/>
      <c r="FS642" s="172"/>
    </row>
    <row r="643">
      <c r="D643" s="81"/>
      <c r="E643" s="81"/>
      <c r="K643" s="81"/>
      <c r="R643" s="81"/>
      <c r="Y643" s="81"/>
      <c r="AF643" s="81"/>
      <c r="AM643" s="81"/>
      <c r="AT643" s="81"/>
      <c r="BA643" s="81"/>
      <c r="BH643" s="81"/>
      <c r="BO643" s="81"/>
      <c r="BV643" s="81"/>
      <c r="CC643" s="81"/>
      <c r="CJ643" s="81"/>
      <c r="CQ643" s="81"/>
      <c r="CX643" s="81"/>
      <c r="DE643" s="81"/>
      <c r="DL643" s="81"/>
      <c r="DS643" s="81"/>
      <c r="DZ643" s="81"/>
      <c r="EG643" s="81"/>
      <c r="EN643" s="81"/>
      <c r="EU643" s="81"/>
      <c r="FB643" s="81"/>
      <c r="FI643" s="81"/>
      <c r="FP643" s="81"/>
      <c r="FS643" s="172"/>
    </row>
    <row r="644">
      <c r="D644" s="81"/>
      <c r="E644" s="81"/>
      <c r="K644" s="81"/>
      <c r="R644" s="81"/>
      <c r="Y644" s="81"/>
      <c r="AF644" s="81"/>
      <c r="AM644" s="81"/>
      <c r="AT644" s="81"/>
      <c r="BA644" s="81"/>
      <c r="BH644" s="81"/>
      <c r="BO644" s="81"/>
      <c r="BV644" s="81"/>
      <c r="CC644" s="81"/>
      <c r="CJ644" s="81"/>
      <c r="CQ644" s="81"/>
      <c r="CX644" s="81"/>
      <c r="DE644" s="81"/>
      <c r="DL644" s="81"/>
      <c r="DS644" s="81"/>
      <c r="DZ644" s="81"/>
      <c r="EG644" s="81"/>
      <c r="EN644" s="81"/>
      <c r="EU644" s="81"/>
      <c r="FB644" s="81"/>
      <c r="FI644" s="81"/>
      <c r="FP644" s="81"/>
      <c r="FS644" s="172"/>
    </row>
    <row r="645">
      <c r="D645" s="81"/>
      <c r="E645" s="81"/>
      <c r="K645" s="81"/>
      <c r="R645" s="81"/>
      <c r="Y645" s="81"/>
      <c r="AF645" s="81"/>
      <c r="AM645" s="81"/>
      <c r="AT645" s="81"/>
      <c r="BA645" s="81"/>
      <c r="BH645" s="81"/>
      <c r="BO645" s="81"/>
      <c r="BV645" s="81"/>
      <c r="CC645" s="81"/>
      <c r="CJ645" s="81"/>
      <c r="CQ645" s="81"/>
      <c r="CX645" s="81"/>
      <c r="DE645" s="81"/>
      <c r="DL645" s="81"/>
      <c r="DS645" s="81"/>
      <c r="DZ645" s="81"/>
      <c r="EG645" s="81"/>
      <c r="EN645" s="81"/>
      <c r="EU645" s="81"/>
      <c r="FB645" s="81"/>
      <c r="FI645" s="81"/>
      <c r="FP645" s="81"/>
      <c r="FS645" s="172"/>
    </row>
    <row r="646">
      <c r="D646" s="81"/>
      <c r="E646" s="81"/>
      <c r="K646" s="81"/>
      <c r="R646" s="81"/>
      <c r="Y646" s="81"/>
      <c r="AF646" s="81"/>
      <c r="AM646" s="81"/>
      <c r="AT646" s="81"/>
      <c r="BA646" s="81"/>
      <c r="BH646" s="81"/>
      <c r="BO646" s="81"/>
      <c r="BV646" s="81"/>
      <c r="CC646" s="81"/>
      <c r="CJ646" s="81"/>
      <c r="CQ646" s="81"/>
      <c r="CX646" s="81"/>
      <c r="DE646" s="81"/>
      <c r="DL646" s="81"/>
      <c r="DS646" s="81"/>
      <c r="DZ646" s="81"/>
      <c r="EG646" s="81"/>
      <c r="EN646" s="81"/>
      <c r="EU646" s="81"/>
      <c r="FB646" s="81"/>
      <c r="FI646" s="81"/>
      <c r="FP646" s="81"/>
      <c r="FS646" s="172"/>
    </row>
    <row r="647">
      <c r="D647" s="81"/>
      <c r="E647" s="81"/>
      <c r="K647" s="81"/>
      <c r="R647" s="81"/>
      <c r="Y647" s="81"/>
      <c r="AF647" s="81"/>
      <c r="AM647" s="81"/>
      <c r="AT647" s="81"/>
      <c r="BA647" s="81"/>
      <c r="BH647" s="81"/>
      <c r="BO647" s="81"/>
      <c r="BV647" s="81"/>
      <c r="CC647" s="81"/>
      <c r="CJ647" s="81"/>
      <c r="CQ647" s="81"/>
      <c r="CX647" s="81"/>
      <c r="DE647" s="81"/>
      <c r="DL647" s="81"/>
      <c r="DS647" s="81"/>
      <c r="DZ647" s="81"/>
      <c r="EG647" s="81"/>
      <c r="EN647" s="81"/>
      <c r="EU647" s="81"/>
      <c r="FB647" s="81"/>
      <c r="FI647" s="81"/>
      <c r="FP647" s="81"/>
      <c r="FS647" s="172"/>
    </row>
    <row r="648">
      <c r="D648" s="81"/>
      <c r="E648" s="81"/>
      <c r="K648" s="81"/>
      <c r="R648" s="81"/>
      <c r="Y648" s="81"/>
      <c r="AF648" s="81"/>
      <c r="AM648" s="81"/>
      <c r="AT648" s="81"/>
      <c r="BA648" s="81"/>
      <c r="BH648" s="81"/>
      <c r="BO648" s="81"/>
      <c r="BV648" s="81"/>
      <c r="CC648" s="81"/>
      <c r="CJ648" s="81"/>
      <c r="CQ648" s="81"/>
      <c r="CX648" s="81"/>
      <c r="DE648" s="81"/>
      <c r="DL648" s="81"/>
      <c r="DS648" s="81"/>
      <c r="DZ648" s="81"/>
      <c r="EG648" s="81"/>
      <c r="EN648" s="81"/>
      <c r="EU648" s="81"/>
      <c r="FB648" s="81"/>
      <c r="FI648" s="81"/>
      <c r="FP648" s="81"/>
      <c r="FS648" s="172"/>
    </row>
    <row r="649">
      <c r="D649" s="81"/>
      <c r="E649" s="81"/>
      <c r="K649" s="81"/>
      <c r="R649" s="81"/>
      <c r="Y649" s="81"/>
      <c r="AF649" s="81"/>
      <c r="AM649" s="81"/>
      <c r="AT649" s="81"/>
      <c r="BA649" s="81"/>
      <c r="BH649" s="81"/>
      <c r="BO649" s="81"/>
      <c r="BV649" s="81"/>
      <c r="CC649" s="81"/>
      <c r="CJ649" s="81"/>
      <c r="CQ649" s="81"/>
      <c r="CX649" s="81"/>
      <c r="DE649" s="81"/>
      <c r="DL649" s="81"/>
      <c r="DS649" s="81"/>
      <c r="DZ649" s="81"/>
      <c r="EG649" s="81"/>
      <c r="EN649" s="81"/>
      <c r="EU649" s="81"/>
      <c r="FB649" s="81"/>
      <c r="FI649" s="81"/>
      <c r="FP649" s="81"/>
      <c r="FS649" s="172"/>
    </row>
    <row r="650">
      <c r="D650" s="81"/>
      <c r="E650" s="81"/>
      <c r="K650" s="81"/>
      <c r="R650" s="81"/>
      <c r="Y650" s="81"/>
      <c r="AF650" s="81"/>
      <c r="AM650" s="81"/>
      <c r="AT650" s="81"/>
      <c r="BA650" s="81"/>
      <c r="BH650" s="81"/>
      <c r="BO650" s="81"/>
      <c r="BV650" s="81"/>
      <c r="CC650" s="81"/>
      <c r="CJ650" s="81"/>
      <c r="CQ650" s="81"/>
      <c r="CX650" s="81"/>
      <c r="DE650" s="81"/>
      <c r="DL650" s="81"/>
      <c r="DS650" s="81"/>
      <c r="DZ650" s="81"/>
      <c r="EG650" s="81"/>
      <c r="EN650" s="81"/>
      <c r="EU650" s="81"/>
      <c r="FB650" s="81"/>
      <c r="FI650" s="81"/>
      <c r="FP650" s="81"/>
      <c r="FS650" s="172"/>
    </row>
    <row r="651">
      <c r="D651" s="81"/>
      <c r="E651" s="81"/>
      <c r="K651" s="81"/>
      <c r="R651" s="81"/>
      <c r="Y651" s="81"/>
      <c r="AF651" s="81"/>
      <c r="AM651" s="81"/>
      <c r="AT651" s="81"/>
      <c r="BA651" s="81"/>
      <c r="BH651" s="81"/>
      <c r="BO651" s="81"/>
      <c r="BV651" s="81"/>
      <c r="CC651" s="81"/>
      <c r="CJ651" s="81"/>
      <c r="CQ651" s="81"/>
      <c r="CX651" s="81"/>
      <c r="DE651" s="81"/>
      <c r="DL651" s="81"/>
      <c r="DS651" s="81"/>
      <c r="DZ651" s="81"/>
      <c r="EG651" s="81"/>
      <c r="EN651" s="81"/>
      <c r="EU651" s="81"/>
      <c r="FB651" s="81"/>
      <c r="FI651" s="81"/>
      <c r="FP651" s="81"/>
      <c r="FS651" s="172"/>
    </row>
    <row r="652">
      <c r="D652" s="81"/>
      <c r="E652" s="81"/>
      <c r="K652" s="81"/>
      <c r="R652" s="81"/>
      <c r="Y652" s="81"/>
      <c r="AF652" s="81"/>
      <c r="AM652" s="81"/>
      <c r="AT652" s="81"/>
      <c r="BA652" s="81"/>
      <c r="BH652" s="81"/>
      <c r="BO652" s="81"/>
      <c r="BV652" s="81"/>
      <c r="CC652" s="81"/>
      <c r="CJ652" s="81"/>
      <c r="CQ652" s="81"/>
      <c r="CX652" s="81"/>
      <c r="DE652" s="81"/>
      <c r="DL652" s="81"/>
      <c r="DS652" s="81"/>
      <c r="DZ652" s="81"/>
      <c r="EG652" s="81"/>
      <c r="EN652" s="81"/>
      <c r="EU652" s="81"/>
      <c r="FB652" s="81"/>
      <c r="FI652" s="81"/>
      <c r="FP652" s="81"/>
      <c r="FS652" s="172"/>
    </row>
    <row r="653">
      <c r="D653" s="81"/>
      <c r="E653" s="81"/>
      <c r="K653" s="81"/>
      <c r="R653" s="81"/>
      <c r="Y653" s="81"/>
      <c r="AF653" s="81"/>
      <c r="AM653" s="81"/>
      <c r="AT653" s="81"/>
      <c r="BA653" s="81"/>
      <c r="BH653" s="81"/>
      <c r="BO653" s="81"/>
      <c r="BV653" s="81"/>
      <c r="CC653" s="81"/>
      <c r="CJ653" s="81"/>
      <c r="CQ653" s="81"/>
      <c r="CX653" s="81"/>
      <c r="DE653" s="81"/>
      <c r="DL653" s="81"/>
      <c r="DS653" s="81"/>
      <c r="DZ653" s="81"/>
      <c r="EG653" s="81"/>
      <c r="EN653" s="81"/>
      <c r="EU653" s="81"/>
      <c r="FB653" s="81"/>
      <c r="FI653" s="81"/>
      <c r="FP653" s="81"/>
      <c r="FS653" s="172"/>
    </row>
    <row r="654">
      <c r="D654" s="81"/>
      <c r="E654" s="81"/>
      <c r="K654" s="81"/>
      <c r="R654" s="81"/>
      <c r="Y654" s="81"/>
      <c r="AF654" s="81"/>
      <c r="AM654" s="81"/>
      <c r="AT654" s="81"/>
      <c r="BA654" s="81"/>
      <c r="BH654" s="81"/>
      <c r="BO654" s="81"/>
      <c r="BV654" s="81"/>
      <c r="CC654" s="81"/>
      <c r="CJ654" s="81"/>
      <c r="CQ654" s="81"/>
      <c r="CX654" s="81"/>
      <c r="DE654" s="81"/>
      <c r="DL654" s="81"/>
      <c r="DS654" s="81"/>
      <c r="DZ654" s="81"/>
      <c r="EG654" s="81"/>
      <c r="EN654" s="81"/>
      <c r="EU654" s="81"/>
      <c r="FB654" s="81"/>
      <c r="FI654" s="81"/>
      <c r="FP654" s="81"/>
      <c r="FS654" s="172"/>
    </row>
    <row r="655">
      <c r="D655" s="81"/>
      <c r="E655" s="81"/>
      <c r="K655" s="81"/>
      <c r="R655" s="81"/>
      <c r="Y655" s="81"/>
      <c r="AF655" s="81"/>
      <c r="AM655" s="81"/>
      <c r="AT655" s="81"/>
      <c r="BA655" s="81"/>
      <c r="BH655" s="81"/>
      <c r="BO655" s="81"/>
      <c r="BV655" s="81"/>
      <c r="CC655" s="81"/>
      <c r="CJ655" s="81"/>
      <c r="CQ655" s="81"/>
      <c r="CX655" s="81"/>
      <c r="DE655" s="81"/>
      <c r="DL655" s="81"/>
      <c r="DS655" s="81"/>
      <c r="DZ655" s="81"/>
      <c r="EG655" s="81"/>
      <c r="EN655" s="81"/>
      <c r="EU655" s="81"/>
      <c r="FB655" s="81"/>
      <c r="FI655" s="81"/>
      <c r="FP655" s="81"/>
      <c r="FS655" s="172"/>
    </row>
    <row r="656">
      <c r="D656" s="81"/>
      <c r="E656" s="81"/>
      <c r="K656" s="81"/>
      <c r="R656" s="81"/>
      <c r="Y656" s="81"/>
      <c r="AF656" s="81"/>
      <c r="AM656" s="81"/>
      <c r="AT656" s="81"/>
      <c r="BA656" s="81"/>
      <c r="BH656" s="81"/>
      <c r="BO656" s="81"/>
      <c r="BV656" s="81"/>
      <c r="CC656" s="81"/>
      <c r="CJ656" s="81"/>
      <c r="CQ656" s="81"/>
      <c r="CX656" s="81"/>
      <c r="DE656" s="81"/>
      <c r="DL656" s="81"/>
      <c r="DS656" s="81"/>
      <c r="DZ656" s="81"/>
      <c r="EG656" s="81"/>
      <c r="EN656" s="81"/>
      <c r="EU656" s="81"/>
      <c r="FB656" s="81"/>
      <c r="FI656" s="81"/>
      <c r="FP656" s="81"/>
      <c r="FS656" s="172"/>
    </row>
    <row r="657">
      <c r="D657" s="81"/>
      <c r="E657" s="81"/>
      <c r="K657" s="81"/>
      <c r="R657" s="81"/>
      <c r="Y657" s="81"/>
      <c r="AF657" s="81"/>
      <c r="AM657" s="81"/>
      <c r="AT657" s="81"/>
      <c r="BA657" s="81"/>
      <c r="BH657" s="81"/>
      <c r="BO657" s="81"/>
      <c r="BV657" s="81"/>
      <c r="CC657" s="81"/>
      <c r="CJ657" s="81"/>
      <c r="CQ657" s="81"/>
      <c r="CX657" s="81"/>
      <c r="DE657" s="81"/>
      <c r="DL657" s="81"/>
      <c r="DS657" s="81"/>
      <c r="DZ657" s="81"/>
      <c r="EG657" s="81"/>
      <c r="EN657" s="81"/>
      <c r="EU657" s="81"/>
      <c r="FB657" s="81"/>
      <c r="FI657" s="81"/>
      <c r="FP657" s="81"/>
      <c r="FS657" s="172"/>
    </row>
    <row r="658">
      <c r="D658" s="81"/>
      <c r="E658" s="81"/>
      <c r="K658" s="81"/>
      <c r="R658" s="81"/>
      <c r="Y658" s="81"/>
      <c r="AF658" s="81"/>
      <c r="AM658" s="81"/>
      <c r="AT658" s="81"/>
      <c r="BA658" s="81"/>
      <c r="BH658" s="81"/>
      <c r="BO658" s="81"/>
      <c r="BV658" s="81"/>
      <c r="CC658" s="81"/>
      <c r="CJ658" s="81"/>
      <c r="CQ658" s="81"/>
      <c r="CX658" s="81"/>
      <c r="DE658" s="81"/>
      <c r="DL658" s="81"/>
      <c r="DS658" s="81"/>
      <c r="DZ658" s="81"/>
      <c r="EG658" s="81"/>
      <c r="EN658" s="81"/>
      <c r="EU658" s="81"/>
      <c r="FB658" s="81"/>
      <c r="FI658" s="81"/>
      <c r="FP658" s="81"/>
      <c r="FS658" s="172"/>
    </row>
    <row r="659">
      <c r="D659" s="81"/>
      <c r="E659" s="81"/>
      <c r="K659" s="81"/>
      <c r="R659" s="81"/>
      <c r="Y659" s="81"/>
      <c r="AF659" s="81"/>
      <c r="AM659" s="81"/>
      <c r="AT659" s="81"/>
      <c r="BA659" s="81"/>
      <c r="BH659" s="81"/>
      <c r="BO659" s="81"/>
      <c r="BV659" s="81"/>
      <c r="CC659" s="81"/>
      <c r="CJ659" s="81"/>
      <c r="CQ659" s="81"/>
      <c r="CX659" s="81"/>
      <c r="DE659" s="81"/>
      <c r="DL659" s="81"/>
      <c r="DS659" s="81"/>
      <c r="DZ659" s="81"/>
      <c r="EG659" s="81"/>
      <c r="EN659" s="81"/>
      <c r="EU659" s="81"/>
      <c r="FB659" s="81"/>
      <c r="FI659" s="81"/>
      <c r="FP659" s="81"/>
      <c r="FS659" s="172"/>
    </row>
    <row r="660">
      <c r="D660" s="81"/>
      <c r="E660" s="81"/>
      <c r="K660" s="81"/>
      <c r="R660" s="81"/>
      <c r="Y660" s="81"/>
      <c r="AF660" s="81"/>
      <c r="AM660" s="81"/>
      <c r="AT660" s="81"/>
      <c r="BA660" s="81"/>
      <c r="BH660" s="81"/>
      <c r="BO660" s="81"/>
      <c r="BV660" s="81"/>
      <c r="CC660" s="81"/>
      <c r="CJ660" s="81"/>
      <c r="CQ660" s="81"/>
      <c r="CX660" s="81"/>
      <c r="DE660" s="81"/>
      <c r="DL660" s="81"/>
      <c r="DS660" s="81"/>
      <c r="DZ660" s="81"/>
      <c r="EG660" s="81"/>
      <c r="EN660" s="81"/>
      <c r="EU660" s="81"/>
      <c r="FB660" s="81"/>
      <c r="FI660" s="81"/>
      <c r="FP660" s="81"/>
      <c r="FS660" s="172"/>
    </row>
    <row r="661">
      <c r="D661" s="81"/>
      <c r="E661" s="81"/>
      <c r="K661" s="81"/>
      <c r="R661" s="81"/>
      <c r="Y661" s="81"/>
      <c r="AF661" s="81"/>
      <c r="AM661" s="81"/>
      <c r="AT661" s="81"/>
      <c r="BA661" s="81"/>
      <c r="BH661" s="81"/>
      <c r="BO661" s="81"/>
      <c r="BV661" s="81"/>
      <c r="CC661" s="81"/>
      <c r="CJ661" s="81"/>
      <c r="CQ661" s="81"/>
      <c r="CX661" s="81"/>
      <c r="DE661" s="81"/>
      <c r="DL661" s="81"/>
      <c r="DS661" s="81"/>
      <c r="DZ661" s="81"/>
      <c r="EG661" s="81"/>
      <c r="EN661" s="81"/>
      <c r="EU661" s="81"/>
      <c r="FB661" s="81"/>
      <c r="FI661" s="81"/>
      <c r="FP661" s="81"/>
      <c r="FS661" s="172"/>
    </row>
    <row r="662">
      <c r="D662" s="81"/>
      <c r="E662" s="81"/>
      <c r="K662" s="81"/>
      <c r="R662" s="81"/>
      <c r="Y662" s="81"/>
      <c r="AF662" s="81"/>
      <c r="AM662" s="81"/>
      <c r="AT662" s="81"/>
      <c r="BA662" s="81"/>
      <c r="BH662" s="81"/>
      <c r="BO662" s="81"/>
      <c r="BV662" s="81"/>
      <c r="CC662" s="81"/>
      <c r="CJ662" s="81"/>
      <c r="CQ662" s="81"/>
      <c r="CX662" s="81"/>
      <c r="DE662" s="81"/>
      <c r="DL662" s="81"/>
      <c r="DS662" s="81"/>
      <c r="DZ662" s="81"/>
      <c r="EG662" s="81"/>
      <c r="EN662" s="81"/>
      <c r="EU662" s="81"/>
      <c r="FB662" s="81"/>
      <c r="FI662" s="81"/>
      <c r="FP662" s="81"/>
      <c r="FS662" s="172"/>
    </row>
    <row r="663">
      <c r="D663" s="81"/>
      <c r="E663" s="81"/>
      <c r="K663" s="81"/>
      <c r="R663" s="81"/>
      <c r="Y663" s="81"/>
      <c r="AF663" s="81"/>
      <c r="AM663" s="81"/>
      <c r="AT663" s="81"/>
      <c r="BA663" s="81"/>
      <c r="BH663" s="81"/>
      <c r="BO663" s="81"/>
      <c r="BV663" s="81"/>
      <c r="CC663" s="81"/>
      <c r="CJ663" s="81"/>
      <c r="CQ663" s="81"/>
      <c r="CX663" s="81"/>
      <c r="DE663" s="81"/>
      <c r="DL663" s="81"/>
      <c r="DS663" s="81"/>
      <c r="DZ663" s="81"/>
      <c r="EG663" s="81"/>
      <c r="EN663" s="81"/>
      <c r="EU663" s="81"/>
      <c r="FB663" s="81"/>
      <c r="FI663" s="81"/>
      <c r="FP663" s="81"/>
      <c r="FS663" s="172"/>
    </row>
    <row r="664">
      <c r="D664" s="81"/>
      <c r="E664" s="81"/>
      <c r="K664" s="81"/>
      <c r="R664" s="81"/>
      <c r="Y664" s="81"/>
      <c r="AF664" s="81"/>
      <c r="AM664" s="81"/>
      <c r="AT664" s="81"/>
      <c r="BA664" s="81"/>
      <c r="BH664" s="81"/>
      <c r="BO664" s="81"/>
      <c r="BV664" s="81"/>
      <c r="CC664" s="81"/>
      <c r="CJ664" s="81"/>
      <c r="CQ664" s="81"/>
      <c r="CX664" s="81"/>
      <c r="DE664" s="81"/>
      <c r="DL664" s="81"/>
      <c r="DS664" s="81"/>
      <c r="DZ664" s="81"/>
      <c r="EG664" s="81"/>
      <c r="EN664" s="81"/>
      <c r="EU664" s="81"/>
      <c r="FB664" s="81"/>
      <c r="FI664" s="81"/>
      <c r="FP664" s="81"/>
      <c r="FS664" s="172"/>
    </row>
    <row r="665">
      <c r="D665" s="81"/>
      <c r="E665" s="81"/>
      <c r="K665" s="81"/>
      <c r="R665" s="81"/>
      <c r="Y665" s="81"/>
      <c r="AF665" s="81"/>
      <c r="AM665" s="81"/>
      <c r="AT665" s="81"/>
      <c r="BA665" s="81"/>
      <c r="BH665" s="81"/>
      <c r="BO665" s="81"/>
      <c r="BV665" s="81"/>
      <c r="CC665" s="81"/>
      <c r="CJ665" s="81"/>
      <c r="CQ665" s="81"/>
      <c r="CX665" s="81"/>
      <c r="DE665" s="81"/>
      <c r="DL665" s="81"/>
      <c r="DS665" s="81"/>
      <c r="DZ665" s="81"/>
      <c r="EG665" s="81"/>
      <c r="EN665" s="81"/>
      <c r="EU665" s="81"/>
      <c r="FB665" s="81"/>
      <c r="FI665" s="81"/>
      <c r="FP665" s="81"/>
      <c r="FS665" s="172"/>
    </row>
    <row r="666">
      <c r="D666" s="81"/>
      <c r="E666" s="81"/>
      <c r="K666" s="81"/>
      <c r="R666" s="81"/>
      <c r="Y666" s="81"/>
      <c r="AF666" s="81"/>
      <c r="AM666" s="81"/>
      <c r="AT666" s="81"/>
      <c r="BA666" s="81"/>
      <c r="BH666" s="81"/>
      <c r="BO666" s="81"/>
      <c r="BV666" s="81"/>
      <c r="CC666" s="81"/>
      <c r="CJ666" s="81"/>
      <c r="CQ666" s="81"/>
      <c r="CX666" s="81"/>
      <c r="DE666" s="81"/>
      <c r="DL666" s="81"/>
      <c r="DS666" s="81"/>
      <c r="DZ666" s="81"/>
      <c r="EG666" s="81"/>
      <c r="EN666" s="81"/>
      <c r="EU666" s="81"/>
      <c r="FB666" s="81"/>
      <c r="FI666" s="81"/>
      <c r="FP666" s="81"/>
      <c r="FS666" s="172"/>
    </row>
    <row r="667">
      <c r="D667" s="81"/>
      <c r="E667" s="81"/>
      <c r="K667" s="81"/>
      <c r="R667" s="81"/>
      <c r="Y667" s="81"/>
      <c r="AF667" s="81"/>
      <c r="AM667" s="81"/>
      <c r="AT667" s="81"/>
      <c r="BA667" s="81"/>
      <c r="BH667" s="81"/>
      <c r="BO667" s="81"/>
      <c r="BV667" s="81"/>
      <c r="CC667" s="81"/>
      <c r="CJ667" s="81"/>
      <c r="CQ667" s="81"/>
      <c r="CX667" s="81"/>
      <c r="DE667" s="81"/>
      <c r="DL667" s="81"/>
      <c r="DS667" s="81"/>
      <c r="DZ667" s="81"/>
      <c r="EG667" s="81"/>
      <c r="EN667" s="81"/>
      <c r="EU667" s="81"/>
      <c r="FB667" s="81"/>
      <c r="FI667" s="81"/>
      <c r="FP667" s="81"/>
      <c r="FS667" s="172"/>
    </row>
    <row r="668">
      <c r="D668" s="81"/>
      <c r="E668" s="81"/>
      <c r="K668" s="81"/>
      <c r="R668" s="81"/>
      <c r="Y668" s="81"/>
      <c r="AF668" s="81"/>
      <c r="AM668" s="81"/>
      <c r="AT668" s="81"/>
      <c r="BA668" s="81"/>
      <c r="BH668" s="81"/>
      <c r="BO668" s="81"/>
      <c r="BV668" s="81"/>
      <c r="CC668" s="81"/>
      <c r="CJ668" s="81"/>
      <c r="CQ668" s="81"/>
      <c r="CX668" s="81"/>
      <c r="DE668" s="81"/>
      <c r="DL668" s="81"/>
      <c r="DS668" s="81"/>
      <c r="DZ668" s="81"/>
      <c r="EG668" s="81"/>
      <c r="EN668" s="81"/>
      <c r="EU668" s="81"/>
      <c r="FB668" s="81"/>
      <c r="FI668" s="81"/>
      <c r="FP668" s="81"/>
      <c r="FS668" s="172"/>
    </row>
    <row r="669">
      <c r="D669" s="81"/>
      <c r="E669" s="81"/>
      <c r="K669" s="81"/>
      <c r="R669" s="81"/>
      <c r="Y669" s="81"/>
      <c r="AF669" s="81"/>
      <c r="AM669" s="81"/>
      <c r="AT669" s="81"/>
      <c r="BA669" s="81"/>
      <c r="BH669" s="81"/>
      <c r="BO669" s="81"/>
      <c r="BV669" s="81"/>
      <c r="CC669" s="81"/>
      <c r="CJ669" s="81"/>
      <c r="CQ669" s="81"/>
      <c r="CX669" s="81"/>
      <c r="DE669" s="81"/>
      <c r="DL669" s="81"/>
      <c r="DS669" s="81"/>
      <c r="DZ669" s="81"/>
      <c r="EG669" s="81"/>
      <c r="EN669" s="81"/>
      <c r="EU669" s="81"/>
      <c r="FB669" s="81"/>
      <c r="FI669" s="81"/>
      <c r="FP669" s="81"/>
      <c r="FS669" s="172"/>
    </row>
    <row r="670">
      <c r="D670" s="81"/>
      <c r="E670" s="81"/>
      <c r="K670" s="81"/>
      <c r="R670" s="81"/>
      <c r="Y670" s="81"/>
      <c r="AF670" s="81"/>
      <c r="AM670" s="81"/>
      <c r="AT670" s="81"/>
      <c r="BA670" s="81"/>
      <c r="BH670" s="81"/>
      <c r="BO670" s="81"/>
      <c r="BV670" s="81"/>
      <c r="CC670" s="81"/>
      <c r="CJ670" s="81"/>
      <c r="CQ670" s="81"/>
      <c r="CX670" s="81"/>
      <c r="DE670" s="81"/>
      <c r="DL670" s="81"/>
      <c r="DS670" s="81"/>
      <c r="DZ670" s="81"/>
      <c r="EG670" s="81"/>
      <c r="EN670" s="81"/>
      <c r="EU670" s="81"/>
      <c r="FB670" s="81"/>
      <c r="FI670" s="81"/>
      <c r="FP670" s="81"/>
      <c r="FS670" s="172"/>
    </row>
    <row r="671">
      <c r="D671" s="81"/>
      <c r="E671" s="81"/>
      <c r="K671" s="81"/>
      <c r="R671" s="81"/>
      <c r="Y671" s="81"/>
      <c r="AF671" s="81"/>
      <c r="AM671" s="81"/>
      <c r="AT671" s="81"/>
      <c r="BA671" s="81"/>
      <c r="BH671" s="81"/>
      <c r="BO671" s="81"/>
      <c r="BV671" s="81"/>
      <c r="CC671" s="81"/>
      <c r="CJ671" s="81"/>
      <c r="CQ671" s="81"/>
      <c r="CX671" s="81"/>
      <c r="DE671" s="81"/>
      <c r="DL671" s="81"/>
      <c r="DS671" s="81"/>
      <c r="DZ671" s="81"/>
      <c r="EG671" s="81"/>
      <c r="EN671" s="81"/>
      <c r="EU671" s="81"/>
      <c r="FB671" s="81"/>
      <c r="FI671" s="81"/>
      <c r="FP671" s="81"/>
      <c r="FS671" s="172"/>
    </row>
    <row r="672">
      <c r="D672" s="81"/>
      <c r="E672" s="81"/>
      <c r="K672" s="81"/>
      <c r="R672" s="81"/>
      <c r="Y672" s="81"/>
      <c r="AF672" s="81"/>
      <c r="AM672" s="81"/>
      <c r="AT672" s="81"/>
      <c r="BA672" s="81"/>
      <c r="BH672" s="81"/>
      <c r="BO672" s="81"/>
      <c r="BV672" s="81"/>
      <c r="CC672" s="81"/>
      <c r="CJ672" s="81"/>
      <c r="CQ672" s="81"/>
      <c r="CX672" s="81"/>
      <c r="DE672" s="81"/>
      <c r="DL672" s="81"/>
      <c r="DS672" s="81"/>
      <c r="DZ672" s="81"/>
      <c r="EG672" s="81"/>
      <c r="EN672" s="81"/>
      <c r="EU672" s="81"/>
      <c r="FB672" s="81"/>
      <c r="FI672" s="81"/>
      <c r="FP672" s="81"/>
      <c r="FS672" s="172"/>
    </row>
    <row r="673">
      <c r="D673" s="81"/>
      <c r="E673" s="81"/>
      <c r="K673" s="81"/>
      <c r="R673" s="81"/>
      <c r="Y673" s="81"/>
      <c r="AF673" s="81"/>
      <c r="AM673" s="81"/>
      <c r="AT673" s="81"/>
      <c r="BA673" s="81"/>
      <c r="BH673" s="81"/>
      <c r="BO673" s="81"/>
      <c r="BV673" s="81"/>
      <c r="CC673" s="81"/>
      <c r="CJ673" s="81"/>
      <c r="CQ673" s="81"/>
      <c r="CX673" s="81"/>
      <c r="DE673" s="81"/>
      <c r="DL673" s="81"/>
      <c r="DS673" s="81"/>
      <c r="DZ673" s="81"/>
      <c r="EG673" s="81"/>
      <c r="EN673" s="81"/>
      <c r="EU673" s="81"/>
      <c r="FB673" s="81"/>
      <c r="FI673" s="81"/>
      <c r="FP673" s="81"/>
      <c r="FS673" s="172"/>
    </row>
    <row r="674">
      <c r="D674" s="81"/>
      <c r="E674" s="81"/>
      <c r="K674" s="81"/>
      <c r="R674" s="81"/>
      <c r="Y674" s="81"/>
      <c r="AF674" s="81"/>
      <c r="AM674" s="81"/>
      <c r="AT674" s="81"/>
      <c r="BA674" s="81"/>
      <c r="BH674" s="81"/>
      <c r="BO674" s="81"/>
      <c r="BV674" s="81"/>
      <c r="CC674" s="81"/>
      <c r="CJ674" s="81"/>
      <c r="CQ674" s="81"/>
      <c r="CX674" s="81"/>
      <c r="DE674" s="81"/>
      <c r="DL674" s="81"/>
      <c r="DS674" s="81"/>
      <c r="DZ674" s="81"/>
      <c r="EG674" s="81"/>
      <c r="EN674" s="81"/>
      <c r="EU674" s="81"/>
      <c r="FB674" s="81"/>
      <c r="FI674" s="81"/>
      <c r="FP674" s="81"/>
      <c r="FS674" s="172"/>
    </row>
    <row r="675">
      <c r="D675" s="81"/>
      <c r="E675" s="81"/>
      <c r="K675" s="81"/>
      <c r="R675" s="81"/>
      <c r="Y675" s="81"/>
      <c r="AF675" s="81"/>
      <c r="AM675" s="81"/>
      <c r="AT675" s="81"/>
      <c r="BA675" s="81"/>
      <c r="BH675" s="81"/>
      <c r="BO675" s="81"/>
      <c r="BV675" s="81"/>
      <c r="CC675" s="81"/>
      <c r="CJ675" s="81"/>
      <c r="CQ675" s="81"/>
      <c r="CX675" s="81"/>
      <c r="DE675" s="81"/>
      <c r="DL675" s="81"/>
      <c r="DS675" s="81"/>
      <c r="DZ675" s="81"/>
      <c r="EG675" s="81"/>
      <c r="EN675" s="81"/>
      <c r="EU675" s="81"/>
      <c r="FB675" s="81"/>
      <c r="FI675" s="81"/>
      <c r="FP675" s="81"/>
      <c r="FS675" s="172"/>
    </row>
    <row r="676">
      <c r="D676" s="81"/>
      <c r="E676" s="81"/>
      <c r="K676" s="81"/>
      <c r="R676" s="81"/>
      <c r="Y676" s="81"/>
      <c r="AF676" s="81"/>
      <c r="AM676" s="81"/>
      <c r="AT676" s="81"/>
      <c r="BA676" s="81"/>
      <c r="BH676" s="81"/>
      <c r="BO676" s="81"/>
      <c r="BV676" s="81"/>
      <c r="CC676" s="81"/>
      <c r="CJ676" s="81"/>
      <c r="CQ676" s="81"/>
      <c r="CX676" s="81"/>
      <c r="DE676" s="81"/>
      <c r="DL676" s="81"/>
      <c r="DS676" s="81"/>
      <c r="DZ676" s="81"/>
      <c r="EG676" s="81"/>
      <c r="EN676" s="81"/>
      <c r="EU676" s="81"/>
      <c r="FB676" s="81"/>
      <c r="FI676" s="81"/>
      <c r="FP676" s="81"/>
      <c r="FS676" s="172"/>
    </row>
    <row r="677">
      <c r="D677" s="81"/>
      <c r="E677" s="81"/>
      <c r="K677" s="81"/>
      <c r="R677" s="81"/>
      <c r="Y677" s="81"/>
      <c r="AF677" s="81"/>
      <c r="AM677" s="81"/>
      <c r="AT677" s="81"/>
      <c r="BA677" s="81"/>
      <c r="BH677" s="81"/>
      <c r="BO677" s="81"/>
      <c r="BV677" s="81"/>
      <c r="CC677" s="81"/>
      <c r="CJ677" s="81"/>
      <c r="CQ677" s="81"/>
      <c r="CX677" s="81"/>
      <c r="DE677" s="81"/>
      <c r="DL677" s="81"/>
      <c r="DS677" s="81"/>
      <c r="DZ677" s="81"/>
      <c r="EG677" s="81"/>
      <c r="EN677" s="81"/>
      <c r="EU677" s="81"/>
      <c r="FB677" s="81"/>
      <c r="FI677" s="81"/>
      <c r="FP677" s="81"/>
      <c r="FS677" s="172"/>
    </row>
    <row r="678">
      <c r="D678" s="81"/>
      <c r="E678" s="81"/>
      <c r="K678" s="81"/>
      <c r="R678" s="81"/>
      <c r="Y678" s="81"/>
      <c r="AF678" s="81"/>
      <c r="AM678" s="81"/>
      <c r="AT678" s="81"/>
      <c r="BA678" s="81"/>
      <c r="BH678" s="81"/>
      <c r="BO678" s="81"/>
      <c r="BV678" s="81"/>
      <c r="CC678" s="81"/>
      <c r="CJ678" s="81"/>
      <c r="CQ678" s="81"/>
      <c r="CX678" s="81"/>
      <c r="DE678" s="81"/>
      <c r="DL678" s="81"/>
      <c r="DS678" s="81"/>
      <c r="DZ678" s="81"/>
      <c r="EG678" s="81"/>
      <c r="EN678" s="81"/>
      <c r="EU678" s="81"/>
      <c r="FB678" s="81"/>
      <c r="FI678" s="81"/>
      <c r="FP678" s="81"/>
      <c r="FS678" s="172"/>
    </row>
    <row r="679">
      <c r="D679" s="81"/>
      <c r="E679" s="81"/>
      <c r="K679" s="81"/>
      <c r="R679" s="81"/>
      <c r="Y679" s="81"/>
      <c r="AF679" s="81"/>
      <c r="AM679" s="81"/>
      <c r="AT679" s="81"/>
      <c r="BA679" s="81"/>
      <c r="BH679" s="81"/>
      <c r="BO679" s="81"/>
      <c r="BV679" s="81"/>
      <c r="CC679" s="81"/>
      <c r="CJ679" s="81"/>
      <c r="CQ679" s="81"/>
      <c r="CX679" s="81"/>
      <c r="DE679" s="81"/>
      <c r="DL679" s="81"/>
      <c r="DS679" s="81"/>
      <c r="DZ679" s="81"/>
      <c r="EG679" s="81"/>
      <c r="EN679" s="81"/>
      <c r="EU679" s="81"/>
      <c r="FB679" s="81"/>
      <c r="FI679" s="81"/>
      <c r="FP679" s="81"/>
      <c r="FS679" s="172"/>
    </row>
    <row r="680">
      <c r="D680" s="81"/>
      <c r="E680" s="81"/>
      <c r="K680" s="81"/>
      <c r="R680" s="81"/>
      <c r="Y680" s="81"/>
      <c r="AF680" s="81"/>
      <c r="AM680" s="81"/>
      <c r="AT680" s="81"/>
      <c r="BA680" s="81"/>
      <c r="BH680" s="81"/>
      <c r="BO680" s="81"/>
      <c r="BV680" s="81"/>
      <c r="CC680" s="81"/>
      <c r="CJ680" s="81"/>
      <c r="CQ680" s="81"/>
      <c r="CX680" s="81"/>
      <c r="DE680" s="81"/>
      <c r="DL680" s="81"/>
      <c r="DS680" s="81"/>
      <c r="DZ680" s="81"/>
      <c r="EG680" s="81"/>
      <c r="EN680" s="81"/>
      <c r="EU680" s="81"/>
      <c r="FB680" s="81"/>
      <c r="FI680" s="81"/>
      <c r="FP680" s="81"/>
      <c r="FS680" s="172"/>
    </row>
    <row r="681">
      <c r="D681" s="81"/>
      <c r="E681" s="81"/>
      <c r="K681" s="81"/>
      <c r="R681" s="81"/>
      <c r="Y681" s="81"/>
      <c r="AF681" s="81"/>
      <c r="AM681" s="81"/>
      <c r="AT681" s="81"/>
      <c r="BA681" s="81"/>
      <c r="BH681" s="81"/>
      <c r="BO681" s="81"/>
      <c r="BV681" s="81"/>
      <c r="CC681" s="81"/>
      <c r="CJ681" s="81"/>
      <c r="CQ681" s="81"/>
      <c r="CX681" s="81"/>
      <c r="DE681" s="81"/>
      <c r="DL681" s="81"/>
      <c r="DS681" s="81"/>
      <c r="DZ681" s="81"/>
      <c r="EG681" s="81"/>
      <c r="EN681" s="81"/>
      <c r="EU681" s="81"/>
      <c r="FB681" s="81"/>
      <c r="FI681" s="81"/>
      <c r="FP681" s="81"/>
      <c r="FS681" s="172"/>
    </row>
    <row r="682">
      <c r="D682" s="81"/>
      <c r="E682" s="81"/>
      <c r="K682" s="81"/>
      <c r="R682" s="81"/>
      <c r="Y682" s="81"/>
      <c r="AF682" s="81"/>
      <c r="AM682" s="81"/>
      <c r="AT682" s="81"/>
      <c r="BA682" s="81"/>
      <c r="BH682" s="81"/>
      <c r="BO682" s="81"/>
      <c r="BV682" s="81"/>
      <c r="CC682" s="81"/>
      <c r="CJ682" s="81"/>
      <c r="CQ682" s="81"/>
      <c r="CX682" s="81"/>
      <c r="DE682" s="81"/>
      <c r="DL682" s="81"/>
      <c r="DS682" s="81"/>
      <c r="DZ682" s="81"/>
      <c r="EG682" s="81"/>
      <c r="EN682" s="81"/>
      <c r="EU682" s="81"/>
      <c r="FB682" s="81"/>
      <c r="FI682" s="81"/>
      <c r="FP682" s="81"/>
      <c r="FS682" s="172"/>
    </row>
    <row r="683">
      <c r="D683" s="81"/>
      <c r="E683" s="81"/>
      <c r="K683" s="81"/>
      <c r="R683" s="81"/>
      <c r="Y683" s="81"/>
      <c r="AF683" s="81"/>
      <c r="AM683" s="81"/>
      <c r="AT683" s="81"/>
      <c r="BA683" s="81"/>
      <c r="BH683" s="81"/>
      <c r="BO683" s="81"/>
      <c r="BV683" s="81"/>
      <c r="CC683" s="81"/>
      <c r="CJ683" s="81"/>
      <c r="CQ683" s="81"/>
      <c r="CX683" s="81"/>
      <c r="DE683" s="81"/>
      <c r="DL683" s="81"/>
      <c r="DS683" s="81"/>
      <c r="DZ683" s="81"/>
      <c r="EG683" s="81"/>
      <c r="EN683" s="81"/>
      <c r="EU683" s="81"/>
      <c r="FB683" s="81"/>
      <c r="FI683" s="81"/>
      <c r="FP683" s="81"/>
      <c r="FS683" s="172"/>
    </row>
    <row r="684">
      <c r="D684" s="81"/>
      <c r="E684" s="81"/>
      <c r="K684" s="81"/>
      <c r="R684" s="81"/>
      <c r="Y684" s="81"/>
      <c r="AF684" s="81"/>
      <c r="AM684" s="81"/>
      <c r="AT684" s="81"/>
      <c r="BA684" s="81"/>
      <c r="BH684" s="81"/>
      <c r="BO684" s="81"/>
      <c r="BV684" s="81"/>
      <c r="CC684" s="81"/>
      <c r="CJ684" s="81"/>
      <c r="CQ684" s="81"/>
      <c r="CX684" s="81"/>
      <c r="DE684" s="81"/>
      <c r="DL684" s="81"/>
      <c r="DS684" s="81"/>
      <c r="DZ684" s="81"/>
      <c r="EG684" s="81"/>
      <c r="EN684" s="81"/>
      <c r="EU684" s="81"/>
      <c r="FB684" s="81"/>
      <c r="FI684" s="81"/>
      <c r="FP684" s="81"/>
      <c r="FS684" s="172"/>
    </row>
    <row r="685">
      <c r="D685" s="81"/>
      <c r="E685" s="81"/>
      <c r="K685" s="81"/>
      <c r="R685" s="81"/>
      <c r="Y685" s="81"/>
      <c r="AF685" s="81"/>
      <c r="AM685" s="81"/>
      <c r="AT685" s="81"/>
      <c r="BA685" s="81"/>
      <c r="BH685" s="81"/>
      <c r="BO685" s="81"/>
      <c r="BV685" s="81"/>
      <c r="CC685" s="81"/>
      <c r="CJ685" s="81"/>
      <c r="CQ685" s="81"/>
      <c r="CX685" s="81"/>
      <c r="DE685" s="81"/>
      <c r="DL685" s="81"/>
      <c r="DS685" s="81"/>
      <c r="DZ685" s="81"/>
      <c r="EG685" s="81"/>
      <c r="EN685" s="81"/>
      <c r="EU685" s="81"/>
      <c r="FB685" s="81"/>
      <c r="FI685" s="81"/>
      <c r="FP685" s="81"/>
      <c r="FS685" s="172"/>
    </row>
    <row r="686">
      <c r="D686" s="81"/>
      <c r="E686" s="81"/>
      <c r="K686" s="81"/>
      <c r="R686" s="81"/>
      <c r="Y686" s="81"/>
      <c r="AF686" s="81"/>
      <c r="AM686" s="81"/>
      <c r="AT686" s="81"/>
      <c r="BA686" s="81"/>
      <c r="BH686" s="81"/>
      <c r="BO686" s="81"/>
      <c r="BV686" s="81"/>
      <c r="CC686" s="81"/>
      <c r="CJ686" s="81"/>
      <c r="CQ686" s="81"/>
      <c r="CX686" s="81"/>
      <c r="DE686" s="81"/>
      <c r="DL686" s="81"/>
      <c r="DS686" s="81"/>
      <c r="DZ686" s="81"/>
      <c r="EG686" s="81"/>
      <c r="EN686" s="81"/>
      <c r="EU686" s="81"/>
      <c r="FB686" s="81"/>
      <c r="FI686" s="81"/>
      <c r="FP686" s="81"/>
      <c r="FS686" s="172"/>
    </row>
    <row r="687">
      <c r="D687" s="81"/>
      <c r="E687" s="81"/>
      <c r="K687" s="81"/>
      <c r="R687" s="81"/>
      <c r="Y687" s="81"/>
      <c r="AF687" s="81"/>
      <c r="AM687" s="81"/>
      <c r="AT687" s="81"/>
      <c r="BA687" s="81"/>
      <c r="BH687" s="81"/>
      <c r="BO687" s="81"/>
      <c r="BV687" s="81"/>
      <c r="CC687" s="81"/>
      <c r="CJ687" s="81"/>
      <c r="CQ687" s="81"/>
      <c r="CX687" s="81"/>
      <c r="DE687" s="81"/>
      <c r="DL687" s="81"/>
      <c r="DS687" s="81"/>
      <c r="DZ687" s="81"/>
      <c r="EG687" s="81"/>
      <c r="EN687" s="81"/>
      <c r="EU687" s="81"/>
      <c r="FB687" s="81"/>
      <c r="FI687" s="81"/>
      <c r="FP687" s="81"/>
      <c r="FS687" s="172"/>
    </row>
    <row r="688">
      <c r="D688" s="81"/>
      <c r="E688" s="81"/>
      <c r="K688" s="81"/>
      <c r="R688" s="81"/>
      <c r="Y688" s="81"/>
      <c r="AF688" s="81"/>
      <c r="AM688" s="81"/>
      <c r="AT688" s="81"/>
      <c r="BA688" s="81"/>
      <c r="BH688" s="81"/>
      <c r="BO688" s="81"/>
      <c r="BV688" s="81"/>
      <c r="CC688" s="81"/>
      <c r="CJ688" s="81"/>
      <c r="CQ688" s="81"/>
      <c r="CX688" s="81"/>
      <c r="DE688" s="81"/>
      <c r="DL688" s="81"/>
      <c r="DS688" s="81"/>
      <c r="DZ688" s="81"/>
      <c r="EG688" s="81"/>
      <c r="EN688" s="81"/>
      <c r="EU688" s="81"/>
      <c r="FB688" s="81"/>
      <c r="FI688" s="81"/>
      <c r="FP688" s="81"/>
      <c r="FS688" s="172"/>
    </row>
    <row r="689">
      <c r="D689" s="81"/>
      <c r="E689" s="81"/>
      <c r="K689" s="81"/>
      <c r="R689" s="81"/>
      <c r="Y689" s="81"/>
      <c r="AF689" s="81"/>
      <c r="AM689" s="81"/>
      <c r="AT689" s="81"/>
      <c r="BA689" s="81"/>
      <c r="BH689" s="81"/>
      <c r="BO689" s="81"/>
      <c r="BV689" s="81"/>
      <c r="CC689" s="81"/>
      <c r="CJ689" s="81"/>
      <c r="CQ689" s="81"/>
      <c r="CX689" s="81"/>
      <c r="DE689" s="81"/>
      <c r="DL689" s="81"/>
      <c r="DS689" s="81"/>
      <c r="DZ689" s="81"/>
      <c r="EG689" s="81"/>
      <c r="EN689" s="81"/>
      <c r="EU689" s="81"/>
      <c r="FB689" s="81"/>
      <c r="FI689" s="81"/>
      <c r="FP689" s="81"/>
      <c r="FS689" s="172"/>
    </row>
    <row r="690">
      <c r="D690" s="81"/>
      <c r="E690" s="81"/>
      <c r="K690" s="81"/>
      <c r="R690" s="81"/>
      <c r="Y690" s="81"/>
      <c r="AF690" s="81"/>
      <c r="AM690" s="81"/>
      <c r="AT690" s="81"/>
      <c r="BA690" s="81"/>
      <c r="BH690" s="81"/>
      <c r="BO690" s="81"/>
      <c r="BV690" s="81"/>
      <c r="CC690" s="81"/>
      <c r="CJ690" s="81"/>
      <c r="CQ690" s="81"/>
      <c r="CX690" s="81"/>
      <c r="DE690" s="81"/>
      <c r="DL690" s="81"/>
      <c r="DS690" s="81"/>
      <c r="DZ690" s="81"/>
      <c r="EG690" s="81"/>
      <c r="EN690" s="81"/>
      <c r="EU690" s="81"/>
      <c r="FB690" s="81"/>
      <c r="FI690" s="81"/>
      <c r="FP690" s="81"/>
      <c r="FS690" s="172"/>
    </row>
    <row r="691">
      <c r="D691" s="81"/>
      <c r="E691" s="81"/>
      <c r="K691" s="81"/>
      <c r="R691" s="81"/>
      <c r="Y691" s="81"/>
      <c r="AF691" s="81"/>
      <c r="AM691" s="81"/>
      <c r="AT691" s="81"/>
      <c r="BA691" s="81"/>
      <c r="BH691" s="81"/>
      <c r="BO691" s="81"/>
      <c r="BV691" s="81"/>
      <c r="CC691" s="81"/>
      <c r="CJ691" s="81"/>
      <c r="CQ691" s="81"/>
      <c r="CX691" s="81"/>
      <c r="DE691" s="81"/>
      <c r="DL691" s="81"/>
      <c r="DS691" s="81"/>
      <c r="DZ691" s="81"/>
      <c r="EG691" s="81"/>
      <c r="EN691" s="81"/>
      <c r="EU691" s="81"/>
      <c r="FB691" s="81"/>
      <c r="FI691" s="81"/>
      <c r="FP691" s="81"/>
      <c r="FS691" s="172"/>
    </row>
    <row r="692">
      <c r="D692" s="81"/>
      <c r="E692" s="81"/>
      <c r="K692" s="81"/>
      <c r="R692" s="81"/>
      <c r="Y692" s="81"/>
      <c r="AF692" s="81"/>
      <c r="AM692" s="81"/>
      <c r="AT692" s="81"/>
      <c r="BA692" s="81"/>
      <c r="BH692" s="81"/>
      <c r="BO692" s="81"/>
      <c r="BV692" s="81"/>
      <c r="CC692" s="81"/>
      <c r="CJ692" s="81"/>
      <c r="CQ692" s="81"/>
      <c r="CX692" s="81"/>
      <c r="DE692" s="81"/>
      <c r="DL692" s="81"/>
      <c r="DS692" s="81"/>
      <c r="DZ692" s="81"/>
      <c r="EG692" s="81"/>
      <c r="EN692" s="81"/>
      <c r="EU692" s="81"/>
      <c r="FB692" s="81"/>
      <c r="FI692" s="81"/>
      <c r="FP692" s="81"/>
      <c r="FS692" s="172"/>
    </row>
    <row r="693">
      <c r="D693" s="81"/>
      <c r="E693" s="81"/>
      <c r="K693" s="81"/>
      <c r="R693" s="81"/>
      <c r="Y693" s="81"/>
      <c r="AF693" s="81"/>
      <c r="AM693" s="81"/>
      <c r="AT693" s="81"/>
      <c r="BA693" s="81"/>
      <c r="BH693" s="81"/>
      <c r="BO693" s="81"/>
      <c r="BV693" s="81"/>
      <c r="CC693" s="81"/>
      <c r="CJ693" s="81"/>
      <c r="CQ693" s="81"/>
      <c r="CX693" s="81"/>
      <c r="DE693" s="81"/>
      <c r="DL693" s="81"/>
      <c r="DS693" s="81"/>
      <c r="DZ693" s="81"/>
      <c r="EG693" s="81"/>
      <c r="EN693" s="81"/>
      <c r="EU693" s="81"/>
      <c r="FB693" s="81"/>
      <c r="FI693" s="81"/>
      <c r="FP693" s="81"/>
      <c r="FS693" s="172"/>
    </row>
    <row r="694">
      <c r="D694" s="81"/>
      <c r="E694" s="81"/>
      <c r="K694" s="81"/>
      <c r="R694" s="81"/>
      <c r="Y694" s="81"/>
      <c r="AF694" s="81"/>
      <c r="AM694" s="81"/>
      <c r="AT694" s="81"/>
      <c r="BA694" s="81"/>
      <c r="BH694" s="81"/>
      <c r="BO694" s="81"/>
      <c r="BV694" s="81"/>
      <c r="CC694" s="81"/>
      <c r="CJ694" s="81"/>
      <c r="CQ694" s="81"/>
      <c r="CX694" s="81"/>
      <c r="DE694" s="81"/>
      <c r="DL694" s="81"/>
      <c r="DS694" s="81"/>
      <c r="DZ694" s="81"/>
      <c r="EG694" s="81"/>
      <c r="EN694" s="81"/>
      <c r="EU694" s="81"/>
      <c r="FB694" s="81"/>
      <c r="FI694" s="81"/>
      <c r="FP694" s="81"/>
      <c r="FS694" s="172"/>
    </row>
    <row r="695">
      <c r="D695" s="81"/>
      <c r="E695" s="81"/>
      <c r="K695" s="81"/>
      <c r="R695" s="81"/>
      <c r="Y695" s="81"/>
      <c r="AF695" s="81"/>
      <c r="AM695" s="81"/>
      <c r="AT695" s="81"/>
      <c r="BA695" s="81"/>
      <c r="BH695" s="81"/>
      <c r="BO695" s="81"/>
      <c r="BV695" s="81"/>
      <c r="CC695" s="81"/>
      <c r="CJ695" s="81"/>
      <c r="CQ695" s="81"/>
      <c r="CX695" s="81"/>
      <c r="DE695" s="81"/>
      <c r="DL695" s="81"/>
      <c r="DS695" s="81"/>
      <c r="DZ695" s="81"/>
      <c r="EG695" s="81"/>
      <c r="EN695" s="81"/>
      <c r="EU695" s="81"/>
      <c r="FB695" s="81"/>
      <c r="FI695" s="81"/>
      <c r="FP695" s="81"/>
      <c r="FS695" s="172"/>
    </row>
    <row r="696">
      <c r="D696" s="81"/>
      <c r="E696" s="81"/>
      <c r="K696" s="81"/>
      <c r="R696" s="81"/>
      <c r="Y696" s="81"/>
      <c r="AF696" s="81"/>
      <c r="AM696" s="81"/>
      <c r="AT696" s="81"/>
      <c r="BA696" s="81"/>
      <c r="BH696" s="81"/>
      <c r="BO696" s="81"/>
      <c r="BV696" s="81"/>
      <c r="CC696" s="81"/>
      <c r="CJ696" s="81"/>
      <c r="CQ696" s="81"/>
      <c r="CX696" s="81"/>
      <c r="DE696" s="81"/>
      <c r="DL696" s="81"/>
      <c r="DS696" s="81"/>
      <c r="DZ696" s="81"/>
      <c r="EG696" s="81"/>
      <c r="EN696" s="81"/>
      <c r="EU696" s="81"/>
      <c r="FB696" s="81"/>
      <c r="FI696" s="81"/>
      <c r="FP696" s="81"/>
      <c r="FS696" s="172"/>
    </row>
    <row r="697">
      <c r="D697" s="81"/>
      <c r="E697" s="81"/>
      <c r="K697" s="81"/>
      <c r="R697" s="81"/>
      <c r="Y697" s="81"/>
      <c r="AF697" s="81"/>
      <c r="AM697" s="81"/>
      <c r="AT697" s="81"/>
      <c r="BA697" s="81"/>
      <c r="BH697" s="81"/>
      <c r="BO697" s="81"/>
      <c r="BV697" s="81"/>
      <c r="CC697" s="81"/>
      <c r="CJ697" s="81"/>
      <c r="CQ697" s="81"/>
      <c r="CX697" s="81"/>
      <c r="DE697" s="81"/>
      <c r="DL697" s="81"/>
      <c r="DS697" s="81"/>
      <c r="DZ697" s="81"/>
      <c r="EG697" s="81"/>
      <c r="EN697" s="81"/>
      <c r="EU697" s="81"/>
      <c r="FB697" s="81"/>
      <c r="FI697" s="81"/>
      <c r="FP697" s="81"/>
      <c r="FS697" s="172"/>
    </row>
    <row r="698">
      <c r="D698" s="81"/>
      <c r="E698" s="81"/>
      <c r="K698" s="81"/>
      <c r="R698" s="81"/>
      <c r="Y698" s="81"/>
      <c r="AF698" s="81"/>
      <c r="AM698" s="81"/>
      <c r="AT698" s="81"/>
      <c r="BA698" s="81"/>
      <c r="BH698" s="81"/>
      <c r="BO698" s="81"/>
      <c r="BV698" s="81"/>
      <c r="CC698" s="81"/>
      <c r="CJ698" s="81"/>
      <c r="CQ698" s="81"/>
      <c r="CX698" s="81"/>
      <c r="DE698" s="81"/>
      <c r="DL698" s="81"/>
      <c r="DS698" s="81"/>
      <c r="DZ698" s="81"/>
      <c r="EG698" s="81"/>
      <c r="EN698" s="81"/>
      <c r="EU698" s="81"/>
      <c r="FB698" s="81"/>
      <c r="FI698" s="81"/>
      <c r="FP698" s="81"/>
      <c r="FS698" s="172"/>
    </row>
    <row r="699">
      <c r="D699" s="81"/>
      <c r="E699" s="81"/>
      <c r="K699" s="81"/>
      <c r="R699" s="81"/>
      <c r="Y699" s="81"/>
      <c r="AF699" s="81"/>
      <c r="AM699" s="81"/>
      <c r="AT699" s="81"/>
      <c r="BA699" s="81"/>
      <c r="BH699" s="81"/>
      <c r="BO699" s="81"/>
      <c r="BV699" s="81"/>
      <c r="CC699" s="81"/>
      <c r="CJ699" s="81"/>
      <c r="CQ699" s="81"/>
      <c r="CX699" s="81"/>
      <c r="DE699" s="81"/>
      <c r="DL699" s="81"/>
      <c r="DS699" s="81"/>
      <c r="DZ699" s="81"/>
      <c r="EG699" s="81"/>
      <c r="EN699" s="81"/>
      <c r="EU699" s="81"/>
      <c r="FB699" s="81"/>
      <c r="FI699" s="81"/>
      <c r="FP699" s="81"/>
      <c r="FS699" s="172"/>
    </row>
    <row r="700">
      <c r="D700" s="81"/>
      <c r="E700" s="81"/>
      <c r="K700" s="81"/>
      <c r="R700" s="81"/>
      <c r="Y700" s="81"/>
      <c r="AF700" s="81"/>
      <c r="AM700" s="81"/>
      <c r="AT700" s="81"/>
      <c r="BA700" s="81"/>
      <c r="BH700" s="81"/>
      <c r="BO700" s="81"/>
      <c r="BV700" s="81"/>
      <c r="CC700" s="81"/>
      <c r="CJ700" s="81"/>
      <c r="CQ700" s="81"/>
      <c r="CX700" s="81"/>
      <c r="DE700" s="81"/>
      <c r="DL700" s="81"/>
      <c r="DS700" s="81"/>
      <c r="DZ700" s="81"/>
      <c r="EG700" s="81"/>
      <c r="EN700" s="81"/>
      <c r="EU700" s="81"/>
      <c r="FB700" s="81"/>
      <c r="FI700" s="81"/>
      <c r="FP700" s="81"/>
      <c r="FS700" s="172"/>
    </row>
    <row r="701">
      <c r="D701" s="81"/>
      <c r="E701" s="81"/>
      <c r="K701" s="81"/>
      <c r="R701" s="81"/>
      <c r="Y701" s="81"/>
      <c r="AF701" s="81"/>
      <c r="AM701" s="81"/>
      <c r="AT701" s="81"/>
      <c r="BA701" s="81"/>
      <c r="BH701" s="81"/>
      <c r="BO701" s="81"/>
      <c r="BV701" s="81"/>
      <c r="CC701" s="81"/>
      <c r="CJ701" s="81"/>
      <c r="CQ701" s="81"/>
      <c r="CX701" s="81"/>
      <c r="DE701" s="81"/>
      <c r="DL701" s="81"/>
      <c r="DS701" s="81"/>
      <c r="DZ701" s="81"/>
      <c r="EG701" s="81"/>
      <c r="EN701" s="81"/>
      <c r="EU701" s="81"/>
      <c r="FB701" s="81"/>
      <c r="FI701" s="81"/>
      <c r="FP701" s="81"/>
      <c r="FS701" s="172"/>
    </row>
    <row r="702">
      <c r="D702" s="81"/>
      <c r="E702" s="81"/>
      <c r="K702" s="81"/>
      <c r="R702" s="81"/>
      <c r="Y702" s="81"/>
      <c r="AF702" s="81"/>
      <c r="AM702" s="81"/>
      <c r="AT702" s="81"/>
      <c r="BA702" s="81"/>
      <c r="BH702" s="81"/>
      <c r="BO702" s="81"/>
      <c r="BV702" s="81"/>
      <c r="CC702" s="81"/>
      <c r="CJ702" s="81"/>
      <c r="CQ702" s="81"/>
      <c r="CX702" s="81"/>
      <c r="DE702" s="81"/>
      <c r="DL702" s="81"/>
      <c r="DS702" s="81"/>
      <c r="DZ702" s="81"/>
      <c r="EG702" s="81"/>
      <c r="EN702" s="81"/>
      <c r="EU702" s="81"/>
      <c r="FB702" s="81"/>
      <c r="FI702" s="81"/>
      <c r="FP702" s="81"/>
      <c r="FS702" s="172"/>
    </row>
    <row r="703">
      <c r="D703" s="81"/>
      <c r="E703" s="81"/>
      <c r="K703" s="81"/>
      <c r="R703" s="81"/>
      <c r="Y703" s="81"/>
      <c r="AF703" s="81"/>
      <c r="AM703" s="81"/>
      <c r="AT703" s="81"/>
      <c r="BA703" s="81"/>
      <c r="BH703" s="81"/>
      <c r="BO703" s="81"/>
      <c r="BV703" s="81"/>
      <c r="CC703" s="81"/>
      <c r="CJ703" s="81"/>
      <c r="CQ703" s="81"/>
      <c r="CX703" s="81"/>
      <c r="DE703" s="81"/>
      <c r="DL703" s="81"/>
      <c r="DS703" s="81"/>
      <c r="DZ703" s="81"/>
      <c r="EG703" s="81"/>
      <c r="EN703" s="81"/>
      <c r="EU703" s="81"/>
      <c r="FB703" s="81"/>
      <c r="FI703" s="81"/>
      <c r="FP703" s="81"/>
      <c r="FS703" s="172"/>
    </row>
    <row r="704">
      <c r="D704" s="81"/>
      <c r="E704" s="81"/>
      <c r="K704" s="81"/>
      <c r="R704" s="81"/>
      <c r="Y704" s="81"/>
      <c r="AF704" s="81"/>
      <c r="AM704" s="81"/>
      <c r="AT704" s="81"/>
      <c r="BA704" s="81"/>
      <c r="BH704" s="81"/>
      <c r="BO704" s="81"/>
      <c r="BV704" s="81"/>
      <c r="CC704" s="81"/>
      <c r="CJ704" s="81"/>
      <c r="CQ704" s="81"/>
      <c r="CX704" s="81"/>
      <c r="DE704" s="81"/>
      <c r="DL704" s="81"/>
      <c r="DS704" s="81"/>
      <c r="DZ704" s="81"/>
      <c r="EG704" s="81"/>
      <c r="EN704" s="81"/>
      <c r="EU704" s="81"/>
      <c r="FB704" s="81"/>
      <c r="FI704" s="81"/>
      <c r="FP704" s="81"/>
      <c r="FS704" s="172"/>
    </row>
    <row r="705">
      <c r="D705" s="81"/>
      <c r="E705" s="81"/>
      <c r="K705" s="81"/>
      <c r="R705" s="81"/>
      <c r="Y705" s="81"/>
      <c r="AF705" s="81"/>
      <c r="AM705" s="81"/>
      <c r="AT705" s="81"/>
      <c r="BA705" s="81"/>
      <c r="BH705" s="81"/>
      <c r="BO705" s="81"/>
      <c r="BV705" s="81"/>
      <c r="CC705" s="81"/>
      <c r="CJ705" s="81"/>
      <c r="CQ705" s="81"/>
      <c r="CX705" s="81"/>
      <c r="DE705" s="81"/>
      <c r="DL705" s="81"/>
      <c r="DS705" s="81"/>
      <c r="DZ705" s="81"/>
      <c r="EG705" s="81"/>
      <c r="EN705" s="81"/>
      <c r="EU705" s="81"/>
      <c r="FB705" s="81"/>
      <c r="FI705" s="81"/>
      <c r="FP705" s="81"/>
      <c r="FS705" s="172"/>
    </row>
    <row r="706">
      <c r="D706" s="81"/>
      <c r="E706" s="81"/>
      <c r="K706" s="81"/>
      <c r="R706" s="81"/>
      <c r="Y706" s="81"/>
      <c r="AF706" s="81"/>
      <c r="AM706" s="81"/>
      <c r="AT706" s="81"/>
      <c r="BA706" s="81"/>
      <c r="BH706" s="81"/>
      <c r="BO706" s="81"/>
      <c r="BV706" s="81"/>
      <c r="CC706" s="81"/>
      <c r="CJ706" s="81"/>
      <c r="CQ706" s="81"/>
      <c r="CX706" s="81"/>
      <c r="DE706" s="81"/>
      <c r="DL706" s="81"/>
      <c r="DS706" s="81"/>
      <c r="DZ706" s="81"/>
      <c r="EG706" s="81"/>
      <c r="EN706" s="81"/>
      <c r="EU706" s="81"/>
      <c r="FB706" s="81"/>
      <c r="FI706" s="81"/>
      <c r="FP706" s="81"/>
      <c r="FS706" s="172"/>
    </row>
    <row r="707">
      <c r="D707" s="81"/>
      <c r="E707" s="81"/>
      <c r="K707" s="81"/>
      <c r="R707" s="81"/>
      <c r="Y707" s="81"/>
      <c r="AF707" s="81"/>
      <c r="AM707" s="81"/>
      <c r="AT707" s="81"/>
      <c r="BA707" s="81"/>
      <c r="BH707" s="81"/>
      <c r="BO707" s="81"/>
      <c r="BV707" s="81"/>
      <c r="CC707" s="81"/>
      <c r="CJ707" s="81"/>
      <c r="CQ707" s="81"/>
      <c r="CX707" s="81"/>
      <c r="DE707" s="81"/>
      <c r="DL707" s="81"/>
      <c r="DS707" s="81"/>
      <c r="DZ707" s="81"/>
      <c r="EG707" s="81"/>
      <c r="EN707" s="81"/>
      <c r="EU707" s="81"/>
      <c r="FB707" s="81"/>
      <c r="FI707" s="81"/>
      <c r="FP707" s="81"/>
      <c r="FS707" s="172"/>
    </row>
    <row r="708">
      <c r="D708" s="81"/>
      <c r="E708" s="81"/>
      <c r="K708" s="81"/>
      <c r="R708" s="81"/>
      <c r="Y708" s="81"/>
      <c r="AF708" s="81"/>
      <c r="AM708" s="81"/>
      <c r="AT708" s="81"/>
      <c r="BA708" s="81"/>
      <c r="BH708" s="81"/>
      <c r="BO708" s="81"/>
      <c r="BV708" s="81"/>
      <c r="CC708" s="81"/>
      <c r="CJ708" s="81"/>
      <c r="CQ708" s="81"/>
      <c r="CX708" s="81"/>
      <c r="DE708" s="81"/>
      <c r="DL708" s="81"/>
      <c r="DS708" s="81"/>
      <c r="DZ708" s="81"/>
      <c r="EG708" s="81"/>
      <c r="EN708" s="81"/>
      <c r="EU708" s="81"/>
      <c r="FB708" s="81"/>
      <c r="FI708" s="81"/>
      <c r="FP708" s="81"/>
      <c r="FS708" s="172"/>
    </row>
    <row r="709">
      <c r="D709" s="81"/>
      <c r="E709" s="81"/>
      <c r="K709" s="81"/>
      <c r="R709" s="81"/>
      <c r="Y709" s="81"/>
      <c r="AF709" s="81"/>
      <c r="AM709" s="81"/>
      <c r="AT709" s="81"/>
      <c r="BA709" s="81"/>
      <c r="BH709" s="81"/>
      <c r="BO709" s="81"/>
      <c r="BV709" s="81"/>
      <c r="CC709" s="81"/>
      <c r="CJ709" s="81"/>
      <c r="CQ709" s="81"/>
      <c r="CX709" s="81"/>
      <c r="DE709" s="81"/>
      <c r="DL709" s="81"/>
      <c r="DS709" s="81"/>
      <c r="DZ709" s="81"/>
      <c r="EG709" s="81"/>
      <c r="EN709" s="81"/>
      <c r="EU709" s="81"/>
      <c r="FB709" s="81"/>
      <c r="FI709" s="81"/>
      <c r="FP709" s="81"/>
      <c r="FS709" s="172"/>
    </row>
    <row r="710">
      <c r="D710" s="81"/>
      <c r="E710" s="81"/>
      <c r="K710" s="81"/>
      <c r="R710" s="81"/>
      <c r="Y710" s="81"/>
      <c r="AF710" s="81"/>
      <c r="AM710" s="81"/>
      <c r="AT710" s="81"/>
      <c r="BA710" s="81"/>
      <c r="BH710" s="81"/>
      <c r="BO710" s="81"/>
      <c r="BV710" s="81"/>
      <c r="CC710" s="81"/>
      <c r="CJ710" s="81"/>
      <c r="CQ710" s="81"/>
      <c r="CX710" s="81"/>
      <c r="DE710" s="81"/>
      <c r="DL710" s="81"/>
      <c r="DS710" s="81"/>
      <c r="DZ710" s="81"/>
      <c r="EG710" s="81"/>
      <c r="EN710" s="81"/>
      <c r="EU710" s="81"/>
      <c r="FB710" s="81"/>
      <c r="FI710" s="81"/>
      <c r="FP710" s="81"/>
      <c r="FS710" s="172"/>
    </row>
    <row r="711">
      <c r="D711" s="81"/>
      <c r="E711" s="81"/>
      <c r="K711" s="81"/>
      <c r="R711" s="81"/>
      <c r="Y711" s="81"/>
      <c r="AF711" s="81"/>
      <c r="AM711" s="81"/>
      <c r="AT711" s="81"/>
      <c r="BA711" s="81"/>
      <c r="BH711" s="81"/>
      <c r="BO711" s="81"/>
      <c r="BV711" s="81"/>
      <c r="CC711" s="81"/>
      <c r="CJ711" s="81"/>
      <c r="CQ711" s="81"/>
      <c r="CX711" s="81"/>
      <c r="DE711" s="81"/>
      <c r="DL711" s="81"/>
      <c r="DS711" s="81"/>
      <c r="DZ711" s="81"/>
      <c r="EG711" s="81"/>
      <c r="EN711" s="81"/>
      <c r="EU711" s="81"/>
      <c r="FB711" s="81"/>
      <c r="FI711" s="81"/>
      <c r="FP711" s="81"/>
      <c r="FS711" s="172"/>
    </row>
    <row r="712">
      <c r="D712" s="81"/>
      <c r="E712" s="81"/>
      <c r="K712" s="81"/>
      <c r="R712" s="81"/>
      <c r="Y712" s="81"/>
      <c r="AF712" s="81"/>
      <c r="AM712" s="81"/>
      <c r="AT712" s="81"/>
      <c r="BA712" s="81"/>
      <c r="BH712" s="81"/>
      <c r="BO712" s="81"/>
      <c r="BV712" s="81"/>
      <c r="CC712" s="81"/>
      <c r="CJ712" s="81"/>
      <c r="CQ712" s="81"/>
      <c r="CX712" s="81"/>
      <c r="DE712" s="81"/>
      <c r="DL712" s="81"/>
      <c r="DS712" s="81"/>
      <c r="DZ712" s="81"/>
      <c r="EG712" s="81"/>
      <c r="EN712" s="81"/>
      <c r="EU712" s="81"/>
      <c r="FB712" s="81"/>
      <c r="FI712" s="81"/>
      <c r="FP712" s="81"/>
      <c r="FS712" s="172"/>
    </row>
    <row r="713">
      <c r="D713" s="81"/>
      <c r="E713" s="81"/>
      <c r="K713" s="81"/>
      <c r="R713" s="81"/>
      <c r="Y713" s="81"/>
      <c r="AF713" s="81"/>
      <c r="AM713" s="81"/>
      <c r="AT713" s="81"/>
      <c r="BA713" s="81"/>
      <c r="BH713" s="81"/>
      <c r="BO713" s="81"/>
      <c r="BV713" s="81"/>
      <c r="CC713" s="81"/>
      <c r="CJ713" s="81"/>
      <c r="CQ713" s="81"/>
      <c r="CX713" s="81"/>
      <c r="DE713" s="81"/>
      <c r="DL713" s="81"/>
      <c r="DS713" s="81"/>
      <c r="DZ713" s="81"/>
      <c r="EG713" s="81"/>
      <c r="EN713" s="81"/>
      <c r="EU713" s="81"/>
      <c r="FB713" s="81"/>
      <c r="FI713" s="81"/>
      <c r="FP713" s="81"/>
      <c r="FS713" s="172"/>
    </row>
    <row r="714">
      <c r="D714" s="81"/>
      <c r="E714" s="81"/>
      <c r="K714" s="81"/>
      <c r="R714" s="81"/>
      <c r="Y714" s="81"/>
      <c r="AF714" s="81"/>
      <c r="AM714" s="81"/>
      <c r="AT714" s="81"/>
      <c r="BA714" s="81"/>
      <c r="BH714" s="81"/>
      <c r="BO714" s="81"/>
      <c r="BV714" s="81"/>
      <c r="CC714" s="81"/>
      <c r="CJ714" s="81"/>
      <c r="CQ714" s="81"/>
      <c r="CX714" s="81"/>
      <c r="DE714" s="81"/>
      <c r="DL714" s="81"/>
      <c r="DS714" s="81"/>
      <c r="DZ714" s="81"/>
      <c r="EG714" s="81"/>
      <c r="EN714" s="81"/>
      <c r="EU714" s="81"/>
      <c r="FB714" s="81"/>
      <c r="FI714" s="81"/>
      <c r="FP714" s="81"/>
      <c r="FS714" s="172"/>
    </row>
    <row r="715">
      <c r="D715" s="81"/>
      <c r="E715" s="81"/>
      <c r="K715" s="81"/>
      <c r="R715" s="81"/>
      <c r="Y715" s="81"/>
      <c r="AF715" s="81"/>
      <c r="AM715" s="81"/>
      <c r="AT715" s="81"/>
      <c r="BA715" s="81"/>
      <c r="BH715" s="81"/>
      <c r="BO715" s="81"/>
      <c r="BV715" s="81"/>
      <c r="CC715" s="81"/>
      <c r="CJ715" s="81"/>
      <c r="CQ715" s="81"/>
      <c r="CX715" s="81"/>
      <c r="DE715" s="81"/>
      <c r="DL715" s="81"/>
      <c r="DS715" s="81"/>
      <c r="DZ715" s="81"/>
      <c r="EG715" s="81"/>
      <c r="EN715" s="81"/>
      <c r="EU715" s="81"/>
      <c r="FB715" s="81"/>
      <c r="FI715" s="81"/>
      <c r="FP715" s="81"/>
      <c r="FS715" s="172"/>
    </row>
    <row r="716">
      <c r="D716" s="81"/>
      <c r="E716" s="81"/>
      <c r="K716" s="81"/>
      <c r="R716" s="81"/>
      <c r="Y716" s="81"/>
      <c r="AF716" s="81"/>
      <c r="AM716" s="81"/>
      <c r="AT716" s="81"/>
      <c r="BA716" s="81"/>
      <c r="BH716" s="81"/>
      <c r="BO716" s="81"/>
      <c r="BV716" s="81"/>
      <c r="CC716" s="81"/>
      <c r="CJ716" s="81"/>
      <c r="CQ716" s="81"/>
      <c r="CX716" s="81"/>
      <c r="DE716" s="81"/>
      <c r="DL716" s="81"/>
      <c r="DS716" s="81"/>
      <c r="DZ716" s="81"/>
      <c r="EG716" s="81"/>
      <c r="EN716" s="81"/>
      <c r="EU716" s="81"/>
      <c r="FB716" s="81"/>
      <c r="FI716" s="81"/>
      <c r="FP716" s="81"/>
      <c r="FS716" s="172"/>
    </row>
    <row r="717">
      <c r="D717" s="81"/>
      <c r="E717" s="81"/>
      <c r="K717" s="81"/>
      <c r="R717" s="81"/>
      <c r="Y717" s="81"/>
      <c r="AF717" s="81"/>
      <c r="AM717" s="81"/>
      <c r="AT717" s="81"/>
      <c r="BA717" s="81"/>
      <c r="BH717" s="81"/>
      <c r="BO717" s="81"/>
      <c r="BV717" s="81"/>
      <c r="CC717" s="81"/>
      <c r="CJ717" s="81"/>
      <c r="CQ717" s="81"/>
      <c r="CX717" s="81"/>
      <c r="DE717" s="81"/>
      <c r="DL717" s="81"/>
      <c r="DS717" s="81"/>
      <c r="DZ717" s="81"/>
      <c r="EG717" s="81"/>
      <c r="EN717" s="81"/>
      <c r="EU717" s="81"/>
      <c r="FB717" s="81"/>
      <c r="FI717" s="81"/>
      <c r="FP717" s="81"/>
      <c r="FS717" s="172"/>
    </row>
    <row r="718">
      <c r="D718" s="81"/>
      <c r="E718" s="81"/>
      <c r="K718" s="81"/>
      <c r="R718" s="81"/>
      <c r="Y718" s="81"/>
      <c r="AF718" s="81"/>
      <c r="AM718" s="81"/>
      <c r="AT718" s="81"/>
      <c r="BA718" s="81"/>
      <c r="BH718" s="81"/>
      <c r="BO718" s="81"/>
      <c r="BV718" s="81"/>
      <c r="CC718" s="81"/>
      <c r="CJ718" s="81"/>
      <c r="CQ718" s="81"/>
      <c r="CX718" s="81"/>
      <c r="DE718" s="81"/>
      <c r="DL718" s="81"/>
      <c r="DS718" s="81"/>
      <c r="DZ718" s="81"/>
      <c r="EG718" s="81"/>
      <c r="EN718" s="81"/>
      <c r="EU718" s="81"/>
      <c r="FB718" s="81"/>
      <c r="FI718" s="81"/>
      <c r="FP718" s="81"/>
      <c r="FS718" s="172"/>
    </row>
    <row r="719">
      <c r="D719" s="81"/>
      <c r="E719" s="81"/>
      <c r="K719" s="81"/>
      <c r="R719" s="81"/>
      <c r="Y719" s="81"/>
      <c r="AF719" s="81"/>
      <c r="AM719" s="81"/>
      <c r="AT719" s="81"/>
      <c r="BA719" s="81"/>
      <c r="BH719" s="81"/>
      <c r="BO719" s="81"/>
      <c r="BV719" s="81"/>
      <c r="CC719" s="81"/>
      <c r="CJ719" s="81"/>
      <c r="CQ719" s="81"/>
      <c r="CX719" s="81"/>
      <c r="DE719" s="81"/>
      <c r="DL719" s="81"/>
      <c r="DS719" s="81"/>
      <c r="DZ719" s="81"/>
      <c r="EG719" s="81"/>
      <c r="EN719" s="81"/>
      <c r="EU719" s="81"/>
      <c r="FB719" s="81"/>
      <c r="FI719" s="81"/>
      <c r="FP719" s="81"/>
      <c r="FS719" s="172"/>
    </row>
    <row r="720">
      <c r="D720" s="81"/>
      <c r="E720" s="81"/>
      <c r="K720" s="81"/>
      <c r="R720" s="81"/>
      <c r="Y720" s="81"/>
      <c r="AF720" s="81"/>
      <c r="AM720" s="81"/>
      <c r="AT720" s="81"/>
      <c r="BA720" s="81"/>
      <c r="BH720" s="81"/>
      <c r="BO720" s="81"/>
      <c r="BV720" s="81"/>
      <c r="CC720" s="81"/>
      <c r="CJ720" s="81"/>
      <c r="CQ720" s="81"/>
      <c r="CX720" s="81"/>
      <c r="DE720" s="81"/>
      <c r="DL720" s="81"/>
      <c r="DS720" s="81"/>
      <c r="DZ720" s="81"/>
      <c r="EG720" s="81"/>
      <c r="EN720" s="81"/>
      <c r="EU720" s="81"/>
      <c r="FB720" s="81"/>
      <c r="FI720" s="81"/>
      <c r="FP720" s="81"/>
      <c r="FS720" s="172"/>
    </row>
    <row r="721">
      <c r="D721" s="81"/>
      <c r="E721" s="81"/>
      <c r="K721" s="81"/>
      <c r="R721" s="81"/>
      <c r="Y721" s="81"/>
      <c r="AF721" s="81"/>
      <c r="AM721" s="81"/>
      <c r="AT721" s="81"/>
      <c r="BA721" s="81"/>
      <c r="BH721" s="81"/>
      <c r="BO721" s="81"/>
      <c r="BV721" s="81"/>
      <c r="CC721" s="81"/>
      <c r="CJ721" s="81"/>
      <c r="CQ721" s="81"/>
      <c r="CX721" s="81"/>
      <c r="DE721" s="81"/>
      <c r="DL721" s="81"/>
      <c r="DS721" s="81"/>
      <c r="DZ721" s="81"/>
      <c r="EG721" s="81"/>
      <c r="EN721" s="81"/>
      <c r="EU721" s="81"/>
      <c r="FB721" s="81"/>
      <c r="FI721" s="81"/>
      <c r="FP721" s="81"/>
      <c r="FS721" s="172"/>
    </row>
    <row r="722">
      <c r="D722" s="81"/>
      <c r="E722" s="81"/>
      <c r="K722" s="81"/>
      <c r="R722" s="81"/>
      <c r="Y722" s="81"/>
      <c r="AF722" s="81"/>
      <c r="AM722" s="81"/>
      <c r="AT722" s="81"/>
      <c r="BA722" s="81"/>
      <c r="BH722" s="81"/>
      <c r="BO722" s="81"/>
      <c r="BV722" s="81"/>
      <c r="CC722" s="81"/>
      <c r="CJ722" s="81"/>
      <c r="CQ722" s="81"/>
      <c r="CX722" s="81"/>
      <c r="DE722" s="81"/>
      <c r="DL722" s="81"/>
      <c r="DS722" s="81"/>
      <c r="DZ722" s="81"/>
      <c r="EG722" s="81"/>
      <c r="EN722" s="81"/>
      <c r="EU722" s="81"/>
      <c r="FB722" s="81"/>
      <c r="FI722" s="81"/>
      <c r="FP722" s="81"/>
      <c r="FS722" s="172"/>
    </row>
    <row r="723">
      <c r="D723" s="81"/>
      <c r="E723" s="81"/>
      <c r="K723" s="81"/>
      <c r="R723" s="81"/>
      <c r="Y723" s="81"/>
      <c r="AF723" s="81"/>
      <c r="AM723" s="81"/>
      <c r="AT723" s="81"/>
      <c r="BA723" s="81"/>
      <c r="BH723" s="81"/>
      <c r="BO723" s="81"/>
      <c r="BV723" s="81"/>
      <c r="CC723" s="81"/>
      <c r="CJ723" s="81"/>
      <c r="CQ723" s="81"/>
      <c r="CX723" s="81"/>
      <c r="DE723" s="81"/>
      <c r="DL723" s="81"/>
      <c r="DS723" s="81"/>
      <c r="DZ723" s="81"/>
      <c r="EG723" s="81"/>
      <c r="EN723" s="81"/>
      <c r="EU723" s="81"/>
      <c r="FB723" s="81"/>
      <c r="FI723" s="81"/>
      <c r="FP723" s="81"/>
      <c r="FS723" s="172"/>
    </row>
    <row r="724">
      <c r="D724" s="81"/>
      <c r="E724" s="81"/>
      <c r="K724" s="81"/>
      <c r="R724" s="81"/>
      <c r="Y724" s="81"/>
      <c r="AF724" s="81"/>
      <c r="AM724" s="81"/>
      <c r="AT724" s="81"/>
      <c r="BA724" s="81"/>
      <c r="BH724" s="81"/>
      <c r="BO724" s="81"/>
      <c r="BV724" s="81"/>
      <c r="CC724" s="81"/>
      <c r="CJ724" s="81"/>
      <c r="CQ724" s="81"/>
      <c r="CX724" s="81"/>
      <c r="DE724" s="81"/>
      <c r="DL724" s="81"/>
      <c r="DS724" s="81"/>
      <c r="DZ724" s="81"/>
      <c r="EG724" s="81"/>
      <c r="EN724" s="81"/>
      <c r="EU724" s="81"/>
      <c r="FB724" s="81"/>
      <c r="FI724" s="81"/>
      <c r="FP724" s="81"/>
      <c r="FS724" s="172"/>
    </row>
    <row r="725">
      <c r="D725" s="81"/>
      <c r="E725" s="81"/>
      <c r="K725" s="81"/>
      <c r="R725" s="81"/>
      <c r="Y725" s="81"/>
      <c r="AF725" s="81"/>
      <c r="AM725" s="81"/>
      <c r="AT725" s="81"/>
      <c r="BA725" s="81"/>
      <c r="BH725" s="81"/>
      <c r="BO725" s="81"/>
      <c r="BV725" s="81"/>
      <c r="CC725" s="81"/>
      <c r="CJ725" s="81"/>
      <c r="CQ725" s="81"/>
      <c r="CX725" s="81"/>
      <c r="DE725" s="81"/>
      <c r="DL725" s="81"/>
      <c r="DS725" s="81"/>
      <c r="DZ725" s="81"/>
      <c r="EG725" s="81"/>
      <c r="EN725" s="81"/>
      <c r="EU725" s="81"/>
      <c r="FB725" s="81"/>
      <c r="FI725" s="81"/>
      <c r="FP725" s="81"/>
      <c r="FS725" s="172"/>
    </row>
    <row r="726">
      <c r="D726" s="81"/>
      <c r="E726" s="81"/>
      <c r="K726" s="81"/>
      <c r="R726" s="81"/>
      <c r="Y726" s="81"/>
      <c r="AF726" s="81"/>
      <c r="AM726" s="81"/>
      <c r="AT726" s="81"/>
      <c r="BA726" s="81"/>
      <c r="BH726" s="81"/>
      <c r="BO726" s="81"/>
      <c r="BV726" s="81"/>
      <c r="CC726" s="81"/>
      <c r="CJ726" s="81"/>
      <c r="CQ726" s="81"/>
      <c r="CX726" s="81"/>
      <c r="DE726" s="81"/>
      <c r="DL726" s="81"/>
      <c r="DS726" s="81"/>
      <c r="DZ726" s="81"/>
      <c r="EG726" s="81"/>
      <c r="EN726" s="81"/>
      <c r="EU726" s="81"/>
      <c r="FB726" s="81"/>
      <c r="FI726" s="81"/>
      <c r="FP726" s="81"/>
      <c r="FS726" s="172"/>
    </row>
    <row r="727">
      <c r="D727" s="81"/>
      <c r="E727" s="81"/>
      <c r="K727" s="81"/>
      <c r="R727" s="81"/>
      <c r="Y727" s="81"/>
      <c r="AF727" s="81"/>
      <c r="AM727" s="81"/>
      <c r="AT727" s="81"/>
      <c r="BA727" s="81"/>
      <c r="BH727" s="81"/>
      <c r="BO727" s="81"/>
      <c r="BV727" s="81"/>
      <c r="CC727" s="81"/>
      <c r="CJ727" s="81"/>
      <c r="CQ727" s="81"/>
      <c r="CX727" s="81"/>
      <c r="DE727" s="81"/>
      <c r="DL727" s="81"/>
      <c r="DS727" s="81"/>
      <c r="DZ727" s="81"/>
      <c r="EG727" s="81"/>
      <c r="EN727" s="81"/>
      <c r="EU727" s="81"/>
      <c r="FB727" s="81"/>
      <c r="FI727" s="81"/>
      <c r="FP727" s="81"/>
      <c r="FS727" s="172"/>
    </row>
    <row r="728">
      <c r="D728" s="81"/>
      <c r="E728" s="81"/>
      <c r="K728" s="81"/>
      <c r="R728" s="81"/>
      <c r="Y728" s="81"/>
      <c r="AF728" s="81"/>
      <c r="AM728" s="81"/>
      <c r="AT728" s="81"/>
      <c r="BA728" s="81"/>
      <c r="BH728" s="81"/>
      <c r="BO728" s="81"/>
      <c r="BV728" s="81"/>
      <c r="CC728" s="81"/>
      <c r="CJ728" s="81"/>
      <c r="CQ728" s="81"/>
      <c r="CX728" s="81"/>
      <c r="DE728" s="81"/>
      <c r="DL728" s="81"/>
      <c r="DS728" s="81"/>
      <c r="DZ728" s="81"/>
      <c r="EG728" s="81"/>
      <c r="EN728" s="81"/>
      <c r="EU728" s="81"/>
      <c r="FB728" s="81"/>
      <c r="FI728" s="81"/>
      <c r="FP728" s="81"/>
      <c r="FS728" s="172"/>
    </row>
    <row r="729">
      <c r="D729" s="81"/>
      <c r="E729" s="81"/>
      <c r="K729" s="81"/>
      <c r="R729" s="81"/>
      <c r="Y729" s="81"/>
      <c r="AF729" s="81"/>
      <c r="AM729" s="81"/>
      <c r="AT729" s="81"/>
      <c r="BA729" s="81"/>
      <c r="BH729" s="81"/>
      <c r="BO729" s="81"/>
      <c r="BV729" s="81"/>
      <c r="CC729" s="81"/>
      <c r="CJ729" s="81"/>
      <c r="CQ729" s="81"/>
      <c r="CX729" s="81"/>
      <c r="DE729" s="81"/>
      <c r="DL729" s="81"/>
      <c r="DS729" s="81"/>
      <c r="DZ729" s="81"/>
      <c r="EG729" s="81"/>
      <c r="EN729" s="81"/>
      <c r="EU729" s="81"/>
      <c r="FB729" s="81"/>
      <c r="FI729" s="81"/>
      <c r="FP729" s="81"/>
      <c r="FS729" s="172"/>
    </row>
    <row r="730">
      <c r="D730" s="81"/>
      <c r="E730" s="81"/>
      <c r="K730" s="81"/>
      <c r="R730" s="81"/>
      <c r="Y730" s="81"/>
      <c r="AF730" s="81"/>
      <c r="AM730" s="81"/>
      <c r="AT730" s="81"/>
      <c r="BA730" s="81"/>
      <c r="BH730" s="81"/>
      <c r="BO730" s="81"/>
      <c r="BV730" s="81"/>
      <c r="CC730" s="81"/>
      <c r="CJ730" s="81"/>
      <c r="CQ730" s="81"/>
      <c r="CX730" s="81"/>
      <c r="DE730" s="81"/>
      <c r="DL730" s="81"/>
      <c r="DS730" s="81"/>
      <c r="DZ730" s="81"/>
      <c r="EG730" s="81"/>
      <c r="EN730" s="81"/>
      <c r="EU730" s="81"/>
      <c r="FB730" s="81"/>
      <c r="FI730" s="81"/>
      <c r="FP730" s="81"/>
      <c r="FS730" s="172"/>
    </row>
    <row r="731">
      <c r="D731" s="81"/>
      <c r="E731" s="81"/>
      <c r="K731" s="81"/>
      <c r="R731" s="81"/>
      <c r="Y731" s="81"/>
      <c r="AF731" s="81"/>
      <c r="AM731" s="81"/>
      <c r="AT731" s="81"/>
      <c r="BA731" s="81"/>
      <c r="BH731" s="81"/>
      <c r="BO731" s="81"/>
      <c r="BV731" s="81"/>
      <c r="CC731" s="81"/>
      <c r="CJ731" s="81"/>
      <c r="CQ731" s="81"/>
      <c r="CX731" s="81"/>
      <c r="DE731" s="81"/>
      <c r="DL731" s="81"/>
      <c r="DS731" s="81"/>
      <c r="DZ731" s="81"/>
      <c r="EG731" s="81"/>
      <c r="EN731" s="81"/>
      <c r="EU731" s="81"/>
      <c r="FB731" s="81"/>
      <c r="FI731" s="81"/>
      <c r="FP731" s="81"/>
      <c r="FS731" s="172"/>
    </row>
    <row r="732">
      <c r="D732" s="81"/>
      <c r="E732" s="81"/>
      <c r="K732" s="81"/>
      <c r="R732" s="81"/>
      <c r="Y732" s="81"/>
      <c r="AF732" s="81"/>
      <c r="AM732" s="81"/>
      <c r="AT732" s="81"/>
      <c r="BA732" s="81"/>
      <c r="BH732" s="81"/>
      <c r="BO732" s="81"/>
      <c r="BV732" s="81"/>
      <c r="CC732" s="81"/>
      <c r="CJ732" s="81"/>
      <c r="CQ732" s="81"/>
      <c r="CX732" s="81"/>
      <c r="DE732" s="81"/>
      <c r="DL732" s="81"/>
      <c r="DS732" s="81"/>
      <c r="DZ732" s="81"/>
      <c r="EG732" s="81"/>
      <c r="EN732" s="81"/>
      <c r="EU732" s="81"/>
      <c r="FB732" s="81"/>
      <c r="FI732" s="81"/>
      <c r="FP732" s="81"/>
      <c r="FS732" s="172"/>
    </row>
    <row r="733">
      <c r="D733" s="81"/>
      <c r="E733" s="81"/>
      <c r="K733" s="81"/>
      <c r="R733" s="81"/>
      <c r="Y733" s="81"/>
      <c r="AF733" s="81"/>
      <c r="AM733" s="81"/>
      <c r="AT733" s="81"/>
      <c r="BA733" s="81"/>
      <c r="BH733" s="81"/>
      <c r="BO733" s="81"/>
      <c r="BV733" s="81"/>
      <c r="CC733" s="81"/>
      <c r="CJ733" s="81"/>
      <c r="CQ733" s="81"/>
      <c r="CX733" s="81"/>
      <c r="DE733" s="81"/>
      <c r="DL733" s="81"/>
      <c r="DS733" s="81"/>
      <c r="DZ733" s="81"/>
      <c r="EG733" s="81"/>
      <c r="EN733" s="81"/>
      <c r="EU733" s="81"/>
      <c r="FB733" s="81"/>
      <c r="FI733" s="81"/>
      <c r="FP733" s="81"/>
      <c r="FS733" s="172"/>
    </row>
    <row r="734">
      <c r="D734" s="81"/>
      <c r="E734" s="81"/>
      <c r="K734" s="81"/>
      <c r="R734" s="81"/>
      <c r="Y734" s="81"/>
      <c r="AF734" s="81"/>
      <c r="AM734" s="81"/>
      <c r="AT734" s="81"/>
      <c r="BA734" s="81"/>
      <c r="BH734" s="81"/>
      <c r="BO734" s="81"/>
      <c r="BV734" s="81"/>
      <c r="CC734" s="81"/>
      <c r="CJ734" s="81"/>
      <c r="CQ734" s="81"/>
      <c r="CX734" s="81"/>
      <c r="DE734" s="81"/>
      <c r="DL734" s="81"/>
      <c r="DS734" s="81"/>
      <c r="DZ734" s="81"/>
      <c r="EG734" s="81"/>
      <c r="EN734" s="81"/>
      <c r="EU734" s="81"/>
      <c r="FB734" s="81"/>
      <c r="FI734" s="81"/>
      <c r="FP734" s="81"/>
      <c r="FS734" s="172"/>
    </row>
    <row r="735">
      <c r="D735" s="81"/>
      <c r="E735" s="81"/>
      <c r="K735" s="81"/>
      <c r="R735" s="81"/>
      <c r="Y735" s="81"/>
      <c r="AF735" s="81"/>
      <c r="AM735" s="81"/>
      <c r="AT735" s="81"/>
      <c r="BA735" s="81"/>
      <c r="BH735" s="81"/>
      <c r="BO735" s="81"/>
      <c r="BV735" s="81"/>
      <c r="CC735" s="81"/>
      <c r="CJ735" s="81"/>
      <c r="CQ735" s="81"/>
      <c r="CX735" s="81"/>
      <c r="DE735" s="81"/>
      <c r="DL735" s="81"/>
      <c r="DS735" s="81"/>
      <c r="DZ735" s="81"/>
      <c r="EG735" s="81"/>
      <c r="EN735" s="81"/>
      <c r="EU735" s="81"/>
      <c r="FB735" s="81"/>
      <c r="FI735" s="81"/>
      <c r="FP735" s="81"/>
      <c r="FS735" s="172"/>
    </row>
    <row r="736">
      <c r="D736" s="81"/>
      <c r="E736" s="81"/>
      <c r="K736" s="81"/>
      <c r="R736" s="81"/>
      <c r="Y736" s="81"/>
      <c r="AF736" s="81"/>
      <c r="AM736" s="81"/>
      <c r="AT736" s="81"/>
      <c r="BA736" s="81"/>
      <c r="BH736" s="81"/>
      <c r="BO736" s="81"/>
      <c r="BV736" s="81"/>
      <c r="CC736" s="81"/>
      <c r="CJ736" s="81"/>
      <c r="CQ736" s="81"/>
      <c r="CX736" s="81"/>
      <c r="DE736" s="81"/>
      <c r="DL736" s="81"/>
      <c r="DS736" s="81"/>
      <c r="DZ736" s="81"/>
      <c r="EG736" s="81"/>
      <c r="EN736" s="81"/>
      <c r="EU736" s="81"/>
      <c r="FB736" s="81"/>
      <c r="FI736" s="81"/>
      <c r="FP736" s="81"/>
      <c r="FS736" s="172"/>
    </row>
    <row r="737">
      <c r="D737" s="81"/>
      <c r="E737" s="81"/>
      <c r="K737" s="81"/>
      <c r="R737" s="81"/>
      <c r="Y737" s="81"/>
      <c r="AF737" s="81"/>
      <c r="AM737" s="81"/>
      <c r="AT737" s="81"/>
      <c r="BA737" s="81"/>
      <c r="BH737" s="81"/>
      <c r="BO737" s="81"/>
      <c r="BV737" s="81"/>
      <c r="CC737" s="81"/>
      <c r="CJ737" s="81"/>
      <c r="CQ737" s="81"/>
      <c r="CX737" s="81"/>
      <c r="DE737" s="81"/>
      <c r="DL737" s="81"/>
      <c r="DS737" s="81"/>
      <c r="DZ737" s="81"/>
      <c r="EG737" s="81"/>
      <c r="EN737" s="81"/>
      <c r="EU737" s="81"/>
      <c r="FB737" s="81"/>
      <c r="FI737" s="81"/>
      <c r="FP737" s="81"/>
      <c r="FS737" s="172"/>
    </row>
    <row r="738">
      <c r="D738" s="81"/>
      <c r="E738" s="81"/>
      <c r="K738" s="81"/>
      <c r="R738" s="81"/>
      <c r="Y738" s="81"/>
      <c r="AF738" s="81"/>
      <c r="AM738" s="81"/>
      <c r="AT738" s="81"/>
      <c r="BA738" s="81"/>
      <c r="BH738" s="81"/>
      <c r="BO738" s="81"/>
      <c r="BV738" s="81"/>
      <c r="CC738" s="81"/>
      <c r="CJ738" s="81"/>
      <c r="CQ738" s="81"/>
      <c r="CX738" s="81"/>
      <c r="DE738" s="81"/>
      <c r="DL738" s="81"/>
      <c r="DS738" s="81"/>
      <c r="DZ738" s="81"/>
      <c r="EG738" s="81"/>
      <c r="EN738" s="81"/>
      <c r="EU738" s="81"/>
      <c r="FB738" s="81"/>
      <c r="FI738" s="81"/>
      <c r="FP738" s="81"/>
      <c r="FS738" s="172"/>
    </row>
    <row r="739">
      <c r="D739" s="81"/>
      <c r="E739" s="81"/>
      <c r="K739" s="81"/>
      <c r="R739" s="81"/>
      <c r="Y739" s="81"/>
      <c r="AF739" s="81"/>
      <c r="AM739" s="81"/>
      <c r="AT739" s="81"/>
      <c r="BA739" s="81"/>
      <c r="BH739" s="81"/>
      <c r="BO739" s="81"/>
      <c r="BV739" s="81"/>
      <c r="CC739" s="81"/>
      <c r="CJ739" s="81"/>
      <c r="CQ739" s="81"/>
      <c r="CX739" s="81"/>
      <c r="DE739" s="81"/>
      <c r="DL739" s="81"/>
      <c r="DS739" s="81"/>
      <c r="DZ739" s="81"/>
      <c r="EG739" s="81"/>
      <c r="EN739" s="81"/>
      <c r="EU739" s="81"/>
      <c r="FB739" s="81"/>
      <c r="FI739" s="81"/>
      <c r="FP739" s="81"/>
      <c r="FS739" s="172"/>
    </row>
    <row r="740">
      <c r="D740" s="81"/>
      <c r="E740" s="81"/>
      <c r="K740" s="81"/>
      <c r="R740" s="81"/>
      <c r="Y740" s="81"/>
      <c r="AF740" s="81"/>
      <c r="AM740" s="81"/>
      <c r="AT740" s="81"/>
      <c r="BA740" s="81"/>
      <c r="BH740" s="81"/>
      <c r="BO740" s="81"/>
      <c r="BV740" s="81"/>
      <c r="CC740" s="81"/>
      <c r="CJ740" s="81"/>
      <c r="CQ740" s="81"/>
      <c r="CX740" s="81"/>
      <c r="DE740" s="81"/>
      <c r="DL740" s="81"/>
      <c r="DS740" s="81"/>
      <c r="DZ740" s="81"/>
      <c r="EG740" s="81"/>
      <c r="EN740" s="81"/>
      <c r="EU740" s="81"/>
      <c r="FB740" s="81"/>
      <c r="FI740" s="81"/>
      <c r="FP740" s="81"/>
      <c r="FS740" s="172"/>
    </row>
    <row r="741">
      <c r="D741" s="81"/>
      <c r="E741" s="81"/>
      <c r="K741" s="81"/>
      <c r="R741" s="81"/>
      <c r="Y741" s="81"/>
      <c r="AF741" s="81"/>
      <c r="AM741" s="81"/>
      <c r="AT741" s="81"/>
      <c r="BA741" s="81"/>
      <c r="BH741" s="81"/>
      <c r="BO741" s="81"/>
      <c r="BV741" s="81"/>
      <c r="CC741" s="81"/>
      <c r="CJ741" s="81"/>
      <c r="CQ741" s="81"/>
      <c r="CX741" s="81"/>
      <c r="DE741" s="81"/>
      <c r="DL741" s="81"/>
      <c r="DS741" s="81"/>
      <c r="DZ741" s="81"/>
      <c r="EG741" s="81"/>
      <c r="EN741" s="81"/>
      <c r="EU741" s="81"/>
      <c r="FB741" s="81"/>
      <c r="FI741" s="81"/>
      <c r="FP741" s="81"/>
      <c r="FS741" s="172"/>
    </row>
    <row r="742">
      <c r="D742" s="81"/>
      <c r="E742" s="81"/>
      <c r="K742" s="81"/>
      <c r="R742" s="81"/>
      <c r="Y742" s="81"/>
      <c r="AF742" s="81"/>
      <c r="AM742" s="81"/>
      <c r="AT742" s="81"/>
      <c r="BA742" s="81"/>
      <c r="BH742" s="81"/>
      <c r="BO742" s="81"/>
      <c r="BV742" s="81"/>
      <c r="CC742" s="81"/>
      <c r="CJ742" s="81"/>
      <c r="CQ742" s="81"/>
      <c r="CX742" s="81"/>
      <c r="DE742" s="81"/>
      <c r="DL742" s="81"/>
      <c r="DS742" s="81"/>
      <c r="DZ742" s="81"/>
      <c r="EG742" s="81"/>
      <c r="EN742" s="81"/>
      <c r="EU742" s="81"/>
      <c r="FB742" s="81"/>
      <c r="FI742" s="81"/>
      <c r="FP742" s="81"/>
      <c r="FS742" s="172"/>
    </row>
    <row r="743">
      <c r="D743" s="81"/>
      <c r="E743" s="81"/>
      <c r="K743" s="81"/>
      <c r="R743" s="81"/>
      <c r="Y743" s="81"/>
      <c r="AF743" s="81"/>
      <c r="AM743" s="81"/>
      <c r="AT743" s="81"/>
      <c r="BA743" s="81"/>
      <c r="BH743" s="81"/>
      <c r="BO743" s="81"/>
      <c r="BV743" s="81"/>
      <c r="CC743" s="81"/>
      <c r="CJ743" s="81"/>
      <c r="CQ743" s="81"/>
      <c r="CX743" s="81"/>
      <c r="DE743" s="81"/>
      <c r="DL743" s="81"/>
      <c r="DS743" s="81"/>
      <c r="DZ743" s="81"/>
      <c r="EG743" s="81"/>
      <c r="EN743" s="81"/>
      <c r="EU743" s="81"/>
      <c r="FB743" s="81"/>
      <c r="FI743" s="81"/>
      <c r="FP743" s="81"/>
      <c r="FS743" s="172"/>
    </row>
    <row r="744">
      <c r="D744" s="81"/>
      <c r="E744" s="81"/>
      <c r="K744" s="81"/>
      <c r="R744" s="81"/>
      <c r="Y744" s="81"/>
      <c r="AF744" s="81"/>
      <c r="AM744" s="81"/>
      <c r="AT744" s="81"/>
      <c r="BA744" s="81"/>
      <c r="BH744" s="81"/>
      <c r="BO744" s="81"/>
      <c r="BV744" s="81"/>
      <c r="CC744" s="81"/>
      <c r="CJ744" s="81"/>
      <c r="CQ744" s="81"/>
      <c r="CX744" s="81"/>
      <c r="DE744" s="81"/>
      <c r="DL744" s="81"/>
      <c r="DS744" s="81"/>
      <c r="DZ744" s="81"/>
      <c r="EG744" s="81"/>
      <c r="EN744" s="81"/>
      <c r="EU744" s="81"/>
      <c r="FB744" s="81"/>
      <c r="FI744" s="81"/>
      <c r="FP744" s="81"/>
      <c r="FS744" s="172"/>
    </row>
    <row r="745">
      <c r="D745" s="81"/>
      <c r="E745" s="81"/>
      <c r="K745" s="81"/>
      <c r="R745" s="81"/>
      <c r="Y745" s="81"/>
      <c r="AF745" s="81"/>
      <c r="AM745" s="81"/>
      <c r="AT745" s="81"/>
      <c r="BA745" s="81"/>
      <c r="BH745" s="81"/>
      <c r="BO745" s="81"/>
      <c r="BV745" s="81"/>
      <c r="CC745" s="81"/>
      <c r="CJ745" s="81"/>
      <c r="CQ745" s="81"/>
      <c r="CX745" s="81"/>
      <c r="DE745" s="81"/>
      <c r="DL745" s="81"/>
      <c r="DS745" s="81"/>
      <c r="DZ745" s="81"/>
      <c r="EG745" s="81"/>
      <c r="EN745" s="81"/>
      <c r="EU745" s="81"/>
      <c r="FB745" s="81"/>
      <c r="FI745" s="81"/>
      <c r="FP745" s="81"/>
      <c r="FS745" s="172"/>
    </row>
    <row r="746">
      <c r="D746" s="81"/>
      <c r="E746" s="81"/>
      <c r="K746" s="81"/>
      <c r="R746" s="81"/>
      <c r="Y746" s="81"/>
      <c r="AF746" s="81"/>
      <c r="AM746" s="81"/>
      <c r="AT746" s="81"/>
      <c r="BA746" s="81"/>
      <c r="BH746" s="81"/>
      <c r="BO746" s="81"/>
      <c r="BV746" s="81"/>
      <c r="CC746" s="81"/>
      <c r="CJ746" s="81"/>
      <c r="CQ746" s="81"/>
      <c r="CX746" s="81"/>
      <c r="DE746" s="81"/>
      <c r="DL746" s="81"/>
      <c r="DS746" s="81"/>
      <c r="DZ746" s="81"/>
      <c r="EG746" s="81"/>
      <c r="EN746" s="81"/>
      <c r="EU746" s="81"/>
      <c r="FB746" s="81"/>
      <c r="FI746" s="81"/>
      <c r="FP746" s="81"/>
      <c r="FS746" s="172"/>
    </row>
    <row r="747">
      <c r="D747" s="81"/>
      <c r="E747" s="81"/>
      <c r="K747" s="81"/>
      <c r="R747" s="81"/>
      <c r="Y747" s="81"/>
      <c r="AF747" s="81"/>
      <c r="AM747" s="81"/>
      <c r="AT747" s="81"/>
      <c r="BA747" s="81"/>
      <c r="BH747" s="81"/>
      <c r="BO747" s="81"/>
      <c r="BV747" s="81"/>
      <c r="CC747" s="81"/>
      <c r="CJ747" s="81"/>
      <c r="CQ747" s="81"/>
      <c r="CX747" s="81"/>
      <c r="DE747" s="81"/>
      <c r="DL747" s="81"/>
      <c r="DS747" s="81"/>
      <c r="DZ747" s="81"/>
      <c r="EG747" s="81"/>
      <c r="EN747" s="81"/>
      <c r="EU747" s="81"/>
      <c r="FB747" s="81"/>
      <c r="FI747" s="81"/>
      <c r="FP747" s="81"/>
      <c r="FS747" s="172"/>
    </row>
    <row r="748">
      <c r="D748" s="81"/>
      <c r="E748" s="81"/>
      <c r="K748" s="81"/>
      <c r="R748" s="81"/>
      <c r="Y748" s="81"/>
      <c r="AF748" s="81"/>
      <c r="AM748" s="81"/>
      <c r="AT748" s="81"/>
      <c r="BA748" s="81"/>
      <c r="BH748" s="81"/>
      <c r="BO748" s="81"/>
      <c r="BV748" s="81"/>
      <c r="CC748" s="81"/>
      <c r="CJ748" s="81"/>
      <c r="CQ748" s="81"/>
      <c r="CX748" s="81"/>
      <c r="DE748" s="81"/>
      <c r="DL748" s="81"/>
      <c r="DS748" s="81"/>
      <c r="DZ748" s="81"/>
      <c r="EG748" s="81"/>
      <c r="EN748" s="81"/>
      <c r="EU748" s="81"/>
      <c r="FB748" s="81"/>
      <c r="FI748" s="81"/>
      <c r="FP748" s="81"/>
      <c r="FS748" s="172"/>
    </row>
    <row r="749">
      <c r="D749" s="81"/>
      <c r="E749" s="81"/>
      <c r="K749" s="81"/>
      <c r="R749" s="81"/>
      <c r="Y749" s="81"/>
      <c r="AF749" s="81"/>
      <c r="AM749" s="81"/>
      <c r="AT749" s="81"/>
      <c r="BA749" s="81"/>
      <c r="BH749" s="81"/>
      <c r="BO749" s="81"/>
      <c r="BV749" s="81"/>
      <c r="CC749" s="81"/>
      <c r="CJ749" s="81"/>
      <c r="CQ749" s="81"/>
      <c r="CX749" s="81"/>
      <c r="DE749" s="81"/>
      <c r="DL749" s="81"/>
      <c r="DS749" s="81"/>
      <c r="DZ749" s="81"/>
      <c r="EG749" s="81"/>
      <c r="EN749" s="81"/>
      <c r="EU749" s="81"/>
      <c r="FB749" s="81"/>
      <c r="FI749" s="81"/>
      <c r="FP749" s="81"/>
      <c r="FS749" s="172"/>
    </row>
    <row r="750">
      <c r="D750" s="81"/>
      <c r="E750" s="81"/>
      <c r="K750" s="81"/>
      <c r="R750" s="81"/>
      <c r="Y750" s="81"/>
      <c r="AF750" s="81"/>
      <c r="AM750" s="81"/>
      <c r="AT750" s="81"/>
      <c r="BA750" s="81"/>
      <c r="BH750" s="81"/>
      <c r="BO750" s="81"/>
      <c r="BV750" s="81"/>
      <c r="CC750" s="81"/>
      <c r="CJ750" s="81"/>
      <c r="CQ750" s="81"/>
      <c r="CX750" s="81"/>
      <c r="DE750" s="81"/>
      <c r="DL750" s="81"/>
      <c r="DS750" s="81"/>
      <c r="DZ750" s="81"/>
      <c r="EG750" s="81"/>
      <c r="EN750" s="81"/>
      <c r="EU750" s="81"/>
      <c r="FB750" s="81"/>
      <c r="FI750" s="81"/>
      <c r="FP750" s="81"/>
      <c r="FS750" s="172"/>
    </row>
    <row r="751">
      <c r="D751" s="81"/>
      <c r="E751" s="81"/>
      <c r="K751" s="81"/>
      <c r="R751" s="81"/>
      <c r="Y751" s="81"/>
      <c r="AF751" s="81"/>
      <c r="AM751" s="81"/>
      <c r="AT751" s="81"/>
      <c r="BA751" s="81"/>
      <c r="BH751" s="81"/>
      <c r="BO751" s="81"/>
      <c r="BV751" s="81"/>
      <c r="CC751" s="81"/>
      <c r="CJ751" s="81"/>
      <c r="CQ751" s="81"/>
      <c r="CX751" s="81"/>
      <c r="DE751" s="81"/>
      <c r="DL751" s="81"/>
      <c r="DS751" s="81"/>
      <c r="DZ751" s="81"/>
      <c r="EG751" s="81"/>
      <c r="EN751" s="81"/>
      <c r="EU751" s="81"/>
      <c r="FB751" s="81"/>
      <c r="FI751" s="81"/>
      <c r="FP751" s="81"/>
      <c r="FS751" s="172"/>
    </row>
    <row r="752">
      <c r="D752" s="81"/>
      <c r="E752" s="81"/>
      <c r="K752" s="81"/>
      <c r="R752" s="81"/>
      <c r="Y752" s="81"/>
      <c r="AF752" s="81"/>
      <c r="AM752" s="81"/>
      <c r="AT752" s="81"/>
      <c r="BA752" s="81"/>
      <c r="BH752" s="81"/>
      <c r="BO752" s="81"/>
      <c r="BV752" s="81"/>
      <c r="CC752" s="81"/>
      <c r="CJ752" s="81"/>
      <c r="CQ752" s="81"/>
      <c r="CX752" s="81"/>
      <c r="DE752" s="81"/>
      <c r="DL752" s="81"/>
      <c r="DS752" s="81"/>
      <c r="DZ752" s="81"/>
      <c r="EG752" s="81"/>
      <c r="EN752" s="81"/>
      <c r="EU752" s="81"/>
      <c r="FB752" s="81"/>
      <c r="FI752" s="81"/>
      <c r="FP752" s="81"/>
      <c r="FS752" s="172"/>
    </row>
    <row r="753">
      <c r="D753" s="81"/>
      <c r="E753" s="81"/>
      <c r="K753" s="81"/>
      <c r="R753" s="81"/>
      <c r="Y753" s="81"/>
      <c r="AF753" s="81"/>
      <c r="AM753" s="81"/>
      <c r="AT753" s="81"/>
      <c r="BA753" s="81"/>
      <c r="BH753" s="81"/>
      <c r="BO753" s="81"/>
      <c r="BV753" s="81"/>
      <c r="CC753" s="81"/>
      <c r="CJ753" s="81"/>
      <c r="CQ753" s="81"/>
      <c r="CX753" s="81"/>
      <c r="DE753" s="81"/>
      <c r="DL753" s="81"/>
      <c r="DS753" s="81"/>
      <c r="DZ753" s="81"/>
      <c r="EG753" s="81"/>
      <c r="EN753" s="81"/>
      <c r="EU753" s="81"/>
      <c r="FB753" s="81"/>
      <c r="FI753" s="81"/>
      <c r="FP753" s="81"/>
      <c r="FS753" s="172"/>
    </row>
    <row r="754">
      <c r="D754" s="81"/>
      <c r="E754" s="81"/>
      <c r="K754" s="81"/>
      <c r="R754" s="81"/>
      <c r="Y754" s="81"/>
      <c r="AF754" s="81"/>
      <c r="AM754" s="81"/>
      <c r="AT754" s="81"/>
      <c r="BA754" s="81"/>
      <c r="BH754" s="81"/>
      <c r="BO754" s="81"/>
      <c r="BV754" s="81"/>
      <c r="CC754" s="81"/>
      <c r="CJ754" s="81"/>
      <c r="CQ754" s="81"/>
      <c r="CX754" s="81"/>
      <c r="DE754" s="81"/>
      <c r="DL754" s="81"/>
      <c r="DS754" s="81"/>
      <c r="DZ754" s="81"/>
      <c r="EG754" s="81"/>
      <c r="EN754" s="81"/>
      <c r="EU754" s="81"/>
      <c r="FB754" s="81"/>
      <c r="FI754" s="81"/>
      <c r="FP754" s="81"/>
      <c r="FS754" s="172"/>
    </row>
    <row r="755">
      <c r="D755" s="81"/>
      <c r="E755" s="81"/>
      <c r="K755" s="81"/>
      <c r="R755" s="81"/>
      <c r="Y755" s="81"/>
      <c r="AF755" s="81"/>
      <c r="AM755" s="81"/>
      <c r="AT755" s="81"/>
      <c r="BA755" s="81"/>
      <c r="BH755" s="81"/>
      <c r="BO755" s="81"/>
      <c r="BV755" s="81"/>
      <c r="CC755" s="81"/>
      <c r="CJ755" s="81"/>
      <c r="CQ755" s="81"/>
      <c r="CX755" s="81"/>
      <c r="DE755" s="81"/>
      <c r="DL755" s="81"/>
      <c r="DS755" s="81"/>
      <c r="DZ755" s="81"/>
      <c r="EG755" s="81"/>
      <c r="EN755" s="81"/>
      <c r="EU755" s="81"/>
      <c r="FB755" s="81"/>
      <c r="FI755" s="81"/>
      <c r="FP755" s="81"/>
      <c r="FS755" s="172"/>
    </row>
    <row r="756">
      <c r="D756" s="81"/>
      <c r="E756" s="81"/>
      <c r="K756" s="81"/>
      <c r="R756" s="81"/>
      <c r="Y756" s="81"/>
      <c r="AF756" s="81"/>
      <c r="AM756" s="81"/>
      <c r="AT756" s="81"/>
      <c r="BA756" s="81"/>
      <c r="BH756" s="81"/>
      <c r="BO756" s="81"/>
      <c r="BV756" s="81"/>
      <c r="CC756" s="81"/>
      <c r="CJ756" s="81"/>
      <c r="CQ756" s="81"/>
      <c r="CX756" s="81"/>
      <c r="DE756" s="81"/>
      <c r="DL756" s="81"/>
      <c r="DS756" s="81"/>
      <c r="DZ756" s="81"/>
      <c r="EG756" s="81"/>
      <c r="EN756" s="81"/>
      <c r="EU756" s="81"/>
      <c r="FB756" s="81"/>
      <c r="FI756" s="81"/>
      <c r="FP756" s="81"/>
      <c r="FS756" s="172"/>
    </row>
    <row r="757">
      <c r="D757" s="81"/>
      <c r="E757" s="81"/>
      <c r="K757" s="81"/>
      <c r="R757" s="81"/>
      <c r="Y757" s="81"/>
      <c r="AF757" s="81"/>
      <c r="AM757" s="81"/>
      <c r="AT757" s="81"/>
      <c r="BA757" s="81"/>
      <c r="BH757" s="81"/>
      <c r="BO757" s="81"/>
      <c r="BV757" s="81"/>
      <c r="CC757" s="81"/>
      <c r="CJ757" s="81"/>
      <c r="CQ757" s="81"/>
      <c r="CX757" s="81"/>
      <c r="DE757" s="81"/>
      <c r="DL757" s="81"/>
      <c r="DS757" s="81"/>
      <c r="DZ757" s="81"/>
      <c r="EG757" s="81"/>
      <c r="EN757" s="81"/>
      <c r="EU757" s="81"/>
      <c r="FB757" s="81"/>
      <c r="FI757" s="81"/>
      <c r="FP757" s="81"/>
      <c r="FS757" s="172"/>
    </row>
    <row r="758">
      <c r="D758" s="81"/>
      <c r="E758" s="81"/>
      <c r="K758" s="81"/>
      <c r="R758" s="81"/>
      <c r="Y758" s="81"/>
      <c r="AF758" s="81"/>
      <c r="AM758" s="81"/>
      <c r="AT758" s="81"/>
      <c r="BA758" s="81"/>
      <c r="BH758" s="81"/>
      <c r="BO758" s="81"/>
      <c r="BV758" s="81"/>
      <c r="CC758" s="81"/>
      <c r="CJ758" s="81"/>
      <c r="CQ758" s="81"/>
      <c r="CX758" s="81"/>
      <c r="DE758" s="81"/>
      <c r="DL758" s="81"/>
      <c r="DS758" s="81"/>
      <c r="DZ758" s="81"/>
      <c r="EG758" s="81"/>
      <c r="EN758" s="81"/>
      <c r="EU758" s="81"/>
      <c r="FB758" s="81"/>
      <c r="FI758" s="81"/>
      <c r="FP758" s="81"/>
      <c r="FS758" s="172"/>
    </row>
    <row r="759">
      <c r="D759" s="81"/>
      <c r="E759" s="81"/>
      <c r="K759" s="81"/>
      <c r="R759" s="81"/>
      <c r="Y759" s="81"/>
      <c r="AF759" s="81"/>
      <c r="AM759" s="81"/>
      <c r="AT759" s="81"/>
      <c r="BA759" s="81"/>
      <c r="BH759" s="81"/>
      <c r="BO759" s="81"/>
      <c r="BV759" s="81"/>
      <c r="CC759" s="81"/>
      <c r="CJ759" s="81"/>
      <c r="CQ759" s="81"/>
      <c r="CX759" s="81"/>
      <c r="DE759" s="81"/>
      <c r="DL759" s="81"/>
      <c r="DS759" s="81"/>
      <c r="DZ759" s="81"/>
      <c r="EG759" s="81"/>
      <c r="EN759" s="81"/>
      <c r="EU759" s="81"/>
      <c r="FB759" s="81"/>
      <c r="FI759" s="81"/>
      <c r="FP759" s="81"/>
      <c r="FS759" s="172"/>
    </row>
    <row r="760">
      <c r="D760" s="81"/>
      <c r="E760" s="81"/>
      <c r="K760" s="81"/>
      <c r="R760" s="81"/>
      <c r="Y760" s="81"/>
      <c r="AF760" s="81"/>
      <c r="AM760" s="81"/>
      <c r="AT760" s="81"/>
      <c r="BA760" s="81"/>
      <c r="BH760" s="81"/>
      <c r="BO760" s="81"/>
      <c r="BV760" s="81"/>
      <c r="CC760" s="81"/>
      <c r="CJ760" s="81"/>
      <c r="CQ760" s="81"/>
      <c r="CX760" s="81"/>
      <c r="DE760" s="81"/>
      <c r="DL760" s="81"/>
      <c r="DS760" s="81"/>
      <c r="DZ760" s="81"/>
      <c r="EG760" s="81"/>
      <c r="EN760" s="81"/>
      <c r="EU760" s="81"/>
      <c r="FB760" s="81"/>
      <c r="FI760" s="81"/>
      <c r="FP760" s="81"/>
      <c r="FS760" s="172"/>
    </row>
    <row r="761">
      <c r="D761" s="81"/>
      <c r="E761" s="81"/>
      <c r="K761" s="81"/>
      <c r="R761" s="81"/>
      <c r="Y761" s="81"/>
      <c r="AF761" s="81"/>
      <c r="AM761" s="81"/>
      <c r="AT761" s="81"/>
      <c r="BA761" s="81"/>
      <c r="BH761" s="81"/>
      <c r="BO761" s="81"/>
      <c r="BV761" s="81"/>
      <c r="CC761" s="81"/>
      <c r="CJ761" s="81"/>
      <c r="CQ761" s="81"/>
      <c r="CX761" s="81"/>
      <c r="DE761" s="81"/>
      <c r="DL761" s="81"/>
      <c r="DS761" s="81"/>
      <c r="DZ761" s="81"/>
      <c r="EG761" s="81"/>
      <c r="EN761" s="81"/>
      <c r="EU761" s="81"/>
      <c r="FB761" s="81"/>
      <c r="FI761" s="81"/>
      <c r="FP761" s="81"/>
      <c r="FS761" s="172"/>
    </row>
    <row r="762">
      <c r="D762" s="81"/>
      <c r="E762" s="81"/>
      <c r="K762" s="81"/>
      <c r="R762" s="81"/>
      <c r="Y762" s="81"/>
      <c r="AF762" s="81"/>
      <c r="AM762" s="81"/>
      <c r="AT762" s="81"/>
      <c r="BA762" s="81"/>
      <c r="BH762" s="81"/>
      <c r="BO762" s="81"/>
      <c r="BV762" s="81"/>
      <c r="CC762" s="81"/>
      <c r="CJ762" s="81"/>
      <c r="CQ762" s="81"/>
      <c r="CX762" s="81"/>
      <c r="DE762" s="81"/>
      <c r="DL762" s="81"/>
      <c r="DS762" s="81"/>
      <c r="DZ762" s="81"/>
      <c r="EG762" s="81"/>
      <c r="EN762" s="81"/>
      <c r="EU762" s="81"/>
      <c r="FB762" s="81"/>
      <c r="FI762" s="81"/>
      <c r="FP762" s="81"/>
      <c r="FS762" s="172"/>
    </row>
    <row r="763">
      <c r="D763" s="81"/>
      <c r="E763" s="81"/>
      <c r="K763" s="81"/>
      <c r="R763" s="81"/>
      <c r="Y763" s="81"/>
      <c r="AF763" s="81"/>
      <c r="AM763" s="81"/>
      <c r="AT763" s="81"/>
      <c r="BA763" s="81"/>
      <c r="BH763" s="81"/>
      <c r="BO763" s="81"/>
      <c r="BV763" s="81"/>
      <c r="CC763" s="81"/>
      <c r="CJ763" s="81"/>
      <c r="CQ763" s="81"/>
      <c r="CX763" s="81"/>
      <c r="DE763" s="81"/>
      <c r="DL763" s="81"/>
      <c r="DS763" s="81"/>
      <c r="DZ763" s="81"/>
      <c r="EG763" s="81"/>
      <c r="EN763" s="81"/>
      <c r="EU763" s="81"/>
      <c r="FB763" s="81"/>
      <c r="FI763" s="81"/>
      <c r="FP763" s="81"/>
      <c r="FS763" s="172"/>
    </row>
    <row r="764">
      <c r="D764" s="81"/>
      <c r="E764" s="81"/>
      <c r="K764" s="81"/>
      <c r="R764" s="81"/>
      <c r="Y764" s="81"/>
      <c r="AF764" s="81"/>
      <c r="AM764" s="81"/>
      <c r="AT764" s="81"/>
      <c r="BA764" s="81"/>
      <c r="BH764" s="81"/>
      <c r="BO764" s="81"/>
      <c r="BV764" s="81"/>
      <c r="CC764" s="81"/>
      <c r="CJ764" s="81"/>
      <c r="CQ764" s="81"/>
      <c r="CX764" s="81"/>
      <c r="DE764" s="81"/>
      <c r="DL764" s="81"/>
      <c r="DS764" s="81"/>
      <c r="DZ764" s="81"/>
      <c r="EG764" s="81"/>
      <c r="EN764" s="81"/>
      <c r="EU764" s="81"/>
      <c r="FB764" s="81"/>
      <c r="FI764" s="81"/>
      <c r="FP764" s="81"/>
      <c r="FS764" s="172"/>
    </row>
    <row r="765">
      <c r="D765" s="81"/>
      <c r="E765" s="81"/>
      <c r="K765" s="81"/>
      <c r="R765" s="81"/>
      <c r="Y765" s="81"/>
      <c r="AF765" s="81"/>
      <c r="AM765" s="81"/>
      <c r="AT765" s="81"/>
      <c r="BA765" s="81"/>
      <c r="BH765" s="81"/>
      <c r="BO765" s="81"/>
      <c r="BV765" s="81"/>
      <c r="CC765" s="81"/>
      <c r="CJ765" s="81"/>
      <c r="CQ765" s="81"/>
      <c r="CX765" s="81"/>
      <c r="DE765" s="81"/>
      <c r="DL765" s="81"/>
      <c r="DS765" s="81"/>
      <c r="DZ765" s="81"/>
      <c r="EG765" s="81"/>
      <c r="EN765" s="81"/>
      <c r="EU765" s="81"/>
      <c r="FB765" s="81"/>
      <c r="FI765" s="81"/>
      <c r="FP765" s="81"/>
      <c r="FS765" s="172"/>
    </row>
    <row r="766">
      <c r="D766" s="81"/>
      <c r="E766" s="81"/>
      <c r="K766" s="81"/>
      <c r="R766" s="81"/>
      <c r="Y766" s="81"/>
      <c r="AF766" s="81"/>
      <c r="AM766" s="81"/>
      <c r="AT766" s="81"/>
      <c r="BA766" s="81"/>
      <c r="BH766" s="81"/>
      <c r="BO766" s="81"/>
      <c r="BV766" s="81"/>
      <c r="CC766" s="81"/>
      <c r="CJ766" s="81"/>
      <c r="CQ766" s="81"/>
      <c r="CX766" s="81"/>
      <c r="DE766" s="81"/>
      <c r="DL766" s="81"/>
      <c r="DS766" s="81"/>
      <c r="DZ766" s="81"/>
      <c r="EG766" s="81"/>
      <c r="EN766" s="81"/>
      <c r="EU766" s="81"/>
      <c r="FB766" s="81"/>
      <c r="FI766" s="81"/>
      <c r="FP766" s="81"/>
      <c r="FS766" s="172"/>
    </row>
    <row r="767">
      <c r="D767" s="81"/>
      <c r="E767" s="81"/>
      <c r="K767" s="81"/>
      <c r="R767" s="81"/>
      <c r="Y767" s="81"/>
      <c r="AF767" s="81"/>
      <c r="AM767" s="81"/>
      <c r="AT767" s="81"/>
      <c r="BA767" s="81"/>
      <c r="BH767" s="81"/>
      <c r="BO767" s="81"/>
      <c r="BV767" s="81"/>
      <c r="CC767" s="81"/>
      <c r="CJ767" s="81"/>
      <c r="CQ767" s="81"/>
      <c r="CX767" s="81"/>
      <c r="DE767" s="81"/>
      <c r="DL767" s="81"/>
      <c r="DS767" s="81"/>
      <c r="DZ767" s="81"/>
      <c r="EG767" s="81"/>
      <c r="EN767" s="81"/>
      <c r="EU767" s="81"/>
      <c r="FB767" s="81"/>
      <c r="FI767" s="81"/>
      <c r="FP767" s="81"/>
      <c r="FS767" s="172"/>
    </row>
    <row r="768">
      <c r="D768" s="81"/>
      <c r="E768" s="81"/>
      <c r="K768" s="81"/>
      <c r="R768" s="81"/>
      <c r="Y768" s="81"/>
      <c r="AF768" s="81"/>
      <c r="AM768" s="81"/>
      <c r="AT768" s="81"/>
      <c r="BA768" s="81"/>
      <c r="BH768" s="81"/>
      <c r="BO768" s="81"/>
      <c r="BV768" s="81"/>
      <c r="CC768" s="81"/>
      <c r="CJ768" s="81"/>
      <c r="CQ768" s="81"/>
      <c r="CX768" s="81"/>
      <c r="DE768" s="81"/>
      <c r="DL768" s="81"/>
      <c r="DS768" s="81"/>
      <c r="DZ768" s="81"/>
      <c r="EG768" s="81"/>
      <c r="EN768" s="81"/>
      <c r="EU768" s="81"/>
      <c r="FB768" s="81"/>
      <c r="FI768" s="81"/>
      <c r="FP768" s="81"/>
      <c r="FS768" s="172"/>
    </row>
    <row r="769">
      <c r="D769" s="81"/>
      <c r="E769" s="81"/>
      <c r="K769" s="81"/>
      <c r="R769" s="81"/>
      <c r="Y769" s="81"/>
      <c r="AF769" s="81"/>
      <c r="AM769" s="81"/>
      <c r="AT769" s="81"/>
      <c r="BA769" s="81"/>
      <c r="BH769" s="81"/>
      <c r="BO769" s="81"/>
      <c r="BV769" s="81"/>
      <c r="CC769" s="81"/>
      <c r="CJ769" s="81"/>
      <c r="CQ769" s="81"/>
      <c r="CX769" s="81"/>
      <c r="DE769" s="81"/>
      <c r="DL769" s="81"/>
      <c r="DS769" s="81"/>
      <c r="DZ769" s="81"/>
      <c r="EG769" s="81"/>
      <c r="EN769" s="81"/>
      <c r="EU769" s="81"/>
      <c r="FB769" s="81"/>
      <c r="FI769" s="81"/>
      <c r="FP769" s="81"/>
      <c r="FS769" s="172"/>
    </row>
    <row r="770">
      <c r="D770" s="81"/>
      <c r="E770" s="81"/>
      <c r="K770" s="81"/>
      <c r="R770" s="81"/>
      <c r="Y770" s="81"/>
      <c r="AF770" s="81"/>
      <c r="AM770" s="81"/>
      <c r="AT770" s="81"/>
      <c r="BA770" s="81"/>
      <c r="BH770" s="81"/>
      <c r="BO770" s="81"/>
      <c r="BV770" s="81"/>
      <c r="CC770" s="81"/>
      <c r="CJ770" s="81"/>
      <c r="CQ770" s="81"/>
      <c r="CX770" s="81"/>
      <c r="DE770" s="81"/>
      <c r="DL770" s="81"/>
      <c r="DS770" s="81"/>
      <c r="DZ770" s="81"/>
      <c r="EG770" s="81"/>
      <c r="EN770" s="81"/>
      <c r="EU770" s="81"/>
      <c r="FB770" s="81"/>
      <c r="FI770" s="81"/>
      <c r="FP770" s="81"/>
      <c r="FS770" s="172"/>
    </row>
    <row r="771">
      <c r="D771" s="81"/>
      <c r="E771" s="81"/>
      <c r="K771" s="81"/>
      <c r="R771" s="81"/>
      <c r="Y771" s="81"/>
      <c r="AF771" s="81"/>
      <c r="AM771" s="81"/>
      <c r="AT771" s="81"/>
      <c r="BA771" s="81"/>
      <c r="BH771" s="81"/>
      <c r="BO771" s="81"/>
      <c r="BV771" s="81"/>
      <c r="CC771" s="81"/>
      <c r="CJ771" s="81"/>
      <c r="CQ771" s="81"/>
      <c r="CX771" s="81"/>
      <c r="DE771" s="81"/>
      <c r="DL771" s="81"/>
      <c r="DS771" s="81"/>
      <c r="DZ771" s="81"/>
      <c r="EG771" s="81"/>
      <c r="EN771" s="81"/>
      <c r="EU771" s="81"/>
      <c r="FB771" s="81"/>
      <c r="FI771" s="81"/>
      <c r="FP771" s="81"/>
      <c r="FS771" s="172"/>
    </row>
    <row r="772">
      <c r="D772" s="81"/>
      <c r="E772" s="81"/>
      <c r="K772" s="81"/>
      <c r="R772" s="81"/>
      <c r="Y772" s="81"/>
      <c r="AF772" s="81"/>
      <c r="AM772" s="81"/>
      <c r="AT772" s="81"/>
      <c r="BA772" s="81"/>
      <c r="BH772" s="81"/>
      <c r="BO772" s="81"/>
      <c r="BV772" s="81"/>
      <c r="CC772" s="81"/>
      <c r="CJ772" s="81"/>
      <c r="CQ772" s="81"/>
      <c r="CX772" s="81"/>
      <c r="DE772" s="81"/>
      <c r="DL772" s="81"/>
      <c r="DS772" s="81"/>
      <c r="DZ772" s="81"/>
      <c r="EG772" s="81"/>
      <c r="EN772" s="81"/>
      <c r="EU772" s="81"/>
      <c r="FB772" s="81"/>
      <c r="FI772" s="81"/>
      <c r="FP772" s="81"/>
      <c r="FS772" s="172"/>
    </row>
    <row r="773">
      <c r="D773" s="81"/>
      <c r="E773" s="81"/>
      <c r="K773" s="81"/>
      <c r="R773" s="81"/>
      <c r="Y773" s="81"/>
      <c r="AF773" s="81"/>
      <c r="AM773" s="81"/>
      <c r="AT773" s="81"/>
      <c r="BA773" s="81"/>
      <c r="BH773" s="81"/>
      <c r="BO773" s="81"/>
      <c r="BV773" s="81"/>
      <c r="CC773" s="81"/>
      <c r="CJ773" s="81"/>
      <c r="CQ773" s="81"/>
      <c r="CX773" s="81"/>
      <c r="DE773" s="81"/>
      <c r="DL773" s="81"/>
      <c r="DS773" s="81"/>
      <c r="DZ773" s="81"/>
      <c r="EG773" s="81"/>
      <c r="EN773" s="81"/>
      <c r="EU773" s="81"/>
      <c r="FB773" s="81"/>
      <c r="FI773" s="81"/>
      <c r="FP773" s="81"/>
      <c r="FS773" s="172"/>
    </row>
    <row r="774">
      <c r="D774" s="81"/>
      <c r="E774" s="81"/>
      <c r="K774" s="81"/>
      <c r="R774" s="81"/>
      <c r="Y774" s="81"/>
      <c r="AF774" s="81"/>
      <c r="AM774" s="81"/>
      <c r="AT774" s="81"/>
      <c r="BA774" s="81"/>
      <c r="BH774" s="81"/>
      <c r="BO774" s="81"/>
      <c r="BV774" s="81"/>
      <c r="CC774" s="81"/>
      <c r="CJ774" s="81"/>
      <c r="CQ774" s="81"/>
      <c r="CX774" s="81"/>
      <c r="DE774" s="81"/>
      <c r="DL774" s="81"/>
      <c r="DS774" s="81"/>
      <c r="DZ774" s="81"/>
      <c r="EG774" s="81"/>
      <c r="EN774" s="81"/>
      <c r="EU774" s="81"/>
      <c r="FB774" s="81"/>
      <c r="FI774" s="81"/>
      <c r="FP774" s="81"/>
      <c r="FS774" s="172"/>
    </row>
    <row r="775">
      <c r="D775" s="81"/>
      <c r="E775" s="81"/>
      <c r="K775" s="81"/>
      <c r="R775" s="81"/>
      <c r="Y775" s="81"/>
      <c r="AF775" s="81"/>
      <c r="AM775" s="81"/>
      <c r="AT775" s="81"/>
      <c r="BA775" s="81"/>
      <c r="BH775" s="81"/>
      <c r="BO775" s="81"/>
      <c r="BV775" s="81"/>
      <c r="CC775" s="81"/>
      <c r="CJ775" s="81"/>
      <c r="CQ775" s="81"/>
      <c r="CX775" s="81"/>
      <c r="DE775" s="81"/>
      <c r="DL775" s="81"/>
      <c r="DS775" s="81"/>
      <c r="DZ775" s="81"/>
      <c r="EG775" s="81"/>
      <c r="EN775" s="81"/>
      <c r="EU775" s="81"/>
      <c r="FB775" s="81"/>
      <c r="FI775" s="81"/>
      <c r="FP775" s="81"/>
      <c r="FS775" s="172"/>
    </row>
    <row r="776">
      <c r="D776" s="81"/>
      <c r="E776" s="81"/>
      <c r="K776" s="81"/>
      <c r="R776" s="81"/>
      <c r="Y776" s="81"/>
      <c r="AF776" s="81"/>
      <c r="AM776" s="81"/>
      <c r="AT776" s="81"/>
      <c r="BA776" s="81"/>
      <c r="BH776" s="81"/>
      <c r="BO776" s="81"/>
      <c r="BV776" s="81"/>
      <c r="CC776" s="81"/>
      <c r="CJ776" s="81"/>
      <c r="CQ776" s="81"/>
      <c r="CX776" s="81"/>
      <c r="DE776" s="81"/>
      <c r="DL776" s="81"/>
      <c r="DS776" s="81"/>
      <c r="DZ776" s="81"/>
      <c r="EG776" s="81"/>
      <c r="EN776" s="81"/>
      <c r="EU776" s="81"/>
      <c r="FB776" s="81"/>
      <c r="FI776" s="81"/>
      <c r="FP776" s="81"/>
      <c r="FS776" s="172"/>
    </row>
    <row r="777">
      <c r="D777" s="81"/>
      <c r="E777" s="81"/>
      <c r="K777" s="81"/>
      <c r="R777" s="81"/>
      <c r="Y777" s="81"/>
      <c r="AF777" s="81"/>
      <c r="AM777" s="81"/>
      <c r="AT777" s="81"/>
      <c r="BA777" s="81"/>
      <c r="BH777" s="81"/>
      <c r="BO777" s="81"/>
      <c r="BV777" s="81"/>
      <c r="CC777" s="81"/>
      <c r="CJ777" s="81"/>
      <c r="CQ777" s="81"/>
      <c r="CX777" s="81"/>
      <c r="DE777" s="81"/>
      <c r="DL777" s="81"/>
      <c r="DS777" s="81"/>
      <c r="DZ777" s="81"/>
      <c r="EG777" s="81"/>
      <c r="EN777" s="81"/>
      <c r="EU777" s="81"/>
      <c r="FB777" s="81"/>
      <c r="FI777" s="81"/>
      <c r="FP777" s="81"/>
      <c r="FS777" s="172"/>
    </row>
    <row r="778">
      <c r="D778" s="81"/>
      <c r="E778" s="81"/>
      <c r="K778" s="81"/>
      <c r="R778" s="81"/>
      <c r="Y778" s="81"/>
      <c r="AF778" s="81"/>
      <c r="AM778" s="81"/>
      <c r="AT778" s="81"/>
      <c r="BA778" s="81"/>
      <c r="BH778" s="81"/>
      <c r="BO778" s="81"/>
      <c r="BV778" s="81"/>
      <c r="CC778" s="81"/>
      <c r="CJ778" s="81"/>
      <c r="CQ778" s="81"/>
      <c r="CX778" s="81"/>
      <c r="DE778" s="81"/>
      <c r="DL778" s="81"/>
      <c r="DS778" s="81"/>
      <c r="DZ778" s="81"/>
      <c r="EG778" s="81"/>
      <c r="EN778" s="81"/>
      <c r="EU778" s="81"/>
      <c r="FB778" s="81"/>
      <c r="FI778" s="81"/>
      <c r="FP778" s="81"/>
      <c r="FS778" s="172"/>
    </row>
    <row r="779">
      <c r="D779" s="81"/>
      <c r="E779" s="81"/>
      <c r="K779" s="81"/>
      <c r="R779" s="81"/>
      <c r="Y779" s="81"/>
      <c r="AF779" s="81"/>
      <c r="AM779" s="81"/>
      <c r="AT779" s="81"/>
      <c r="BA779" s="81"/>
      <c r="BH779" s="81"/>
      <c r="BO779" s="81"/>
      <c r="BV779" s="81"/>
      <c r="CC779" s="81"/>
      <c r="CJ779" s="81"/>
      <c r="CQ779" s="81"/>
      <c r="CX779" s="81"/>
      <c r="DE779" s="81"/>
      <c r="DL779" s="81"/>
      <c r="DS779" s="81"/>
      <c r="DZ779" s="81"/>
      <c r="EG779" s="81"/>
      <c r="EN779" s="81"/>
      <c r="EU779" s="81"/>
      <c r="FB779" s="81"/>
      <c r="FI779" s="81"/>
      <c r="FP779" s="81"/>
      <c r="FS779" s="172"/>
    </row>
    <row r="780">
      <c r="D780" s="81"/>
      <c r="E780" s="81"/>
      <c r="K780" s="81"/>
      <c r="R780" s="81"/>
      <c r="Y780" s="81"/>
      <c r="AF780" s="81"/>
      <c r="AM780" s="81"/>
      <c r="AT780" s="81"/>
      <c r="BA780" s="81"/>
      <c r="BH780" s="81"/>
      <c r="BO780" s="81"/>
      <c r="BV780" s="81"/>
      <c r="CC780" s="81"/>
      <c r="CJ780" s="81"/>
      <c r="CQ780" s="81"/>
      <c r="CX780" s="81"/>
      <c r="DE780" s="81"/>
      <c r="DL780" s="81"/>
      <c r="DS780" s="81"/>
      <c r="DZ780" s="81"/>
      <c r="EG780" s="81"/>
      <c r="EN780" s="81"/>
      <c r="EU780" s="81"/>
      <c r="FB780" s="81"/>
      <c r="FI780" s="81"/>
      <c r="FP780" s="81"/>
      <c r="FS780" s="172"/>
    </row>
    <row r="781">
      <c r="D781" s="81"/>
      <c r="E781" s="81"/>
      <c r="K781" s="81"/>
      <c r="R781" s="81"/>
      <c r="Y781" s="81"/>
      <c r="AF781" s="81"/>
      <c r="AM781" s="81"/>
      <c r="AT781" s="81"/>
      <c r="BA781" s="81"/>
      <c r="BH781" s="81"/>
      <c r="BO781" s="81"/>
      <c r="BV781" s="81"/>
      <c r="CC781" s="81"/>
      <c r="CJ781" s="81"/>
      <c r="CQ781" s="81"/>
      <c r="CX781" s="81"/>
      <c r="DE781" s="81"/>
      <c r="DL781" s="81"/>
      <c r="DS781" s="81"/>
      <c r="DZ781" s="81"/>
      <c r="EG781" s="81"/>
      <c r="EN781" s="81"/>
      <c r="EU781" s="81"/>
      <c r="FB781" s="81"/>
      <c r="FI781" s="81"/>
      <c r="FP781" s="81"/>
      <c r="FS781" s="172"/>
    </row>
    <row r="782">
      <c r="D782" s="81"/>
      <c r="E782" s="81"/>
      <c r="K782" s="81"/>
      <c r="R782" s="81"/>
      <c r="Y782" s="81"/>
      <c r="AF782" s="81"/>
      <c r="AM782" s="81"/>
      <c r="AT782" s="81"/>
      <c r="BA782" s="81"/>
      <c r="BH782" s="81"/>
      <c r="BO782" s="81"/>
      <c r="BV782" s="81"/>
      <c r="CC782" s="81"/>
      <c r="CJ782" s="81"/>
      <c r="CQ782" s="81"/>
      <c r="CX782" s="81"/>
      <c r="DE782" s="81"/>
      <c r="DL782" s="81"/>
      <c r="DS782" s="81"/>
      <c r="DZ782" s="81"/>
      <c r="EG782" s="81"/>
      <c r="EN782" s="81"/>
      <c r="EU782" s="81"/>
      <c r="FB782" s="81"/>
      <c r="FI782" s="81"/>
      <c r="FP782" s="81"/>
      <c r="FS782" s="172"/>
    </row>
    <row r="783">
      <c r="D783" s="81"/>
      <c r="E783" s="81"/>
      <c r="K783" s="81"/>
      <c r="R783" s="81"/>
      <c r="Y783" s="81"/>
      <c r="AF783" s="81"/>
      <c r="AM783" s="81"/>
      <c r="AT783" s="81"/>
      <c r="BA783" s="81"/>
      <c r="BH783" s="81"/>
      <c r="BO783" s="81"/>
      <c r="BV783" s="81"/>
      <c r="CC783" s="81"/>
      <c r="CJ783" s="81"/>
      <c r="CQ783" s="81"/>
      <c r="CX783" s="81"/>
      <c r="DE783" s="81"/>
      <c r="DL783" s="81"/>
      <c r="DS783" s="81"/>
      <c r="DZ783" s="81"/>
      <c r="EG783" s="81"/>
      <c r="EN783" s="81"/>
      <c r="EU783" s="81"/>
      <c r="FB783" s="81"/>
      <c r="FI783" s="81"/>
      <c r="FP783" s="81"/>
      <c r="FS783" s="172"/>
    </row>
    <row r="784">
      <c r="D784" s="81"/>
      <c r="E784" s="81"/>
      <c r="K784" s="81"/>
      <c r="R784" s="81"/>
      <c r="Y784" s="81"/>
      <c r="AF784" s="81"/>
      <c r="AM784" s="81"/>
      <c r="AT784" s="81"/>
      <c r="BA784" s="81"/>
      <c r="BH784" s="81"/>
      <c r="BO784" s="81"/>
      <c r="BV784" s="81"/>
      <c r="CC784" s="81"/>
      <c r="CJ784" s="81"/>
      <c r="CQ784" s="81"/>
      <c r="CX784" s="81"/>
      <c r="DE784" s="81"/>
      <c r="DL784" s="81"/>
      <c r="DS784" s="81"/>
      <c r="DZ784" s="81"/>
      <c r="EG784" s="81"/>
      <c r="EN784" s="81"/>
      <c r="EU784" s="81"/>
      <c r="FB784" s="81"/>
      <c r="FI784" s="81"/>
      <c r="FP784" s="81"/>
      <c r="FS784" s="172"/>
    </row>
    <row r="785">
      <c r="D785" s="81"/>
      <c r="E785" s="81"/>
      <c r="K785" s="81"/>
      <c r="R785" s="81"/>
      <c r="Y785" s="81"/>
      <c r="AF785" s="81"/>
      <c r="AM785" s="81"/>
      <c r="AT785" s="81"/>
      <c r="BA785" s="81"/>
      <c r="BH785" s="81"/>
      <c r="BO785" s="81"/>
      <c r="BV785" s="81"/>
      <c r="CC785" s="81"/>
      <c r="CJ785" s="81"/>
      <c r="CQ785" s="81"/>
      <c r="CX785" s="81"/>
      <c r="DE785" s="81"/>
      <c r="DL785" s="81"/>
      <c r="DS785" s="81"/>
      <c r="DZ785" s="81"/>
      <c r="EG785" s="81"/>
      <c r="EN785" s="81"/>
      <c r="EU785" s="81"/>
      <c r="FB785" s="81"/>
      <c r="FI785" s="81"/>
      <c r="FP785" s="81"/>
      <c r="FS785" s="172"/>
    </row>
    <row r="786">
      <c r="D786" s="81"/>
      <c r="E786" s="81"/>
      <c r="K786" s="81"/>
      <c r="R786" s="81"/>
      <c r="Y786" s="81"/>
      <c r="AF786" s="81"/>
      <c r="AM786" s="81"/>
      <c r="AT786" s="81"/>
      <c r="BA786" s="81"/>
      <c r="BH786" s="81"/>
      <c r="BO786" s="81"/>
      <c r="BV786" s="81"/>
      <c r="CC786" s="81"/>
      <c r="CJ786" s="81"/>
      <c r="CQ786" s="81"/>
      <c r="CX786" s="81"/>
      <c r="DE786" s="81"/>
      <c r="DL786" s="81"/>
      <c r="DS786" s="81"/>
      <c r="DZ786" s="81"/>
      <c r="EG786" s="81"/>
      <c r="EN786" s="81"/>
      <c r="EU786" s="81"/>
      <c r="FB786" s="81"/>
      <c r="FI786" s="81"/>
      <c r="FP786" s="81"/>
      <c r="FS786" s="172"/>
    </row>
    <row r="787">
      <c r="D787" s="81"/>
      <c r="E787" s="81"/>
      <c r="K787" s="81"/>
      <c r="R787" s="81"/>
      <c r="Y787" s="81"/>
      <c r="AF787" s="81"/>
      <c r="AM787" s="81"/>
      <c r="AT787" s="81"/>
      <c r="BA787" s="81"/>
      <c r="BH787" s="81"/>
      <c r="BO787" s="81"/>
      <c r="BV787" s="81"/>
      <c r="CC787" s="81"/>
      <c r="CJ787" s="81"/>
      <c r="CQ787" s="81"/>
      <c r="CX787" s="81"/>
      <c r="DE787" s="81"/>
      <c r="DL787" s="81"/>
      <c r="DS787" s="81"/>
      <c r="DZ787" s="81"/>
      <c r="EG787" s="81"/>
      <c r="EN787" s="81"/>
      <c r="EU787" s="81"/>
      <c r="FB787" s="81"/>
      <c r="FI787" s="81"/>
      <c r="FP787" s="81"/>
      <c r="FS787" s="172"/>
    </row>
    <row r="788">
      <c r="D788" s="81"/>
      <c r="E788" s="81"/>
      <c r="K788" s="81"/>
      <c r="R788" s="81"/>
      <c r="Y788" s="81"/>
      <c r="AF788" s="81"/>
      <c r="AM788" s="81"/>
      <c r="AT788" s="81"/>
      <c r="BA788" s="81"/>
      <c r="BH788" s="81"/>
      <c r="BO788" s="81"/>
      <c r="BV788" s="81"/>
      <c r="CC788" s="81"/>
      <c r="CJ788" s="81"/>
      <c r="CQ788" s="81"/>
      <c r="CX788" s="81"/>
      <c r="DE788" s="81"/>
      <c r="DL788" s="81"/>
      <c r="DS788" s="81"/>
      <c r="DZ788" s="81"/>
      <c r="EG788" s="81"/>
      <c r="EN788" s="81"/>
      <c r="EU788" s="81"/>
      <c r="FB788" s="81"/>
      <c r="FI788" s="81"/>
      <c r="FP788" s="81"/>
      <c r="FS788" s="172"/>
    </row>
    <row r="789">
      <c r="D789" s="81"/>
      <c r="E789" s="81"/>
      <c r="K789" s="81"/>
      <c r="R789" s="81"/>
      <c r="Y789" s="81"/>
      <c r="AF789" s="81"/>
      <c r="AM789" s="81"/>
      <c r="AT789" s="81"/>
      <c r="BA789" s="81"/>
      <c r="BH789" s="81"/>
      <c r="BO789" s="81"/>
      <c r="BV789" s="81"/>
      <c r="CC789" s="81"/>
      <c r="CJ789" s="81"/>
      <c r="CQ789" s="81"/>
      <c r="CX789" s="81"/>
      <c r="DE789" s="81"/>
      <c r="DL789" s="81"/>
      <c r="DS789" s="81"/>
      <c r="DZ789" s="81"/>
      <c r="EG789" s="81"/>
      <c r="EN789" s="81"/>
      <c r="EU789" s="81"/>
      <c r="FB789" s="81"/>
      <c r="FI789" s="81"/>
      <c r="FP789" s="81"/>
      <c r="FS789" s="172"/>
    </row>
    <row r="790">
      <c r="D790" s="81"/>
      <c r="E790" s="81"/>
      <c r="K790" s="81"/>
      <c r="R790" s="81"/>
      <c r="Y790" s="81"/>
      <c r="AF790" s="81"/>
      <c r="AM790" s="81"/>
      <c r="AT790" s="81"/>
      <c r="BA790" s="81"/>
      <c r="BH790" s="81"/>
      <c r="BO790" s="81"/>
      <c r="BV790" s="81"/>
      <c r="CC790" s="81"/>
      <c r="CJ790" s="81"/>
      <c r="CQ790" s="81"/>
      <c r="CX790" s="81"/>
      <c r="DE790" s="81"/>
      <c r="DL790" s="81"/>
      <c r="DS790" s="81"/>
      <c r="DZ790" s="81"/>
      <c r="EG790" s="81"/>
      <c r="EN790" s="81"/>
      <c r="EU790" s="81"/>
      <c r="FB790" s="81"/>
      <c r="FI790" s="81"/>
      <c r="FP790" s="81"/>
      <c r="FS790" s="172"/>
    </row>
    <row r="791">
      <c r="D791" s="81"/>
      <c r="E791" s="81"/>
      <c r="K791" s="81"/>
      <c r="R791" s="81"/>
      <c r="Y791" s="81"/>
      <c r="AF791" s="81"/>
      <c r="AM791" s="81"/>
      <c r="AT791" s="81"/>
      <c r="BA791" s="81"/>
      <c r="BH791" s="81"/>
      <c r="BO791" s="81"/>
      <c r="BV791" s="81"/>
      <c r="CC791" s="81"/>
      <c r="CJ791" s="81"/>
      <c r="CQ791" s="81"/>
      <c r="CX791" s="81"/>
      <c r="DE791" s="81"/>
      <c r="DL791" s="81"/>
      <c r="DS791" s="81"/>
      <c r="DZ791" s="81"/>
      <c r="EG791" s="81"/>
      <c r="EN791" s="81"/>
      <c r="EU791" s="81"/>
      <c r="FB791" s="81"/>
      <c r="FI791" s="81"/>
      <c r="FP791" s="81"/>
      <c r="FS791" s="172"/>
    </row>
    <row r="792">
      <c r="D792" s="81"/>
      <c r="E792" s="81"/>
      <c r="K792" s="81"/>
      <c r="R792" s="81"/>
      <c r="Y792" s="81"/>
      <c r="AF792" s="81"/>
      <c r="AM792" s="81"/>
      <c r="AT792" s="81"/>
      <c r="BA792" s="81"/>
      <c r="BH792" s="81"/>
      <c r="BO792" s="81"/>
      <c r="BV792" s="81"/>
      <c r="CC792" s="81"/>
      <c r="CJ792" s="81"/>
      <c r="CQ792" s="81"/>
      <c r="CX792" s="81"/>
      <c r="DE792" s="81"/>
      <c r="DL792" s="81"/>
      <c r="DS792" s="81"/>
      <c r="DZ792" s="81"/>
      <c r="EG792" s="81"/>
      <c r="EN792" s="81"/>
      <c r="EU792" s="81"/>
      <c r="FB792" s="81"/>
      <c r="FI792" s="81"/>
      <c r="FP792" s="81"/>
      <c r="FS792" s="172"/>
    </row>
    <row r="793">
      <c r="D793" s="81"/>
      <c r="E793" s="81"/>
      <c r="K793" s="81"/>
      <c r="R793" s="81"/>
      <c r="Y793" s="81"/>
      <c r="AF793" s="81"/>
      <c r="AM793" s="81"/>
      <c r="AT793" s="81"/>
      <c r="BA793" s="81"/>
      <c r="BH793" s="81"/>
      <c r="BO793" s="81"/>
      <c r="BV793" s="81"/>
      <c r="CC793" s="81"/>
      <c r="CJ793" s="81"/>
      <c r="CQ793" s="81"/>
      <c r="CX793" s="81"/>
      <c r="DE793" s="81"/>
      <c r="DL793" s="81"/>
      <c r="DS793" s="81"/>
      <c r="DZ793" s="81"/>
      <c r="EG793" s="81"/>
      <c r="EN793" s="81"/>
      <c r="EU793" s="81"/>
      <c r="FB793" s="81"/>
      <c r="FI793" s="81"/>
      <c r="FP793" s="81"/>
      <c r="FS793" s="172"/>
    </row>
    <row r="794">
      <c r="D794" s="81"/>
      <c r="E794" s="81"/>
      <c r="K794" s="81"/>
      <c r="R794" s="81"/>
      <c r="Y794" s="81"/>
      <c r="AF794" s="81"/>
      <c r="AM794" s="81"/>
      <c r="AT794" s="81"/>
      <c r="BA794" s="81"/>
      <c r="BH794" s="81"/>
      <c r="BO794" s="81"/>
      <c r="BV794" s="81"/>
      <c r="CC794" s="81"/>
      <c r="CJ794" s="81"/>
      <c r="CQ794" s="81"/>
      <c r="CX794" s="81"/>
      <c r="DE794" s="81"/>
      <c r="DL794" s="81"/>
      <c r="DS794" s="81"/>
      <c r="DZ794" s="81"/>
      <c r="EG794" s="81"/>
      <c r="EN794" s="81"/>
      <c r="EU794" s="81"/>
      <c r="FB794" s="81"/>
      <c r="FI794" s="81"/>
      <c r="FP794" s="81"/>
      <c r="FS794" s="172"/>
    </row>
    <row r="795">
      <c r="D795" s="81"/>
      <c r="E795" s="81"/>
      <c r="K795" s="81"/>
      <c r="R795" s="81"/>
      <c r="Y795" s="81"/>
      <c r="AF795" s="81"/>
      <c r="AM795" s="81"/>
      <c r="AT795" s="81"/>
      <c r="BA795" s="81"/>
      <c r="BH795" s="81"/>
      <c r="BO795" s="81"/>
      <c r="BV795" s="81"/>
      <c r="CC795" s="81"/>
      <c r="CJ795" s="81"/>
      <c r="CQ795" s="81"/>
      <c r="CX795" s="81"/>
      <c r="DE795" s="81"/>
      <c r="DL795" s="81"/>
      <c r="DS795" s="81"/>
      <c r="DZ795" s="81"/>
      <c r="EG795" s="81"/>
      <c r="EN795" s="81"/>
      <c r="EU795" s="81"/>
      <c r="FB795" s="81"/>
      <c r="FI795" s="81"/>
      <c r="FP795" s="81"/>
      <c r="FS795" s="172"/>
    </row>
    <row r="796">
      <c r="D796" s="81"/>
      <c r="E796" s="81"/>
      <c r="K796" s="81"/>
      <c r="R796" s="81"/>
      <c r="Y796" s="81"/>
      <c r="AF796" s="81"/>
      <c r="AM796" s="81"/>
      <c r="AT796" s="81"/>
      <c r="BA796" s="81"/>
      <c r="BH796" s="81"/>
      <c r="BO796" s="81"/>
      <c r="BV796" s="81"/>
      <c r="CC796" s="81"/>
      <c r="CJ796" s="81"/>
      <c r="CQ796" s="81"/>
      <c r="CX796" s="81"/>
      <c r="DE796" s="81"/>
      <c r="DL796" s="81"/>
      <c r="DS796" s="81"/>
      <c r="DZ796" s="81"/>
      <c r="EG796" s="81"/>
      <c r="EN796" s="81"/>
      <c r="EU796" s="81"/>
      <c r="FB796" s="81"/>
      <c r="FI796" s="81"/>
      <c r="FP796" s="81"/>
      <c r="FS796" s="172"/>
    </row>
    <row r="797">
      <c r="D797" s="81"/>
      <c r="E797" s="81"/>
      <c r="K797" s="81"/>
      <c r="R797" s="81"/>
      <c r="Y797" s="81"/>
      <c r="AF797" s="81"/>
      <c r="AM797" s="81"/>
      <c r="AT797" s="81"/>
      <c r="BA797" s="81"/>
      <c r="BH797" s="81"/>
      <c r="BO797" s="81"/>
      <c r="BV797" s="81"/>
      <c r="CC797" s="81"/>
      <c r="CJ797" s="81"/>
      <c r="CQ797" s="81"/>
      <c r="CX797" s="81"/>
      <c r="DE797" s="81"/>
      <c r="DL797" s="81"/>
      <c r="DS797" s="81"/>
      <c r="DZ797" s="81"/>
      <c r="EG797" s="81"/>
      <c r="EN797" s="81"/>
      <c r="EU797" s="81"/>
      <c r="FB797" s="81"/>
      <c r="FI797" s="81"/>
      <c r="FP797" s="81"/>
      <c r="FS797" s="172"/>
    </row>
    <row r="798">
      <c r="D798" s="81"/>
      <c r="E798" s="81"/>
      <c r="K798" s="81"/>
      <c r="R798" s="81"/>
      <c r="Y798" s="81"/>
      <c r="AF798" s="81"/>
      <c r="AM798" s="81"/>
      <c r="AT798" s="81"/>
      <c r="BA798" s="81"/>
      <c r="BH798" s="81"/>
      <c r="BO798" s="81"/>
      <c r="BV798" s="81"/>
      <c r="CC798" s="81"/>
      <c r="CJ798" s="81"/>
      <c r="CQ798" s="81"/>
      <c r="CX798" s="81"/>
      <c r="DE798" s="81"/>
      <c r="DL798" s="81"/>
      <c r="DS798" s="81"/>
      <c r="DZ798" s="81"/>
      <c r="EG798" s="81"/>
      <c r="EN798" s="81"/>
      <c r="EU798" s="81"/>
      <c r="FB798" s="81"/>
      <c r="FI798" s="81"/>
      <c r="FP798" s="81"/>
      <c r="FS798" s="172"/>
    </row>
    <row r="799">
      <c r="D799" s="81"/>
      <c r="E799" s="81"/>
      <c r="K799" s="81"/>
      <c r="R799" s="81"/>
      <c r="Y799" s="81"/>
      <c r="AF799" s="81"/>
      <c r="AM799" s="81"/>
      <c r="AT799" s="81"/>
      <c r="BA799" s="81"/>
      <c r="BH799" s="81"/>
      <c r="BO799" s="81"/>
      <c r="BV799" s="81"/>
      <c r="CC799" s="81"/>
      <c r="CJ799" s="81"/>
      <c r="CQ799" s="81"/>
      <c r="CX799" s="81"/>
      <c r="DE799" s="81"/>
      <c r="DL799" s="81"/>
      <c r="DS799" s="81"/>
      <c r="DZ799" s="81"/>
      <c r="EG799" s="81"/>
      <c r="EN799" s="81"/>
      <c r="EU799" s="81"/>
      <c r="FB799" s="81"/>
      <c r="FI799" s="81"/>
      <c r="FP799" s="81"/>
      <c r="FS799" s="172"/>
    </row>
    <row r="800">
      <c r="D800" s="81"/>
      <c r="E800" s="81"/>
      <c r="K800" s="81"/>
      <c r="R800" s="81"/>
      <c r="Y800" s="81"/>
      <c r="AF800" s="81"/>
      <c r="AM800" s="81"/>
      <c r="AT800" s="81"/>
      <c r="BA800" s="81"/>
      <c r="BH800" s="81"/>
      <c r="BO800" s="81"/>
      <c r="BV800" s="81"/>
      <c r="CC800" s="81"/>
      <c r="CJ800" s="81"/>
      <c r="CQ800" s="81"/>
      <c r="CX800" s="81"/>
      <c r="DE800" s="81"/>
      <c r="DL800" s="81"/>
      <c r="DS800" s="81"/>
      <c r="DZ800" s="81"/>
      <c r="EG800" s="81"/>
      <c r="EN800" s="81"/>
      <c r="EU800" s="81"/>
      <c r="FB800" s="81"/>
      <c r="FI800" s="81"/>
      <c r="FP800" s="81"/>
      <c r="FS800" s="172"/>
    </row>
    <row r="801">
      <c r="D801" s="81"/>
      <c r="E801" s="81"/>
      <c r="K801" s="81"/>
      <c r="R801" s="81"/>
      <c r="Y801" s="81"/>
      <c r="AF801" s="81"/>
      <c r="AM801" s="81"/>
      <c r="AT801" s="81"/>
      <c r="BA801" s="81"/>
      <c r="BH801" s="81"/>
      <c r="BO801" s="81"/>
      <c r="BV801" s="81"/>
      <c r="CC801" s="81"/>
      <c r="CJ801" s="81"/>
      <c r="CQ801" s="81"/>
      <c r="CX801" s="81"/>
      <c r="DE801" s="81"/>
      <c r="DL801" s="81"/>
      <c r="DS801" s="81"/>
      <c r="DZ801" s="81"/>
      <c r="EG801" s="81"/>
      <c r="EN801" s="81"/>
      <c r="EU801" s="81"/>
      <c r="FB801" s="81"/>
      <c r="FI801" s="81"/>
      <c r="FP801" s="81"/>
      <c r="FS801" s="172"/>
    </row>
    <row r="802">
      <c r="D802" s="81"/>
      <c r="E802" s="81"/>
      <c r="K802" s="81"/>
      <c r="R802" s="81"/>
      <c r="Y802" s="81"/>
      <c r="AF802" s="81"/>
      <c r="AM802" s="81"/>
      <c r="AT802" s="81"/>
      <c r="BA802" s="81"/>
      <c r="BH802" s="81"/>
      <c r="BO802" s="81"/>
      <c r="BV802" s="81"/>
      <c r="CC802" s="81"/>
      <c r="CJ802" s="81"/>
      <c r="CQ802" s="81"/>
      <c r="CX802" s="81"/>
      <c r="DE802" s="81"/>
      <c r="DL802" s="81"/>
      <c r="DS802" s="81"/>
      <c r="DZ802" s="81"/>
      <c r="EG802" s="81"/>
      <c r="EN802" s="81"/>
      <c r="EU802" s="81"/>
      <c r="FB802" s="81"/>
      <c r="FI802" s="81"/>
      <c r="FP802" s="81"/>
      <c r="FS802" s="172"/>
    </row>
    <row r="803">
      <c r="D803" s="81"/>
      <c r="E803" s="81"/>
      <c r="K803" s="81"/>
      <c r="R803" s="81"/>
      <c r="Y803" s="81"/>
      <c r="AF803" s="81"/>
      <c r="AM803" s="81"/>
      <c r="AT803" s="81"/>
      <c r="BA803" s="81"/>
      <c r="BH803" s="81"/>
      <c r="BO803" s="81"/>
      <c r="BV803" s="81"/>
      <c r="CC803" s="81"/>
      <c r="CJ803" s="81"/>
      <c r="CQ803" s="81"/>
      <c r="CX803" s="81"/>
      <c r="DE803" s="81"/>
      <c r="DL803" s="81"/>
      <c r="DS803" s="81"/>
      <c r="DZ803" s="81"/>
      <c r="EG803" s="81"/>
      <c r="EN803" s="81"/>
      <c r="EU803" s="81"/>
      <c r="FB803" s="81"/>
      <c r="FI803" s="81"/>
      <c r="FP803" s="81"/>
      <c r="FS803" s="172"/>
    </row>
    <row r="804">
      <c r="D804" s="81"/>
      <c r="E804" s="81"/>
      <c r="K804" s="81"/>
      <c r="R804" s="81"/>
      <c r="Y804" s="81"/>
      <c r="AF804" s="81"/>
      <c r="AM804" s="81"/>
      <c r="AT804" s="81"/>
      <c r="BA804" s="81"/>
      <c r="BH804" s="81"/>
      <c r="BO804" s="81"/>
      <c r="BV804" s="81"/>
      <c r="CC804" s="81"/>
      <c r="CJ804" s="81"/>
      <c r="CQ804" s="81"/>
      <c r="CX804" s="81"/>
      <c r="DE804" s="81"/>
      <c r="DL804" s="81"/>
      <c r="DS804" s="81"/>
      <c r="DZ804" s="81"/>
      <c r="EG804" s="81"/>
      <c r="EN804" s="81"/>
      <c r="EU804" s="81"/>
      <c r="FB804" s="81"/>
      <c r="FI804" s="81"/>
      <c r="FP804" s="81"/>
      <c r="FS804" s="172"/>
    </row>
    <row r="805">
      <c r="D805" s="81"/>
      <c r="E805" s="81"/>
      <c r="K805" s="81"/>
      <c r="R805" s="81"/>
      <c r="Y805" s="81"/>
      <c r="AF805" s="81"/>
      <c r="AM805" s="81"/>
      <c r="AT805" s="81"/>
      <c r="BA805" s="81"/>
      <c r="BH805" s="81"/>
      <c r="BO805" s="81"/>
      <c r="BV805" s="81"/>
      <c r="CC805" s="81"/>
      <c r="CJ805" s="81"/>
      <c r="CQ805" s="81"/>
      <c r="CX805" s="81"/>
      <c r="DE805" s="81"/>
      <c r="DL805" s="81"/>
      <c r="DS805" s="81"/>
      <c r="DZ805" s="81"/>
      <c r="EG805" s="81"/>
      <c r="EN805" s="81"/>
      <c r="EU805" s="81"/>
      <c r="FB805" s="81"/>
      <c r="FI805" s="81"/>
      <c r="FP805" s="81"/>
      <c r="FS805" s="172"/>
    </row>
    <row r="806">
      <c r="D806" s="81"/>
      <c r="E806" s="81"/>
      <c r="K806" s="81"/>
      <c r="R806" s="81"/>
      <c r="Y806" s="81"/>
      <c r="AF806" s="81"/>
      <c r="AM806" s="81"/>
      <c r="AT806" s="81"/>
      <c r="BA806" s="81"/>
      <c r="BH806" s="81"/>
      <c r="BO806" s="81"/>
      <c r="BV806" s="81"/>
      <c r="CC806" s="81"/>
      <c r="CJ806" s="81"/>
      <c r="CQ806" s="81"/>
      <c r="CX806" s="81"/>
      <c r="DE806" s="81"/>
      <c r="DL806" s="81"/>
      <c r="DS806" s="81"/>
      <c r="DZ806" s="81"/>
      <c r="EG806" s="81"/>
      <c r="EN806" s="81"/>
      <c r="EU806" s="81"/>
      <c r="FB806" s="81"/>
      <c r="FI806" s="81"/>
      <c r="FP806" s="81"/>
      <c r="FS806" s="172"/>
    </row>
    <row r="807">
      <c r="D807" s="81"/>
      <c r="E807" s="81"/>
      <c r="K807" s="81"/>
      <c r="R807" s="81"/>
      <c r="Y807" s="81"/>
      <c r="AF807" s="81"/>
      <c r="AM807" s="81"/>
      <c r="AT807" s="81"/>
      <c r="BA807" s="81"/>
      <c r="BH807" s="81"/>
      <c r="BO807" s="81"/>
      <c r="BV807" s="81"/>
      <c r="CC807" s="81"/>
      <c r="CJ807" s="81"/>
      <c r="CQ807" s="81"/>
      <c r="CX807" s="81"/>
      <c r="DE807" s="81"/>
      <c r="DL807" s="81"/>
      <c r="DS807" s="81"/>
      <c r="DZ807" s="81"/>
      <c r="EG807" s="81"/>
      <c r="EN807" s="81"/>
      <c r="EU807" s="81"/>
      <c r="FB807" s="81"/>
      <c r="FI807" s="81"/>
      <c r="FP807" s="81"/>
      <c r="FS807" s="172"/>
    </row>
    <row r="808">
      <c r="D808" s="81"/>
      <c r="E808" s="81"/>
      <c r="K808" s="81"/>
      <c r="R808" s="81"/>
      <c r="Y808" s="81"/>
      <c r="AF808" s="81"/>
      <c r="AM808" s="81"/>
      <c r="AT808" s="81"/>
      <c r="BA808" s="81"/>
      <c r="BH808" s="81"/>
      <c r="BO808" s="81"/>
      <c r="BV808" s="81"/>
      <c r="CC808" s="81"/>
      <c r="CJ808" s="81"/>
      <c r="CQ808" s="81"/>
      <c r="CX808" s="81"/>
      <c r="DE808" s="81"/>
      <c r="DL808" s="81"/>
      <c r="DS808" s="81"/>
      <c r="DZ808" s="81"/>
      <c r="EG808" s="81"/>
      <c r="EN808" s="81"/>
      <c r="EU808" s="81"/>
      <c r="FB808" s="81"/>
      <c r="FI808" s="81"/>
      <c r="FP808" s="81"/>
      <c r="FS808" s="172"/>
    </row>
    <row r="809">
      <c r="D809" s="81"/>
      <c r="E809" s="81"/>
      <c r="K809" s="81"/>
      <c r="R809" s="81"/>
      <c r="Y809" s="81"/>
      <c r="AF809" s="81"/>
      <c r="AM809" s="81"/>
      <c r="AT809" s="81"/>
      <c r="BA809" s="81"/>
      <c r="BH809" s="81"/>
      <c r="BO809" s="81"/>
      <c r="BV809" s="81"/>
      <c r="CC809" s="81"/>
      <c r="CJ809" s="81"/>
      <c r="CQ809" s="81"/>
      <c r="CX809" s="81"/>
      <c r="DE809" s="81"/>
      <c r="DL809" s="81"/>
      <c r="DS809" s="81"/>
      <c r="DZ809" s="81"/>
      <c r="EG809" s="81"/>
      <c r="EN809" s="81"/>
      <c r="EU809" s="81"/>
      <c r="FB809" s="81"/>
      <c r="FI809" s="81"/>
      <c r="FP809" s="81"/>
      <c r="FS809" s="172"/>
    </row>
    <row r="810">
      <c r="D810" s="81"/>
      <c r="E810" s="81"/>
      <c r="K810" s="81"/>
      <c r="R810" s="81"/>
      <c r="Y810" s="81"/>
      <c r="AF810" s="81"/>
      <c r="AM810" s="81"/>
      <c r="AT810" s="81"/>
      <c r="BA810" s="81"/>
      <c r="BH810" s="81"/>
      <c r="BO810" s="81"/>
      <c r="BV810" s="81"/>
      <c r="CC810" s="81"/>
      <c r="CJ810" s="81"/>
      <c r="CQ810" s="81"/>
      <c r="CX810" s="81"/>
      <c r="DE810" s="81"/>
      <c r="DL810" s="81"/>
      <c r="DS810" s="81"/>
      <c r="DZ810" s="81"/>
      <c r="EG810" s="81"/>
      <c r="EN810" s="81"/>
      <c r="EU810" s="81"/>
      <c r="FB810" s="81"/>
      <c r="FI810" s="81"/>
      <c r="FP810" s="81"/>
      <c r="FS810" s="172"/>
    </row>
    <row r="811">
      <c r="D811" s="81"/>
      <c r="E811" s="81"/>
      <c r="K811" s="81"/>
      <c r="R811" s="81"/>
      <c r="Y811" s="81"/>
      <c r="AF811" s="81"/>
      <c r="AM811" s="81"/>
      <c r="AT811" s="81"/>
      <c r="BA811" s="81"/>
      <c r="BH811" s="81"/>
      <c r="BO811" s="81"/>
      <c r="BV811" s="81"/>
      <c r="CC811" s="81"/>
      <c r="CJ811" s="81"/>
      <c r="CQ811" s="81"/>
      <c r="CX811" s="81"/>
      <c r="DE811" s="81"/>
      <c r="DL811" s="81"/>
      <c r="DS811" s="81"/>
      <c r="DZ811" s="81"/>
      <c r="EG811" s="81"/>
      <c r="EN811" s="81"/>
      <c r="EU811" s="81"/>
      <c r="FB811" s="81"/>
      <c r="FI811" s="81"/>
      <c r="FP811" s="81"/>
      <c r="FS811" s="172"/>
    </row>
    <row r="812">
      <c r="D812" s="81"/>
      <c r="E812" s="81"/>
      <c r="K812" s="81"/>
      <c r="R812" s="81"/>
      <c r="Y812" s="81"/>
      <c r="AF812" s="81"/>
      <c r="AM812" s="81"/>
      <c r="AT812" s="81"/>
      <c r="BA812" s="81"/>
      <c r="BH812" s="81"/>
      <c r="BO812" s="81"/>
      <c r="BV812" s="81"/>
      <c r="CC812" s="81"/>
      <c r="CJ812" s="81"/>
      <c r="CQ812" s="81"/>
      <c r="CX812" s="81"/>
      <c r="DE812" s="81"/>
      <c r="DL812" s="81"/>
      <c r="DS812" s="81"/>
      <c r="DZ812" s="81"/>
      <c r="EG812" s="81"/>
      <c r="EN812" s="81"/>
      <c r="EU812" s="81"/>
      <c r="FB812" s="81"/>
      <c r="FI812" s="81"/>
      <c r="FP812" s="81"/>
      <c r="FS812" s="172"/>
    </row>
    <row r="813">
      <c r="D813" s="81"/>
      <c r="E813" s="81"/>
      <c r="K813" s="81"/>
      <c r="R813" s="81"/>
      <c r="Y813" s="81"/>
      <c r="AF813" s="81"/>
      <c r="AM813" s="81"/>
      <c r="AT813" s="81"/>
      <c r="BA813" s="81"/>
      <c r="BH813" s="81"/>
      <c r="BO813" s="81"/>
      <c r="BV813" s="81"/>
      <c r="CC813" s="81"/>
      <c r="CJ813" s="81"/>
      <c r="CQ813" s="81"/>
      <c r="CX813" s="81"/>
      <c r="DE813" s="81"/>
      <c r="DL813" s="81"/>
      <c r="DS813" s="81"/>
      <c r="DZ813" s="81"/>
      <c r="EG813" s="81"/>
      <c r="EN813" s="81"/>
      <c r="EU813" s="81"/>
      <c r="FB813" s="81"/>
      <c r="FI813" s="81"/>
      <c r="FP813" s="81"/>
      <c r="FS813" s="172"/>
    </row>
    <row r="814">
      <c r="D814" s="81"/>
      <c r="E814" s="81"/>
      <c r="K814" s="81"/>
      <c r="R814" s="81"/>
      <c r="Y814" s="81"/>
      <c r="AF814" s="81"/>
      <c r="AM814" s="81"/>
      <c r="AT814" s="81"/>
      <c r="BA814" s="81"/>
      <c r="BH814" s="81"/>
      <c r="BO814" s="81"/>
      <c r="BV814" s="81"/>
      <c r="CC814" s="81"/>
      <c r="CJ814" s="81"/>
      <c r="CQ814" s="81"/>
      <c r="CX814" s="81"/>
      <c r="DE814" s="81"/>
      <c r="DL814" s="81"/>
      <c r="DS814" s="81"/>
      <c r="DZ814" s="81"/>
      <c r="EG814" s="81"/>
      <c r="EN814" s="81"/>
      <c r="EU814" s="81"/>
      <c r="FB814" s="81"/>
      <c r="FI814" s="81"/>
      <c r="FP814" s="81"/>
      <c r="FS814" s="172"/>
    </row>
    <row r="815">
      <c r="D815" s="81"/>
      <c r="E815" s="81"/>
      <c r="K815" s="81"/>
      <c r="R815" s="81"/>
      <c r="Y815" s="81"/>
      <c r="AF815" s="81"/>
      <c r="AM815" s="81"/>
      <c r="AT815" s="81"/>
      <c r="BA815" s="81"/>
      <c r="BH815" s="81"/>
      <c r="BO815" s="81"/>
      <c r="BV815" s="81"/>
      <c r="CC815" s="81"/>
      <c r="CJ815" s="81"/>
      <c r="CQ815" s="81"/>
      <c r="CX815" s="81"/>
      <c r="DE815" s="81"/>
      <c r="DL815" s="81"/>
      <c r="DS815" s="81"/>
      <c r="DZ815" s="81"/>
      <c r="EG815" s="81"/>
      <c r="EN815" s="81"/>
      <c r="EU815" s="81"/>
      <c r="FB815" s="81"/>
      <c r="FI815" s="81"/>
      <c r="FP815" s="81"/>
      <c r="FS815" s="172"/>
    </row>
    <row r="816">
      <c r="D816" s="81"/>
      <c r="E816" s="81"/>
      <c r="K816" s="81"/>
      <c r="R816" s="81"/>
      <c r="Y816" s="81"/>
      <c r="AF816" s="81"/>
      <c r="AM816" s="81"/>
      <c r="AT816" s="81"/>
      <c r="BA816" s="81"/>
      <c r="BH816" s="81"/>
      <c r="BO816" s="81"/>
      <c r="BV816" s="81"/>
      <c r="CC816" s="81"/>
      <c r="CJ816" s="81"/>
      <c r="CQ816" s="81"/>
      <c r="CX816" s="81"/>
      <c r="DE816" s="81"/>
      <c r="DL816" s="81"/>
      <c r="DS816" s="81"/>
      <c r="DZ816" s="81"/>
      <c r="EG816" s="81"/>
      <c r="EN816" s="81"/>
      <c r="EU816" s="81"/>
      <c r="FB816" s="81"/>
      <c r="FI816" s="81"/>
      <c r="FP816" s="81"/>
      <c r="FS816" s="172"/>
    </row>
    <row r="817">
      <c r="D817" s="81"/>
      <c r="E817" s="81"/>
      <c r="K817" s="81"/>
      <c r="R817" s="81"/>
      <c r="Y817" s="81"/>
      <c r="AF817" s="81"/>
      <c r="AM817" s="81"/>
      <c r="AT817" s="81"/>
      <c r="BA817" s="81"/>
      <c r="BH817" s="81"/>
      <c r="BO817" s="81"/>
      <c r="BV817" s="81"/>
      <c r="CC817" s="81"/>
      <c r="CJ817" s="81"/>
      <c r="CQ817" s="81"/>
      <c r="CX817" s="81"/>
      <c r="DE817" s="81"/>
      <c r="DL817" s="81"/>
      <c r="DS817" s="81"/>
      <c r="DZ817" s="81"/>
      <c r="EG817" s="81"/>
      <c r="EN817" s="81"/>
      <c r="EU817" s="81"/>
      <c r="FB817" s="81"/>
      <c r="FI817" s="81"/>
      <c r="FP817" s="81"/>
      <c r="FS817" s="172"/>
    </row>
    <row r="818">
      <c r="D818" s="81"/>
      <c r="E818" s="81"/>
      <c r="K818" s="81"/>
      <c r="R818" s="81"/>
      <c r="Y818" s="81"/>
      <c r="AF818" s="81"/>
      <c r="AM818" s="81"/>
      <c r="AT818" s="81"/>
      <c r="BA818" s="81"/>
      <c r="BH818" s="81"/>
      <c r="BO818" s="81"/>
      <c r="BV818" s="81"/>
      <c r="CC818" s="81"/>
      <c r="CJ818" s="81"/>
      <c r="CQ818" s="81"/>
      <c r="CX818" s="81"/>
      <c r="DE818" s="81"/>
      <c r="DL818" s="81"/>
      <c r="DS818" s="81"/>
      <c r="DZ818" s="81"/>
      <c r="EG818" s="81"/>
      <c r="EN818" s="81"/>
      <c r="EU818" s="81"/>
      <c r="FB818" s="81"/>
      <c r="FI818" s="81"/>
      <c r="FP818" s="81"/>
      <c r="FS818" s="172"/>
    </row>
    <row r="819">
      <c r="D819" s="81"/>
      <c r="E819" s="81"/>
      <c r="K819" s="81"/>
      <c r="R819" s="81"/>
      <c r="Y819" s="81"/>
      <c r="AF819" s="81"/>
      <c r="AM819" s="81"/>
      <c r="AT819" s="81"/>
      <c r="BA819" s="81"/>
      <c r="BH819" s="81"/>
      <c r="BO819" s="81"/>
      <c r="BV819" s="81"/>
      <c r="CC819" s="81"/>
      <c r="CJ819" s="81"/>
      <c r="CQ819" s="81"/>
      <c r="CX819" s="81"/>
      <c r="DE819" s="81"/>
      <c r="DL819" s="81"/>
      <c r="DS819" s="81"/>
      <c r="DZ819" s="81"/>
      <c r="EG819" s="81"/>
      <c r="EN819" s="81"/>
      <c r="EU819" s="81"/>
      <c r="FB819" s="81"/>
      <c r="FI819" s="81"/>
      <c r="FP819" s="81"/>
      <c r="FS819" s="172"/>
    </row>
    <row r="820">
      <c r="D820" s="81"/>
      <c r="E820" s="81"/>
      <c r="K820" s="81"/>
      <c r="R820" s="81"/>
      <c r="Y820" s="81"/>
      <c r="AF820" s="81"/>
      <c r="AM820" s="81"/>
      <c r="AT820" s="81"/>
      <c r="BA820" s="81"/>
      <c r="BH820" s="81"/>
      <c r="BO820" s="81"/>
      <c r="BV820" s="81"/>
      <c r="CC820" s="81"/>
      <c r="CJ820" s="81"/>
      <c r="CQ820" s="81"/>
      <c r="CX820" s="81"/>
      <c r="DE820" s="81"/>
      <c r="DL820" s="81"/>
      <c r="DS820" s="81"/>
      <c r="DZ820" s="81"/>
      <c r="EG820" s="81"/>
      <c r="EN820" s="81"/>
      <c r="EU820" s="81"/>
      <c r="FB820" s="81"/>
      <c r="FI820" s="81"/>
      <c r="FP820" s="81"/>
      <c r="FS820" s="172"/>
    </row>
    <row r="821">
      <c r="D821" s="81"/>
      <c r="E821" s="81"/>
      <c r="K821" s="81"/>
      <c r="R821" s="81"/>
      <c r="Y821" s="81"/>
      <c r="AF821" s="81"/>
      <c r="AM821" s="81"/>
      <c r="AT821" s="81"/>
      <c r="BA821" s="81"/>
      <c r="BH821" s="81"/>
      <c r="BO821" s="81"/>
      <c r="BV821" s="81"/>
      <c r="CC821" s="81"/>
      <c r="CJ821" s="81"/>
      <c r="CQ821" s="81"/>
      <c r="CX821" s="81"/>
      <c r="DE821" s="81"/>
      <c r="DL821" s="81"/>
      <c r="DS821" s="81"/>
      <c r="DZ821" s="81"/>
      <c r="EG821" s="81"/>
      <c r="EN821" s="81"/>
      <c r="EU821" s="81"/>
      <c r="FB821" s="81"/>
      <c r="FI821" s="81"/>
      <c r="FP821" s="81"/>
      <c r="FS821" s="172"/>
    </row>
    <row r="822">
      <c r="D822" s="81"/>
      <c r="E822" s="81"/>
      <c r="K822" s="81"/>
      <c r="R822" s="81"/>
      <c r="Y822" s="81"/>
      <c r="AF822" s="81"/>
      <c r="AM822" s="81"/>
      <c r="AT822" s="81"/>
      <c r="BA822" s="81"/>
      <c r="BH822" s="81"/>
      <c r="BO822" s="81"/>
      <c r="BV822" s="81"/>
      <c r="CC822" s="81"/>
      <c r="CJ822" s="81"/>
      <c r="CQ822" s="81"/>
      <c r="CX822" s="81"/>
      <c r="DE822" s="81"/>
      <c r="DL822" s="81"/>
      <c r="DS822" s="81"/>
      <c r="DZ822" s="81"/>
      <c r="EG822" s="81"/>
      <c r="EN822" s="81"/>
      <c r="EU822" s="81"/>
      <c r="FB822" s="81"/>
      <c r="FI822" s="81"/>
      <c r="FP822" s="81"/>
      <c r="FS822" s="172"/>
    </row>
    <row r="823">
      <c r="D823" s="81"/>
      <c r="E823" s="81"/>
      <c r="K823" s="81"/>
      <c r="R823" s="81"/>
      <c r="Y823" s="81"/>
      <c r="AF823" s="81"/>
      <c r="AM823" s="81"/>
      <c r="AT823" s="81"/>
      <c r="BA823" s="81"/>
      <c r="BH823" s="81"/>
      <c r="BO823" s="81"/>
      <c r="BV823" s="81"/>
      <c r="CC823" s="81"/>
      <c r="CJ823" s="81"/>
      <c r="CQ823" s="81"/>
      <c r="CX823" s="81"/>
      <c r="DE823" s="81"/>
      <c r="DL823" s="81"/>
      <c r="DS823" s="81"/>
      <c r="DZ823" s="81"/>
      <c r="EG823" s="81"/>
      <c r="EN823" s="81"/>
      <c r="EU823" s="81"/>
      <c r="FB823" s="81"/>
      <c r="FI823" s="81"/>
      <c r="FP823" s="81"/>
      <c r="FS823" s="172"/>
    </row>
    <row r="824">
      <c r="D824" s="81"/>
      <c r="E824" s="81"/>
      <c r="K824" s="81"/>
      <c r="R824" s="81"/>
      <c r="Y824" s="81"/>
      <c r="AF824" s="81"/>
      <c r="AM824" s="81"/>
      <c r="AT824" s="81"/>
      <c r="BA824" s="81"/>
      <c r="BH824" s="81"/>
      <c r="BO824" s="81"/>
      <c r="BV824" s="81"/>
      <c r="CC824" s="81"/>
      <c r="CJ824" s="81"/>
      <c r="CQ824" s="81"/>
      <c r="CX824" s="81"/>
      <c r="DE824" s="81"/>
      <c r="DL824" s="81"/>
      <c r="DS824" s="81"/>
      <c r="DZ824" s="81"/>
      <c r="EG824" s="81"/>
      <c r="EN824" s="81"/>
      <c r="EU824" s="81"/>
      <c r="FB824" s="81"/>
      <c r="FI824" s="81"/>
      <c r="FP824" s="81"/>
      <c r="FS824" s="172"/>
    </row>
    <row r="825">
      <c r="D825" s="81"/>
      <c r="E825" s="81"/>
      <c r="K825" s="81"/>
      <c r="R825" s="81"/>
      <c r="Y825" s="81"/>
      <c r="AF825" s="81"/>
      <c r="AM825" s="81"/>
      <c r="AT825" s="81"/>
      <c r="BA825" s="81"/>
      <c r="BH825" s="81"/>
      <c r="BO825" s="81"/>
      <c r="BV825" s="81"/>
      <c r="CC825" s="81"/>
      <c r="CJ825" s="81"/>
      <c r="CQ825" s="81"/>
      <c r="CX825" s="81"/>
      <c r="DE825" s="81"/>
      <c r="DL825" s="81"/>
      <c r="DS825" s="81"/>
      <c r="DZ825" s="81"/>
      <c r="EG825" s="81"/>
      <c r="EN825" s="81"/>
      <c r="EU825" s="81"/>
      <c r="FB825" s="81"/>
      <c r="FI825" s="81"/>
      <c r="FP825" s="81"/>
      <c r="FS825" s="172"/>
    </row>
    <row r="826">
      <c r="D826" s="81"/>
      <c r="E826" s="81"/>
      <c r="K826" s="81"/>
      <c r="R826" s="81"/>
      <c r="Y826" s="81"/>
      <c r="AF826" s="81"/>
      <c r="AM826" s="81"/>
      <c r="AT826" s="81"/>
      <c r="BA826" s="81"/>
      <c r="BH826" s="81"/>
      <c r="BO826" s="81"/>
      <c r="BV826" s="81"/>
      <c r="CC826" s="81"/>
      <c r="CJ826" s="81"/>
      <c r="CQ826" s="81"/>
      <c r="CX826" s="81"/>
      <c r="DE826" s="81"/>
      <c r="DL826" s="81"/>
      <c r="DS826" s="81"/>
      <c r="DZ826" s="81"/>
      <c r="EG826" s="81"/>
      <c r="EN826" s="81"/>
      <c r="EU826" s="81"/>
      <c r="FB826" s="81"/>
      <c r="FI826" s="81"/>
      <c r="FP826" s="81"/>
      <c r="FS826" s="172"/>
    </row>
    <row r="827">
      <c r="D827" s="81"/>
      <c r="E827" s="81"/>
      <c r="K827" s="81"/>
      <c r="R827" s="81"/>
      <c r="Y827" s="81"/>
      <c r="AF827" s="81"/>
      <c r="AM827" s="81"/>
      <c r="AT827" s="81"/>
      <c r="BA827" s="81"/>
      <c r="BH827" s="81"/>
      <c r="BO827" s="81"/>
      <c r="BV827" s="81"/>
      <c r="CC827" s="81"/>
      <c r="CJ827" s="81"/>
      <c r="CQ827" s="81"/>
      <c r="CX827" s="81"/>
      <c r="DE827" s="81"/>
      <c r="DL827" s="81"/>
      <c r="DS827" s="81"/>
      <c r="DZ827" s="81"/>
      <c r="EG827" s="81"/>
      <c r="EN827" s="81"/>
      <c r="EU827" s="81"/>
      <c r="FB827" s="81"/>
      <c r="FI827" s="81"/>
      <c r="FP827" s="81"/>
      <c r="FS827" s="172"/>
    </row>
    <row r="828">
      <c r="D828" s="81"/>
      <c r="E828" s="81"/>
      <c r="K828" s="81"/>
      <c r="R828" s="81"/>
      <c r="Y828" s="81"/>
      <c r="AF828" s="81"/>
      <c r="AM828" s="81"/>
      <c r="AT828" s="81"/>
      <c r="BA828" s="81"/>
      <c r="BH828" s="81"/>
      <c r="BO828" s="81"/>
      <c r="BV828" s="81"/>
      <c r="CC828" s="81"/>
      <c r="CJ828" s="81"/>
      <c r="CQ828" s="81"/>
      <c r="CX828" s="81"/>
      <c r="DE828" s="81"/>
      <c r="DL828" s="81"/>
      <c r="DS828" s="81"/>
      <c r="DZ828" s="81"/>
      <c r="EG828" s="81"/>
      <c r="EN828" s="81"/>
      <c r="EU828" s="81"/>
      <c r="FB828" s="81"/>
      <c r="FI828" s="81"/>
      <c r="FP828" s="81"/>
      <c r="FS828" s="172"/>
    </row>
    <row r="829">
      <c r="D829" s="81"/>
      <c r="E829" s="81"/>
      <c r="K829" s="81"/>
      <c r="R829" s="81"/>
      <c r="Y829" s="81"/>
      <c r="AF829" s="81"/>
      <c r="AM829" s="81"/>
      <c r="AT829" s="81"/>
      <c r="BA829" s="81"/>
      <c r="BH829" s="81"/>
      <c r="BO829" s="81"/>
      <c r="BV829" s="81"/>
      <c r="CC829" s="81"/>
      <c r="CJ829" s="81"/>
      <c r="CQ829" s="81"/>
      <c r="CX829" s="81"/>
      <c r="DE829" s="81"/>
      <c r="DL829" s="81"/>
      <c r="DS829" s="81"/>
      <c r="DZ829" s="81"/>
      <c r="EG829" s="81"/>
      <c r="EN829" s="81"/>
      <c r="EU829" s="81"/>
      <c r="FB829" s="81"/>
      <c r="FI829" s="81"/>
      <c r="FP829" s="81"/>
      <c r="FS829" s="172"/>
    </row>
    <row r="830">
      <c r="D830" s="81"/>
      <c r="E830" s="81"/>
      <c r="K830" s="81"/>
      <c r="R830" s="81"/>
      <c r="Y830" s="81"/>
      <c r="AF830" s="81"/>
      <c r="AM830" s="81"/>
      <c r="AT830" s="81"/>
      <c r="BA830" s="81"/>
      <c r="BH830" s="81"/>
      <c r="BO830" s="81"/>
      <c r="BV830" s="81"/>
      <c r="CC830" s="81"/>
      <c r="CJ830" s="81"/>
      <c r="CQ830" s="81"/>
      <c r="CX830" s="81"/>
      <c r="DE830" s="81"/>
      <c r="DL830" s="81"/>
      <c r="DS830" s="81"/>
      <c r="DZ830" s="81"/>
      <c r="EG830" s="81"/>
      <c r="EN830" s="81"/>
      <c r="EU830" s="81"/>
      <c r="FB830" s="81"/>
      <c r="FI830" s="81"/>
      <c r="FP830" s="81"/>
      <c r="FS830" s="172"/>
    </row>
    <row r="831">
      <c r="D831" s="81"/>
      <c r="E831" s="81"/>
      <c r="K831" s="81"/>
      <c r="R831" s="81"/>
      <c r="Y831" s="81"/>
      <c r="AF831" s="81"/>
      <c r="AM831" s="81"/>
      <c r="AT831" s="81"/>
      <c r="BA831" s="81"/>
      <c r="BH831" s="81"/>
      <c r="BO831" s="81"/>
      <c r="BV831" s="81"/>
      <c r="CC831" s="81"/>
      <c r="CJ831" s="81"/>
      <c r="CQ831" s="81"/>
      <c r="CX831" s="81"/>
      <c r="DE831" s="81"/>
      <c r="DL831" s="81"/>
      <c r="DS831" s="81"/>
      <c r="DZ831" s="81"/>
      <c r="EG831" s="81"/>
      <c r="EN831" s="81"/>
      <c r="EU831" s="81"/>
      <c r="FB831" s="81"/>
      <c r="FI831" s="81"/>
      <c r="FP831" s="81"/>
      <c r="FS831" s="172"/>
    </row>
    <row r="832">
      <c r="D832" s="81"/>
      <c r="E832" s="81"/>
      <c r="K832" s="81"/>
      <c r="R832" s="81"/>
      <c r="Y832" s="81"/>
      <c r="AF832" s="81"/>
      <c r="AM832" s="81"/>
      <c r="AT832" s="81"/>
      <c r="BA832" s="81"/>
      <c r="BH832" s="81"/>
      <c r="BO832" s="81"/>
      <c r="BV832" s="81"/>
      <c r="CC832" s="81"/>
      <c r="CJ832" s="81"/>
      <c r="CQ832" s="81"/>
      <c r="CX832" s="81"/>
      <c r="DE832" s="81"/>
      <c r="DL832" s="81"/>
      <c r="DS832" s="81"/>
      <c r="DZ832" s="81"/>
      <c r="EG832" s="81"/>
      <c r="EN832" s="81"/>
      <c r="EU832" s="81"/>
      <c r="FB832" s="81"/>
      <c r="FI832" s="81"/>
      <c r="FP832" s="81"/>
      <c r="FS832" s="172"/>
    </row>
    <row r="833">
      <c r="D833" s="81"/>
      <c r="E833" s="81"/>
      <c r="K833" s="81"/>
      <c r="R833" s="81"/>
      <c r="Y833" s="81"/>
      <c r="AF833" s="81"/>
      <c r="AM833" s="81"/>
      <c r="AT833" s="81"/>
      <c r="BA833" s="81"/>
      <c r="BH833" s="81"/>
      <c r="BO833" s="81"/>
      <c r="BV833" s="81"/>
      <c r="CC833" s="81"/>
      <c r="CJ833" s="81"/>
      <c r="CQ833" s="81"/>
      <c r="CX833" s="81"/>
      <c r="DE833" s="81"/>
      <c r="DL833" s="81"/>
      <c r="DS833" s="81"/>
      <c r="DZ833" s="81"/>
      <c r="EG833" s="81"/>
      <c r="EN833" s="81"/>
      <c r="EU833" s="81"/>
      <c r="FB833" s="81"/>
      <c r="FI833" s="81"/>
      <c r="FP833" s="81"/>
      <c r="FS833" s="172"/>
    </row>
    <row r="834">
      <c r="D834" s="81"/>
      <c r="E834" s="81"/>
      <c r="K834" s="81"/>
      <c r="R834" s="81"/>
      <c r="Y834" s="81"/>
      <c r="AF834" s="81"/>
      <c r="AM834" s="81"/>
      <c r="AT834" s="81"/>
      <c r="BA834" s="81"/>
      <c r="BH834" s="81"/>
      <c r="BO834" s="81"/>
      <c r="BV834" s="81"/>
      <c r="CC834" s="81"/>
      <c r="CJ834" s="81"/>
      <c r="CQ834" s="81"/>
      <c r="CX834" s="81"/>
      <c r="DE834" s="81"/>
      <c r="DL834" s="81"/>
      <c r="DS834" s="81"/>
      <c r="DZ834" s="81"/>
      <c r="EG834" s="81"/>
      <c r="EN834" s="81"/>
      <c r="EU834" s="81"/>
      <c r="FB834" s="81"/>
      <c r="FI834" s="81"/>
      <c r="FP834" s="81"/>
      <c r="FS834" s="172"/>
    </row>
    <row r="835">
      <c r="D835" s="81"/>
      <c r="E835" s="81"/>
      <c r="K835" s="81"/>
      <c r="R835" s="81"/>
      <c r="Y835" s="81"/>
      <c r="AF835" s="81"/>
      <c r="AM835" s="81"/>
      <c r="AT835" s="81"/>
      <c r="BA835" s="81"/>
      <c r="BH835" s="81"/>
      <c r="BO835" s="81"/>
      <c r="BV835" s="81"/>
      <c r="CC835" s="81"/>
      <c r="CJ835" s="81"/>
      <c r="CQ835" s="81"/>
      <c r="CX835" s="81"/>
      <c r="DE835" s="81"/>
      <c r="DL835" s="81"/>
      <c r="DS835" s="81"/>
      <c r="DZ835" s="81"/>
      <c r="EG835" s="81"/>
      <c r="EN835" s="81"/>
      <c r="EU835" s="81"/>
      <c r="FB835" s="81"/>
      <c r="FI835" s="81"/>
      <c r="FP835" s="81"/>
      <c r="FS835" s="172"/>
    </row>
    <row r="836">
      <c r="D836" s="81"/>
      <c r="E836" s="81"/>
      <c r="K836" s="81"/>
      <c r="R836" s="81"/>
      <c r="Y836" s="81"/>
      <c r="AF836" s="81"/>
      <c r="AM836" s="81"/>
      <c r="AT836" s="81"/>
      <c r="BA836" s="81"/>
      <c r="BH836" s="81"/>
      <c r="BO836" s="81"/>
      <c r="BV836" s="81"/>
      <c r="CC836" s="81"/>
      <c r="CJ836" s="81"/>
      <c r="CQ836" s="81"/>
      <c r="CX836" s="81"/>
      <c r="DE836" s="81"/>
      <c r="DL836" s="81"/>
      <c r="DS836" s="81"/>
      <c r="DZ836" s="81"/>
      <c r="EG836" s="81"/>
      <c r="EN836" s="81"/>
      <c r="EU836" s="81"/>
      <c r="FB836" s="81"/>
      <c r="FI836" s="81"/>
      <c r="FP836" s="81"/>
      <c r="FS836" s="172"/>
    </row>
    <row r="837">
      <c r="D837" s="81"/>
      <c r="E837" s="81"/>
      <c r="K837" s="81"/>
      <c r="R837" s="81"/>
      <c r="Y837" s="81"/>
      <c r="AF837" s="81"/>
      <c r="AM837" s="81"/>
      <c r="AT837" s="81"/>
      <c r="BA837" s="81"/>
      <c r="BH837" s="81"/>
      <c r="BO837" s="81"/>
      <c r="BV837" s="81"/>
      <c r="CC837" s="81"/>
      <c r="CJ837" s="81"/>
      <c r="CQ837" s="81"/>
      <c r="CX837" s="81"/>
      <c r="DE837" s="81"/>
      <c r="DL837" s="81"/>
      <c r="DS837" s="81"/>
      <c r="DZ837" s="81"/>
      <c r="EG837" s="81"/>
      <c r="EN837" s="81"/>
      <c r="EU837" s="81"/>
      <c r="FB837" s="81"/>
      <c r="FI837" s="81"/>
      <c r="FP837" s="81"/>
      <c r="FS837" s="172"/>
    </row>
    <row r="838">
      <c r="D838" s="81"/>
      <c r="E838" s="81"/>
      <c r="K838" s="81"/>
      <c r="R838" s="81"/>
      <c r="Y838" s="81"/>
      <c r="AF838" s="81"/>
      <c r="AM838" s="81"/>
      <c r="AT838" s="81"/>
      <c r="BA838" s="81"/>
      <c r="BH838" s="81"/>
      <c r="BO838" s="81"/>
      <c r="BV838" s="81"/>
      <c r="CC838" s="81"/>
      <c r="CJ838" s="81"/>
      <c r="CQ838" s="81"/>
      <c r="CX838" s="81"/>
      <c r="DE838" s="81"/>
      <c r="DL838" s="81"/>
      <c r="DS838" s="81"/>
      <c r="DZ838" s="81"/>
      <c r="EG838" s="81"/>
      <c r="EN838" s="81"/>
      <c r="EU838" s="81"/>
      <c r="FB838" s="81"/>
      <c r="FI838" s="81"/>
      <c r="FP838" s="81"/>
      <c r="FS838" s="172"/>
    </row>
    <row r="839">
      <c r="D839" s="81"/>
      <c r="E839" s="81"/>
      <c r="K839" s="81"/>
      <c r="R839" s="81"/>
      <c r="Y839" s="81"/>
      <c r="AF839" s="81"/>
      <c r="AM839" s="81"/>
      <c r="AT839" s="81"/>
      <c r="BA839" s="81"/>
      <c r="BH839" s="81"/>
      <c r="BO839" s="81"/>
      <c r="BV839" s="81"/>
      <c r="CC839" s="81"/>
      <c r="CJ839" s="81"/>
      <c r="CQ839" s="81"/>
      <c r="CX839" s="81"/>
      <c r="DE839" s="81"/>
      <c r="DL839" s="81"/>
      <c r="DS839" s="81"/>
      <c r="DZ839" s="81"/>
      <c r="EG839" s="81"/>
      <c r="EN839" s="81"/>
      <c r="EU839" s="81"/>
      <c r="FB839" s="81"/>
      <c r="FI839" s="81"/>
      <c r="FP839" s="81"/>
      <c r="FS839" s="172"/>
    </row>
    <row r="840">
      <c r="D840" s="81"/>
      <c r="E840" s="81"/>
      <c r="K840" s="81"/>
      <c r="R840" s="81"/>
      <c r="Y840" s="81"/>
      <c r="AF840" s="81"/>
      <c r="AM840" s="81"/>
      <c r="AT840" s="81"/>
      <c r="BA840" s="81"/>
      <c r="BH840" s="81"/>
      <c r="BO840" s="81"/>
      <c r="BV840" s="81"/>
      <c r="CC840" s="81"/>
      <c r="CJ840" s="81"/>
      <c r="CQ840" s="81"/>
      <c r="CX840" s="81"/>
      <c r="DE840" s="81"/>
      <c r="DL840" s="81"/>
      <c r="DS840" s="81"/>
      <c r="DZ840" s="81"/>
      <c r="EG840" s="81"/>
      <c r="EN840" s="81"/>
      <c r="EU840" s="81"/>
      <c r="FB840" s="81"/>
      <c r="FI840" s="81"/>
      <c r="FP840" s="81"/>
      <c r="FS840" s="172"/>
    </row>
    <row r="841">
      <c r="D841" s="81"/>
      <c r="E841" s="81"/>
      <c r="K841" s="81"/>
      <c r="R841" s="81"/>
      <c r="Y841" s="81"/>
      <c r="AF841" s="81"/>
      <c r="AM841" s="81"/>
      <c r="AT841" s="81"/>
      <c r="BA841" s="81"/>
      <c r="BH841" s="81"/>
      <c r="BO841" s="81"/>
      <c r="BV841" s="81"/>
      <c r="CC841" s="81"/>
      <c r="CJ841" s="81"/>
      <c r="CQ841" s="81"/>
      <c r="CX841" s="81"/>
      <c r="DE841" s="81"/>
      <c r="DL841" s="81"/>
      <c r="DS841" s="81"/>
      <c r="DZ841" s="81"/>
      <c r="EG841" s="81"/>
      <c r="EN841" s="81"/>
      <c r="EU841" s="81"/>
      <c r="FB841" s="81"/>
      <c r="FI841" s="81"/>
      <c r="FP841" s="81"/>
      <c r="FS841" s="172"/>
    </row>
    <row r="842">
      <c r="D842" s="81"/>
      <c r="E842" s="81"/>
      <c r="K842" s="81"/>
      <c r="R842" s="81"/>
      <c r="Y842" s="81"/>
      <c r="AF842" s="81"/>
      <c r="AM842" s="81"/>
      <c r="AT842" s="81"/>
      <c r="BA842" s="81"/>
      <c r="BH842" s="81"/>
      <c r="BO842" s="81"/>
      <c r="BV842" s="81"/>
      <c r="CC842" s="81"/>
      <c r="CJ842" s="81"/>
      <c r="CQ842" s="81"/>
      <c r="CX842" s="81"/>
      <c r="DE842" s="81"/>
      <c r="DL842" s="81"/>
      <c r="DS842" s="81"/>
      <c r="DZ842" s="81"/>
      <c r="EG842" s="81"/>
      <c r="EN842" s="81"/>
      <c r="EU842" s="81"/>
      <c r="FB842" s="81"/>
      <c r="FI842" s="81"/>
      <c r="FP842" s="81"/>
      <c r="FS842" s="172"/>
    </row>
    <row r="843">
      <c r="D843" s="81"/>
      <c r="E843" s="81"/>
      <c r="K843" s="81"/>
      <c r="R843" s="81"/>
      <c r="Y843" s="81"/>
      <c r="AF843" s="81"/>
      <c r="AM843" s="81"/>
      <c r="AT843" s="81"/>
      <c r="BA843" s="81"/>
      <c r="BH843" s="81"/>
      <c r="BO843" s="81"/>
      <c r="BV843" s="81"/>
      <c r="CC843" s="81"/>
      <c r="CJ843" s="81"/>
      <c r="CQ843" s="81"/>
      <c r="CX843" s="81"/>
      <c r="DE843" s="81"/>
      <c r="DL843" s="81"/>
      <c r="DS843" s="81"/>
      <c r="DZ843" s="81"/>
      <c r="EG843" s="81"/>
      <c r="EN843" s="81"/>
      <c r="EU843" s="81"/>
      <c r="FB843" s="81"/>
      <c r="FI843" s="81"/>
      <c r="FP843" s="81"/>
      <c r="FS843" s="172"/>
    </row>
    <row r="844">
      <c r="D844" s="81"/>
      <c r="E844" s="81"/>
      <c r="K844" s="81"/>
      <c r="R844" s="81"/>
      <c r="Y844" s="81"/>
      <c r="AF844" s="81"/>
      <c r="AM844" s="81"/>
      <c r="AT844" s="81"/>
      <c r="BA844" s="81"/>
      <c r="BH844" s="81"/>
      <c r="BO844" s="81"/>
      <c r="BV844" s="81"/>
      <c r="CC844" s="81"/>
      <c r="CJ844" s="81"/>
      <c r="CQ844" s="81"/>
      <c r="CX844" s="81"/>
      <c r="DE844" s="81"/>
      <c r="DL844" s="81"/>
      <c r="DS844" s="81"/>
      <c r="DZ844" s="81"/>
      <c r="EG844" s="81"/>
      <c r="EN844" s="81"/>
      <c r="EU844" s="81"/>
      <c r="FB844" s="81"/>
      <c r="FI844" s="81"/>
      <c r="FP844" s="81"/>
      <c r="FS844" s="172"/>
    </row>
    <row r="845">
      <c r="D845" s="81"/>
      <c r="E845" s="81"/>
      <c r="K845" s="81"/>
      <c r="R845" s="81"/>
      <c r="Y845" s="81"/>
      <c r="AF845" s="81"/>
      <c r="AM845" s="81"/>
      <c r="AT845" s="81"/>
      <c r="BA845" s="81"/>
      <c r="BH845" s="81"/>
      <c r="BO845" s="81"/>
      <c r="BV845" s="81"/>
      <c r="CC845" s="81"/>
      <c r="CJ845" s="81"/>
      <c r="CQ845" s="81"/>
      <c r="CX845" s="81"/>
      <c r="DE845" s="81"/>
      <c r="DL845" s="81"/>
      <c r="DS845" s="81"/>
      <c r="DZ845" s="81"/>
      <c r="EG845" s="81"/>
      <c r="EN845" s="81"/>
      <c r="EU845" s="81"/>
      <c r="FB845" s="81"/>
      <c r="FI845" s="81"/>
      <c r="FP845" s="81"/>
      <c r="FS845" s="172"/>
    </row>
    <row r="846">
      <c r="D846" s="81"/>
      <c r="E846" s="81"/>
      <c r="K846" s="81"/>
      <c r="R846" s="81"/>
      <c r="Y846" s="81"/>
      <c r="AF846" s="81"/>
      <c r="AM846" s="81"/>
      <c r="AT846" s="81"/>
      <c r="BA846" s="81"/>
      <c r="BH846" s="81"/>
      <c r="BO846" s="81"/>
      <c r="BV846" s="81"/>
      <c r="CC846" s="81"/>
      <c r="CJ846" s="81"/>
      <c r="CQ846" s="81"/>
      <c r="CX846" s="81"/>
      <c r="DE846" s="81"/>
      <c r="DL846" s="81"/>
      <c r="DS846" s="81"/>
      <c r="DZ846" s="81"/>
      <c r="EG846" s="81"/>
      <c r="EN846" s="81"/>
      <c r="EU846" s="81"/>
      <c r="FB846" s="81"/>
      <c r="FI846" s="81"/>
      <c r="FP846" s="81"/>
      <c r="FS846" s="172"/>
    </row>
    <row r="847">
      <c r="D847" s="81"/>
      <c r="E847" s="81"/>
      <c r="K847" s="81"/>
      <c r="R847" s="81"/>
      <c r="Y847" s="81"/>
      <c r="AF847" s="81"/>
      <c r="AM847" s="81"/>
      <c r="AT847" s="81"/>
      <c r="BA847" s="81"/>
      <c r="BH847" s="81"/>
      <c r="BO847" s="81"/>
      <c r="BV847" s="81"/>
      <c r="CC847" s="81"/>
      <c r="CJ847" s="81"/>
      <c r="CQ847" s="81"/>
      <c r="CX847" s="81"/>
      <c r="DE847" s="81"/>
      <c r="DL847" s="81"/>
      <c r="DS847" s="81"/>
      <c r="DZ847" s="81"/>
      <c r="EG847" s="81"/>
      <c r="EN847" s="81"/>
      <c r="EU847" s="81"/>
      <c r="FB847" s="81"/>
      <c r="FI847" s="81"/>
      <c r="FP847" s="81"/>
      <c r="FS847" s="172"/>
    </row>
    <row r="848">
      <c r="D848" s="81"/>
      <c r="E848" s="81"/>
      <c r="K848" s="81"/>
      <c r="R848" s="81"/>
      <c r="Y848" s="81"/>
      <c r="AF848" s="81"/>
      <c r="AM848" s="81"/>
      <c r="AT848" s="81"/>
      <c r="BA848" s="81"/>
      <c r="BH848" s="81"/>
      <c r="BO848" s="81"/>
      <c r="BV848" s="81"/>
      <c r="CC848" s="81"/>
      <c r="CJ848" s="81"/>
      <c r="CQ848" s="81"/>
      <c r="CX848" s="81"/>
      <c r="DE848" s="81"/>
      <c r="DL848" s="81"/>
      <c r="DS848" s="81"/>
      <c r="DZ848" s="81"/>
      <c r="EG848" s="81"/>
      <c r="EN848" s="81"/>
      <c r="EU848" s="81"/>
      <c r="FB848" s="81"/>
      <c r="FI848" s="81"/>
      <c r="FP848" s="81"/>
      <c r="FS848" s="172"/>
    </row>
    <row r="849">
      <c r="D849" s="81"/>
      <c r="E849" s="81"/>
      <c r="K849" s="81"/>
      <c r="R849" s="81"/>
      <c r="Y849" s="81"/>
      <c r="AF849" s="81"/>
      <c r="AM849" s="81"/>
      <c r="AT849" s="81"/>
      <c r="BA849" s="81"/>
      <c r="BH849" s="81"/>
      <c r="BO849" s="81"/>
      <c r="BV849" s="81"/>
      <c r="CC849" s="81"/>
      <c r="CJ849" s="81"/>
      <c r="CQ849" s="81"/>
      <c r="CX849" s="81"/>
      <c r="DE849" s="81"/>
      <c r="DL849" s="81"/>
      <c r="DS849" s="81"/>
      <c r="DZ849" s="81"/>
      <c r="EG849" s="81"/>
      <c r="EN849" s="81"/>
      <c r="EU849" s="81"/>
      <c r="FB849" s="81"/>
      <c r="FI849" s="81"/>
      <c r="FP849" s="81"/>
      <c r="FS849" s="172"/>
    </row>
    <row r="850">
      <c r="D850" s="81"/>
      <c r="E850" s="81"/>
      <c r="K850" s="81"/>
      <c r="R850" s="81"/>
      <c r="Y850" s="81"/>
      <c r="AF850" s="81"/>
      <c r="AM850" s="81"/>
      <c r="AT850" s="81"/>
      <c r="BA850" s="81"/>
      <c r="BH850" s="81"/>
      <c r="BO850" s="81"/>
      <c r="BV850" s="81"/>
      <c r="CC850" s="81"/>
      <c r="CJ850" s="81"/>
      <c r="CQ850" s="81"/>
      <c r="CX850" s="81"/>
      <c r="DE850" s="81"/>
      <c r="DL850" s="81"/>
      <c r="DS850" s="81"/>
      <c r="DZ850" s="81"/>
      <c r="EG850" s="81"/>
      <c r="EN850" s="81"/>
      <c r="EU850" s="81"/>
      <c r="FB850" s="81"/>
      <c r="FI850" s="81"/>
      <c r="FP850" s="81"/>
      <c r="FS850" s="172"/>
    </row>
    <row r="851">
      <c r="D851" s="81"/>
      <c r="E851" s="81"/>
      <c r="K851" s="81"/>
      <c r="R851" s="81"/>
      <c r="Y851" s="81"/>
      <c r="AF851" s="81"/>
      <c r="AM851" s="81"/>
      <c r="AT851" s="81"/>
      <c r="BA851" s="81"/>
      <c r="BH851" s="81"/>
      <c r="BO851" s="81"/>
      <c r="BV851" s="81"/>
      <c r="CC851" s="81"/>
      <c r="CJ851" s="81"/>
      <c r="CQ851" s="81"/>
      <c r="CX851" s="81"/>
      <c r="DE851" s="81"/>
      <c r="DL851" s="81"/>
      <c r="DS851" s="81"/>
      <c r="DZ851" s="81"/>
      <c r="EG851" s="81"/>
      <c r="EN851" s="81"/>
      <c r="EU851" s="81"/>
      <c r="FB851" s="81"/>
      <c r="FI851" s="81"/>
      <c r="FP851" s="81"/>
      <c r="FS851" s="172"/>
    </row>
    <row r="852">
      <c r="D852" s="81"/>
      <c r="E852" s="81"/>
      <c r="K852" s="81"/>
      <c r="R852" s="81"/>
      <c r="Y852" s="81"/>
      <c r="AF852" s="81"/>
      <c r="AM852" s="81"/>
      <c r="AT852" s="81"/>
      <c r="BA852" s="81"/>
      <c r="BH852" s="81"/>
      <c r="BO852" s="81"/>
      <c r="BV852" s="81"/>
      <c r="CC852" s="81"/>
      <c r="CJ852" s="81"/>
      <c r="CQ852" s="81"/>
      <c r="CX852" s="81"/>
      <c r="DE852" s="81"/>
      <c r="DL852" s="81"/>
      <c r="DS852" s="81"/>
      <c r="DZ852" s="81"/>
      <c r="EG852" s="81"/>
      <c r="EN852" s="81"/>
      <c r="EU852" s="81"/>
      <c r="FB852" s="81"/>
      <c r="FI852" s="81"/>
      <c r="FP852" s="81"/>
      <c r="FS852" s="172"/>
    </row>
    <row r="853">
      <c r="D853" s="81"/>
      <c r="E853" s="81"/>
      <c r="K853" s="81"/>
      <c r="R853" s="81"/>
      <c r="Y853" s="81"/>
      <c r="AF853" s="81"/>
      <c r="AM853" s="81"/>
      <c r="AT853" s="81"/>
      <c r="BA853" s="81"/>
      <c r="BH853" s="81"/>
      <c r="BO853" s="81"/>
      <c r="BV853" s="81"/>
      <c r="CC853" s="81"/>
      <c r="CJ853" s="81"/>
      <c r="CQ853" s="81"/>
      <c r="CX853" s="81"/>
      <c r="DE853" s="81"/>
      <c r="DL853" s="81"/>
      <c r="DS853" s="81"/>
      <c r="DZ853" s="81"/>
      <c r="EG853" s="81"/>
      <c r="EN853" s="81"/>
      <c r="EU853" s="81"/>
      <c r="FB853" s="81"/>
      <c r="FI853" s="81"/>
      <c r="FP853" s="81"/>
      <c r="FS853" s="172"/>
    </row>
    <row r="854">
      <c r="D854" s="81"/>
      <c r="E854" s="81"/>
      <c r="K854" s="81"/>
      <c r="R854" s="81"/>
      <c r="Y854" s="81"/>
      <c r="AF854" s="81"/>
      <c r="AM854" s="81"/>
      <c r="AT854" s="81"/>
      <c r="BA854" s="81"/>
      <c r="BH854" s="81"/>
      <c r="BO854" s="81"/>
      <c r="BV854" s="81"/>
      <c r="CC854" s="81"/>
      <c r="CJ854" s="81"/>
      <c r="CQ854" s="81"/>
      <c r="CX854" s="81"/>
      <c r="DE854" s="81"/>
      <c r="DL854" s="81"/>
      <c r="DS854" s="81"/>
      <c r="DZ854" s="81"/>
      <c r="EG854" s="81"/>
      <c r="EN854" s="81"/>
      <c r="EU854" s="81"/>
      <c r="FB854" s="81"/>
      <c r="FI854" s="81"/>
      <c r="FP854" s="81"/>
      <c r="FS854" s="172"/>
    </row>
    <row r="855">
      <c r="D855" s="81"/>
      <c r="E855" s="81"/>
      <c r="K855" s="81"/>
      <c r="R855" s="81"/>
      <c r="Y855" s="81"/>
      <c r="AF855" s="81"/>
      <c r="AM855" s="81"/>
      <c r="AT855" s="81"/>
      <c r="BA855" s="81"/>
      <c r="BH855" s="81"/>
      <c r="BO855" s="81"/>
      <c r="BV855" s="81"/>
      <c r="CC855" s="81"/>
      <c r="CJ855" s="81"/>
      <c r="CQ855" s="81"/>
      <c r="CX855" s="81"/>
      <c r="DE855" s="81"/>
      <c r="DL855" s="81"/>
      <c r="DS855" s="81"/>
      <c r="DZ855" s="81"/>
      <c r="EG855" s="81"/>
      <c r="EN855" s="81"/>
      <c r="EU855" s="81"/>
      <c r="FB855" s="81"/>
      <c r="FI855" s="81"/>
      <c r="FP855" s="81"/>
      <c r="FS855" s="172"/>
    </row>
    <row r="856">
      <c r="D856" s="81"/>
      <c r="E856" s="81"/>
      <c r="K856" s="81"/>
      <c r="R856" s="81"/>
      <c r="Y856" s="81"/>
      <c r="AF856" s="81"/>
      <c r="AM856" s="81"/>
      <c r="AT856" s="81"/>
      <c r="BA856" s="81"/>
      <c r="BH856" s="81"/>
      <c r="BO856" s="81"/>
      <c r="BV856" s="81"/>
      <c r="CC856" s="81"/>
      <c r="CJ856" s="81"/>
      <c r="CQ856" s="81"/>
      <c r="CX856" s="81"/>
      <c r="DE856" s="81"/>
      <c r="DL856" s="81"/>
      <c r="DS856" s="81"/>
      <c r="DZ856" s="81"/>
      <c r="EG856" s="81"/>
      <c r="EN856" s="81"/>
      <c r="EU856" s="81"/>
      <c r="FB856" s="81"/>
      <c r="FI856" s="81"/>
      <c r="FP856" s="81"/>
      <c r="FS856" s="172"/>
    </row>
    <row r="857">
      <c r="D857" s="81"/>
      <c r="E857" s="81"/>
      <c r="K857" s="81"/>
      <c r="R857" s="81"/>
      <c r="Y857" s="81"/>
      <c r="AF857" s="81"/>
      <c r="AM857" s="81"/>
      <c r="AT857" s="81"/>
      <c r="BA857" s="81"/>
      <c r="BH857" s="81"/>
      <c r="BO857" s="81"/>
      <c r="BV857" s="81"/>
      <c r="CC857" s="81"/>
      <c r="CJ857" s="81"/>
      <c r="CQ857" s="81"/>
      <c r="CX857" s="81"/>
      <c r="DE857" s="81"/>
      <c r="DL857" s="81"/>
      <c r="DS857" s="81"/>
      <c r="DZ857" s="81"/>
      <c r="EG857" s="81"/>
      <c r="EN857" s="81"/>
      <c r="EU857" s="81"/>
      <c r="FB857" s="81"/>
      <c r="FI857" s="81"/>
      <c r="FP857" s="81"/>
      <c r="FS857" s="172"/>
    </row>
    <row r="858">
      <c r="D858" s="81"/>
      <c r="E858" s="81"/>
      <c r="K858" s="81"/>
      <c r="R858" s="81"/>
      <c r="Y858" s="81"/>
      <c r="AF858" s="81"/>
      <c r="AM858" s="81"/>
      <c r="AT858" s="81"/>
      <c r="BA858" s="81"/>
      <c r="BH858" s="81"/>
      <c r="BO858" s="81"/>
      <c r="BV858" s="81"/>
      <c r="CC858" s="81"/>
      <c r="CJ858" s="81"/>
      <c r="CQ858" s="81"/>
      <c r="CX858" s="81"/>
      <c r="DE858" s="81"/>
      <c r="DL858" s="81"/>
      <c r="DS858" s="81"/>
      <c r="DZ858" s="81"/>
      <c r="EG858" s="81"/>
      <c r="EN858" s="81"/>
      <c r="EU858" s="81"/>
      <c r="FB858" s="81"/>
      <c r="FI858" s="81"/>
      <c r="FP858" s="81"/>
      <c r="FS858" s="172"/>
    </row>
    <row r="859">
      <c r="D859" s="81"/>
      <c r="E859" s="81"/>
      <c r="K859" s="81"/>
      <c r="R859" s="81"/>
      <c r="Y859" s="81"/>
      <c r="AF859" s="81"/>
      <c r="AM859" s="81"/>
      <c r="AT859" s="81"/>
      <c r="BA859" s="81"/>
      <c r="BH859" s="81"/>
      <c r="BO859" s="81"/>
      <c r="BV859" s="81"/>
      <c r="CC859" s="81"/>
      <c r="CJ859" s="81"/>
      <c r="CQ859" s="81"/>
      <c r="CX859" s="81"/>
      <c r="DE859" s="81"/>
      <c r="DL859" s="81"/>
      <c r="DS859" s="81"/>
      <c r="DZ859" s="81"/>
      <c r="EG859" s="81"/>
      <c r="EN859" s="81"/>
      <c r="EU859" s="81"/>
      <c r="FB859" s="81"/>
      <c r="FI859" s="81"/>
      <c r="FP859" s="81"/>
      <c r="FS859" s="172"/>
    </row>
    <row r="860">
      <c r="D860" s="81"/>
      <c r="E860" s="81"/>
      <c r="K860" s="81"/>
      <c r="R860" s="81"/>
      <c r="Y860" s="81"/>
      <c r="AF860" s="81"/>
      <c r="AM860" s="81"/>
      <c r="AT860" s="81"/>
      <c r="BA860" s="81"/>
      <c r="BH860" s="81"/>
      <c r="BO860" s="81"/>
      <c r="BV860" s="81"/>
      <c r="CC860" s="81"/>
      <c r="CJ860" s="81"/>
      <c r="CQ860" s="81"/>
      <c r="CX860" s="81"/>
      <c r="DE860" s="81"/>
      <c r="DL860" s="81"/>
      <c r="DS860" s="81"/>
      <c r="DZ860" s="81"/>
      <c r="EG860" s="81"/>
      <c r="EN860" s="81"/>
      <c r="EU860" s="81"/>
      <c r="FB860" s="81"/>
      <c r="FI860" s="81"/>
      <c r="FP860" s="81"/>
      <c r="FS860" s="172"/>
    </row>
    <row r="861">
      <c r="D861" s="81"/>
      <c r="E861" s="81"/>
      <c r="K861" s="81"/>
      <c r="R861" s="81"/>
      <c r="Y861" s="81"/>
      <c r="AF861" s="81"/>
      <c r="AM861" s="81"/>
      <c r="AT861" s="81"/>
      <c r="BA861" s="81"/>
      <c r="BH861" s="81"/>
      <c r="BO861" s="81"/>
      <c r="BV861" s="81"/>
      <c r="CC861" s="81"/>
      <c r="CJ861" s="81"/>
      <c r="CQ861" s="81"/>
      <c r="CX861" s="81"/>
      <c r="DE861" s="81"/>
      <c r="DL861" s="81"/>
      <c r="DS861" s="81"/>
      <c r="DZ861" s="81"/>
      <c r="EG861" s="81"/>
      <c r="EN861" s="81"/>
      <c r="EU861" s="81"/>
      <c r="FB861" s="81"/>
      <c r="FI861" s="81"/>
      <c r="FP861" s="81"/>
      <c r="FS861" s="172"/>
    </row>
    <row r="862">
      <c r="D862" s="81"/>
      <c r="E862" s="81"/>
      <c r="K862" s="81"/>
      <c r="R862" s="81"/>
      <c r="Y862" s="81"/>
      <c r="AF862" s="81"/>
      <c r="AM862" s="81"/>
      <c r="AT862" s="81"/>
      <c r="BA862" s="81"/>
      <c r="BH862" s="81"/>
      <c r="BO862" s="81"/>
      <c r="BV862" s="81"/>
      <c r="CC862" s="81"/>
      <c r="CJ862" s="81"/>
      <c r="CQ862" s="81"/>
      <c r="CX862" s="81"/>
      <c r="DE862" s="81"/>
      <c r="DL862" s="81"/>
      <c r="DS862" s="81"/>
      <c r="DZ862" s="81"/>
      <c r="EG862" s="81"/>
      <c r="EN862" s="81"/>
      <c r="EU862" s="81"/>
      <c r="FB862" s="81"/>
      <c r="FI862" s="81"/>
      <c r="FP862" s="81"/>
      <c r="FS862" s="172"/>
    </row>
    <row r="863">
      <c r="D863" s="81"/>
      <c r="E863" s="81"/>
      <c r="K863" s="81"/>
      <c r="R863" s="81"/>
      <c r="Y863" s="81"/>
      <c r="AF863" s="81"/>
      <c r="AM863" s="81"/>
      <c r="AT863" s="81"/>
      <c r="BA863" s="81"/>
      <c r="BH863" s="81"/>
      <c r="BO863" s="81"/>
      <c r="BV863" s="81"/>
      <c r="CC863" s="81"/>
      <c r="CJ863" s="81"/>
      <c r="CQ863" s="81"/>
      <c r="CX863" s="81"/>
      <c r="DE863" s="81"/>
      <c r="DL863" s="81"/>
      <c r="DS863" s="81"/>
      <c r="DZ863" s="81"/>
      <c r="EG863" s="81"/>
      <c r="EN863" s="81"/>
      <c r="EU863" s="81"/>
      <c r="FB863" s="81"/>
      <c r="FI863" s="81"/>
      <c r="FP863" s="81"/>
      <c r="FS863" s="172"/>
    </row>
    <row r="864">
      <c r="D864" s="81"/>
      <c r="E864" s="81"/>
      <c r="K864" s="81"/>
      <c r="R864" s="81"/>
      <c r="Y864" s="81"/>
      <c r="AF864" s="81"/>
      <c r="AM864" s="81"/>
      <c r="AT864" s="81"/>
      <c r="BA864" s="81"/>
      <c r="BH864" s="81"/>
      <c r="BO864" s="81"/>
      <c r="BV864" s="81"/>
      <c r="CC864" s="81"/>
      <c r="CJ864" s="81"/>
      <c r="CQ864" s="81"/>
      <c r="CX864" s="81"/>
      <c r="DE864" s="81"/>
      <c r="DL864" s="81"/>
      <c r="DS864" s="81"/>
      <c r="DZ864" s="81"/>
      <c r="EG864" s="81"/>
      <c r="EN864" s="81"/>
      <c r="EU864" s="81"/>
      <c r="FB864" s="81"/>
      <c r="FI864" s="81"/>
      <c r="FP864" s="81"/>
      <c r="FS864" s="172"/>
    </row>
    <row r="865">
      <c r="D865" s="81"/>
      <c r="E865" s="81"/>
      <c r="K865" s="81"/>
      <c r="R865" s="81"/>
      <c r="Y865" s="81"/>
      <c r="AF865" s="81"/>
      <c r="AM865" s="81"/>
      <c r="AT865" s="81"/>
      <c r="BA865" s="81"/>
      <c r="BH865" s="81"/>
      <c r="BO865" s="81"/>
      <c r="BV865" s="81"/>
      <c r="CC865" s="81"/>
      <c r="CJ865" s="81"/>
      <c r="CQ865" s="81"/>
      <c r="CX865" s="81"/>
      <c r="DE865" s="81"/>
      <c r="DL865" s="81"/>
      <c r="DS865" s="81"/>
      <c r="DZ865" s="81"/>
      <c r="EG865" s="81"/>
      <c r="EN865" s="81"/>
      <c r="EU865" s="81"/>
      <c r="FB865" s="81"/>
      <c r="FI865" s="81"/>
      <c r="FP865" s="81"/>
      <c r="FS865" s="172"/>
    </row>
    <row r="866">
      <c r="D866" s="81"/>
      <c r="E866" s="81"/>
      <c r="K866" s="81"/>
      <c r="R866" s="81"/>
      <c r="Y866" s="81"/>
      <c r="AF866" s="81"/>
      <c r="AM866" s="81"/>
      <c r="AT866" s="81"/>
      <c r="BA866" s="81"/>
      <c r="BH866" s="81"/>
      <c r="BO866" s="81"/>
      <c r="BV866" s="81"/>
      <c r="CC866" s="81"/>
      <c r="CJ866" s="81"/>
      <c r="CQ866" s="81"/>
      <c r="CX866" s="81"/>
      <c r="DE866" s="81"/>
      <c r="DL866" s="81"/>
      <c r="DS866" s="81"/>
      <c r="DZ866" s="81"/>
      <c r="EG866" s="81"/>
      <c r="EN866" s="81"/>
      <c r="EU866" s="81"/>
      <c r="FB866" s="81"/>
      <c r="FI866" s="81"/>
      <c r="FP866" s="81"/>
      <c r="FS866" s="172"/>
    </row>
    <row r="867">
      <c r="D867" s="81"/>
      <c r="E867" s="81"/>
      <c r="K867" s="81"/>
      <c r="R867" s="81"/>
      <c r="Y867" s="81"/>
      <c r="AF867" s="81"/>
      <c r="AM867" s="81"/>
      <c r="AT867" s="81"/>
      <c r="BA867" s="81"/>
      <c r="BH867" s="81"/>
      <c r="BO867" s="81"/>
      <c r="BV867" s="81"/>
      <c r="CC867" s="81"/>
      <c r="CJ867" s="81"/>
      <c r="CQ867" s="81"/>
      <c r="CX867" s="81"/>
      <c r="DE867" s="81"/>
      <c r="DL867" s="81"/>
      <c r="DS867" s="81"/>
      <c r="DZ867" s="81"/>
      <c r="EG867" s="81"/>
      <c r="EN867" s="81"/>
      <c r="EU867" s="81"/>
      <c r="FB867" s="81"/>
      <c r="FI867" s="81"/>
      <c r="FP867" s="81"/>
      <c r="FS867" s="172"/>
    </row>
    <row r="868">
      <c r="D868" s="81"/>
      <c r="E868" s="81"/>
      <c r="K868" s="81"/>
      <c r="R868" s="81"/>
      <c r="Y868" s="81"/>
      <c r="AF868" s="81"/>
      <c r="AM868" s="81"/>
      <c r="AT868" s="81"/>
      <c r="BA868" s="81"/>
      <c r="BH868" s="81"/>
      <c r="BO868" s="81"/>
      <c r="BV868" s="81"/>
      <c r="CC868" s="81"/>
      <c r="CJ868" s="81"/>
      <c r="CQ868" s="81"/>
      <c r="CX868" s="81"/>
      <c r="DE868" s="81"/>
      <c r="DL868" s="81"/>
      <c r="DS868" s="81"/>
      <c r="DZ868" s="81"/>
      <c r="EG868" s="81"/>
      <c r="EN868" s="81"/>
      <c r="EU868" s="81"/>
      <c r="FB868" s="81"/>
      <c r="FI868" s="81"/>
      <c r="FP868" s="81"/>
      <c r="FS868" s="172"/>
    </row>
    <row r="869">
      <c r="D869" s="81"/>
      <c r="E869" s="81"/>
      <c r="K869" s="81"/>
      <c r="R869" s="81"/>
      <c r="Y869" s="81"/>
      <c r="AF869" s="81"/>
      <c r="AM869" s="81"/>
      <c r="AT869" s="81"/>
      <c r="BA869" s="81"/>
      <c r="BH869" s="81"/>
      <c r="BO869" s="81"/>
      <c r="BV869" s="81"/>
      <c r="CC869" s="81"/>
      <c r="CJ869" s="81"/>
      <c r="CQ869" s="81"/>
      <c r="CX869" s="81"/>
      <c r="DE869" s="81"/>
      <c r="DL869" s="81"/>
      <c r="DS869" s="81"/>
      <c r="DZ869" s="81"/>
      <c r="EG869" s="81"/>
      <c r="EN869" s="81"/>
      <c r="EU869" s="81"/>
      <c r="FB869" s="81"/>
      <c r="FI869" s="81"/>
      <c r="FP869" s="81"/>
      <c r="FS869" s="172"/>
    </row>
    <row r="870">
      <c r="D870" s="81"/>
      <c r="E870" s="81"/>
      <c r="K870" s="81"/>
      <c r="R870" s="81"/>
      <c r="Y870" s="81"/>
      <c r="AF870" s="81"/>
      <c r="AM870" s="81"/>
      <c r="AT870" s="81"/>
      <c r="BA870" s="81"/>
      <c r="BH870" s="81"/>
      <c r="BO870" s="81"/>
      <c r="BV870" s="81"/>
      <c r="CC870" s="81"/>
      <c r="CJ870" s="81"/>
      <c r="CQ870" s="81"/>
      <c r="CX870" s="81"/>
      <c r="DE870" s="81"/>
      <c r="DL870" s="81"/>
      <c r="DS870" s="81"/>
      <c r="DZ870" s="81"/>
      <c r="EG870" s="81"/>
      <c r="EN870" s="81"/>
      <c r="EU870" s="81"/>
      <c r="FB870" s="81"/>
      <c r="FI870" s="81"/>
      <c r="FP870" s="81"/>
      <c r="FS870" s="172"/>
    </row>
    <row r="871">
      <c r="D871" s="81"/>
      <c r="E871" s="81"/>
      <c r="K871" s="81"/>
      <c r="R871" s="81"/>
      <c r="Y871" s="81"/>
      <c r="AF871" s="81"/>
      <c r="AM871" s="81"/>
      <c r="AT871" s="81"/>
      <c r="BA871" s="81"/>
      <c r="BH871" s="81"/>
      <c r="BO871" s="81"/>
      <c r="BV871" s="81"/>
      <c r="CC871" s="81"/>
      <c r="CJ871" s="81"/>
      <c r="CQ871" s="81"/>
      <c r="CX871" s="81"/>
      <c r="DE871" s="81"/>
      <c r="DL871" s="81"/>
      <c r="DS871" s="81"/>
      <c r="DZ871" s="81"/>
      <c r="EG871" s="81"/>
      <c r="EN871" s="81"/>
      <c r="EU871" s="81"/>
      <c r="FB871" s="81"/>
      <c r="FI871" s="81"/>
      <c r="FP871" s="81"/>
      <c r="FS871" s="172"/>
    </row>
    <row r="872">
      <c r="D872" s="81"/>
      <c r="E872" s="81"/>
      <c r="K872" s="81"/>
      <c r="R872" s="81"/>
      <c r="Y872" s="81"/>
      <c r="AF872" s="81"/>
      <c r="AM872" s="81"/>
      <c r="AT872" s="81"/>
      <c r="BA872" s="81"/>
      <c r="BH872" s="81"/>
      <c r="BO872" s="81"/>
      <c r="BV872" s="81"/>
      <c r="CC872" s="81"/>
      <c r="CJ872" s="81"/>
      <c r="CQ872" s="81"/>
      <c r="CX872" s="81"/>
      <c r="DE872" s="81"/>
      <c r="DL872" s="81"/>
      <c r="DS872" s="81"/>
      <c r="DZ872" s="81"/>
      <c r="EG872" s="81"/>
      <c r="EN872" s="81"/>
      <c r="EU872" s="81"/>
      <c r="FB872" s="81"/>
      <c r="FI872" s="81"/>
      <c r="FP872" s="81"/>
      <c r="FS872" s="172"/>
    </row>
    <row r="873">
      <c r="D873" s="81"/>
      <c r="E873" s="81"/>
      <c r="K873" s="81"/>
      <c r="R873" s="81"/>
      <c r="Y873" s="81"/>
      <c r="AF873" s="81"/>
      <c r="AM873" s="81"/>
      <c r="AT873" s="81"/>
      <c r="BA873" s="81"/>
      <c r="BH873" s="81"/>
      <c r="BO873" s="81"/>
      <c r="BV873" s="81"/>
      <c r="CC873" s="81"/>
      <c r="CJ873" s="81"/>
      <c r="CQ873" s="81"/>
      <c r="CX873" s="81"/>
      <c r="DE873" s="81"/>
      <c r="DL873" s="81"/>
      <c r="DS873" s="81"/>
      <c r="DZ873" s="81"/>
      <c r="EG873" s="81"/>
      <c r="EN873" s="81"/>
      <c r="EU873" s="81"/>
      <c r="FB873" s="81"/>
      <c r="FI873" s="81"/>
      <c r="FP873" s="81"/>
      <c r="FS873" s="172"/>
    </row>
    <row r="874">
      <c r="D874" s="81"/>
      <c r="E874" s="81"/>
      <c r="K874" s="81"/>
      <c r="R874" s="81"/>
      <c r="Y874" s="81"/>
      <c r="AF874" s="81"/>
      <c r="AM874" s="81"/>
      <c r="AT874" s="81"/>
      <c r="BA874" s="81"/>
      <c r="BH874" s="81"/>
      <c r="BO874" s="81"/>
      <c r="BV874" s="81"/>
      <c r="CC874" s="81"/>
      <c r="CJ874" s="81"/>
      <c r="CQ874" s="81"/>
      <c r="CX874" s="81"/>
      <c r="DE874" s="81"/>
      <c r="DL874" s="81"/>
      <c r="DS874" s="81"/>
      <c r="DZ874" s="81"/>
      <c r="EG874" s="81"/>
      <c r="EN874" s="81"/>
      <c r="EU874" s="81"/>
      <c r="FB874" s="81"/>
      <c r="FI874" s="81"/>
      <c r="FP874" s="81"/>
      <c r="FS874" s="172"/>
    </row>
    <row r="875">
      <c r="D875" s="81"/>
      <c r="E875" s="81"/>
      <c r="K875" s="81"/>
      <c r="R875" s="81"/>
      <c r="Y875" s="81"/>
      <c r="AF875" s="81"/>
      <c r="AM875" s="81"/>
      <c r="AT875" s="81"/>
      <c r="BA875" s="81"/>
      <c r="BH875" s="81"/>
      <c r="BO875" s="81"/>
      <c r="BV875" s="81"/>
      <c r="CC875" s="81"/>
      <c r="CJ875" s="81"/>
      <c r="CQ875" s="81"/>
      <c r="CX875" s="81"/>
      <c r="DE875" s="81"/>
      <c r="DL875" s="81"/>
      <c r="DS875" s="81"/>
      <c r="DZ875" s="81"/>
      <c r="EG875" s="81"/>
      <c r="EN875" s="81"/>
      <c r="EU875" s="81"/>
      <c r="FB875" s="81"/>
      <c r="FI875" s="81"/>
      <c r="FP875" s="81"/>
      <c r="FS875" s="172"/>
    </row>
    <row r="876">
      <c r="D876" s="81"/>
      <c r="E876" s="81"/>
      <c r="K876" s="81"/>
      <c r="R876" s="81"/>
      <c r="Y876" s="81"/>
      <c r="AF876" s="81"/>
      <c r="AM876" s="81"/>
      <c r="AT876" s="81"/>
      <c r="BA876" s="81"/>
      <c r="BH876" s="81"/>
      <c r="BO876" s="81"/>
      <c r="BV876" s="81"/>
      <c r="CC876" s="81"/>
      <c r="CJ876" s="81"/>
      <c r="CQ876" s="81"/>
      <c r="CX876" s="81"/>
      <c r="DE876" s="81"/>
      <c r="DL876" s="81"/>
      <c r="DS876" s="81"/>
      <c r="DZ876" s="81"/>
      <c r="EG876" s="81"/>
      <c r="EN876" s="81"/>
      <c r="EU876" s="81"/>
      <c r="FB876" s="81"/>
      <c r="FI876" s="81"/>
      <c r="FP876" s="81"/>
      <c r="FS876" s="172"/>
    </row>
    <row r="877">
      <c r="D877" s="81"/>
      <c r="E877" s="81"/>
      <c r="K877" s="81"/>
      <c r="R877" s="81"/>
      <c r="Y877" s="81"/>
      <c r="AF877" s="81"/>
      <c r="AM877" s="81"/>
      <c r="AT877" s="81"/>
      <c r="BA877" s="81"/>
      <c r="BH877" s="81"/>
      <c r="BO877" s="81"/>
      <c r="BV877" s="81"/>
      <c r="CC877" s="81"/>
      <c r="CJ877" s="81"/>
      <c r="CQ877" s="81"/>
      <c r="CX877" s="81"/>
      <c r="DE877" s="81"/>
      <c r="DL877" s="81"/>
      <c r="DS877" s="81"/>
      <c r="DZ877" s="81"/>
      <c r="EG877" s="81"/>
      <c r="EN877" s="81"/>
      <c r="EU877" s="81"/>
      <c r="FB877" s="81"/>
      <c r="FI877" s="81"/>
      <c r="FP877" s="81"/>
      <c r="FS877" s="172"/>
    </row>
    <row r="878">
      <c r="D878" s="81"/>
      <c r="E878" s="81"/>
      <c r="K878" s="81"/>
      <c r="R878" s="81"/>
      <c r="Y878" s="81"/>
      <c r="AF878" s="81"/>
      <c r="AM878" s="81"/>
      <c r="AT878" s="81"/>
      <c r="BA878" s="81"/>
      <c r="BH878" s="81"/>
      <c r="BO878" s="81"/>
      <c r="BV878" s="81"/>
      <c r="CC878" s="81"/>
      <c r="CJ878" s="81"/>
      <c r="CQ878" s="81"/>
      <c r="CX878" s="81"/>
      <c r="DE878" s="81"/>
      <c r="DL878" s="81"/>
      <c r="DS878" s="81"/>
      <c r="DZ878" s="81"/>
      <c r="EG878" s="81"/>
      <c r="EN878" s="81"/>
      <c r="EU878" s="81"/>
      <c r="FB878" s="81"/>
      <c r="FI878" s="81"/>
      <c r="FP878" s="81"/>
      <c r="FS878" s="172"/>
    </row>
    <row r="879">
      <c r="D879" s="81"/>
      <c r="E879" s="81"/>
      <c r="K879" s="81"/>
      <c r="R879" s="81"/>
      <c r="Y879" s="81"/>
      <c r="AF879" s="81"/>
      <c r="AM879" s="81"/>
      <c r="AT879" s="81"/>
      <c r="BA879" s="81"/>
      <c r="BH879" s="81"/>
      <c r="BO879" s="81"/>
      <c r="BV879" s="81"/>
      <c r="CC879" s="81"/>
      <c r="CJ879" s="81"/>
      <c r="CQ879" s="81"/>
      <c r="CX879" s="81"/>
      <c r="DE879" s="81"/>
      <c r="DL879" s="81"/>
      <c r="DS879" s="81"/>
      <c r="DZ879" s="81"/>
      <c r="EG879" s="81"/>
      <c r="EN879" s="81"/>
      <c r="EU879" s="81"/>
      <c r="FB879" s="81"/>
      <c r="FI879" s="81"/>
      <c r="FP879" s="81"/>
      <c r="FS879" s="172"/>
    </row>
    <row r="880">
      <c r="D880" s="81"/>
      <c r="E880" s="81"/>
      <c r="K880" s="81"/>
      <c r="R880" s="81"/>
      <c r="Y880" s="81"/>
      <c r="AF880" s="81"/>
      <c r="AM880" s="81"/>
      <c r="AT880" s="81"/>
      <c r="BA880" s="81"/>
      <c r="BH880" s="81"/>
      <c r="BO880" s="81"/>
      <c r="BV880" s="81"/>
      <c r="CC880" s="81"/>
      <c r="CJ880" s="81"/>
      <c r="CQ880" s="81"/>
      <c r="CX880" s="81"/>
      <c r="DE880" s="81"/>
      <c r="DL880" s="81"/>
      <c r="DS880" s="81"/>
      <c r="DZ880" s="81"/>
      <c r="EG880" s="81"/>
      <c r="EN880" s="81"/>
      <c r="EU880" s="81"/>
      <c r="FB880" s="81"/>
      <c r="FI880" s="81"/>
      <c r="FP880" s="81"/>
      <c r="FS880" s="172"/>
    </row>
    <row r="881">
      <c r="D881" s="81"/>
      <c r="E881" s="81"/>
      <c r="K881" s="81"/>
      <c r="R881" s="81"/>
      <c r="Y881" s="81"/>
      <c r="AF881" s="81"/>
      <c r="AM881" s="81"/>
      <c r="AT881" s="81"/>
      <c r="BA881" s="81"/>
      <c r="BH881" s="81"/>
      <c r="BO881" s="81"/>
      <c r="BV881" s="81"/>
      <c r="CC881" s="81"/>
      <c r="CJ881" s="81"/>
      <c r="CQ881" s="81"/>
      <c r="CX881" s="81"/>
      <c r="DE881" s="81"/>
      <c r="DL881" s="81"/>
      <c r="DS881" s="81"/>
      <c r="DZ881" s="81"/>
      <c r="EG881" s="81"/>
      <c r="EN881" s="81"/>
      <c r="EU881" s="81"/>
      <c r="FB881" s="81"/>
      <c r="FI881" s="81"/>
      <c r="FP881" s="81"/>
      <c r="FS881" s="172"/>
    </row>
    <row r="882">
      <c r="D882" s="81"/>
      <c r="E882" s="81"/>
      <c r="K882" s="81"/>
      <c r="R882" s="81"/>
      <c r="Y882" s="81"/>
      <c r="AF882" s="81"/>
      <c r="AM882" s="81"/>
      <c r="AT882" s="81"/>
      <c r="BA882" s="81"/>
      <c r="BH882" s="81"/>
      <c r="BO882" s="81"/>
      <c r="BV882" s="81"/>
      <c r="CC882" s="81"/>
      <c r="CJ882" s="81"/>
      <c r="CQ882" s="81"/>
      <c r="CX882" s="81"/>
      <c r="DE882" s="81"/>
      <c r="DL882" s="81"/>
      <c r="DS882" s="81"/>
      <c r="DZ882" s="81"/>
      <c r="EG882" s="81"/>
      <c r="EN882" s="81"/>
      <c r="EU882" s="81"/>
      <c r="FB882" s="81"/>
      <c r="FI882" s="81"/>
      <c r="FP882" s="81"/>
      <c r="FS882" s="172"/>
    </row>
    <row r="883">
      <c r="D883" s="81"/>
      <c r="E883" s="81"/>
      <c r="K883" s="81"/>
      <c r="R883" s="81"/>
      <c r="Y883" s="81"/>
      <c r="AF883" s="81"/>
      <c r="AM883" s="81"/>
      <c r="AT883" s="81"/>
      <c r="BA883" s="81"/>
      <c r="BH883" s="81"/>
      <c r="BO883" s="81"/>
      <c r="BV883" s="81"/>
      <c r="CC883" s="81"/>
      <c r="CJ883" s="81"/>
      <c r="CQ883" s="81"/>
      <c r="CX883" s="81"/>
      <c r="DE883" s="81"/>
      <c r="DL883" s="81"/>
      <c r="DS883" s="81"/>
      <c r="DZ883" s="81"/>
      <c r="EG883" s="81"/>
      <c r="EN883" s="81"/>
      <c r="EU883" s="81"/>
      <c r="FB883" s="81"/>
      <c r="FI883" s="81"/>
      <c r="FP883" s="81"/>
      <c r="FS883" s="172"/>
    </row>
    <row r="884">
      <c r="D884" s="81"/>
      <c r="E884" s="81"/>
      <c r="K884" s="81"/>
      <c r="R884" s="81"/>
      <c r="Y884" s="81"/>
      <c r="AF884" s="81"/>
      <c r="AM884" s="81"/>
      <c r="AT884" s="81"/>
      <c r="BA884" s="81"/>
      <c r="BH884" s="81"/>
      <c r="BO884" s="81"/>
      <c r="BV884" s="81"/>
      <c r="CC884" s="81"/>
      <c r="CJ884" s="81"/>
      <c r="CQ884" s="81"/>
      <c r="CX884" s="81"/>
      <c r="DE884" s="81"/>
      <c r="DL884" s="81"/>
      <c r="DS884" s="81"/>
      <c r="DZ884" s="81"/>
      <c r="EG884" s="81"/>
      <c r="EN884" s="81"/>
      <c r="EU884" s="81"/>
      <c r="FB884" s="81"/>
      <c r="FI884" s="81"/>
      <c r="FP884" s="81"/>
      <c r="FS884" s="172"/>
    </row>
    <row r="885">
      <c r="D885" s="81"/>
      <c r="E885" s="81"/>
      <c r="K885" s="81"/>
      <c r="R885" s="81"/>
      <c r="Y885" s="81"/>
      <c r="AF885" s="81"/>
      <c r="AM885" s="81"/>
      <c r="AT885" s="81"/>
      <c r="BA885" s="81"/>
      <c r="BH885" s="81"/>
      <c r="BO885" s="81"/>
      <c r="BV885" s="81"/>
      <c r="CC885" s="81"/>
      <c r="CJ885" s="81"/>
      <c r="CQ885" s="81"/>
      <c r="CX885" s="81"/>
      <c r="DE885" s="81"/>
      <c r="DL885" s="81"/>
      <c r="DS885" s="81"/>
      <c r="DZ885" s="81"/>
      <c r="EG885" s="81"/>
      <c r="EN885" s="81"/>
      <c r="EU885" s="81"/>
      <c r="FB885" s="81"/>
      <c r="FI885" s="81"/>
      <c r="FP885" s="81"/>
      <c r="FS885" s="172"/>
    </row>
    <row r="886">
      <c r="D886" s="81"/>
      <c r="E886" s="81"/>
      <c r="K886" s="81"/>
      <c r="R886" s="81"/>
      <c r="Y886" s="81"/>
      <c r="AF886" s="81"/>
      <c r="AM886" s="81"/>
      <c r="AT886" s="81"/>
      <c r="BA886" s="81"/>
      <c r="BH886" s="81"/>
      <c r="BO886" s="81"/>
      <c r="BV886" s="81"/>
      <c r="CC886" s="81"/>
      <c r="CJ886" s="81"/>
      <c r="CQ886" s="81"/>
      <c r="CX886" s="81"/>
      <c r="DE886" s="81"/>
      <c r="DL886" s="81"/>
      <c r="DS886" s="81"/>
      <c r="DZ886" s="81"/>
      <c r="EG886" s="81"/>
      <c r="EN886" s="81"/>
      <c r="EU886" s="81"/>
      <c r="FB886" s="81"/>
      <c r="FI886" s="81"/>
      <c r="FP886" s="81"/>
      <c r="FS886" s="172"/>
    </row>
    <row r="887">
      <c r="D887" s="81"/>
      <c r="E887" s="81"/>
      <c r="K887" s="81"/>
      <c r="R887" s="81"/>
      <c r="Y887" s="81"/>
      <c r="AF887" s="81"/>
      <c r="AM887" s="81"/>
      <c r="AT887" s="81"/>
      <c r="BA887" s="81"/>
      <c r="BH887" s="81"/>
      <c r="BO887" s="81"/>
      <c r="BV887" s="81"/>
      <c r="CC887" s="81"/>
      <c r="CJ887" s="81"/>
      <c r="CQ887" s="81"/>
      <c r="CX887" s="81"/>
      <c r="DE887" s="81"/>
      <c r="DL887" s="81"/>
      <c r="DS887" s="81"/>
      <c r="DZ887" s="81"/>
      <c r="EG887" s="81"/>
      <c r="EN887" s="81"/>
      <c r="EU887" s="81"/>
      <c r="FB887" s="81"/>
      <c r="FI887" s="81"/>
      <c r="FP887" s="81"/>
      <c r="FS887" s="172"/>
    </row>
    <row r="888">
      <c r="D888" s="81"/>
      <c r="E888" s="81"/>
      <c r="K888" s="81"/>
      <c r="R888" s="81"/>
      <c r="Y888" s="81"/>
      <c r="AF888" s="81"/>
      <c r="AM888" s="81"/>
      <c r="AT888" s="81"/>
      <c r="BA888" s="81"/>
      <c r="BH888" s="81"/>
      <c r="BO888" s="81"/>
      <c r="BV888" s="81"/>
      <c r="CC888" s="81"/>
      <c r="CJ888" s="81"/>
      <c r="CQ888" s="81"/>
      <c r="CX888" s="81"/>
      <c r="DE888" s="81"/>
      <c r="DL888" s="81"/>
      <c r="DS888" s="81"/>
      <c r="DZ888" s="81"/>
      <c r="EG888" s="81"/>
      <c r="EN888" s="81"/>
      <c r="EU888" s="81"/>
      <c r="FB888" s="81"/>
      <c r="FI888" s="81"/>
      <c r="FP888" s="81"/>
      <c r="FS888" s="172"/>
    </row>
    <row r="889">
      <c r="D889" s="81"/>
      <c r="E889" s="81"/>
      <c r="K889" s="81"/>
      <c r="R889" s="81"/>
      <c r="Y889" s="81"/>
      <c r="AF889" s="81"/>
      <c r="AM889" s="81"/>
      <c r="AT889" s="81"/>
      <c r="BA889" s="81"/>
      <c r="BH889" s="81"/>
      <c r="BO889" s="81"/>
      <c r="BV889" s="81"/>
      <c r="CC889" s="81"/>
      <c r="CJ889" s="81"/>
      <c r="CQ889" s="81"/>
      <c r="CX889" s="81"/>
      <c r="DE889" s="81"/>
      <c r="DL889" s="81"/>
      <c r="DS889" s="81"/>
      <c r="DZ889" s="81"/>
      <c r="EG889" s="81"/>
      <c r="EN889" s="81"/>
      <c r="EU889" s="81"/>
      <c r="FB889" s="81"/>
      <c r="FI889" s="81"/>
      <c r="FP889" s="81"/>
      <c r="FS889" s="172"/>
    </row>
    <row r="890">
      <c r="D890" s="81"/>
      <c r="E890" s="81"/>
      <c r="K890" s="81"/>
      <c r="R890" s="81"/>
      <c r="Y890" s="81"/>
      <c r="AF890" s="81"/>
      <c r="AM890" s="81"/>
      <c r="AT890" s="81"/>
      <c r="BA890" s="81"/>
      <c r="BH890" s="81"/>
      <c r="BO890" s="81"/>
      <c r="BV890" s="81"/>
      <c r="CC890" s="81"/>
      <c r="CJ890" s="81"/>
      <c r="CQ890" s="81"/>
      <c r="CX890" s="81"/>
      <c r="DE890" s="81"/>
      <c r="DL890" s="81"/>
      <c r="DS890" s="81"/>
      <c r="DZ890" s="81"/>
      <c r="EG890" s="81"/>
      <c r="EN890" s="81"/>
      <c r="EU890" s="81"/>
      <c r="FB890" s="81"/>
      <c r="FI890" s="81"/>
      <c r="FP890" s="81"/>
      <c r="FS890" s="172"/>
    </row>
    <row r="891">
      <c r="D891" s="81"/>
      <c r="E891" s="81"/>
      <c r="K891" s="81"/>
      <c r="R891" s="81"/>
      <c r="Y891" s="81"/>
      <c r="AF891" s="81"/>
      <c r="AM891" s="81"/>
      <c r="AT891" s="81"/>
      <c r="BA891" s="81"/>
      <c r="BH891" s="81"/>
      <c r="BO891" s="81"/>
      <c r="BV891" s="81"/>
      <c r="CC891" s="81"/>
      <c r="CJ891" s="81"/>
      <c r="CQ891" s="81"/>
      <c r="CX891" s="81"/>
      <c r="DE891" s="81"/>
      <c r="DL891" s="81"/>
      <c r="DS891" s="81"/>
      <c r="DZ891" s="81"/>
      <c r="EG891" s="81"/>
      <c r="EN891" s="81"/>
      <c r="EU891" s="81"/>
      <c r="FB891" s="81"/>
      <c r="FI891" s="81"/>
      <c r="FP891" s="81"/>
      <c r="FS891" s="172"/>
    </row>
    <row r="892">
      <c r="D892" s="81"/>
      <c r="E892" s="81"/>
      <c r="K892" s="81"/>
      <c r="R892" s="81"/>
      <c r="Y892" s="81"/>
      <c r="AF892" s="81"/>
      <c r="AM892" s="81"/>
      <c r="AT892" s="81"/>
      <c r="BA892" s="81"/>
      <c r="BH892" s="81"/>
      <c r="BO892" s="81"/>
      <c r="BV892" s="81"/>
      <c r="CC892" s="81"/>
      <c r="CJ892" s="81"/>
      <c r="CQ892" s="81"/>
      <c r="CX892" s="81"/>
      <c r="DE892" s="81"/>
      <c r="DL892" s="81"/>
      <c r="DS892" s="81"/>
      <c r="DZ892" s="81"/>
      <c r="EG892" s="81"/>
      <c r="EN892" s="81"/>
      <c r="EU892" s="81"/>
      <c r="FB892" s="81"/>
      <c r="FI892" s="81"/>
      <c r="FP892" s="81"/>
      <c r="FS892" s="172"/>
    </row>
    <row r="893">
      <c r="D893" s="81"/>
      <c r="E893" s="81"/>
      <c r="K893" s="81"/>
      <c r="R893" s="81"/>
      <c r="Y893" s="81"/>
      <c r="AF893" s="81"/>
      <c r="AM893" s="81"/>
      <c r="AT893" s="81"/>
      <c r="BA893" s="81"/>
      <c r="BH893" s="81"/>
      <c r="BO893" s="81"/>
      <c r="BV893" s="81"/>
      <c r="CC893" s="81"/>
      <c r="CJ893" s="81"/>
      <c r="CQ893" s="81"/>
      <c r="CX893" s="81"/>
      <c r="DE893" s="81"/>
      <c r="DL893" s="81"/>
      <c r="DS893" s="81"/>
      <c r="DZ893" s="81"/>
      <c r="EG893" s="81"/>
      <c r="EN893" s="81"/>
      <c r="EU893" s="81"/>
      <c r="FB893" s="81"/>
      <c r="FI893" s="81"/>
      <c r="FP893" s="81"/>
      <c r="FS893" s="172"/>
    </row>
    <row r="894">
      <c r="D894" s="81"/>
      <c r="E894" s="81"/>
      <c r="K894" s="81"/>
      <c r="R894" s="81"/>
      <c r="Y894" s="81"/>
      <c r="AF894" s="81"/>
      <c r="AM894" s="81"/>
      <c r="AT894" s="81"/>
      <c r="BA894" s="81"/>
      <c r="BH894" s="81"/>
      <c r="BO894" s="81"/>
      <c r="BV894" s="81"/>
      <c r="CC894" s="81"/>
      <c r="CJ894" s="81"/>
      <c r="CQ894" s="81"/>
      <c r="CX894" s="81"/>
      <c r="DE894" s="81"/>
      <c r="DL894" s="81"/>
      <c r="DS894" s="81"/>
      <c r="DZ894" s="81"/>
      <c r="EG894" s="81"/>
      <c r="EN894" s="81"/>
      <c r="EU894" s="81"/>
      <c r="FB894" s="81"/>
      <c r="FI894" s="81"/>
      <c r="FP894" s="81"/>
      <c r="FS894" s="172"/>
    </row>
    <row r="895">
      <c r="D895" s="81"/>
      <c r="E895" s="81"/>
      <c r="K895" s="81"/>
      <c r="R895" s="81"/>
      <c r="Y895" s="81"/>
      <c r="AF895" s="81"/>
      <c r="AM895" s="81"/>
      <c r="AT895" s="81"/>
      <c r="BA895" s="81"/>
      <c r="BH895" s="81"/>
      <c r="BO895" s="81"/>
      <c r="BV895" s="81"/>
      <c r="CC895" s="81"/>
      <c r="CJ895" s="81"/>
      <c r="CQ895" s="81"/>
      <c r="CX895" s="81"/>
      <c r="DE895" s="81"/>
      <c r="DL895" s="81"/>
      <c r="DS895" s="81"/>
      <c r="DZ895" s="81"/>
      <c r="EG895" s="81"/>
      <c r="EN895" s="81"/>
      <c r="EU895" s="81"/>
      <c r="FB895" s="81"/>
      <c r="FI895" s="81"/>
      <c r="FP895" s="81"/>
      <c r="FS895" s="172"/>
    </row>
    <row r="896">
      <c r="D896" s="81"/>
      <c r="E896" s="81"/>
      <c r="K896" s="81"/>
      <c r="R896" s="81"/>
      <c r="Y896" s="81"/>
      <c r="AF896" s="81"/>
      <c r="AM896" s="81"/>
      <c r="AT896" s="81"/>
      <c r="BA896" s="81"/>
      <c r="BH896" s="81"/>
      <c r="BO896" s="81"/>
      <c r="BV896" s="81"/>
      <c r="CC896" s="81"/>
      <c r="CJ896" s="81"/>
      <c r="CQ896" s="81"/>
      <c r="CX896" s="81"/>
      <c r="DE896" s="81"/>
      <c r="DL896" s="81"/>
      <c r="DS896" s="81"/>
      <c r="DZ896" s="81"/>
      <c r="EG896" s="81"/>
      <c r="EN896" s="81"/>
      <c r="EU896" s="81"/>
      <c r="FB896" s="81"/>
      <c r="FI896" s="81"/>
      <c r="FP896" s="81"/>
      <c r="FS896" s="172"/>
    </row>
    <row r="897">
      <c r="D897" s="81"/>
      <c r="E897" s="81"/>
      <c r="K897" s="81"/>
      <c r="R897" s="81"/>
      <c r="Y897" s="81"/>
      <c r="AF897" s="81"/>
      <c r="AM897" s="81"/>
      <c r="AT897" s="81"/>
      <c r="BA897" s="81"/>
      <c r="BH897" s="81"/>
      <c r="BO897" s="81"/>
      <c r="BV897" s="81"/>
      <c r="CC897" s="81"/>
      <c r="CJ897" s="81"/>
      <c r="CQ897" s="81"/>
      <c r="CX897" s="81"/>
      <c r="DE897" s="81"/>
      <c r="DL897" s="81"/>
      <c r="DS897" s="81"/>
      <c r="DZ897" s="81"/>
      <c r="EG897" s="81"/>
      <c r="EN897" s="81"/>
      <c r="EU897" s="81"/>
      <c r="FB897" s="81"/>
      <c r="FI897" s="81"/>
      <c r="FP897" s="81"/>
      <c r="FS897" s="172"/>
    </row>
    <row r="898">
      <c r="D898" s="81"/>
      <c r="E898" s="81"/>
      <c r="K898" s="81"/>
      <c r="R898" s="81"/>
      <c r="Y898" s="81"/>
      <c r="AF898" s="81"/>
      <c r="AM898" s="81"/>
      <c r="AT898" s="81"/>
      <c r="BA898" s="81"/>
      <c r="BH898" s="81"/>
      <c r="BO898" s="81"/>
      <c r="BV898" s="81"/>
      <c r="CC898" s="81"/>
      <c r="CJ898" s="81"/>
      <c r="CQ898" s="81"/>
      <c r="CX898" s="81"/>
      <c r="DE898" s="81"/>
      <c r="DL898" s="81"/>
      <c r="DS898" s="81"/>
      <c r="DZ898" s="81"/>
      <c r="EG898" s="81"/>
      <c r="EN898" s="81"/>
      <c r="EU898" s="81"/>
      <c r="FB898" s="81"/>
      <c r="FI898" s="81"/>
      <c r="FP898" s="81"/>
      <c r="FS898" s="172"/>
    </row>
    <row r="899">
      <c r="D899" s="81"/>
      <c r="E899" s="81"/>
      <c r="K899" s="81"/>
      <c r="R899" s="81"/>
      <c r="Y899" s="81"/>
      <c r="AF899" s="81"/>
      <c r="AM899" s="81"/>
      <c r="AT899" s="81"/>
      <c r="BA899" s="81"/>
      <c r="BH899" s="81"/>
      <c r="BO899" s="81"/>
      <c r="BV899" s="81"/>
      <c r="CC899" s="81"/>
      <c r="CJ899" s="81"/>
      <c r="CQ899" s="81"/>
      <c r="CX899" s="81"/>
      <c r="DE899" s="81"/>
      <c r="DL899" s="81"/>
      <c r="DS899" s="81"/>
      <c r="DZ899" s="81"/>
      <c r="EG899" s="81"/>
      <c r="EN899" s="81"/>
      <c r="EU899" s="81"/>
      <c r="FB899" s="81"/>
      <c r="FI899" s="81"/>
      <c r="FP899" s="81"/>
      <c r="FS899" s="172"/>
    </row>
    <row r="900">
      <c r="D900" s="81"/>
      <c r="E900" s="81"/>
      <c r="K900" s="81"/>
      <c r="R900" s="81"/>
      <c r="Y900" s="81"/>
      <c r="AF900" s="81"/>
      <c r="AM900" s="81"/>
      <c r="AT900" s="81"/>
      <c r="BA900" s="81"/>
      <c r="BH900" s="81"/>
      <c r="BO900" s="81"/>
      <c r="BV900" s="81"/>
      <c r="CC900" s="81"/>
      <c r="CJ900" s="81"/>
      <c r="CQ900" s="81"/>
      <c r="CX900" s="81"/>
      <c r="DE900" s="81"/>
      <c r="DL900" s="81"/>
      <c r="DS900" s="81"/>
      <c r="DZ900" s="81"/>
      <c r="EG900" s="81"/>
      <c r="EN900" s="81"/>
      <c r="EU900" s="81"/>
      <c r="FB900" s="81"/>
      <c r="FI900" s="81"/>
      <c r="FP900" s="81"/>
      <c r="FS900" s="172"/>
    </row>
    <row r="901">
      <c r="D901" s="81"/>
      <c r="E901" s="81"/>
      <c r="K901" s="81"/>
      <c r="R901" s="81"/>
      <c r="Y901" s="81"/>
      <c r="AF901" s="81"/>
      <c r="AM901" s="81"/>
      <c r="AT901" s="81"/>
      <c r="BA901" s="81"/>
      <c r="BH901" s="81"/>
      <c r="BO901" s="81"/>
      <c r="BV901" s="81"/>
      <c r="CC901" s="81"/>
      <c r="CJ901" s="81"/>
      <c r="CQ901" s="81"/>
      <c r="CX901" s="81"/>
      <c r="DE901" s="81"/>
      <c r="DL901" s="81"/>
      <c r="DS901" s="81"/>
      <c r="DZ901" s="81"/>
      <c r="EG901" s="81"/>
      <c r="EN901" s="81"/>
      <c r="EU901" s="81"/>
      <c r="FB901" s="81"/>
      <c r="FI901" s="81"/>
      <c r="FP901" s="81"/>
      <c r="FS901" s="172"/>
    </row>
    <row r="902">
      <c r="D902" s="81"/>
      <c r="E902" s="81"/>
      <c r="K902" s="81"/>
      <c r="R902" s="81"/>
      <c r="Y902" s="81"/>
      <c r="AF902" s="81"/>
      <c r="AM902" s="81"/>
      <c r="AT902" s="81"/>
      <c r="BA902" s="81"/>
      <c r="BH902" s="81"/>
      <c r="BO902" s="81"/>
      <c r="BV902" s="81"/>
      <c r="CC902" s="81"/>
      <c r="CJ902" s="81"/>
      <c r="CQ902" s="81"/>
      <c r="CX902" s="81"/>
      <c r="DE902" s="81"/>
      <c r="DL902" s="81"/>
      <c r="DS902" s="81"/>
      <c r="DZ902" s="81"/>
      <c r="EG902" s="81"/>
      <c r="EN902" s="81"/>
      <c r="EU902" s="81"/>
      <c r="FB902" s="81"/>
      <c r="FI902" s="81"/>
      <c r="FP902" s="81"/>
      <c r="FS902" s="172"/>
    </row>
    <row r="903">
      <c r="D903" s="81"/>
      <c r="E903" s="81"/>
      <c r="K903" s="81"/>
      <c r="R903" s="81"/>
      <c r="Y903" s="81"/>
      <c r="AF903" s="81"/>
      <c r="AM903" s="81"/>
      <c r="AT903" s="81"/>
      <c r="BA903" s="81"/>
      <c r="BH903" s="81"/>
      <c r="BO903" s="81"/>
      <c r="BV903" s="81"/>
      <c r="CC903" s="81"/>
      <c r="CJ903" s="81"/>
      <c r="CQ903" s="81"/>
      <c r="CX903" s="81"/>
      <c r="DE903" s="81"/>
      <c r="DL903" s="81"/>
      <c r="DS903" s="81"/>
      <c r="DZ903" s="81"/>
      <c r="EG903" s="81"/>
      <c r="EN903" s="81"/>
      <c r="EU903" s="81"/>
      <c r="FB903" s="81"/>
      <c r="FI903" s="81"/>
      <c r="FP903" s="81"/>
      <c r="FS903" s="172"/>
    </row>
    <row r="904">
      <c r="D904" s="81"/>
      <c r="E904" s="81"/>
      <c r="K904" s="81"/>
      <c r="R904" s="81"/>
      <c r="Y904" s="81"/>
      <c r="AF904" s="81"/>
      <c r="AM904" s="81"/>
      <c r="AT904" s="81"/>
      <c r="BA904" s="81"/>
      <c r="BH904" s="81"/>
      <c r="BO904" s="81"/>
      <c r="BV904" s="81"/>
      <c r="CC904" s="81"/>
      <c r="CJ904" s="81"/>
      <c r="CQ904" s="81"/>
      <c r="CX904" s="81"/>
      <c r="DE904" s="81"/>
      <c r="DL904" s="81"/>
      <c r="DS904" s="81"/>
      <c r="DZ904" s="81"/>
      <c r="EG904" s="81"/>
      <c r="EN904" s="81"/>
      <c r="EU904" s="81"/>
      <c r="FB904" s="81"/>
      <c r="FI904" s="81"/>
      <c r="FP904" s="81"/>
      <c r="FS904" s="172"/>
    </row>
    <row r="905">
      <c r="D905" s="81"/>
      <c r="E905" s="81"/>
      <c r="K905" s="81"/>
      <c r="R905" s="81"/>
      <c r="Y905" s="81"/>
      <c r="AF905" s="81"/>
      <c r="AM905" s="81"/>
      <c r="AT905" s="81"/>
      <c r="BA905" s="81"/>
      <c r="BH905" s="81"/>
      <c r="BO905" s="81"/>
      <c r="BV905" s="81"/>
      <c r="CC905" s="81"/>
      <c r="CJ905" s="81"/>
      <c r="CQ905" s="81"/>
      <c r="CX905" s="81"/>
      <c r="DE905" s="81"/>
      <c r="DL905" s="81"/>
      <c r="DS905" s="81"/>
      <c r="DZ905" s="81"/>
      <c r="EG905" s="81"/>
      <c r="EN905" s="81"/>
      <c r="EU905" s="81"/>
      <c r="FB905" s="81"/>
      <c r="FI905" s="81"/>
      <c r="FP905" s="81"/>
      <c r="FS905" s="172"/>
    </row>
    <row r="906">
      <c r="D906" s="81"/>
      <c r="E906" s="81"/>
      <c r="K906" s="81"/>
      <c r="R906" s="81"/>
      <c r="Y906" s="81"/>
      <c r="AF906" s="81"/>
      <c r="AM906" s="81"/>
      <c r="AT906" s="81"/>
      <c r="BA906" s="81"/>
      <c r="BH906" s="81"/>
      <c r="BO906" s="81"/>
      <c r="BV906" s="81"/>
      <c r="CC906" s="81"/>
      <c r="CJ906" s="81"/>
      <c r="CQ906" s="81"/>
      <c r="CX906" s="81"/>
      <c r="DE906" s="81"/>
      <c r="DL906" s="81"/>
      <c r="DS906" s="81"/>
      <c r="DZ906" s="81"/>
      <c r="EG906" s="81"/>
      <c r="EN906" s="81"/>
      <c r="EU906" s="81"/>
      <c r="FB906" s="81"/>
      <c r="FI906" s="81"/>
      <c r="FP906" s="81"/>
      <c r="FS906" s="172"/>
    </row>
    <row r="907">
      <c r="D907" s="81"/>
      <c r="E907" s="81"/>
      <c r="K907" s="81"/>
      <c r="R907" s="81"/>
      <c r="Y907" s="81"/>
      <c r="AF907" s="81"/>
      <c r="AM907" s="81"/>
      <c r="AT907" s="81"/>
      <c r="BA907" s="81"/>
      <c r="BH907" s="81"/>
      <c r="BO907" s="81"/>
      <c r="BV907" s="81"/>
      <c r="CC907" s="81"/>
      <c r="CJ907" s="81"/>
      <c r="CQ907" s="81"/>
      <c r="CX907" s="81"/>
      <c r="DE907" s="81"/>
      <c r="DL907" s="81"/>
      <c r="DS907" s="81"/>
      <c r="DZ907" s="81"/>
      <c r="EG907" s="81"/>
      <c r="EN907" s="81"/>
      <c r="EU907" s="81"/>
      <c r="FB907" s="81"/>
      <c r="FI907" s="81"/>
      <c r="FP907" s="81"/>
      <c r="FS907" s="172"/>
    </row>
    <row r="908">
      <c r="D908" s="81"/>
      <c r="E908" s="81"/>
      <c r="K908" s="81"/>
      <c r="R908" s="81"/>
      <c r="Y908" s="81"/>
      <c r="AF908" s="81"/>
      <c r="AM908" s="81"/>
      <c r="AT908" s="81"/>
      <c r="BA908" s="81"/>
      <c r="BH908" s="81"/>
      <c r="BO908" s="81"/>
      <c r="BV908" s="81"/>
      <c r="CC908" s="81"/>
      <c r="CJ908" s="81"/>
      <c r="CQ908" s="81"/>
      <c r="CX908" s="81"/>
      <c r="DE908" s="81"/>
      <c r="DL908" s="81"/>
      <c r="DS908" s="81"/>
      <c r="DZ908" s="81"/>
      <c r="EG908" s="81"/>
      <c r="EN908" s="81"/>
      <c r="EU908" s="81"/>
      <c r="FB908" s="81"/>
      <c r="FI908" s="81"/>
      <c r="FP908" s="81"/>
      <c r="FS908" s="172"/>
    </row>
    <row r="909">
      <c r="D909" s="81"/>
      <c r="E909" s="81"/>
      <c r="K909" s="81"/>
      <c r="R909" s="81"/>
      <c r="Y909" s="81"/>
      <c r="AF909" s="81"/>
      <c r="AM909" s="81"/>
      <c r="AT909" s="81"/>
      <c r="BA909" s="81"/>
      <c r="BH909" s="81"/>
      <c r="BO909" s="81"/>
      <c r="BV909" s="81"/>
      <c r="CC909" s="81"/>
      <c r="CJ909" s="81"/>
      <c r="CQ909" s="81"/>
      <c r="CX909" s="81"/>
      <c r="DE909" s="81"/>
      <c r="DL909" s="81"/>
      <c r="DS909" s="81"/>
      <c r="DZ909" s="81"/>
      <c r="EG909" s="81"/>
      <c r="EN909" s="81"/>
      <c r="EU909" s="81"/>
      <c r="FB909" s="81"/>
      <c r="FI909" s="81"/>
      <c r="FP909" s="81"/>
      <c r="FS909" s="172"/>
    </row>
    <row r="910">
      <c r="D910" s="81"/>
      <c r="E910" s="81"/>
      <c r="K910" s="81"/>
      <c r="R910" s="81"/>
      <c r="Y910" s="81"/>
      <c r="AF910" s="81"/>
      <c r="AM910" s="81"/>
      <c r="AT910" s="81"/>
      <c r="BA910" s="81"/>
      <c r="BH910" s="81"/>
      <c r="BO910" s="81"/>
      <c r="BV910" s="81"/>
      <c r="CC910" s="81"/>
      <c r="CJ910" s="81"/>
      <c r="CQ910" s="81"/>
      <c r="CX910" s="81"/>
      <c r="DE910" s="81"/>
      <c r="DL910" s="81"/>
      <c r="DS910" s="81"/>
      <c r="DZ910" s="81"/>
      <c r="EG910" s="81"/>
      <c r="EN910" s="81"/>
      <c r="EU910" s="81"/>
      <c r="FB910" s="81"/>
      <c r="FI910" s="81"/>
      <c r="FP910" s="81"/>
      <c r="FS910" s="172"/>
    </row>
    <row r="911">
      <c r="D911" s="81"/>
      <c r="E911" s="81"/>
      <c r="K911" s="81"/>
      <c r="R911" s="81"/>
      <c r="Y911" s="81"/>
      <c r="AF911" s="81"/>
      <c r="AM911" s="81"/>
      <c r="AT911" s="81"/>
      <c r="BA911" s="81"/>
      <c r="BH911" s="81"/>
      <c r="BO911" s="81"/>
      <c r="BV911" s="81"/>
      <c r="CC911" s="81"/>
      <c r="CJ911" s="81"/>
      <c r="CQ911" s="81"/>
      <c r="CX911" s="81"/>
      <c r="DE911" s="81"/>
      <c r="DL911" s="81"/>
      <c r="DS911" s="81"/>
      <c r="DZ911" s="81"/>
      <c r="EG911" s="81"/>
      <c r="EN911" s="81"/>
      <c r="EU911" s="81"/>
      <c r="FB911" s="81"/>
      <c r="FI911" s="81"/>
      <c r="FP911" s="81"/>
      <c r="FS911" s="172"/>
    </row>
    <row r="912">
      <c r="D912" s="81"/>
      <c r="E912" s="81"/>
      <c r="K912" s="81"/>
      <c r="R912" s="81"/>
      <c r="Y912" s="81"/>
      <c r="AF912" s="81"/>
      <c r="AM912" s="81"/>
      <c r="AT912" s="81"/>
      <c r="BA912" s="81"/>
      <c r="BH912" s="81"/>
      <c r="BO912" s="81"/>
      <c r="BV912" s="81"/>
      <c r="CC912" s="81"/>
      <c r="CJ912" s="81"/>
      <c r="CQ912" s="81"/>
      <c r="CX912" s="81"/>
      <c r="DE912" s="81"/>
      <c r="DL912" s="81"/>
      <c r="DS912" s="81"/>
      <c r="DZ912" s="81"/>
      <c r="EG912" s="81"/>
      <c r="EN912" s="81"/>
      <c r="EU912" s="81"/>
      <c r="FB912" s="81"/>
      <c r="FI912" s="81"/>
      <c r="FP912" s="81"/>
      <c r="FS912" s="172"/>
    </row>
    <row r="913">
      <c r="D913" s="81"/>
      <c r="E913" s="81"/>
      <c r="K913" s="81"/>
      <c r="R913" s="81"/>
      <c r="Y913" s="81"/>
      <c r="AF913" s="81"/>
      <c r="AM913" s="81"/>
      <c r="AT913" s="81"/>
      <c r="BA913" s="81"/>
      <c r="BH913" s="81"/>
      <c r="BO913" s="81"/>
      <c r="BV913" s="81"/>
      <c r="CC913" s="81"/>
      <c r="CJ913" s="81"/>
      <c r="CQ913" s="81"/>
      <c r="CX913" s="81"/>
      <c r="DE913" s="81"/>
      <c r="DL913" s="81"/>
      <c r="DS913" s="81"/>
      <c r="DZ913" s="81"/>
      <c r="EG913" s="81"/>
      <c r="EN913" s="81"/>
      <c r="EU913" s="81"/>
      <c r="FB913" s="81"/>
      <c r="FI913" s="81"/>
      <c r="FP913" s="81"/>
      <c r="FS913" s="172"/>
    </row>
    <row r="914">
      <c r="D914" s="81"/>
      <c r="E914" s="81"/>
      <c r="K914" s="81"/>
      <c r="R914" s="81"/>
      <c r="Y914" s="81"/>
      <c r="AF914" s="81"/>
      <c r="AM914" s="81"/>
      <c r="AT914" s="81"/>
      <c r="BA914" s="81"/>
      <c r="BH914" s="81"/>
      <c r="BO914" s="81"/>
      <c r="BV914" s="81"/>
      <c r="CC914" s="81"/>
      <c r="CJ914" s="81"/>
      <c r="CQ914" s="81"/>
      <c r="CX914" s="81"/>
      <c r="DE914" s="81"/>
      <c r="DL914" s="81"/>
      <c r="DS914" s="81"/>
      <c r="DZ914" s="81"/>
      <c r="EG914" s="81"/>
      <c r="EN914" s="81"/>
      <c r="EU914" s="81"/>
      <c r="FB914" s="81"/>
      <c r="FI914" s="81"/>
      <c r="FP914" s="81"/>
      <c r="FS914" s="172"/>
    </row>
    <row r="915">
      <c r="D915" s="81"/>
      <c r="E915" s="81"/>
      <c r="K915" s="81"/>
      <c r="R915" s="81"/>
      <c r="Y915" s="81"/>
      <c r="AF915" s="81"/>
      <c r="AM915" s="81"/>
      <c r="AT915" s="81"/>
      <c r="BA915" s="81"/>
      <c r="BH915" s="81"/>
      <c r="BO915" s="81"/>
      <c r="BV915" s="81"/>
      <c r="CC915" s="81"/>
      <c r="CJ915" s="81"/>
      <c r="CQ915" s="81"/>
      <c r="CX915" s="81"/>
      <c r="DE915" s="81"/>
      <c r="DL915" s="81"/>
      <c r="DS915" s="81"/>
      <c r="DZ915" s="81"/>
      <c r="EG915" s="81"/>
      <c r="EN915" s="81"/>
      <c r="EU915" s="81"/>
      <c r="FB915" s="81"/>
      <c r="FI915" s="81"/>
      <c r="FP915" s="81"/>
      <c r="FS915" s="172"/>
    </row>
    <row r="916">
      <c r="D916" s="81"/>
      <c r="E916" s="81"/>
      <c r="K916" s="81"/>
      <c r="R916" s="81"/>
      <c r="Y916" s="81"/>
      <c r="AF916" s="81"/>
      <c r="AM916" s="81"/>
      <c r="AT916" s="81"/>
      <c r="BA916" s="81"/>
      <c r="BH916" s="81"/>
      <c r="BO916" s="81"/>
      <c r="BV916" s="81"/>
      <c r="CC916" s="81"/>
      <c r="CJ916" s="81"/>
      <c r="CQ916" s="81"/>
      <c r="CX916" s="81"/>
      <c r="DE916" s="81"/>
      <c r="DL916" s="81"/>
      <c r="DS916" s="81"/>
      <c r="DZ916" s="81"/>
      <c r="EG916" s="81"/>
      <c r="EN916" s="81"/>
      <c r="EU916" s="81"/>
      <c r="FB916" s="81"/>
      <c r="FI916" s="81"/>
      <c r="FP916" s="81"/>
      <c r="FS916" s="172"/>
    </row>
    <row r="917">
      <c r="D917" s="81"/>
      <c r="E917" s="81"/>
      <c r="K917" s="81"/>
      <c r="R917" s="81"/>
      <c r="Y917" s="81"/>
      <c r="AF917" s="81"/>
      <c r="AM917" s="81"/>
      <c r="AT917" s="81"/>
      <c r="BA917" s="81"/>
      <c r="BH917" s="81"/>
      <c r="BO917" s="81"/>
      <c r="BV917" s="81"/>
      <c r="CC917" s="81"/>
      <c r="CJ917" s="81"/>
      <c r="CQ917" s="81"/>
      <c r="CX917" s="81"/>
      <c r="DE917" s="81"/>
      <c r="DL917" s="81"/>
      <c r="DS917" s="81"/>
      <c r="DZ917" s="81"/>
      <c r="EG917" s="81"/>
      <c r="EN917" s="81"/>
      <c r="EU917" s="81"/>
      <c r="FB917" s="81"/>
      <c r="FI917" s="81"/>
      <c r="FP917" s="81"/>
      <c r="FS917" s="172"/>
    </row>
    <row r="918">
      <c r="D918" s="81"/>
      <c r="E918" s="81"/>
      <c r="K918" s="81"/>
      <c r="R918" s="81"/>
      <c r="Y918" s="81"/>
      <c r="AF918" s="81"/>
      <c r="AM918" s="81"/>
      <c r="AT918" s="81"/>
      <c r="BA918" s="81"/>
      <c r="BH918" s="81"/>
      <c r="BO918" s="81"/>
      <c r="BV918" s="81"/>
      <c r="CC918" s="81"/>
      <c r="CJ918" s="81"/>
      <c r="CQ918" s="81"/>
      <c r="CX918" s="81"/>
      <c r="DE918" s="81"/>
      <c r="DL918" s="81"/>
      <c r="DS918" s="81"/>
      <c r="DZ918" s="81"/>
      <c r="EG918" s="81"/>
      <c r="EN918" s="81"/>
      <c r="EU918" s="81"/>
      <c r="FB918" s="81"/>
      <c r="FI918" s="81"/>
      <c r="FP918" s="81"/>
      <c r="FS918" s="172"/>
    </row>
    <row r="919">
      <c r="D919" s="81"/>
      <c r="E919" s="81"/>
      <c r="K919" s="81"/>
      <c r="R919" s="81"/>
      <c r="Y919" s="81"/>
      <c r="AF919" s="81"/>
      <c r="AM919" s="81"/>
      <c r="AT919" s="81"/>
      <c r="BA919" s="81"/>
      <c r="BH919" s="81"/>
      <c r="BO919" s="81"/>
      <c r="BV919" s="81"/>
      <c r="CC919" s="81"/>
      <c r="CJ919" s="81"/>
      <c r="CQ919" s="81"/>
      <c r="CX919" s="81"/>
      <c r="DE919" s="81"/>
      <c r="DL919" s="81"/>
      <c r="DS919" s="81"/>
      <c r="DZ919" s="81"/>
      <c r="EG919" s="81"/>
      <c r="EN919" s="81"/>
      <c r="EU919" s="81"/>
      <c r="FB919" s="81"/>
      <c r="FI919" s="81"/>
      <c r="FP919" s="81"/>
      <c r="FS919" s="172"/>
    </row>
    <row r="920">
      <c r="D920" s="81"/>
      <c r="E920" s="81"/>
      <c r="K920" s="81"/>
      <c r="R920" s="81"/>
      <c r="Y920" s="81"/>
      <c r="AF920" s="81"/>
      <c r="AM920" s="81"/>
      <c r="AT920" s="81"/>
      <c r="BA920" s="81"/>
      <c r="BH920" s="81"/>
      <c r="BO920" s="81"/>
      <c r="BV920" s="81"/>
      <c r="CC920" s="81"/>
      <c r="CJ920" s="81"/>
      <c r="CQ920" s="81"/>
      <c r="CX920" s="81"/>
      <c r="DE920" s="81"/>
      <c r="DL920" s="81"/>
      <c r="DS920" s="81"/>
      <c r="DZ920" s="81"/>
      <c r="EG920" s="81"/>
      <c r="EN920" s="81"/>
      <c r="EU920" s="81"/>
      <c r="FB920" s="81"/>
      <c r="FI920" s="81"/>
      <c r="FP920" s="81"/>
      <c r="FS920" s="172"/>
    </row>
    <row r="921">
      <c r="D921" s="81"/>
      <c r="E921" s="81"/>
      <c r="K921" s="81"/>
      <c r="R921" s="81"/>
      <c r="Y921" s="81"/>
      <c r="AF921" s="81"/>
      <c r="AM921" s="81"/>
      <c r="AT921" s="81"/>
      <c r="BA921" s="81"/>
      <c r="BH921" s="81"/>
      <c r="BO921" s="81"/>
      <c r="BV921" s="81"/>
      <c r="CC921" s="81"/>
      <c r="CJ921" s="81"/>
      <c r="CQ921" s="81"/>
      <c r="CX921" s="81"/>
      <c r="DE921" s="81"/>
      <c r="DL921" s="81"/>
      <c r="DS921" s="81"/>
      <c r="DZ921" s="81"/>
      <c r="EG921" s="81"/>
      <c r="EN921" s="81"/>
      <c r="EU921" s="81"/>
      <c r="FB921" s="81"/>
      <c r="FI921" s="81"/>
      <c r="FP921" s="81"/>
      <c r="FS921" s="172"/>
    </row>
    <row r="922">
      <c r="D922" s="81"/>
      <c r="E922" s="81"/>
      <c r="K922" s="81"/>
      <c r="R922" s="81"/>
      <c r="Y922" s="81"/>
      <c r="AF922" s="81"/>
      <c r="AM922" s="81"/>
      <c r="AT922" s="81"/>
      <c r="BA922" s="81"/>
      <c r="BH922" s="81"/>
      <c r="BO922" s="81"/>
      <c r="BV922" s="81"/>
      <c r="CC922" s="81"/>
      <c r="CJ922" s="81"/>
      <c r="CQ922" s="81"/>
      <c r="CX922" s="81"/>
      <c r="DE922" s="81"/>
      <c r="DL922" s="81"/>
      <c r="DS922" s="81"/>
      <c r="DZ922" s="81"/>
      <c r="EG922" s="81"/>
      <c r="EN922" s="81"/>
      <c r="EU922" s="81"/>
      <c r="FB922" s="81"/>
      <c r="FI922" s="81"/>
      <c r="FP922" s="81"/>
      <c r="FS922" s="172"/>
    </row>
    <row r="923">
      <c r="D923" s="81"/>
      <c r="E923" s="81"/>
      <c r="K923" s="81"/>
      <c r="R923" s="81"/>
      <c r="Y923" s="81"/>
      <c r="AF923" s="81"/>
      <c r="AM923" s="81"/>
      <c r="AT923" s="81"/>
      <c r="BA923" s="81"/>
      <c r="BH923" s="81"/>
      <c r="BO923" s="81"/>
      <c r="BV923" s="81"/>
      <c r="CC923" s="81"/>
      <c r="CJ923" s="81"/>
      <c r="CQ923" s="81"/>
      <c r="CX923" s="81"/>
      <c r="DE923" s="81"/>
      <c r="DL923" s="81"/>
      <c r="DS923" s="81"/>
      <c r="DZ923" s="81"/>
      <c r="EG923" s="81"/>
      <c r="EN923" s="81"/>
      <c r="EU923" s="81"/>
      <c r="FB923" s="81"/>
      <c r="FI923" s="81"/>
      <c r="FP923" s="81"/>
      <c r="FS923" s="172"/>
    </row>
    <row r="924">
      <c r="D924" s="81"/>
      <c r="E924" s="81"/>
      <c r="K924" s="81"/>
      <c r="R924" s="81"/>
      <c r="Y924" s="81"/>
      <c r="AF924" s="81"/>
      <c r="AM924" s="81"/>
      <c r="AT924" s="81"/>
      <c r="BA924" s="81"/>
      <c r="BH924" s="81"/>
      <c r="BO924" s="81"/>
      <c r="BV924" s="81"/>
      <c r="CC924" s="81"/>
      <c r="CJ924" s="81"/>
      <c r="CQ924" s="81"/>
      <c r="CX924" s="81"/>
      <c r="DE924" s="81"/>
      <c r="DL924" s="81"/>
      <c r="DS924" s="81"/>
      <c r="DZ924" s="81"/>
      <c r="EG924" s="81"/>
      <c r="EN924" s="81"/>
      <c r="EU924" s="81"/>
      <c r="FB924" s="81"/>
      <c r="FI924" s="81"/>
      <c r="FP924" s="81"/>
      <c r="FS924" s="172"/>
    </row>
    <row r="925">
      <c r="D925" s="81"/>
      <c r="E925" s="81"/>
      <c r="K925" s="81"/>
      <c r="R925" s="81"/>
      <c r="Y925" s="81"/>
      <c r="AF925" s="81"/>
      <c r="AM925" s="81"/>
      <c r="AT925" s="81"/>
      <c r="BA925" s="81"/>
      <c r="BH925" s="81"/>
      <c r="BO925" s="81"/>
      <c r="BV925" s="81"/>
      <c r="CC925" s="81"/>
      <c r="CJ925" s="81"/>
      <c r="CQ925" s="81"/>
      <c r="CX925" s="81"/>
      <c r="DE925" s="81"/>
      <c r="DL925" s="81"/>
      <c r="DS925" s="81"/>
      <c r="DZ925" s="81"/>
      <c r="EG925" s="81"/>
      <c r="EN925" s="81"/>
      <c r="EU925" s="81"/>
      <c r="FB925" s="81"/>
      <c r="FI925" s="81"/>
      <c r="FP925" s="81"/>
      <c r="FS925" s="172"/>
    </row>
    <row r="926">
      <c r="D926" s="81"/>
      <c r="E926" s="81"/>
      <c r="K926" s="81"/>
      <c r="R926" s="81"/>
      <c r="Y926" s="81"/>
      <c r="AF926" s="81"/>
      <c r="AM926" s="81"/>
      <c r="AT926" s="81"/>
      <c r="BA926" s="81"/>
      <c r="BH926" s="81"/>
      <c r="BO926" s="81"/>
      <c r="BV926" s="81"/>
      <c r="CC926" s="81"/>
      <c r="CJ926" s="81"/>
      <c r="CQ926" s="81"/>
      <c r="CX926" s="81"/>
      <c r="DE926" s="81"/>
      <c r="DL926" s="81"/>
      <c r="DS926" s="81"/>
      <c r="DZ926" s="81"/>
      <c r="EG926" s="81"/>
      <c r="EN926" s="81"/>
      <c r="EU926" s="81"/>
      <c r="FB926" s="81"/>
      <c r="FI926" s="81"/>
      <c r="FP926" s="81"/>
      <c r="FS926" s="172"/>
    </row>
    <row r="927">
      <c r="D927" s="81"/>
      <c r="E927" s="81"/>
      <c r="K927" s="81"/>
      <c r="R927" s="81"/>
      <c r="Y927" s="81"/>
      <c r="AF927" s="81"/>
      <c r="AM927" s="81"/>
      <c r="AT927" s="81"/>
      <c r="BA927" s="81"/>
      <c r="BH927" s="81"/>
      <c r="BO927" s="81"/>
      <c r="BV927" s="81"/>
      <c r="CC927" s="81"/>
      <c r="CJ927" s="81"/>
      <c r="CQ927" s="81"/>
      <c r="CX927" s="81"/>
      <c r="DE927" s="81"/>
      <c r="DL927" s="81"/>
      <c r="DS927" s="81"/>
      <c r="DZ927" s="81"/>
      <c r="EG927" s="81"/>
      <c r="EN927" s="81"/>
      <c r="EU927" s="81"/>
      <c r="FB927" s="81"/>
      <c r="FI927" s="81"/>
      <c r="FP927" s="81"/>
      <c r="FS927" s="172"/>
    </row>
    <row r="928">
      <c r="D928" s="81"/>
      <c r="E928" s="81"/>
      <c r="K928" s="81"/>
      <c r="R928" s="81"/>
      <c r="Y928" s="81"/>
      <c r="AF928" s="81"/>
      <c r="AM928" s="81"/>
      <c r="AT928" s="81"/>
      <c r="BA928" s="81"/>
      <c r="BH928" s="81"/>
      <c r="BO928" s="81"/>
      <c r="BV928" s="81"/>
      <c r="CC928" s="81"/>
      <c r="CJ928" s="81"/>
      <c r="CQ928" s="81"/>
      <c r="CX928" s="81"/>
      <c r="DE928" s="81"/>
      <c r="DL928" s="81"/>
      <c r="DS928" s="81"/>
      <c r="DZ928" s="81"/>
      <c r="EG928" s="81"/>
      <c r="EN928" s="81"/>
      <c r="EU928" s="81"/>
      <c r="FB928" s="81"/>
      <c r="FI928" s="81"/>
      <c r="FP928" s="81"/>
      <c r="FS928" s="172"/>
    </row>
    <row r="929">
      <c r="D929" s="81"/>
      <c r="E929" s="81"/>
      <c r="K929" s="81"/>
      <c r="R929" s="81"/>
      <c r="Y929" s="81"/>
      <c r="AF929" s="81"/>
      <c r="AM929" s="81"/>
      <c r="AT929" s="81"/>
      <c r="BA929" s="81"/>
      <c r="BH929" s="81"/>
      <c r="BO929" s="81"/>
      <c r="BV929" s="81"/>
      <c r="CC929" s="81"/>
      <c r="CJ929" s="81"/>
      <c r="CQ929" s="81"/>
      <c r="CX929" s="81"/>
      <c r="DE929" s="81"/>
      <c r="DL929" s="81"/>
      <c r="DS929" s="81"/>
      <c r="DZ929" s="81"/>
      <c r="EG929" s="81"/>
      <c r="EN929" s="81"/>
      <c r="EU929" s="81"/>
      <c r="FB929" s="81"/>
      <c r="FI929" s="81"/>
      <c r="FP929" s="81"/>
      <c r="FS929" s="172"/>
    </row>
    <row r="930">
      <c r="D930" s="81"/>
      <c r="E930" s="81"/>
      <c r="K930" s="81"/>
      <c r="R930" s="81"/>
      <c r="Y930" s="81"/>
      <c r="AF930" s="81"/>
      <c r="AM930" s="81"/>
      <c r="AT930" s="81"/>
      <c r="BA930" s="81"/>
      <c r="BH930" s="81"/>
      <c r="BO930" s="81"/>
      <c r="BV930" s="81"/>
      <c r="CC930" s="81"/>
      <c r="CJ930" s="81"/>
      <c r="CQ930" s="81"/>
      <c r="CX930" s="81"/>
      <c r="DE930" s="81"/>
      <c r="DL930" s="81"/>
      <c r="DS930" s="81"/>
      <c r="DZ930" s="81"/>
      <c r="EG930" s="81"/>
      <c r="EN930" s="81"/>
      <c r="EU930" s="81"/>
      <c r="FB930" s="81"/>
      <c r="FI930" s="81"/>
      <c r="FP930" s="81"/>
      <c r="FS930" s="172"/>
    </row>
    <row r="931">
      <c r="D931" s="81"/>
      <c r="E931" s="81"/>
      <c r="K931" s="81"/>
      <c r="R931" s="81"/>
      <c r="Y931" s="81"/>
      <c r="AF931" s="81"/>
      <c r="AM931" s="81"/>
      <c r="AT931" s="81"/>
      <c r="BA931" s="81"/>
      <c r="BH931" s="81"/>
      <c r="BO931" s="81"/>
      <c r="BV931" s="81"/>
      <c r="CC931" s="81"/>
      <c r="CJ931" s="81"/>
      <c r="CQ931" s="81"/>
      <c r="CX931" s="81"/>
      <c r="DE931" s="81"/>
      <c r="DL931" s="81"/>
      <c r="DS931" s="81"/>
      <c r="DZ931" s="81"/>
      <c r="EG931" s="81"/>
      <c r="EN931" s="81"/>
      <c r="EU931" s="81"/>
      <c r="FB931" s="81"/>
      <c r="FI931" s="81"/>
      <c r="FP931" s="81"/>
      <c r="FS931" s="172"/>
    </row>
    <row r="932">
      <c r="D932" s="81"/>
      <c r="E932" s="81"/>
      <c r="K932" s="81"/>
      <c r="R932" s="81"/>
      <c r="Y932" s="81"/>
      <c r="AF932" s="81"/>
      <c r="AM932" s="81"/>
      <c r="AT932" s="81"/>
      <c r="BA932" s="81"/>
      <c r="BH932" s="81"/>
      <c r="BO932" s="81"/>
      <c r="BV932" s="81"/>
      <c r="CC932" s="81"/>
      <c r="CJ932" s="81"/>
      <c r="CQ932" s="81"/>
      <c r="CX932" s="81"/>
      <c r="DE932" s="81"/>
      <c r="DL932" s="81"/>
      <c r="DS932" s="81"/>
      <c r="DZ932" s="81"/>
      <c r="EG932" s="81"/>
      <c r="EN932" s="81"/>
      <c r="EU932" s="81"/>
      <c r="FB932" s="81"/>
      <c r="FI932" s="81"/>
      <c r="FP932" s="81"/>
      <c r="FS932" s="172"/>
    </row>
    <row r="933">
      <c r="D933" s="81"/>
      <c r="E933" s="81"/>
      <c r="K933" s="81"/>
      <c r="R933" s="81"/>
      <c r="Y933" s="81"/>
      <c r="AF933" s="81"/>
      <c r="AM933" s="81"/>
      <c r="AT933" s="81"/>
      <c r="BA933" s="81"/>
      <c r="BH933" s="81"/>
      <c r="BO933" s="81"/>
      <c r="BV933" s="81"/>
      <c r="CC933" s="81"/>
      <c r="CJ933" s="81"/>
      <c r="CQ933" s="81"/>
      <c r="CX933" s="81"/>
      <c r="DE933" s="81"/>
      <c r="DL933" s="81"/>
      <c r="DS933" s="81"/>
      <c r="DZ933" s="81"/>
      <c r="EG933" s="81"/>
      <c r="EN933" s="81"/>
      <c r="EU933" s="81"/>
      <c r="FB933" s="81"/>
      <c r="FI933" s="81"/>
      <c r="FP933" s="81"/>
      <c r="FS933" s="172"/>
    </row>
    <row r="934">
      <c r="D934" s="81"/>
      <c r="E934" s="81"/>
      <c r="K934" s="81"/>
      <c r="R934" s="81"/>
      <c r="Y934" s="81"/>
      <c r="AF934" s="81"/>
      <c r="AM934" s="81"/>
      <c r="AT934" s="81"/>
      <c r="BA934" s="81"/>
      <c r="BH934" s="81"/>
      <c r="BO934" s="81"/>
      <c r="BV934" s="81"/>
      <c r="CC934" s="81"/>
      <c r="CJ934" s="81"/>
      <c r="CQ934" s="81"/>
      <c r="CX934" s="81"/>
      <c r="DE934" s="81"/>
      <c r="DL934" s="81"/>
      <c r="DS934" s="81"/>
      <c r="DZ934" s="81"/>
      <c r="EG934" s="81"/>
      <c r="EN934" s="81"/>
      <c r="EU934" s="81"/>
      <c r="FB934" s="81"/>
      <c r="FI934" s="81"/>
      <c r="FP934" s="81"/>
      <c r="FS934" s="172"/>
    </row>
    <row r="935">
      <c r="D935" s="81"/>
      <c r="E935" s="81"/>
      <c r="K935" s="81"/>
      <c r="R935" s="81"/>
      <c r="Y935" s="81"/>
      <c r="AF935" s="81"/>
      <c r="AM935" s="81"/>
      <c r="AT935" s="81"/>
      <c r="BA935" s="81"/>
      <c r="BH935" s="81"/>
      <c r="BO935" s="81"/>
      <c r="BV935" s="81"/>
      <c r="CC935" s="81"/>
      <c r="CJ935" s="81"/>
      <c r="CQ935" s="81"/>
      <c r="CX935" s="81"/>
      <c r="DE935" s="81"/>
      <c r="DL935" s="81"/>
      <c r="DS935" s="81"/>
      <c r="DZ935" s="81"/>
      <c r="EG935" s="81"/>
      <c r="EN935" s="81"/>
      <c r="EU935" s="81"/>
      <c r="FB935" s="81"/>
      <c r="FI935" s="81"/>
      <c r="FP935" s="81"/>
      <c r="FS935" s="172"/>
    </row>
    <row r="936">
      <c r="D936" s="81"/>
      <c r="E936" s="81"/>
      <c r="K936" s="81"/>
      <c r="R936" s="81"/>
      <c r="Y936" s="81"/>
      <c r="AF936" s="81"/>
      <c r="AM936" s="81"/>
      <c r="AT936" s="81"/>
      <c r="BA936" s="81"/>
      <c r="BH936" s="81"/>
      <c r="BO936" s="81"/>
      <c r="BV936" s="81"/>
      <c r="CC936" s="81"/>
      <c r="CJ936" s="81"/>
      <c r="CQ936" s="81"/>
      <c r="CX936" s="81"/>
      <c r="DE936" s="81"/>
      <c r="DL936" s="81"/>
      <c r="DS936" s="81"/>
      <c r="DZ936" s="81"/>
      <c r="EG936" s="81"/>
      <c r="EN936" s="81"/>
      <c r="EU936" s="81"/>
      <c r="FB936" s="81"/>
      <c r="FI936" s="81"/>
      <c r="FP936" s="81"/>
      <c r="FS936" s="172"/>
    </row>
    <row r="937">
      <c r="D937" s="81"/>
      <c r="E937" s="81"/>
      <c r="K937" s="81"/>
      <c r="R937" s="81"/>
      <c r="Y937" s="81"/>
      <c r="AF937" s="81"/>
      <c r="AM937" s="81"/>
      <c r="AT937" s="81"/>
      <c r="BA937" s="81"/>
      <c r="BH937" s="81"/>
      <c r="BO937" s="81"/>
      <c r="BV937" s="81"/>
      <c r="CC937" s="81"/>
      <c r="CJ937" s="81"/>
      <c r="CQ937" s="81"/>
      <c r="CX937" s="81"/>
      <c r="DE937" s="81"/>
      <c r="DL937" s="81"/>
      <c r="DS937" s="81"/>
      <c r="DZ937" s="81"/>
      <c r="EG937" s="81"/>
      <c r="EN937" s="81"/>
      <c r="EU937" s="81"/>
      <c r="FB937" s="81"/>
      <c r="FI937" s="81"/>
      <c r="FP937" s="81"/>
      <c r="FS937" s="172"/>
    </row>
    <row r="938">
      <c r="D938" s="81"/>
      <c r="E938" s="81"/>
      <c r="K938" s="81"/>
      <c r="R938" s="81"/>
      <c r="Y938" s="81"/>
      <c r="AF938" s="81"/>
      <c r="AM938" s="81"/>
      <c r="AT938" s="81"/>
      <c r="BA938" s="81"/>
      <c r="BH938" s="81"/>
      <c r="BO938" s="81"/>
      <c r="BV938" s="81"/>
      <c r="CC938" s="81"/>
      <c r="CJ938" s="81"/>
      <c r="CQ938" s="81"/>
      <c r="CX938" s="81"/>
      <c r="DE938" s="81"/>
      <c r="DL938" s="81"/>
      <c r="DS938" s="81"/>
      <c r="DZ938" s="81"/>
      <c r="EG938" s="81"/>
      <c r="EN938" s="81"/>
      <c r="EU938" s="81"/>
      <c r="FB938" s="81"/>
      <c r="FI938" s="81"/>
      <c r="FP938" s="81"/>
      <c r="FS938" s="172"/>
    </row>
    <row r="939">
      <c r="D939" s="81"/>
      <c r="E939" s="81"/>
      <c r="K939" s="81"/>
      <c r="R939" s="81"/>
      <c r="Y939" s="81"/>
      <c r="AF939" s="81"/>
      <c r="AM939" s="81"/>
      <c r="AT939" s="81"/>
      <c r="BA939" s="81"/>
      <c r="BH939" s="81"/>
      <c r="BO939" s="81"/>
      <c r="BV939" s="81"/>
      <c r="CC939" s="81"/>
      <c r="CJ939" s="81"/>
      <c r="CQ939" s="81"/>
      <c r="CX939" s="81"/>
      <c r="DE939" s="81"/>
      <c r="DL939" s="81"/>
      <c r="DS939" s="81"/>
      <c r="DZ939" s="81"/>
      <c r="EG939" s="81"/>
      <c r="EN939" s="81"/>
      <c r="EU939" s="81"/>
      <c r="FB939" s="81"/>
      <c r="FI939" s="81"/>
      <c r="FP939" s="81"/>
      <c r="FS939" s="172"/>
    </row>
    <row r="940">
      <c r="D940" s="81"/>
      <c r="E940" s="81"/>
      <c r="K940" s="81"/>
      <c r="R940" s="81"/>
      <c r="Y940" s="81"/>
      <c r="AF940" s="81"/>
      <c r="AM940" s="81"/>
      <c r="AT940" s="81"/>
      <c r="BA940" s="81"/>
      <c r="BH940" s="81"/>
      <c r="BO940" s="81"/>
      <c r="BV940" s="81"/>
      <c r="CC940" s="81"/>
      <c r="CJ940" s="81"/>
      <c r="CQ940" s="81"/>
      <c r="CX940" s="81"/>
      <c r="DE940" s="81"/>
      <c r="DL940" s="81"/>
      <c r="DS940" s="81"/>
      <c r="DZ940" s="81"/>
      <c r="EG940" s="81"/>
      <c r="EN940" s="81"/>
      <c r="EU940" s="81"/>
      <c r="FB940" s="81"/>
      <c r="FI940" s="81"/>
      <c r="FP940" s="81"/>
      <c r="FS940" s="172"/>
    </row>
    <row r="941">
      <c r="D941" s="81"/>
      <c r="E941" s="81"/>
      <c r="K941" s="81"/>
      <c r="R941" s="81"/>
      <c r="Y941" s="81"/>
      <c r="AF941" s="81"/>
      <c r="AM941" s="81"/>
      <c r="AT941" s="81"/>
      <c r="BA941" s="81"/>
      <c r="BH941" s="81"/>
      <c r="BO941" s="81"/>
      <c r="BV941" s="81"/>
      <c r="CC941" s="81"/>
      <c r="CJ941" s="81"/>
      <c r="CQ941" s="81"/>
      <c r="CX941" s="81"/>
      <c r="DE941" s="81"/>
      <c r="DL941" s="81"/>
      <c r="DS941" s="81"/>
      <c r="DZ941" s="81"/>
      <c r="EG941" s="81"/>
      <c r="EN941" s="81"/>
      <c r="EU941" s="81"/>
      <c r="FB941" s="81"/>
      <c r="FI941" s="81"/>
      <c r="FP941" s="81"/>
      <c r="FS941" s="172"/>
    </row>
    <row r="942">
      <c r="D942" s="81"/>
      <c r="E942" s="81"/>
      <c r="K942" s="81"/>
      <c r="R942" s="81"/>
      <c r="Y942" s="81"/>
      <c r="AF942" s="81"/>
      <c r="AM942" s="81"/>
      <c r="AT942" s="81"/>
      <c r="BA942" s="81"/>
      <c r="BH942" s="81"/>
      <c r="BO942" s="81"/>
      <c r="BV942" s="81"/>
      <c r="CC942" s="81"/>
      <c r="CJ942" s="81"/>
      <c r="CQ942" s="81"/>
      <c r="CX942" s="81"/>
      <c r="DE942" s="81"/>
      <c r="DL942" s="81"/>
      <c r="DS942" s="81"/>
      <c r="DZ942" s="81"/>
      <c r="EG942" s="81"/>
      <c r="EN942" s="81"/>
      <c r="EU942" s="81"/>
      <c r="FB942" s="81"/>
      <c r="FI942" s="81"/>
      <c r="FP942" s="81"/>
      <c r="FS942" s="172"/>
    </row>
    <row r="943">
      <c r="D943" s="81"/>
      <c r="E943" s="81"/>
      <c r="K943" s="81"/>
      <c r="R943" s="81"/>
      <c r="Y943" s="81"/>
      <c r="AF943" s="81"/>
      <c r="AM943" s="81"/>
      <c r="AT943" s="81"/>
      <c r="BA943" s="81"/>
      <c r="BH943" s="81"/>
      <c r="BO943" s="81"/>
      <c r="BV943" s="81"/>
      <c r="CC943" s="81"/>
      <c r="CJ943" s="81"/>
      <c r="CQ943" s="81"/>
      <c r="CX943" s="81"/>
      <c r="DE943" s="81"/>
      <c r="DL943" s="81"/>
      <c r="DS943" s="81"/>
      <c r="DZ943" s="81"/>
      <c r="EG943" s="81"/>
      <c r="EN943" s="81"/>
      <c r="EU943" s="81"/>
      <c r="FB943" s="81"/>
      <c r="FI943" s="81"/>
      <c r="FP943" s="81"/>
      <c r="FS943" s="172"/>
    </row>
    <row r="944">
      <c r="D944" s="81"/>
      <c r="E944" s="81"/>
      <c r="K944" s="81"/>
      <c r="R944" s="81"/>
      <c r="Y944" s="81"/>
      <c r="AF944" s="81"/>
      <c r="AM944" s="81"/>
      <c r="AT944" s="81"/>
      <c r="BA944" s="81"/>
      <c r="BH944" s="81"/>
      <c r="BO944" s="81"/>
      <c r="BV944" s="81"/>
      <c r="CC944" s="81"/>
      <c r="CJ944" s="81"/>
      <c r="CQ944" s="81"/>
      <c r="CX944" s="81"/>
      <c r="DE944" s="81"/>
      <c r="DL944" s="81"/>
      <c r="DS944" s="81"/>
      <c r="DZ944" s="81"/>
      <c r="EG944" s="81"/>
      <c r="EN944" s="81"/>
      <c r="EU944" s="81"/>
      <c r="FB944" s="81"/>
      <c r="FI944" s="81"/>
      <c r="FP944" s="81"/>
      <c r="FS944" s="172"/>
    </row>
    <row r="945">
      <c r="D945" s="81"/>
      <c r="E945" s="81"/>
      <c r="K945" s="81"/>
      <c r="R945" s="81"/>
      <c r="Y945" s="81"/>
      <c r="AF945" s="81"/>
      <c r="AM945" s="81"/>
      <c r="AT945" s="81"/>
      <c r="BA945" s="81"/>
      <c r="BH945" s="81"/>
      <c r="BO945" s="81"/>
      <c r="BV945" s="81"/>
      <c r="CC945" s="81"/>
      <c r="CJ945" s="81"/>
      <c r="CQ945" s="81"/>
      <c r="CX945" s="81"/>
      <c r="DE945" s="81"/>
      <c r="DL945" s="81"/>
      <c r="DS945" s="81"/>
      <c r="DZ945" s="81"/>
      <c r="EG945" s="81"/>
      <c r="EN945" s="81"/>
      <c r="EU945" s="81"/>
      <c r="FB945" s="81"/>
      <c r="FI945" s="81"/>
      <c r="FP945" s="81"/>
      <c r="FS945" s="172"/>
    </row>
    <row r="946">
      <c r="D946" s="81"/>
      <c r="E946" s="81"/>
      <c r="K946" s="81"/>
      <c r="R946" s="81"/>
      <c r="Y946" s="81"/>
      <c r="AF946" s="81"/>
      <c r="AM946" s="81"/>
      <c r="AT946" s="81"/>
      <c r="BA946" s="81"/>
      <c r="BH946" s="81"/>
      <c r="BO946" s="81"/>
      <c r="BV946" s="81"/>
      <c r="CC946" s="81"/>
      <c r="CJ946" s="81"/>
      <c r="CQ946" s="81"/>
      <c r="CX946" s="81"/>
      <c r="DE946" s="81"/>
      <c r="DL946" s="81"/>
      <c r="DS946" s="81"/>
      <c r="DZ946" s="81"/>
      <c r="EG946" s="81"/>
      <c r="EN946" s="81"/>
      <c r="EU946" s="81"/>
      <c r="FB946" s="81"/>
      <c r="FI946" s="81"/>
      <c r="FP946" s="81"/>
      <c r="FS946" s="172"/>
    </row>
    <row r="947">
      <c r="D947" s="81"/>
      <c r="E947" s="81"/>
      <c r="K947" s="81"/>
      <c r="R947" s="81"/>
      <c r="Y947" s="81"/>
      <c r="AF947" s="81"/>
      <c r="AM947" s="81"/>
      <c r="AT947" s="81"/>
      <c r="BA947" s="81"/>
      <c r="BH947" s="81"/>
      <c r="BO947" s="81"/>
      <c r="BV947" s="81"/>
      <c r="CC947" s="81"/>
      <c r="CJ947" s="81"/>
      <c r="CQ947" s="81"/>
      <c r="CX947" s="81"/>
      <c r="DE947" s="81"/>
      <c r="DL947" s="81"/>
      <c r="DS947" s="81"/>
      <c r="DZ947" s="81"/>
      <c r="EG947" s="81"/>
      <c r="EN947" s="81"/>
      <c r="EU947" s="81"/>
      <c r="FB947" s="81"/>
      <c r="FI947" s="81"/>
      <c r="FP947" s="81"/>
      <c r="FS947" s="172"/>
    </row>
    <row r="948">
      <c r="D948" s="81"/>
      <c r="E948" s="81"/>
      <c r="K948" s="81"/>
      <c r="R948" s="81"/>
      <c r="Y948" s="81"/>
      <c r="AF948" s="81"/>
      <c r="AM948" s="81"/>
      <c r="AT948" s="81"/>
      <c r="BA948" s="81"/>
      <c r="BH948" s="81"/>
      <c r="BO948" s="81"/>
      <c r="BV948" s="81"/>
      <c r="CC948" s="81"/>
      <c r="CJ948" s="81"/>
      <c r="CQ948" s="81"/>
      <c r="CX948" s="81"/>
      <c r="DE948" s="81"/>
      <c r="DL948" s="81"/>
      <c r="DS948" s="81"/>
      <c r="DZ948" s="81"/>
      <c r="EG948" s="81"/>
      <c r="EN948" s="81"/>
      <c r="EU948" s="81"/>
      <c r="FB948" s="81"/>
      <c r="FI948" s="81"/>
      <c r="FP948" s="81"/>
      <c r="FS948" s="172"/>
    </row>
    <row r="949">
      <c r="D949" s="81"/>
      <c r="E949" s="81"/>
      <c r="K949" s="81"/>
      <c r="R949" s="81"/>
      <c r="Y949" s="81"/>
      <c r="AF949" s="81"/>
      <c r="AM949" s="81"/>
      <c r="AT949" s="81"/>
      <c r="BA949" s="81"/>
      <c r="BH949" s="81"/>
      <c r="BO949" s="81"/>
      <c r="BV949" s="81"/>
      <c r="CC949" s="81"/>
      <c r="CJ949" s="81"/>
      <c r="CQ949" s="81"/>
      <c r="CX949" s="81"/>
      <c r="DE949" s="81"/>
      <c r="DL949" s="81"/>
      <c r="DS949" s="81"/>
      <c r="DZ949" s="81"/>
      <c r="EG949" s="81"/>
      <c r="EN949" s="81"/>
      <c r="EU949" s="81"/>
      <c r="FB949" s="81"/>
      <c r="FI949" s="81"/>
      <c r="FP949" s="81"/>
      <c r="FS949" s="172"/>
    </row>
    <row r="950">
      <c r="D950" s="81"/>
      <c r="E950" s="81"/>
      <c r="K950" s="81"/>
      <c r="R950" s="81"/>
      <c r="Y950" s="81"/>
      <c r="AF950" s="81"/>
      <c r="AM950" s="81"/>
      <c r="AT950" s="81"/>
      <c r="BA950" s="81"/>
      <c r="BH950" s="81"/>
      <c r="BO950" s="81"/>
      <c r="BV950" s="81"/>
      <c r="CC950" s="81"/>
      <c r="CJ950" s="81"/>
      <c r="CQ950" s="81"/>
      <c r="CX950" s="81"/>
      <c r="DE950" s="81"/>
      <c r="DL950" s="81"/>
      <c r="DS950" s="81"/>
      <c r="DZ950" s="81"/>
      <c r="EG950" s="81"/>
      <c r="EN950" s="81"/>
      <c r="EU950" s="81"/>
      <c r="FB950" s="81"/>
      <c r="FI950" s="81"/>
      <c r="FP950" s="81"/>
      <c r="FS950" s="172"/>
    </row>
    <row r="951">
      <c r="D951" s="81"/>
      <c r="E951" s="81"/>
      <c r="K951" s="81"/>
      <c r="R951" s="81"/>
      <c r="Y951" s="81"/>
      <c r="AF951" s="81"/>
      <c r="AM951" s="81"/>
      <c r="AT951" s="81"/>
      <c r="BA951" s="81"/>
      <c r="BH951" s="81"/>
      <c r="BO951" s="81"/>
      <c r="BV951" s="81"/>
      <c r="CC951" s="81"/>
      <c r="CJ951" s="81"/>
      <c r="CQ951" s="81"/>
      <c r="CX951" s="81"/>
      <c r="DE951" s="81"/>
      <c r="DL951" s="81"/>
      <c r="DS951" s="81"/>
      <c r="DZ951" s="81"/>
      <c r="EG951" s="81"/>
      <c r="EN951" s="81"/>
      <c r="EU951" s="81"/>
      <c r="FB951" s="81"/>
      <c r="FI951" s="81"/>
      <c r="FP951" s="81"/>
      <c r="FS951" s="172"/>
    </row>
    <row r="952">
      <c r="D952" s="81"/>
      <c r="E952" s="81"/>
      <c r="K952" s="81"/>
      <c r="R952" s="81"/>
      <c r="Y952" s="81"/>
      <c r="AF952" s="81"/>
      <c r="AM952" s="81"/>
      <c r="AT952" s="81"/>
      <c r="BA952" s="81"/>
      <c r="BH952" s="81"/>
      <c r="BO952" s="81"/>
      <c r="BV952" s="81"/>
      <c r="CC952" s="81"/>
      <c r="CJ952" s="81"/>
      <c r="CQ952" s="81"/>
      <c r="CX952" s="81"/>
      <c r="DE952" s="81"/>
      <c r="DL952" s="81"/>
      <c r="DS952" s="81"/>
      <c r="DZ952" s="81"/>
      <c r="EG952" s="81"/>
      <c r="EN952" s="81"/>
      <c r="EU952" s="81"/>
      <c r="FB952" s="81"/>
      <c r="FI952" s="81"/>
      <c r="FP952" s="81"/>
      <c r="FS952" s="172"/>
    </row>
    <row r="953">
      <c r="D953" s="81"/>
      <c r="E953" s="81"/>
      <c r="K953" s="81"/>
      <c r="R953" s="81"/>
      <c r="Y953" s="81"/>
      <c r="AF953" s="81"/>
      <c r="AM953" s="81"/>
      <c r="AT953" s="81"/>
      <c r="BA953" s="81"/>
      <c r="BH953" s="81"/>
      <c r="BO953" s="81"/>
      <c r="BV953" s="81"/>
      <c r="CC953" s="81"/>
      <c r="CJ953" s="81"/>
      <c r="CQ953" s="81"/>
      <c r="CX953" s="81"/>
      <c r="DE953" s="81"/>
      <c r="DL953" s="81"/>
      <c r="DS953" s="81"/>
      <c r="DZ953" s="81"/>
      <c r="EG953" s="81"/>
      <c r="EN953" s="81"/>
      <c r="EU953" s="81"/>
      <c r="FB953" s="81"/>
      <c r="FI953" s="81"/>
      <c r="FP953" s="81"/>
      <c r="FS953" s="172"/>
    </row>
    <row r="954">
      <c r="D954" s="81"/>
      <c r="E954" s="81"/>
      <c r="K954" s="81"/>
      <c r="R954" s="81"/>
      <c r="Y954" s="81"/>
      <c r="AF954" s="81"/>
      <c r="AM954" s="81"/>
      <c r="AT954" s="81"/>
      <c r="BA954" s="81"/>
      <c r="BH954" s="81"/>
      <c r="BO954" s="81"/>
      <c r="BV954" s="81"/>
      <c r="CC954" s="81"/>
      <c r="CJ954" s="81"/>
      <c r="CQ954" s="81"/>
      <c r="CX954" s="81"/>
      <c r="DE954" s="81"/>
      <c r="DL954" s="81"/>
      <c r="DS954" s="81"/>
      <c r="DZ954" s="81"/>
      <c r="EG954" s="81"/>
      <c r="EN954" s="81"/>
      <c r="EU954" s="81"/>
      <c r="FB954" s="81"/>
      <c r="FI954" s="81"/>
      <c r="FP954" s="81"/>
      <c r="FS954" s="172"/>
    </row>
    <row r="955">
      <c r="D955" s="81"/>
      <c r="E955" s="81"/>
      <c r="K955" s="81"/>
      <c r="R955" s="81"/>
      <c r="Y955" s="81"/>
      <c r="AF955" s="81"/>
      <c r="AM955" s="81"/>
      <c r="AT955" s="81"/>
      <c r="BA955" s="81"/>
      <c r="BH955" s="81"/>
      <c r="BO955" s="81"/>
      <c r="BV955" s="81"/>
      <c r="CC955" s="81"/>
      <c r="CJ955" s="81"/>
      <c r="CQ955" s="81"/>
      <c r="CX955" s="81"/>
      <c r="DE955" s="81"/>
      <c r="DL955" s="81"/>
      <c r="DS955" s="81"/>
      <c r="DZ955" s="81"/>
      <c r="EG955" s="81"/>
      <c r="EN955" s="81"/>
      <c r="EU955" s="81"/>
      <c r="FB955" s="81"/>
      <c r="FI955" s="81"/>
      <c r="FP955" s="81"/>
      <c r="FS955" s="172"/>
    </row>
    <row r="956">
      <c r="D956" s="81"/>
      <c r="E956" s="81"/>
      <c r="K956" s="81"/>
      <c r="R956" s="81"/>
      <c r="Y956" s="81"/>
      <c r="AF956" s="81"/>
      <c r="AM956" s="81"/>
      <c r="AT956" s="81"/>
      <c r="BA956" s="81"/>
      <c r="BH956" s="81"/>
      <c r="BO956" s="81"/>
      <c r="BV956" s="81"/>
      <c r="CC956" s="81"/>
      <c r="CJ956" s="81"/>
      <c r="CQ956" s="81"/>
      <c r="CX956" s="81"/>
      <c r="DE956" s="81"/>
      <c r="DL956" s="81"/>
      <c r="DS956" s="81"/>
      <c r="DZ956" s="81"/>
      <c r="EG956" s="81"/>
      <c r="EN956" s="81"/>
      <c r="EU956" s="81"/>
      <c r="FB956" s="81"/>
      <c r="FI956" s="81"/>
      <c r="FP956" s="81"/>
      <c r="FS956" s="172"/>
    </row>
    <row r="957">
      <c r="D957" s="81"/>
      <c r="E957" s="81"/>
      <c r="K957" s="81"/>
      <c r="R957" s="81"/>
      <c r="Y957" s="81"/>
      <c r="AF957" s="81"/>
      <c r="AM957" s="81"/>
      <c r="AT957" s="81"/>
      <c r="BA957" s="81"/>
      <c r="BH957" s="81"/>
      <c r="BO957" s="81"/>
      <c r="BV957" s="81"/>
      <c r="CC957" s="81"/>
      <c r="CJ957" s="81"/>
      <c r="CQ957" s="81"/>
      <c r="CX957" s="81"/>
      <c r="DE957" s="81"/>
      <c r="DL957" s="81"/>
      <c r="DS957" s="81"/>
      <c r="DZ957" s="81"/>
      <c r="EG957" s="81"/>
      <c r="EN957" s="81"/>
      <c r="EU957" s="81"/>
      <c r="FB957" s="81"/>
      <c r="FI957" s="81"/>
      <c r="FP957" s="81"/>
      <c r="FS957" s="172"/>
    </row>
    <row r="958">
      <c r="D958" s="81"/>
      <c r="E958" s="81"/>
      <c r="K958" s="81"/>
      <c r="R958" s="81"/>
      <c r="Y958" s="81"/>
      <c r="AF958" s="81"/>
      <c r="AM958" s="81"/>
      <c r="AT958" s="81"/>
      <c r="BA958" s="81"/>
      <c r="BH958" s="81"/>
      <c r="BO958" s="81"/>
      <c r="BV958" s="81"/>
      <c r="CC958" s="81"/>
      <c r="CJ958" s="81"/>
      <c r="CQ958" s="81"/>
      <c r="CX958" s="81"/>
      <c r="DE958" s="81"/>
      <c r="DL958" s="81"/>
      <c r="DS958" s="81"/>
      <c r="DZ958" s="81"/>
      <c r="EG958" s="81"/>
      <c r="EN958" s="81"/>
      <c r="EU958" s="81"/>
      <c r="FB958" s="81"/>
      <c r="FI958" s="81"/>
      <c r="FP958" s="81"/>
      <c r="FS958" s="172"/>
    </row>
    <row r="959">
      <c r="D959" s="81"/>
      <c r="E959" s="81"/>
      <c r="K959" s="81"/>
      <c r="R959" s="81"/>
      <c r="Y959" s="81"/>
      <c r="AF959" s="81"/>
      <c r="AM959" s="81"/>
      <c r="AT959" s="81"/>
      <c r="BA959" s="81"/>
      <c r="BH959" s="81"/>
      <c r="BO959" s="81"/>
      <c r="BV959" s="81"/>
      <c r="CC959" s="81"/>
      <c r="CJ959" s="81"/>
      <c r="CQ959" s="81"/>
      <c r="CX959" s="81"/>
      <c r="DE959" s="81"/>
      <c r="DL959" s="81"/>
      <c r="DS959" s="81"/>
      <c r="DZ959" s="81"/>
      <c r="EG959" s="81"/>
      <c r="EN959" s="81"/>
      <c r="EU959" s="81"/>
      <c r="FB959" s="81"/>
      <c r="FI959" s="81"/>
      <c r="FP959" s="81"/>
      <c r="FS959" s="172"/>
    </row>
    <row r="960">
      <c r="D960" s="81"/>
      <c r="E960" s="81"/>
      <c r="K960" s="81"/>
      <c r="R960" s="81"/>
      <c r="Y960" s="81"/>
      <c r="AF960" s="81"/>
      <c r="AM960" s="81"/>
      <c r="AT960" s="81"/>
      <c r="BA960" s="81"/>
      <c r="BH960" s="81"/>
      <c r="BO960" s="81"/>
      <c r="BV960" s="81"/>
      <c r="CC960" s="81"/>
      <c r="CJ960" s="81"/>
      <c r="CQ960" s="81"/>
      <c r="CX960" s="81"/>
      <c r="DE960" s="81"/>
      <c r="DL960" s="81"/>
      <c r="DS960" s="81"/>
      <c r="DZ960" s="81"/>
      <c r="EG960" s="81"/>
      <c r="EN960" s="81"/>
      <c r="EU960" s="81"/>
      <c r="FB960" s="81"/>
      <c r="FI960" s="81"/>
      <c r="FP960" s="81"/>
      <c r="FS960" s="172"/>
    </row>
    <row r="961">
      <c r="D961" s="81"/>
      <c r="E961" s="81"/>
      <c r="K961" s="81"/>
      <c r="R961" s="81"/>
      <c r="Y961" s="81"/>
      <c r="AF961" s="81"/>
      <c r="AM961" s="81"/>
      <c r="AT961" s="81"/>
      <c r="BA961" s="81"/>
      <c r="BH961" s="81"/>
      <c r="BO961" s="81"/>
      <c r="BV961" s="81"/>
      <c r="CC961" s="81"/>
      <c r="CJ961" s="81"/>
      <c r="CQ961" s="81"/>
      <c r="CX961" s="81"/>
      <c r="DE961" s="81"/>
      <c r="DL961" s="81"/>
      <c r="DS961" s="81"/>
      <c r="DZ961" s="81"/>
      <c r="EG961" s="81"/>
      <c r="EN961" s="81"/>
      <c r="EU961" s="81"/>
      <c r="FB961" s="81"/>
      <c r="FI961" s="81"/>
      <c r="FP961" s="81"/>
      <c r="FS961" s="172"/>
    </row>
    <row r="962">
      <c r="D962" s="81"/>
      <c r="E962" s="81"/>
      <c r="K962" s="81"/>
      <c r="R962" s="81"/>
      <c r="Y962" s="81"/>
      <c r="AF962" s="81"/>
      <c r="AM962" s="81"/>
      <c r="AT962" s="81"/>
      <c r="BA962" s="81"/>
      <c r="BH962" s="81"/>
      <c r="BO962" s="81"/>
      <c r="BV962" s="81"/>
      <c r="CC962" s="81"/>
      <c r="CJ962" s="81"/>
      <c r="CQ962" s="81"/>
      <c r="CX962" s="81"/>
      <c r="DE962" s="81"/>
      <c r="DL962" s="81"/>
      <c r="DS962" s="81"/>
      <c r="DZ962" s="81"/>
      <c r="EG962" s="81"/>
      <c r="EN962" s="81"/>
      <c r="EU962" s="81"/>
      <c r="FB962" s="81"/>
      <c r="FI962" s="81"/>
      <c r="FP962" s="81"/>
      <c r="FS962" s="172"/>
    </row>
    <row r="963">
      <c r="D963" s="81"/>
      <c r="E963" s="81"/>
      <c r="K963" s="81"/>
      <c r="R963" s="81"/>
      <c r="Y963" s="81"/>
      <c r="AF963" s="81"/>
      <c r="AM963" s="81"/>
      <c r="AT963" s="81"/>
      <c r="BA963" s="81"/>
      <c r="BH963" s="81"/>
      <c r="BO963" s="81"/>
      <c r="BV963" s="81"/>
      <c r="CC963" s="81"/>
      <c r="CJ963" s="81"/>
      <c r="CQ963" s="81"/>
      <c r="CX963" s="81"/>
      <c r="DE963" s="81"/>
      <c r="DL963" s="81"/>
      <c r="DS963" s="81"/>
      <c r="DZ963" s="81"/>
      <c r="EG963" s="81"/>
      <c r="EN963" s="81"/>
      <c r="EU963" s="81"/>
      <c r="FB963" s="81"/>
      <c r="FI963" s="81"/>
      <c r="FP963" s="81"/>
      <c r="FS963" s="172"/>
    </row>
    <row r="964">
      <c r="D964" s="81"/>
      <c r="E964" s="81"/>
      <c r="K964" s="81"/>
      <c r="R964" s="81"/>
      <c r="Y964" s="81"/>
      <c r="AF964" s="81"/>
      <c r="AM964" s="81"/>
      <c r="AT964" s="81"/>
      <c r="BA964" s="81"/>
      <c r="BH964" s="81"/>
      <c r="BO964" s="81"/>
      <c r="BV964" s="81"/>
      <c r="CC964" s="81"/>
      <c r="CJ964" s="81"/>
      <c r="CQ964" s="81"/>
      <c r="CX964" s="81"/>
      <c r="DE964" s="81"/>
      <c r="DL964" s="81"/>
      <c r="DS964" s="81"/>
      <c r="DZ964" s="81"/>
      <c r="EG964" s="81"/>
      <c r="EN964" s="81"/>
      <c r="EU964" s="81"/>
      <c r="FB964" s="81"/>
      <c r="FI964" s="81"/>
      <c r="FP964" s="81"/>
      <c r="FS964" s="172"/>
    </row>
    <row r="965">
      <c r="D965" s="81"/>
      <c r="E965" s="81"/>
      <c r="K965" s="81"/>
      <c r="R965" s="81"/>
      <c r="Y965" s="81"/>
      <c r="AF965" s="81"/>
      <c r="AM965" s="81"/>
      <c r="AT965" s="81"/>
      <c r="BA965" s="81"/>
      <c r="BH965" s="81"/>
      <c r="BO965" s="81"/>
      <c r="BV965" s="81"/>
      <c r="CC965" s="81"/>
      <c r="CJ965" s="81"/>
      <c r="CQ965" s="81"/>
      <c r="CX965" s="81"/>
      <c r="DE965" s="81"/>
      <c r="DL965" s="81"/>
      <c r="DS965" s="81"/>
      <c r="DZ965" s="81"/>
      <c r="EG965" s="81"/>
      <c r="EN965" s="81"/>
      <c r="EU965" s="81"/>
      <c r="FB965" s="81"/>
      <c r="FI965" s="81"/>
      <c r="FP965" s="81"/>
      <c r="FS965" s="172"/>
    </row>
    <row r="966">
      <c r="D966" s="81"/>
      <c r="E966" s="81"/>
      <c r="K966" s="81"/>
      <c r="R966" s="81"/>
      <c r="Y966" s="81"/>
      <c r="AF966" s="81"/>
      <c r="AM966" s="81"/>
      <c r="AT966" s="81"/>
      <c r="BA966" s="81"/>
      <c r="BH966" s="81"/>
      <c r="BO966" s="81"/>
      <c r="BV966" s="81"/>
      <c r="CC966" s="81"/>
      <c r="CJ966" s="81"/>
      <c r="CQ966" s="81"/>
      <c r="CX966" s="81"/>
      <c r="DE966" s="81"/>
      <c r="DL966" s="81"/>
      <c r="DS966" s="81"/>
      <c r="DZ966" s="81"/>
      <c r="EG966" s="81"/>
      <c r="EN966" s="81"/>
      <c r="EU966" s="81"/>
      <c r="FB966" s="81"/>
      <c r="FI966" s="81"/>
      <c r="FP966" s="81"/>
      <c r="FS966" s="172"/>
    </row>
    <row r="967">
      <c r="D967" s="81"/>
      <c r="E967" s="81"/>
      <c r="K967" s="81"/>
      <c r="R967" s="81"/>
      <c r="Y967" s="81"/>
      <c r="AF967" s="81"/>
      <c r="AM967" s="81"/>
      <c r="AT967" s="81"/>
      <c r="BA967" s="81"/>
      <c r="BH967" s="81"/>
      <c r="BO967" s="81"/>
      <c r="BV967" s="81"/>
      <c r="CC967" s="81"/>
      <c r="CJ967" s="81"/>
      <c r="CQ967" s="81"/>
      <c r="CX967" s="81"/>
      <c r="DE967" s="81"/>
      <c r="DL967" s="81"/>
      <c r="DS967" s="81"/>
      <c r="DZ967" s="81"/>
      <c r="EG967" s="81"/>
      <c r="EN967" s="81"/>
      <c r="EU967" s="81"/>
      <c r="FB967" s="81"/>
      <c r="FI967" s="81"/>
      <c r="FP967" s="81"/>
      <c r="FS967" s="172"/>
    </row>
    <row r="968">
      <c r="D968" s="81"/>
      <c r="E968" s="81"/>
      <c r="K968" s="81"/>
      <c r="R968" s="81"/>
      <c r="Y968" s="81"/>
      <c r="AF968" s="81"/>
      <c r="AM968" s="81"/>
      <c r="AT968" s="81"/>
      <c r="BA968" s="81"/>
      <c r="BH968" s="81"/>
      <c r="BO968" s="81"/>
      <c r="BV968" s="81"/>
      <c r="CC968" s="81"/>
      <c r="CJ968" s="81"/>
      <c r="CQ968" s="81"/>
      <c r="CX968" s="81"/>
      <c r="DE968" s="81"/>
      <c r="DL968" s="81"/>
      <c r="DS968" s="81"/>
      <c r="DZ968" s="81"/>
      <c r="EG968" s="81"/>
      <c r="EN968" s="81"/>
      <c r="EU968" s="81"/>
      <c r="FB968" s="81"/>
      <c r="FI968" s="81"/>
      <c r="FP968" s="81"/>
      <c r="FS968" s="172"/>
    </row>
    <row r="969">
      <c r="D969" s="81"/>
      <c r="E969" s="81"/>
      <c r="K969" s="81"/>
      <c r="R969" s="81"/>
      <c r="Y969" s="81"/>
      <c r="AF969" s="81"/>
      <c r="AM969" s="81"/>
      <c r="AT969" s="81"/>
      <c r="BA969" s="81"/>
      <c r="BH969" s="81"/>
      <c r="BO969" s="81"/>
      <c r="BV969" s="81"/>
      <c r="CC969" s="81"/>
      <c r="CJ969" s="81"/>
      <c r="CQ969" s="81"/>
      <c r="CX969" s="81"/>
      <c r="DE969" s="81"/>
      <c r="DL969" s="81"/>
      <c r="DS969" s="81"/>
      <c r="DZ969" s="81"/>
      <c r="EG969" s="81"/>
      <c r="EN969" s="81"/>
      <c r="EU969" s="81"/>
      <c r="FB969" s="81"/>
      <c r="FI969" s="81"/>
      <c r="FP969" s="81"/>
      <c r="FS969" s="172"/>
    </row>
    <row r="970">
      <c r="D970" s="81"/>
      <c r="E970" s="81"/>
      <c r="K970" s="81"/>
      <c r="R970" s="81"/>
      <c r="Y970" s="81"/>
      <c r="AF970" s="81"/>
      <c r="AM970" s="81"/>
      <c r="AT970" s="81"/>
      <c r="BA970" s="81"/>
      <c r="BH970" s="81"/>
      <c r="BO970" s="81"/>
      <c r="BV970" s="81"/>
      <c r="CC970" s="81"/>
      <c r="CJ970" s="81"/>
      <c r="CQ970" s="81"/>
      <c r="CX970" s="81"/>
      <c r="DE970" s="81"/>
      <c r="DL970" s="81"/>
      <c r="DS970" s="81"/>
      <c r="DZ970" s="81"/>
      <c r="EG970" s="81"/>
      <c r="EN970" s="81"/>
      <c r="EU970" s="81"/>
      <c r="FB970" s="81"/>
      <c r="FI970" s="81"/>
      <c r="FP970" s="81"/>
      <c r="FS970" s="172"/>
    </row>
    <row r="971">
      <c r="D971" s="81"/>
      <c r="E971" s="81"/>
      <c r="K971" s="81"/>
      <c r="R971" s="81"/>
      <c r="Y971" s="81"/>
      <c r="AF971" s="81"/>
      <c r="AM971" s="81"/>
      <c r="AT971" s="81"/>
      <c r="BA971" s="81"/>
      <c r="BH971" s="81"/>
      <c r="BO971" s="81"/>
      <c r="BV971" s="81"/>
      <c r="CC971" s="81"/>
      <c r="CJ971" s="81"/>
      <c r="CQ971" s="81"/>
      <c r="CX971" s="81"/>
      <c r="DE971" s="81"/>
      <c r="DL971" s="81"/>
      <c r="DS971" s="81"/>
      <c r="DZ971" s="81"/>
      <c r="EG971" s="81"/>
      <c r="EN971" s="81"/>
      <c r="EU971" s="81"/>
      <c r="FB971" s="81"/>
      <c r="FI971" s="81"/>
      <c r="FP971" s="81"/>
      <c r="FS971" s="172"/>
    </row>
    <row r="972">
      <c r="D972" s="81"/>
      <c r="E972" s="81"/>
      <c r="K972" s="81"/>
      <c r="R972" s="81"/>
      <c r="Y972" s="81"/>
      <c r="AF972" s="81"/>
      <c r="AM972" s="81"/>
      <c r="AT972" s="81"/>
      <c r="BA972" s="81"/>
      <c r="BH972" s="81"/>
      <c r="BO972" s="81"/>
      <c r="BV972" s="81"/>
      <c r="CC972" s="81"/>
      <c r="CJ972" s="81"/>
      <c r="CQ972" s="81"/>
      <c r="CX972" s="81"/>
      <c r="DE972" s="81"/>
      <c r="DL972" s="81"/>
      <c r="DS972" s="81"/>
      <c r="DZ972" s="81"/>
      <c r="EG972" s="81"/>
      <c r="EN972" s="81"/>
      <c r="EU972" s="81"/>
      <c r="FB972" s="81"/>
      <c r="FI972" s="81"/>
      <c r="FP972" s="81"/>
      <c r="FS972" s="172"/>
    </row>
    <row r="973">
      <c r="D973" s="81"/>
      <c r="E973" s="81"/>
      <c r="K973" s="81"/>
      <c r="R973" s="81"/>
      <c r="Y973" s="81"/>
      <c r="AF973" s="81"/>
      <c r="AM973" s="81"/>
      <c r="AT973" s="81"/>
      <c r="BA973" s="81"/>
      <c r="BH973" s="81"/>
      <c r="BO973" s="81"/>
      <c r="BV973" s="81"/>
      <c r="CC973" s="81"/>
      <c r="CJ973" s="81"/>
      <c r="CQ973" s="81"/>
      <c r="CX973" s="81"/>
      <c r="DE973" s="81"/>
      <c r="DL973" s="81"/>
      <c r="DS973" s="81"/>
      <c r="DZ973" s="81"/>
      <c r="EG973" s="81"/>
      <c r="EN973" s="81"/>
      <c r="EU973" s="81"/>
      <c r="FB973" s="81"/>
      <c r="FI973" s="81"/>
      <c r="FP973" s="81"/>
      <c r="FS973" s="172"/>
    </row>
    <row r="974">
      <c r="D974" s="81"/>
      <c r="E974" s="81"/>
      <c r="K974" s="81"/>
      <c r="R974" s="81"/>
      <c r="Y974" s="81"/>
      <c r="AF974" s="81"/>
      <c r="AM974" s="81"/>
      <c r="AT974" s="81"/>
      <c r="BA974" s="81"/>
      <c r="BH974" s="81"/>
      <c r="BO974" s="81"/>
      <c r="BV974" s="81"/>
      <c r="CC974" s="81"/>
      <c r="CJ974" s="81"/>
      <c r="CQ974" s="81"/>
      <c r="CX974" s="81"/>
      <c r="DE974" s="81"/>
      <c r="DL974" s="81"/>
      <c r="DS974" s="81"/>
      <c r="DZ974" s="81"/>
      <c r="EG974" s="81"/>
      <c r="EN974" s="81"/>
      <c r="EU974" s="81"/>
      <c r="FB974" s="81"/>
      <c r="FI974" s="81"/>
      <c r="FP974" s="81"/>
      <c r="FS974" s="172"/>
    </row>
    <row r="975">
      <c r="D975" s="81"/>
      <c r="E975" s="81"/>
      <c r="K975" s="81"/>
      <c r="R975" s="81"/>
      <c r="Y975" s="81"/>
      <c r="AF975" s="81"/>
      <c r="AM975" s="81"/>
      <c r="AT975" s="81"/>
      <c r="BA975" s="81"/>
      <c r="BH975" s="81"/>
      <c r="BO975" s="81"/>
      <c r="BV975" s="81"/>
      <c r="CC975" s="81"/>
      <c r="CJ975" s="81"/>
      <c r="CQ975" s="81"/>
      <c r="CX975" s="81"/>
      <c r="DE975" s="81"/>
      <c r="DL975" s="81"/>
      <c r="DS975" s="81"/>
      <c r="DZ975" s="81"/>
      <c r="EG975" s="81"/>
      <c r="EN975" s="81"/>
      <c r="EU975" s="81"/>
      <c r="FB975" s="81"/>
      <c r="FI975" s="81"/>
      <c r="FP975" s="81"/>
      <c r="FS975" s="172"/>
    </row>
    <row r="976">
      <c r="D976" s="81"/>
      <c r="E976" s="81"/>
      <c r="K976" s="81"/>
      <c r="R976" s="81"/>
      <c r="Y976" s="81"/>
      <c r="AF976" s="81"/>
      <c r="AM976" s="81"/>
      <c r="AT976" s="81"/>
      <c r="BA976" s="81"/>
      <c r="BH976" s="81"/>
      <c r="BO976" s="81"/>
      <c r="BV976" s="81"/>
      <c r="CC976" s="81"/>
      <c r="CJ976" s="81"/>
      <c r="CQ976" s="81"/>
      <c r="CX976" s="81"/>
      <c r="DE976" s="81"/>
      <c r="DL976" s="81"/>
      <c r="DS976" s="81"/>
      <c r="DZ976" s="81"/>
      <c r="EG976" s="81"/>
      <c r="EN976" s="81"/>
      <c r="EU976" s="81"/>
      <c r="FB976" s="81"/>
      <c r="FI976" s="81"/>
      <c r="FP976" s="81"/>
      <c r="FS976" s="172"/>
    </row>
    <row r="977">
      <c r="D977" s="81"/>
      <c r="E977" s="81"/>
      <c r="K977" s="81"/>
      <c r="R977" s="81"/>
      <c r="Y977" s="81"/>
      <c r="AF977" s="81"/>
      <c r="AM977" s="81"/>
      <c r="AT977" s="81"/>
      <c r="BA977" s="81"/>
      <c r="BH977" s="81"/>
      <c r="BO977" s="81"/>
      <c r="BV977" s="81"/>
      <c r="CC977" s="81"/>
      <c r="CJ977" s="81"/>
      <c r="CQ977" s="81"/>
      <c r="CX977" s="81"/>
      <c r="DE977" s="81"/>
      <c r="DL977" s="81"/>
      <c r="DS977" s="81"/>
      <c r="DZ977" s="81"/>
      <c r="EG977" s="81"/>
      <c r="EN977" s="81"/>
      <c r="EU977" s="81"/>
      <c r="FB977" s="81"/>
      <c r="FI977" s="81"/>
      <c r="FP977" s="81"/>
      <c r="FS977" s="172"/>
    </row>
    <row r="978">
      <c r="D978" s="81"/>
      <c r="E978" s="81"/>
      <c r="K978" s="81"/>
      <c r="R978" s="81"/>
      <c r="Y978" s="81"/>
      <c r="AF978" s="81"/>
      <c r="AM978" s="81"/>
      <c r="AT978" s="81"/>
      <c r="BA978" s="81"/>
      <c r="BH978" s="81"/>
      <c r="BO978" s="81"/>
      <c r="BV978" s="81"/>
      <c r="CC978" s="81"/>
      <c r="CJ978" s="81"/>
      <c r="CQ978" s="81"/>
      <c r="CX978" s="81"/>
      <c r="DE978" s="81"/>
      <c r="DL978" s="81"/>
      <c r="DS978" s="81"/>
      <c r="DZ978" s="81"/>
      <c r="EG978" s="81"/>
      <c r="EN978" s="81"/>
      <c r="EU978" s="81"/>
      <c r="FB978" s="81"/>
      <c r="FI978" s="81"/>
      <c r="FP978" s="81"/>
      <c r="FS978" s="172"/>
    </row>
    <row r="979">
      <c r="D979" s="81"/>
      <c r="E979" s="81"/>
      <c r="K979" s="81"/>
      <c r="R979" s="81"/>
      <c r="Y979" s="81"/>
      <c r="AF979" s="81"/>
      <c r="AM979" s="81"/>
      <c r="AT979" s="81"/>
      <c r="BA979" s="81"/>
      <c r="BH979" s="81"/>
      <c r="BO979" s="81"/>
      <c r="BV979" s="81"/>
      <c r="CC979" s="81"/>
      <c r="CJ979" s="81"/>
      <c r="CQ979" s="81"/>
      <c r="CX979" s="81"/>
      <c r="DE979" s="81"/>
      <c r="DL979" s="81"/>
      <c r="DS979" s="81"/>
      <c r="DZ979" s="81"/>
      <c r="EG979" s="81"/>
      <c r="EN979" s="81"/>
      <c r="EU979" s="81"/>
      <c r="FB979" s="81"/>
      <c r="FI979" s="81"/>
      <c r="FP979" s="81"/>
      <c r="FS979" s="172"/>
    </row>
    <row r="980">
      <c r="D980" s="81"/>
      <c r="E980" s="81"/>
      <c r="K980" s="81"/>
      <c r="R980" s="81"/>
      <c r="Y980" s="81"/>
      <c r="AF980" s="81"/>
      <c r="AM980" s="81"/>
      <c r="AT980" s="81"/>
      <c r="BA980" s="81"/>
      <c r="BH980" s="81"/>
      <c r="BO980" s="81"/>
      <c r="BV980" s="81"/>
      <c r="CC980" s="81"/>
      <c r="CJ980" s="81"/>
      <c r="CQ980" s="81"/>
      <c r="CX980" s="81"/>
      <c r="DE980" s="81"/>
      <c r="DL980" s="81"/>
      <c r="DS980" s="81"/>
      <c r="DZ980" s="81"/>
      <c r="EG980" s="81"/>
      <c r="EN980" s="81"/>
      <c r="EU980" s="81"/>
      <c r="FB980" s="81"/>
      <c r="FI980" s="81"/>
      <c r="FP980" s="81"/>
      <c r="FS980" s="172"/>
    </row>
    <row r="981">
      <c r="D981" s="81"/>
      <c r="E981" s="81"/>
      <c r="K981" s="81"/>
      <c r="R981" s="81"/>
      <c r="Y981" s="81"/>
      <c r="AF981" s="81"/>
      <c r="AM981" s="81"/>
      <c r="AT981" s="81"/>
      <c r="BA981" s="81"/>
      <c r="BH981" s="81"/>
      <c r="BO981" s="81"/>
      <c r="BV981" s="81"/>
      <c r="CC981" s="81"/>
      <c r="CJ981" s="81"/>
      <c r="CQ981" s="81"/>
      <c r="CX981" s="81"/>
      <c r="DE981" s="81"/>
      <c r="DL981" s="81"/>
      <c r="DS981" s="81"/>
      <c r="DZ981" s="81"/>
      <c r="EG981" s="81"/>
      <c r="EN981" s="81"/>
      <c r="EU981" s="81"/>
      <c r="FB981" s="81"/>
      <c r="FI981" s="81"/>
      <c r="FP981" s="81"/>
      <c r="FS981" s="172"/>
    </row>
    <row r="982">
      <c r="D982" s="81"/>
      <c r="E982" s="81"/>
      <c r="K982" s="81"/>
      <c r="R982" s="81"/>
      <c r="Y982" s="81"/>
      <c r="AF982" s="81"/>
      <c r="AM982" s="81"/>
      <c r="AT982" s="81"/>
      <c r="BA982" s="81"/>
      <c r="BH982" s="81"/>
      <c r="BO982" s="81"/>
      <c r="BV982" s="81"/>
      <c r="CC982" s="81"/>
      <c r="CJ982" s="81"/>
      <c r="CQ982" s="81"/>
      <c r="CX982" s="81"/>
      <c r="DE982" s="81"/>
      <c r="DL982" s="81"/>
      <c r="DS982" s="81"/>
      <c r="DZ982" s="81"/>
      <c r="EG982" s="81"/>
      <c r="EN982" s="81"/>
      <c r="EU982" s="81"/>
      <c r="FB982" s="81"/>
      <c r="FI982" s="81"/>
      <c r="FP982" s="81"/>
      <c r="FS982" s="172"/>
    </row>
    <row r="983">
      <c r="D983" s="81"/>
      <c r="E983" s="81"/>
      <c r="K983" s="81"/>
      <c r="R983" s="81"/>
      <c r="Y983" s="81"/>
      <c r="AF983" s="81"/>
      <c r="AM983" s="81"/>
      <c r="AT983" s="81"/>
      <c r="BA983" s="81"/>
      <c r="BH983" s="81"/>
      <c r="BO983" s="81"/>
      <c r="BV983" s="81"/>
      <c r="CC983" s="81"/>
      <c r="CJ983" s="81"/>
      <c r="CQ983" s="81"/>
      <c r="CX983" s="81"/>
      <c r="DE983" s="81"/>
      <c r="DL983" s="81"/>
      <c r="DS983" s="81"/>
      <c r="DZ983" s="81"/>
      <c r="EG983" s="81"/>
      <c r="EN983" s="81"/>
      <c r="EU983" s="81"/>
      <c r="FB983" s="81"/>
      <c r="FI983" s="81"/>
      <c r="FP983" s="81"/>
      <c r="FS983" s="172"/>
    </row>
    <row r="984">
      <c r="D984" s="81"/>
      <c r="E984" s="81"/>
      <c r="K984" s="81"/>
      <c r="R984" s="81"/>
      <c r="Y984" s="81"/>
      <c r="AF984" s="81"/>
      <c r="AM984" s="81"/>
      <c r="AT984" s="81"/>
      <c r="BA984" s="81"/>
      <c r="BH984" s="81"/>
      <c r="BO984" s="81"/>
      <c r="BV984" s="81"/>
      <c r="CC984" s="81"/>
      <c r="CJ984" s="81"/>
      <c r="CQ984" s="81"/>
      <c r="CX984" s="81"/>
      <c r="DE984" s="81"/>
      <c r="DL984" s="81"/>
      <c r="DS984" s="81"/>
      <c r="DZ984" s="81"/>
      <c r="EG984" s="81"/>
      <c r="EN984" s="81"/>
      <c r="EU984" s="81"/>
      <c r="FB984" s="81"/>
      <c r="FI984" s="81"/>
      <c r="FP984" s="81"/>
      <c r="FS984" s="172"/>
    </row>
    <row r="985">
      <c r="D985" s="81"/>
      <c r="E985" s="81"/>
      <c r="K985" s="81"/>
      <c r="R985" s="81"/>
      <c r="Y985" s="81"/>
      <c r="AF985" s="81"/>
      <c r="AM985" s="81"/>
      <c r="AT985" s="81"/>
      <c r="BA985" s="81"/>
      <c r="BH985" s="81"/>
      <c r="BO985" s="81"/>
      <c r="BV985" s="81"/>
      <c r="CC985" s="81"/>
      <c r="CJ985" s="81"/>
      <c r="CQ985" s="81"/>
      <c r="CX985" s="81"/>
      <c r="DE985" s="81"/>
      <c r="DL985" s="81"/>
      <c r="DS985" s="81"/>
      <c r="DZ985" s="81"/>
      <c r="EG985" s="81"/>
      <c r="EN985" s="81"/>
      <c r="EU985" s="81"/>
      <c r="FB985" s="81"/>
      <c r="FI985" s="81"/>
      <c r="FP985" s="81"/>
      <c r="FS985" s="172"/>
    </row>
    <row r="986">
      <c r="D986" s="81"/>
      <c r="E986" s="81"/>
      <c r="K986" s="81"/>
      <c r="R986" s="81"/>
      <c r="Y986" s="81"/>
      <c r="AF986" s="81"/>
      <c r="AM986" s="81"/>
      <c r="AT986" s="81"/>
      <c r="BA986" s="81"/>
      <c r="BH986" s="81"/>
      <c r="BO986" s="81"/>
      <c r="BV986" s="81"/>
      <c r="CC986" s="81"/>
      <c r="CJ986" s="81"/>
      <c r="CQ986" s="81"/>
      <c r="CX986" s="81"/>
      <c r="DE986" s="81"/>
      <c r="DL986" s="81"/>
      <c r="DS986" s="81"/>
      <c r="DZ986" s="81"/>
      <c r="EG986" s="81"/>
      <c r="EN986" s="81"/>
      <c r="EU986" s="81"/>
      <c r="FB986" s="81"/>
      <c r="FI986" s="81"/>
      <c r="FP986" s="81"/>
      <c r="FS986" s="172"/>
    </row>
    <row r="987">
      <c r="D987" s="81"/>
      <c r="E987" s="81"/>
      <c r="K987" s="81"/>
      <c r="R987" s="81"/>
      <c r="Y987" s="81"/>
      <c r="AF987" s="81"/>
      <c r="AM987" s="81"/>
      <c r="AT987" s="81"/>
      <c r="BA987" s="81"/>
      <c r="BH987" s="81"/>
      <c r="BO987" s="81"/>
      <c r="BV987" s="81"/>
      <c r="CC987" s="81"/>
      <c r="CJ987" s="81"/>
      <c r="CQ987" s="81"/>
      <c r="CX987" s="81"/>
      <c r="DE987" s="81"/>
      <c r="DL987" s="81"/>
      <c r="DS987" s="81"/>
      <c r="DZ987" s="81"/>
      <c r="EG987" s="81"/>
      <c r="EN987" s="81"/>
      <c r="EU987" s="81"/>
      <c r="FB987" s="81"/>
      <c r="FI987" s="81"/>
      <c r="FP987" s="81"/>
      <c r="FS987" s="172"/>
    </row>
    <row r="988">
      <c r="D988" s="81"/>
      <c r="E988" s="81"/>
      <c r="K988" s="81"/>
      <c r="R988" s="81"/>
      <c r="Y988" s="81"/>
      <c r="AF988" s="81"/>
      <c r="AM988" s="81"/>
      <c r="AT988" s="81"/>
      <c r="BA988" s="81"/>
      <c r="BH988" s="81"/>
      <c r="BO988" s="81"/>
      <c r="BV988" s="81"/>
      <c r="CC988" s="81"/>
      <c r="CJ988" s="81"/>
      <c r="CQ988" s="81"/>
      <c r="CX988" s="81"/>
      <c r="DE988" s="81"/>
      <c r="DL988" s="81"/>
      <c r="DS988" s="81"/>
      <c r="DZ988" s="81"/>
      <c r="EG988" s="81"/>
      <c r="EN988" s="81"/>
      <c r="EU988" s="81"/>
      <c r="FB988" s="81"/>
      <c r="FI988" s="81"/>
      <c r="FP988" s="81"/>
      <c r="FS988" s="172"/>
    </row>
    <row r="989">
      <c r="D989" s="81"/>
      <c r="E989" s="81"/>
      <c r="K989" s="81"/>
      <c r="R989" s="81"/>
      <c r="Y989" s="81"/>
      <c r="AF989" s="81"/>
      <c r="AM989" s="81"/>
      <c r="AT989" s="81"/>
      <c r="BA989" s="81"/>
      <c r="BH989" s="81"/>
      <c r="BO989" s="81"/>
      <c r="BV989" s="81"/>
      <c r="CC989" s="81"/>
      <c r="CJ989" s="81"/>
      <c r="CQ989" s="81"/>
      <c r="CX989" s="81"/>
      <c r="DE989" s="81"/>
      <c r="DL989" s="81"/>
      <c r="DS989" s="81"/>
      <c r="DZ989" s="81"/>
      <c r="EG989" s="81"/>
      <c r="EN989" s="81"/>
      <c r="EU989" s="81"/>
      <c r="FB989" s="81"/>
      <c r="FI989" s="81"/>
      <c r="FP989" s="81"/>
      <c r="FS989" s="172"/>
    </row>
    <row r="990">
      <c r="D990" s="81"/>
      <c r="E990" s="81"/>
      <c r="K990" s="81"/>
      <c r="R990" s="81"/>
      <c r="Y990" s="81"/>
      <c r="AF990" s="81"/>
      <c r="AM990" s="81"/>
      <c r="AT990" s="81"/>
      <c r="BA990" s="81"/>
      <c r="BH990" s="81"/>
      <c r="BO990" s="81"/>
      <c r="BV990" s="81"/>
      <c r="CC990" s="81"/>
      <c r="CJ990" s="81"/>
      <c r="CQ990" s="81"/>
      <c r="CX990" s="81"/>
      <c r="DE990" s="81"/>
      <c r="DL990" s="81"/>
      <c r="DS990" s="81"/>
      <c r="DZ990" s="81"/>
      <c r="EG990" s="81"/>
      <c r="EN990" s="81"/>
      <c r="EU990" s="81"/>
      <c r="FB990" s="81"/>
      <c r="FI990" s="81"/>
      <c r="FP990" s="81"/>
      <c r="FS990" s="172"/>
    </row>
    <row r="991">
      <c r="D991" s="81"/>
      <c r="E991" s="81"/>
      <c r="K991" s="81"/>
      <c r="R991" s="81"/>
      <c r="Y991" s="81"/>
      <c r="AF991" s="81"/>
      <c r="AM991" s="81"/>
      <c r="AT991" s="81"/>
      <c r="BA991" s="81"/>
      <c r="BH991" s="81"/>
      <c r="BO991" s="81"/>
      <c r="BV991" s="81"/>
      <c r="CC991" s="81"/>
      <c r="CJ991" s="81"/>
      <c r="CQ991" s="81"/>
      <c r="CX991" s="81"/>
      <c r="DE991" s="81"/>
      <c r="DL991" s="81"/>
      <c r="DS991" s="81"/>
      <c r="DZ991" s="81"/>
      <c r="EG991" s="81"/>
      <c r="EN991" s="81"/>
      <c r="EU991" s="81"/>
      <c r="FB991" s="81"/>
      <c r="FI991" s="81"/>
      <c r="FP991" s="81"/>
      <c r="FS991" s="172"/>
    </row>
    <row r="992">
      <c r="D992" s="81"/>
      <c r="E992" s="81"/>
      <c r="K992" s="81"/>
      <c r="R992" s="81"/>
      <c r="Y992" s="81"/>
      <c r="AF992" s="81"/>
      <c r="AM992" s="81"/>
      <c r="AT992" s="81"/>
      <c r="BA992" s="81"/>
      <c r="BH992" s="81"/>
      <c r="BO992" s="81"/>
      <c r="BV992" s="81"/>
      <c r="CC992" s="81"/>
      <c r="CJ992" s="81"/>
      <c r="CQ992" s="81"/>
      <c r="CX992" s="81"/>
      <c r="DE992" s="81"/>
      <c r="DL992" s="81"/>
      <c r="DS992" s="81"/>
      <c r="DZ992" s="81"/>
      <c r="EG992" s="81"/>
      <c r="EN992" s="81"/>
      <c r="EU992" s="81"/>
      <c r="FB992" s="81"/>
      <c r="FI992" s="81"/>
      <c r="FP992" s="81"/>
      <c r="FS992" s="172"/>
    </row>
    <row r="993">
      <c r="D993" s="81"/>
      <c r="E993" s="81"/>
      <c r="K993" s="81"/>
      <c r="R993" s="81"/>
      <c r="Y993" s="81"/>
      <c r="AF993" s="81"/>
      <c r="AM993" s="81"/>
      <c r="AT993" s="81"/>
      <c r="BA993" s="81"/>
      <c r="BH993" s="81"/>
      <c r="BO993" s="81"/>
      <c r="BV993" s="81"/>
      <c r="CC993" s="81"/>
      <c r="CJ993" s="81"/>
      <c r="CQ993" s="81"/>
      <c r="CX993" s="81"/>
      <c r="DE993" s="81"/>
      <c r="DL993" s="81"/>
      <c r="DS993" s="81"/>
      <c r="DZ993" s="81"/>
      <c r="EG993" s="81"/>
      <c r="EN993" s="81"/>
      <c r="EU993" s="81"/>
      <c r="FB993" s="81"/>
      <c r="FI993" s="81"/>
      <c r="FP993" s="81"/>
      <c r="FS993" s="172"/>
    </row>
    <row r="994">
      <c r="D994" s="81"/>
      <c r="E994" s="81"/>
      <c r="K994" s="81"/>
      <c r="R994" s="81"/>
      <c r="Y994" s="81"/>
      <c r="AF994" s="81"/>
      <c r="AM994" s="81"/>
      <c r="AT994" s="81"/>
      <c r="BA994" s="81"/>
      <c r="BH994" s="81"/>
      <c r="BO994" s="81"/>
      <c r="BV994" s="81"/>
      <c r="CC994" s="81"/>
      <c r="CJ994" s="81"/>
      <c r="CQ994" s="81"/>
      <c r="CX994" s="81"/>
      <c r="DE994" s="81"/>
      <c r="DL994" s="81"/>
      <c r="DS994" s="81"/>
      <c r="DZ994" s="81"/>
      <c r="EG994" s="81"/>
      <c r="EN994" s="81"/>
      <c r="EU994" s="81"/>
      <c r="FB994" s="81"/>
      <c r="FI994" s="81"/>
      <c r="FP994" s="81"/>
      <c r="FS994" s="172"/>
    </row>
    <row r="995">
      <c r="D995" s="81"/>
      <c r="E995" s="81"/>
      <c r="K995" s="81"/>
      <c r="R995" s="81"/>
      <c r="Y995" s="81"/>
      <c r="AF995" s="81"/>
      <c r="AM995" s="81"/>
      <c r="AT995" s="81"/>
      <c r="BA995" s="81"/>
      <c r="BH995" s="81"/>
      <c r="BO995" s="81"/>
      <c r="BV995" s="81"/>
      <c r="CC995" s="81"/>
      <c r="CJ995" s="81"/>
      <c r="CQ995" s="81"/>
      <c r="CX995" s="81"/>
      <c r="DE995" s="81"/>
      <c r="DL995" s="81"/>
      <c r="DS995" s="81"/>
      <c r="DZ995" s="81"/>
      <c r="EG995" s="81"/>
      <c r="EN995" s="81"/>
      <c r="EU995" s="81"/>
      <c r="FB995" s="81"/>
      <c r="FI995" s="81"/>
      <c r="FP995" s="81"/>
      <c r="FS995" s="172"/>
    </row>
    <row r="996">
      <c r="D996" s="81"/>
      <c r="E996" s="81"/>
      <c r="K996" s="81"/>
      <c r="R996" s="81"/>
      <c r="Y996" s="81"/>
      <c r="AF996" s="81"/>
      <c r="AM996" s="81"/>
      <c r="AT996" s="81"/>
      <c r="BA996" s="81"/>
      <c r="BH996" s="81"/>
      <c r="BO996" s="81"/>
      <c r="BV996" s="81"/>
      <c r="CC996" s="81"/>
      <c r="CJ996" s="81"/>
      <c r="CQ996" s="81"/>
      <c r="CX996" s="81"/>
      <c r="DE996" s="81"/>
      <c r="DL996" s="81"/>
      <c r="DS996" s="81"/>
      <c r="DZ996" s="81"/>
      <c r="EG996" s="81"/>
      <c r="EN996" s="81"/>
      <c r="EU996" s="81"/>
      <c r="FB996" s="81"/>
      <c r="FI996" s="81"/>
      <c r="FP996" s="81"/>
      <c r="FS996" s="172"/>
    </row>
    <row r="997">
      <c r="D997" s="81"/>
      <c r="E997" s="81"/>
      <c r="K997" s="81"/>
      <c r="R997" s="81"/>
      <c r="Y997" s="81"/>
      <c r="AF997" s="81"/>
      <c r="AM997" s="81"/>
      <c r="AT997" s="81"/>
      <c r="BA997" s="81"/>
      <c r="BH997" s="81"/>
      <c r="BO997" s="81"/>
      <c r="BV997" s="81"/>
      <c r="CC997" s="81"/>
      <c r="CJ997" s="81"/>
      <c r="CQ997" s="81"/>
      <c r="CX997" s="81"/>
      <c r="DE997" s="81"/>
      <c r="DL997" s="81"/>
      <c r="DS997" s="81"/>
      <c r="DZ997" s="81"/>
      <c r="EG997" s="81"/>
      <c r="EN997" s="81"/>
      <c r="EU997" s="81"/>
      <c r="FB997" s="81"/>
      <c r="FI997" s="81"/>
      <c r="FP997" s="81"/>
      <c r="FS997" s="172"/>
    </row>
    <row r="998">
      <c r="D998" s="81"/>
      <c r="E998" s="81"/>
      <c r="K998" s="81"/>
      <c r="R998" s="81"/>
      <c r="Y998" s="81"/>
      <c r="AF998" s="81"/>
      <c r="AM998" s="81"/>
      <c r="AT998" s="81"/>
      <c r="BA998" s="81"/>
      <c r="BH998" s="81"/>
      <c r="BO998" s="81"/>
      <c r="BV998" s="81"/>
      <c r="CC998" s="81"/>
      <c r="CJ998" s="81"/>
      <c r="CQ998" s="81"/>
      <c r="CX998" s="81"/>
      <c r="DE998" s="81"/>
      <c r="DL998" s="81"/>
      <c r="DS998" s="81"/>
      <c r="DZ998" s="81"/>
      <c r="EG998" s="81"/>
      <c r="EN998" s="81"/>
      <c r="EU998" s="81"/>
      <c r="FB998" s="81"/>
      <c r="FI998" s="81"/>
      <c r="FP998" s="81"/>
      <c r="FS998" s="172"/>
    </row>
    <row r="999">
      <c r="D999" s="81"/>
      <c r="E999" s="81"/>
      <c r="K999" s="81"/>
      <c r="R999" s="81"/>
      <c r="Y999" s="81"/>
      <c r="AF999" s="81"/>
      <c r="AM999" s="81"/>
      <c r="AT999" s="81"/>
      <c r="BA999" s="81"/>
      <c r="BH999" s="81"/>
      <c r="BO999" s="81"/>
      <c r="BV999" s="81"/>
      <c r="CC999" s="81"/>
      <c r="CJ999" s="81"/>
      <c r="CQ999" s="81"/>
      <c r="CX999" s="81"/>
      <c r="DE999" s="81"/>
      <c r="DL999" s="81"/>
      <c r="DS999" s="81"/>
      <c r="DZ999" s="81"/>
      <c r="EG999" s="81"/>
      <c r="EN999" s="81"/>
      <c r="EU999" s="81"/>
      <c r="FB999" s="81"/>
      <c r="FI999" s="81"/>
      <c r="FP999" s="81"/>
      <c r="FS999" s="172"/>
    </row>
    <row r="1000">
      <c r="D1000" s="81"/>
      <c r="E1000" s="81"/>
      <c r="K1000" s="81"/>
      <c r="R1000" s="81"/>
      <c r="Y1000" s="81"/>
      <c r="AF1000" s="81"/>
      <c r="AM1000" s="81"/>
      <c r="AT1000" s="81"/>
      <c r="BA1000" s="81"/>
      <c r="BH1000" s="81"/>
      <c r="BO1000" s="81"/>
      <c r="BV1000" s="81"/>
      <c r="CC1000" s="81"/>
      <c r="CJ1000" s="81"/>
      <c r="CQ1000" s="81"/>
      <c r="CX1000" s="81"/>
      <c r="DE1000" s="81"/>
      <c r="DL1000" s="81"/>
      <c r="DS1000" s="81"/>
      <c r="DZ1000" s="81"/>
      <c r="EG1000" s="81"/>
      <c r="EN1000" s="81"/>
      <c r="EU1000" s="81"/>
      <c r="FB1000" s="81"/>
      <c r="FI1000" s="81"/>
      <c r="FP1000" s="81"/>
      <c r="FS1000" s="172"/>
    </row>
    <row r="1001">
      <c r="D1001" s="81"/>
      <c r="E1001" s="81"/>
      <c r="K1001" s="81"/>
      <c r="R1001" s="81"/>
      <c r="Y1001" s="81"/>
      <c r="AF1001" s="81"/>
      <c r="AM1001" s="81"/>
      <c r="AT1001" s="81"/>
      <c r="BA1001" s="81"/>
      <c r="BH1001" s="81"/>
      <c r="BO1001" s="81"/>
      <c r="BV1001" s="81"/>
      <c r="CC1001" s="81"/>
      <c r="CJ1001" s="81"/>
      <c r="CQ1001" s="81"/>
      <c r="CX1001" s="81"/>
      <c r="DE1001" s="81"/>
      <c r="DL1001" s="81"/>
      <c r="DS1001" s="81"/>
      <c r="DZ1001" s="81"/>
      <c r="EG1001" s="81"/>
      <c r="EN1001" s="81"/>
      <c r="EU1001" s="81"/>
      <c r="FB1001" s="81"/>
      <c r="FI1001" s="81"/>
      <c r="FP1001" s="81"/>
      <c r="FS1001" s="172"/>
    </row>
    <row r="1002">
      <c r="D1002" s="81"/>
      <c r="E1002" s="81"/>
      <c r="K1002" s="81"/>
      <c r="R1002" s="81"/>
      <c r="Y1002" s="81"/>
      <c r="AF1002" s="81"/>
      <c r="AM1002" s="81"/>
      <c r="AT1002" s="81"/>
      <c r="BA1002" s="81"/>
      <c r="BH1002" s="81"/>
      <c r="BO1002" s="81"/>
      <c r="BV1002" s="81"/>
      <c r="CC1002" s="81"/>
      <c r="CJ1002" s="81"/>
      <c r="CQ1002" s="81"/>
      <c r="CX1002" s="81"/>
      <c r="DE1002" s="81"/>
      <c r="DL1002" s="81"/>
      <c r="DS1002" s="81"/>
      <c r="DZ1002" s="81"/>
      <c r="EG1002" s="81"/>
      <c r="EN1002" s="81"/>
      <c r="EU1002" s="81"/>
      <c r="FB1002" s="81"/>
      <c r="FI1002" s="81"/>
      <c r="FP1002" s="81"/>
      <c r="FS1002" s="172"/>
    </row>
    <row r="1003">
      <c r="D1003" s="81"/>
      <c r="E1003" s="81"/>
      <c r="K1003" s="81"/>
      <c r="R1003" s="81"/>
      <c r="Y1003" s="81"/>
      <c r="AF1003" s="81"/>
      <c r="AM1003" s="81"/>
      <c r="AT1003" s="81"/>
      <c r="BA1003" s="81"/>
      <c r="BH1003" s="81"/>
      <c r="BO1003" s="81"/>
      <c r="BV1003" s="81"/>
      <c r="CC1003" s="81"/>
      <c r="CJ1003" s="81"/>
      <c r="CQ1003" s="81"/>
      <c r="CX1003" s="81"/>
      <c r="DE1003" s="81"/>
      <c r="DL1003" s="81"/>
      <c r="DS1003" s="81"/>
      <c r="DZ1003" s="81"/>
      <c r="EG1003" s="81"/>
      <c r="EN1003" s="81"/>
      <c r="EU1003" s="81"/>
      <c r="FB1003" s="81"/>
      <c r="FI1003" s="81"/>
      <c r="FP1003" s="81"/>
      <c r="FS1003" s="172"/>
    </row>
    <row r="1004">
      <c r="D1004" s="81"/>
      <c r="E1004" s="81"/>
      <c r="K1004" s="81"/>
      <c r="R1004" s="81"/>
      <c r="Y1004" s="81"/>
      <c r="AF1004" s="81"/>
      <c r="AM1004" s="81"/>
      <c r="AT1004" s="81"/>
      <c r="BA1004" s="81"/>
      <c r="BH1004" s="81"/>
      <c r="BO1004" s="81"/>
      <c r="BV1004" s="81"/>
      <c r="CC1004" s="81"/>
      <c r="CJ1004" s="81"/>
      <c r="CQ1004" s="81"/>
      <c r="CX1004" s="81"/>
      <c r="DE1004" s="81"/>
      <c r="DL1004" s="81"/>
      <c r="DS1004" s="81"/>
      <c r="DZ1004" s="81"/>
      <c r="EG1004" s="81"/>
      <c r="EN1004" s="81"/>
      <c r="EU1004" s="81"/>
      <c r="FB1004" s="81"/>
      <c r="FI1004" s="81"/>
      <c r="FP1004" s="81"/>
      <c r="FS1004" s="172"/>
    </row>
    <row r="1005">
      <c r="D1005" s="81"/>
      <c r="E1005" s="81"/>
      <c r="K1005" s="81"/>
      <c r="R1005" s="81"/>
      <c r="Y1005" s="81"/>
      <c r="AF1005" s="81"/>
      <c r="AM1005" s="81"/>
      <c r="AT1005" s="81"/>
      <c r="BA1005" s="81"/>
      <c r="BH1005" s="81"/>
      <c r="BO1005" s="81"/>
      <c r="BV1005" s="81"/>
      <c r="CC1005" s="81"/>
      <c r="CJ1005" s="81"/>
      <c r="CQ1005" s="81"/>
      <c r="CX1005" s="81"/>
      <c r="DE1005" s="81"/>
      <c r="DL1005" s="81"/>
      <c r="DS1005" s="81"/>
      <c r="DZ1005" s="81"/>
      <c r="EG1005" s="81"/>
      <c r="EN1005" s="81"/>
      <c r="EU1005" s="81"/>
      <c r="FB1005" s="81"/>
      <c r="FI1005" s="81"/>
      <c r="FP1005" s="81"/>
      <c r="FS1005" s="172"/>
    </row>
    <row r="1006">
      <c r="D1006" s="81"/>
      <c r="E1006" s="81"/>
      <c r="K1006" s="81"/>
      <c r="R1006" s="81"/>
      <c r="Y1006" s="81"/>
      <c r="AF1006" s="81"/>
      <c r="AM1006" s="81"/>
      <c r="AT1006" s="81"/>
      <c r="BA1006" s="81"/>
      <c r="BH1006" s="81"/>
      <c r="BO1006" s="81"/>
      <c r="BV1006" s="81"/>
      <c r="CC1006" s="81"/>
      <c r="CJ1006" s="81"/>
      <c r="CQ1006" s="81"/>
      <c r="CX1006" s="81"/>
      <c r="DE1006" s="81"/>
      <c r="DL1006" s="81"/>
      <c r="DS1006" s="81"/>
      <c r="DZ1006" s="81"/>
      <c r="EG1006" s="81"/>
      <c r="EN1006" s="81"/>
      <c r="EU1006" s="81"/>
      <c r="FB1006" s="81"/>
      <c r="FI1006" s="81"/>
      <c r="FP1006" s="81"/>
      <c r="FS1006" s="172"/>
    </row>
    <row r="1007">
      <c r="D1007" s="81"/>
      <c r="E1007" s="81"/>
      <c r="K1007" s="81"/>
      <c r="R1007" s="81"/>
      <c r="Y1007" s="81"/>
      <c r="AF1007" s="81"/>
      <c r="AM1007" s="81"/>
      <c r="AT1007" s="81"/>
      <c r="BA1007" s="81"/>
      <c r="BH1007" s="81"/>
      <c r="BO1007" s="81"/>
      <c r="BV1007" s="81"/>
      <c r="CC1007" s="81"/>
      <c r="CJ1007" s="81"/>
      <c r="CQ1007" s="81"/>
      <c r="CX1007" s="81"/>
      <c r="DE1007" s="81"/>
      <c r="DL1007" s="81"/>
      <c r="DS1007" s="81"/>
      <c r="DZ1007" s="81"/>
      <c r="EG1007" s="81"/>
      <c r="EN1007" s="81"/>
      <c r="EU1007" s="81"/>
      <c r="FB1007" s="81"/>
      <c r="FI1007" s="81"/>
      <c r="FP1007" s="81"/>
      <c r="FS1007" s="172"/>
    </row>
    <row r="1008">
      <c r="D1008" s="81"/>
      <c r="E1008" s="81"/>
      <c r="K1008" s="81"/>
      <c r="R1008" s="81"/>
      <c r="Y1008" s="81"/>
      <c r="AF1008" s="81"/>
      <c r="AM1008" s="81"/>
      <c r="AT1008" s="81"/>
      <c r="BA1008" s="81"/>
      <c r="BH1008" s="81"/>
      <c r="BO1008" s="81"/>
      <c r="BV1008" s="81"/>
      <c r="CC1008" s="81"/>
      <c r="CJ1008" s="81"/>
      <c r="CQ1008" s="81"/>
      <c r="CX1008" s="81"/>
      <c r="DE1008" s="81"/>
      <c r="DL1008" s="81"/>
      <c r="DS1008" s="81"/>
      <c r="DZ1008" s="81"/>
      <c r="EG1008" s="81"/>
      <c r="EN1008" s="81"/>
      <c r="EU1008" s="81"/>
      <c r="FB1008" s="81"/>
      <c r="FI1008" s="81"/>
      <c r="FP1008" s="81"/>
      <c r="FS1008" s="172"/>
    </row>
    <row r="1009">
      <c r="D1009" s="81"/>
      <c r="E1009" s="81"/>
      <c r="K1009" s="81"/>
      <c r="R1009" s="81"/>
      <c r="Y1009" s="81"/>
      <c r="AF1009" s="81"/>
      <c r="AM1009" s="81"/>
      <c r="AT1009" s="81"/>
      <c r="BA1009" s="81"/>
      <c r="BH1009" s="81"/>
      <c r="BO1009" s="81"/>
      <c r="BV1009" s="81"/>
      <c r="CC1009" s="81"/>
      <c r="CJ1009" s="81"/>
      <c r="CQ1009" s="81"/>
      <c r="CX1009" s="81"/>
      <c r="DE1009" s="81"/>
      <c r="DL1009" s="81"/>
      <c r="DS1009" s="81"/>
      <c r="DZ1009" s="81"/>
      <c r="EG1009" s="81"/>
      <c r="EN1009" s="81"/>
      <c r="EU1009" s="81"/>
      <c r="FB1009" s="81"/>
      <c r="FI1009" s="81"/>
      <c r="FP1009" s="81"/>
      <c r="FS1009" s="172"/>
    </row>
    <row r="1010">
      <c r="D1010" s="81"/>
      <c r="E1010" s="81"/>
      <c r="K1010" s="81"/>
      <c r="R1010" s="81"/>
      <c r="Y1010" s="81"/>
      <c r="AF1010" s="81"/>
      <c r="AM1010" s="81"/>
      <c r="AT1010" s="81"/>
      <c r="BA1010" s="81"/>
      <c r="BH1010" s="81"/>
      <c r="BO1010" s="81"/>
      <c r="BV1010" s="81"/>
      <c r="CC1010" s="81"/>
      <c r="CJ1010" s="81"/>
      <c r="CQ1010" s="81"/>
      <c r="CX1010" s="81"/>
      <c r="DE1010" s="81"/>
      <c r="DL1010" s="81"/>
      <c r="DS1010" s="81"/>
      <c r="DZ1010" s="81"/>
      <c r="EG1010" s="81"/>
      <c r="EN1010" s="81"/>
      <c r="EU1010" s="81"/>
      <c r="FB1010" s="81"/>
      <c r="FI1010" s="81"/>
      <c r="FP1010" s="81"/>
      <c r="FS1010" s="172"/>
    </row>
    <row r="1011">
      <c r="D1011" s="81"/>
      <c r="E1011" s="81"/>
      <c r="K1011" s="81"/>
      <c r="R1011" s="81"/>
      <c r="Y1011" s="81"/>
      <c r="AF1011" s="81"/>
      <c r="AM1011" s="81"/>
      <c r="AT1011" s="81"/>
      <c r="BA1011" s="81"/>
      <c r="BH1011" s="81"/>
      <c r="BO1011" s="81"/>
      <c r="BV1011" s="81"/>
      <c r="CC1011" s="81"/>
      <c r="CJ1011" s="81"/>
      <c r="CQ1011" s="81"/>
      <c r="CX1011" s="81"/>
      <c r="DE1011" s="81"/>
      <c r="DL1011" s="81"/>
      <c r="DS1011" s="81"/>
      <c r="DZ1011" s="81"/>
      <c r="EG1011" s="81"/>
      <c r="EN1011" s="81"/>
      <c r="EU1011" s="81"/>
      <c r="FB1011" s="81"/>
      <c r="FI1011" s="81"/>
      <c r="FP1011" s="81"/>
      <c r="FS1011" s="172"/>
    </row>
    <row r="1012">
      <c r="D1012" s="81"/>
      <c r="E1012" s="81"/>
      <c r="K1012" s="81"/>
      <c r="R1012" s="81"/>
      <c r="Y1012" s="81"/>
      <c r="AF1012" s="81"/>
      <c r="AM1012" s="81"/>
      <c r="AT1012" s="81"/>
      <c r="BA1012" s="81"/>
      <c r="BH1012" s="81"/>
      <c r="BO1012" s="81"/>
      <c r="BV1012" s="81"/>
      <c r="CC1012" s="81"/>
      <c r="CJ1012" s="81"/>
      <c r="CQ1012" s="81"/>
      <c r="CX1012" s="81"/>
      <c r="DE1012" s="81"/>
      <c r="DL1012" s="81"/>
      <c r="DS1012" s="81"/>
      <c r="DZ1012" s="81"/>
      <c r="EG1012" s="81"/>
      <c r="EN1012" s="81"/>
      <c r="EU1012" s="81"/>
      <c r="FB1012" s="81"/>
      <c r="FI1012" s="81"/>
      <c r="FP1012" s="81"/>
      <c r="FS1012" s="172"/>
    </row>
    <row r="1013">
      <c r="D1013" s="81"/>
      <c r="E1013" s="81"/>
      <c r="K1013" s="81"/>
      <c r="R1013" s="81"/>
      <c r="Y1013" s="81"/>
      <c r="AF1013" s="81"/>
      <c r="AM1013" s="81"/>
      <c r="AT1013" s="81"/>
      <c r="BA1013" s="81"/>
      <c r="BH1013" s="81"/>
      <c r="BO1013" s="81"/>
      <c r="BV1013" s="81"/>
      <c r="CC1013" s="81"/>
      <c r="CJ1013" s="81"/>
      <c r="CQ1013" s="81"/>
      <c r="CX1013" s="81"/>
      <c r="DE1013" s="81"/>
      <c r="DL1013" s="81"/>
      <c r="DS1013" s="81"/>
      <c r="DZ1013" s="81"/>
      <c r="EG1013" s="81"/>
      <c r="EN1013" s="81"/>
      <c r="EU1013" s="81"/>
      <c r="FB1013" s="81"/>
      <c r="FI1013" s="81"/>
      <c r="FP1013" s="81"/>
      <c r="FS1013" s="172"/>
    </row>
    <row r="1014">
      <c r="D1014" s="81"/>
      <c r="E1014" s="81"/>
      <c r="K1014" s="81"/>
      <c r="R1014" s="81"/>
      <c r="Y1014" s="81"/>
      <c r="AF1014" s="81"/>
      <c r="AM1014" s="81"/>
      <c r="AT1014" s="81"/>
      <c r="BA1014" s="81"/>
      <c r="BH1014" s="81"/>
      <c r="BO1014" s="81"/>
      <c r="BV1014" s="81"/>
      <c r="CC1014" s="81"/>
      <c r="CJ1014" s="81"/>
      <c r="CQ1014" s="81"/>
      <c r="CX1014" s="81"/>
      <c r="DE1014" s="81"/>
      <c r="DL1014" s="81"/>
      <c r="DS1014" s="81"/>
      <c r="DZ1014" s="81"/>
      <c r="EG1014" s="81"/>
      <c r="EN1014" s="81"/>
      <c r="EU1014" s="81"/>
      <c r="FB1014" s="81"/>
      <c r="FI1014" s="81"/>
      <c r="FP1014" s="81"/>
      <c r="FS1014" s="172"/>
    </row>
    <row r="1015">
      <c r="D1015" s="81"/>
      <c r="E1015" s="81"/>
      <c r="K1015" s="81"/>
      <c r="R1015" s="81"/>
      <c r="Y1015" s="81"/>
      <c r="AF1015" s="81"/>
      <c r="AM1015" s="81"/>
      <c r="AT1015" s="81"/>
      <c r="BA1015" s="81"/>
      <c r="BH1015" s="81"/>
      <c r="BO1015" s="81"/>
      <c r="BV1015" s="81"/>
      <c r="CC1015" s="81"/>
      <c r="CJ1015" s="81"/>
      <c r="CQ1015" s="81"/>
      <c r="CX1015" s="81"/>
      <c r="DE1015" s="81"/>
      <c r="DL1015" s="81"/>
      <c r="DS1015" s="81"/>
      <c r="DZ1015" s="81"/>
      <c r="EG1015" s="81"/>
      <c r="EN1015" s="81"/>
      <c r="EU1015" s="81"/>
      <c r="FB1015" s="81"/>
      <c r="FI1015" s="81"/>
      <c r="FP1015" s="81"/>
      <c r="FS1015" s="172"/>
    </row>
    <row r="1016">
      <c r="D1016" s="81"/>
      <c r="E1016" s="81"/>
      <c r="K1016" s="81"/>
      <c r="R1016" s="81"/>
      <c r="Y1016" s="81"/>
      <c r="AF1016" s="81"/>
      <c r="AM1016" s="81"/>
      <c r="AT1016" s="81"/>
      <c r="BA1016" s="81"/>
      <c r="BH1016" s="81"/>
      <c r="BO1016" s="81"/>
      <c r="BV1016" s="81"/>
      <c r="CC1016" s="81"/>
      <c r="CJ1016" s="81"/>
      <c r="CQ1016" s="81"/>
      <c r="CX1016" s="81"/>
      <c r="DE1016" s="81"/>
      <c r="DL1016" s="81"/>
      <c r="DS1016" s="81"/>
      <c r="DZ1016" s="81"/>
      <c r="EG1016" s="81"/>
      <c r="EN1016" s="81"/>
      <c r="EU1016" s="81"/>
      <c r="FB1016" s="81"/>
      <c r="FI1016" s="81"/>
      <c r="FP1016" s="81"/>
      <c r="FS1016" s="172"/>
    </row>
    <row r="1017">
      <c r="D1017" s="81"/>
      <c r="E1017" s="81"/>
      <c r="K1017" s="81"/>
      <c r="R1017" s="81"/>
      <c r="Y1017" s="81"/>
      <c r="AF1017" s="81"/>
      <c r="AM1017" s="81"/>
      <c r="AT1017" s="81"/>
      <c r="BA1017" s="81"/>
      <c r="BH1017" s="81"/>
      <c r="BO1017" s="81"/>
      <c r="BV1017" s="81"/>
      <c r="CC1017" s="81"/>
      <c r="CJ1017" s="81"/>
      <c r="CQ1017" s="81"/>
      <c r="CX1017" s="81"/>
      <c r="DE1017" s="81"/>
      <c r="DL1017" s="81"/>
      <c r="DS1017" s="81"/>
      <c r="DZ1017" s="81"/>
      <c r="EG1017" s="81"/>
      <c r="EN1017" s="81"/>
      <c r="EU1017" s="81"/>
      <c r="FB1017" s="81"/>
      <c r="FI1017" s="81"/>
      <c r="FP1017" s="81"/>
      <c r="FS1017" s="172"/>
    </row>
    <row r="1018">
      <c r="D1018" s="81"/>
      <c r="E1018" s="81"/>
      <c r="K1018" s="81"/>
      <c r="R1018" s="81"/>
      <c r="Y1018" s="81"/>
      <c r="AF1018" s="81"/>
      <c r="AM1018" s="81"/>
      <c r="AT1018" s="81"/>
      <c r="BA1018" s="81"/>
      <c r="BH1018" s="81"/>
      <c r="BO1018" s="81"/>
      <c r="BV1018" s="81"/>
      <c r="CC1018" s="81"/>
      <c r="CJ1018" s="81"/>
      <c r="CQ1018" s="81"/>
      <c r="CX1018" s="81"/>
      <c r="DE1018" s="81"/>
      <c r="DL1018" s="81"/>
      <c r="DS1018" s="81"/>
      <c r="DZ1018" s="81"/>
      <c r="EG1018" s="81"/>
      <c r="EN1018" s="81"/>
      <c r="EU1018" s="81"/>
      <c r="FB1018" s="81"/>
      <c r="FI1018" s="81"/>
      <c r="FP1018" s="81"/>
      <c r="FS1018" s="172"/>
    </row>
    <row r="1019">
      <c r="D1019" s="81"/>
      <c r="E1019" s="81"/>
      <c r="K1019" s="81"/>
      <c r="R1019" s="81"/>
      <c r="Y1019" s="81"/>
      <c r="AF1019" s="81"/>
      <c r="AM1019" s="81"/>
      <c r="AT1019" s="81"/>
      <c r="BA1019" s="81"/>
      <c r="BH1019" s="81"/>
      <c r="BO1019" s="81"/>
      <c r="BV1019" s="81"/>
      <c r="CC1019" s="81"/>
      <c r="CJ1019" s="81"/>
      <c r="CQ1019" s="81"/>
      <c r="CX1019" s="81"/>
      <c r="DE1019" s="81"/>
      <c r="DL1019" s="81"/>
      <c r="DS1019" s="81"/>
      <c r="DZ1019" s="81"/>
      <c r="EG1019" s="81"/>
      <c r="EN1019" s="81"/>
      <c r="EU1019" s="81"/>
      <c r="FB1019" s="81"/>
      <c r="FI1019" s="81"/>
      <c r="FP1019" s="81"/>
      <c r="FS1019" s="172"/>
    </row>
    <row r="1020">
      <c r="D1020" s="81"/>
      <c r="E1020" s="81"/>
      <c r="K1020" s="81"/>
      <c r="R1020" s="81"/>
      <c r="Y1020" s="81"/>
      <c r="AF1020" s="81"/>
      <c r="AM1020" s="81"/>
      <c r="AT1020" s="81"/>
      <c r="BA1020" s="81"/>
      <c r="BH1020" s="81"/>
      <c r="BO1020" s="81"/>
      <c r="BV1020" s="81"/>
      <c r="CC1020" s="81"/>
      <c r="CJ1020" s="81"/>
      <c r="CQ1020" s="81"/>
      <c r="CX1020" s="81"/>
      <c r="DE1020" s="81"/>
      <c r="DL1020" s="81"/>
      <c r="DS1020" s="81"/>
      <c r="DZ1020" s="81"/>
      <c r="EG1020" s="81"/>
      <c r="EN1020" s="81"/>
      <c r="EU1020" s="81"/>
      <c r="FB1020" s="81"/>
      <c r="FI1020" s="81"/>
      <c r="FP1020" s="81"/>
      <c r="FS1020" s="172"/>
    </row>
    <row r="1021">
      <c r="D1021" s="81"/>
      <c r="E1021" s="81"/>
      <c r="K1021" s="81"/>
      <c r="R1021" s="81"/>
      <c r="Y1021" s="81"/>
      <c r="AF1021" s="81"/>
      <c r="AM1021" s="81"/>
      <c r="AT1021" s="81"/>
      <c r="BA1021" s="81"/>
      <c r="BH1021" s="81"/>
      <c r="BO1021" s="81"/>
      <c r="BV1021" s="81"/>
      <c r="CC1021" s="81"/>
      <c r="CJ1021" s="81"/>
      <c r="CQ1021" s="81"/>
      <c r="CX1021" s="81"/>
      <c r="DE1021" s="81"/>
      <c r="DL1021" s="81"/>
      <c r="DS1021" s="81"/>
      <c r="DZ1021" s="81"/>
      <c r="EG1021" s="81"/>
      <c r="EN1021" s="81"/>
      <c r="EU1021" s="81"/>
      <c r="FB1021" s="81"/>
      <c r="FI1021" s="81"/>
      <c r="FP1021" s="81"/>
      <c r="FS1021" s="172"/>
    </row>
    <row r="1022">
      <c r="D1022" s="81"/>
      <c r="E1022" s="81"/>
      <c r="K1022" s="81"/>
      <c r="R1022" s="81"/>
      <c r="Y1022" s="81"/>
      <c r="AF1022" s="81"/>
      <c r="AM1022" s="81"/>
      <c r="AT1022" s="81"/>
      <c r="BA1022" s="81"/>
      <c r="BH1022" s="81"/>
      <c r="BO1022" s="81"/>
      <c r="BV1022" s="81"/>
      <c r="CC1022" s="81"/>
      <c r="CJ1022" s="81"/>
      <c r="CQ1022" s="81"/>
      <c r="CX1022" s="81"/>
      <c r="DE1022" s="81"/>
      <c r="DL1022" s="81"/>
      <c r="DS1022" s="81"/>
      <c r="DZ1022" s="81"/>
      <c r="EG1022" s="81"/>
      <c r="EN1022" s="81"/>
      <c r="EU1022" s="81"/>
      <c r="FB1022" s="81"/>
      <c r="FI1022" s="81"/>
      <c r="FP1022" s="81"/>
      <c r="FS1022" s="172"/>
    </row>
    <row r="1023">
      <c r="D1023" s="81"/>
      <c r="E1023" s="81"/>
      <c r="K1023" s="81"/>
      <c r="R1023" s="81"/>
      <c r="Y1023" s="81"/>
      <c r="AF1023" s="81"/>
      <c r="AM1023" s="81"/>
      <c r="AT1023" s="81"/>
      <c r="BA1023" s="81"/>
      <c r="BH1023" s="81"/>
      <c r="BO1023" s="81"/>
      <c r="BV1023" s="81"/>
      <c r="CC1023" s="81"/>
      <c r="CJ1023" s="81"/>
      <c r="CQ1023" s="81"/>
      <c r="CX1023" s="81"/>
      <c r="DE1023" s="81"/>
      <c r="DL1023" s="81"/>
      <c r="DS1023" s="81"/>
      <c r="DZ1023" s="81"/>
      <c r="EG1023" s="81"/>
      <c r="EN1023" s="81"/>
      <c r="EU1023" s="81"/>
      <c r="FB1023" s="81"/>
      <c r="FI1023" s="81"/>
      <c r="FP1023" s="81"/>
      <c r="FS1023" s="172"/>
    </row>
    <row r="1024">
      <c r="D1024" s="81"/>
      <c r="E1024" s="81"/>
      <c r="K1024" s="81"/>
      <c r="R1024" s="81"/>
      <c r="Y1024" s="81"/>
      <c r="AF1024" s="81"/>
      <c r="AM1024" s="81"/>
      <c r="AT1024" s="81"/>
      <c r="BA1024" s="81"/>
      <c r="BH1024" s="81"/>
      <c r="BO1024" s="81"/>
      <c r="BV1024" s="81"/>
      <c r="CC1024" s="81"/>
      <c r="CJ1024" s="81"/>
      <c r="CQ1024" s="81"/>
      <c r="CX1024" s="81"/>
      <c r="DE1024" s="81"/>
      <c r="DL1024" s="81"/>
      <c r="DS1024" s="81"/>
      <c r="DZ1024" s="81"/>
      <c r="EG1024" s="81"/>
      <c r="EN1024" s="81"/>
      <c r="EU1024" s="81"/>
      <c r="FB1024" s="81"/>
      <c r="FI1024" s="81"/>
      <c r="FP1024" s="81"/>
      <c r="FS1024" s="172"/>
    </row>
    <row r="1025">
      <c r="D1025" s="81"/>
      <c r="E1025" s="81"/>
      <c r="K1025" s="81"/>
      <c r="R1025" s="81"/>
      <c r="Y1025" s="81"/>
      <c r="AF1025" s="81"/>
      <c r="AM1025" s="81"/>
      <c r="AT1025" s="81"/>
      <c r="BA1025" s="81"/>
      <c r="BH1025" s="81"/>
      <c r="BO1025" s="81"/>
      <c r="BV1025" s="81"/>
      <c r="CC1025" s="81"/>
      <c r="CJ1025" s="81"/>
      <c r="CQ1025" s="81"/>
      <c r="CX1025" s="81"/>
      <c r="DE1025" s="81"/>
      <c r="DL1025" s="81"/>
      <c r="DS1025" s="81"/>
      <c r="DZ1025" s="81"/>
      <c r="EG1025" s="81"/>
      <c r="EN1025" s="81"/>
      <c r="EU1025" s="81"/>
      <c r="FB1025" s="81"/>
      <c r="FI1025" s="81"/>
      <c r="FP1025" s="81"/>
      <c r="FS1025" s="172"/>
    </row>
    <row r="1026">
      <c r="D1026" s="81"/>
      <c r="E1026" s="81"/>
      <c r="K1026" s="81"/>
      <c r="R1026" s="81"/>
      <c r="Y1026" s="81"/>
      <c r="AF1026" s="81"/>
      <c r="AM1026" s="81"/>
      <c r="AT1026" s="81"/>
      <c r="BA1026" s="81"/>
      <c r="BH1026" s="81"/>
      <c r="BO1026" s="81"/>
      <c r="BV1026" s="81"/>
      <c r="CC1026" s="81"/>
      <c r="CJ1026" s="81"/>
      <c r="CQ1026" s="81"/>
      <c r="CX1026" s="81"/>
      <c r="DE1026" s="81"/>
      <c r="DL1026" s="81"/>
      <c r="DS1026" s="81"/>
      <c r="DZ1026" s="81"/>
      <c r="EG1026" s="81"/>
      <c r="EN1026" s="81"/>
      <c r="EU1026" s="81"/>
      <c r="FB1026" s="81"/>
      <c r="FI1026" s="81"/>
      <c r="FP1026" s="81"/>
      <c r="FS1026" s="172"/>
    </row>
    <row r="1027">
      <c r="D1027" s="81"/>
      <c r="E1027" s="81"/>
      <c r="K1027" s="81"/>
      <c r="R1027" s="81"/>
      <c r="Y1027" s="81"/>
      <c r="AF1027" s="81"/>
      <c r="AM1027" s="81"/>
      <c r="AT1027" s="81"/>
      <c r="BA1027" s="81"/>
      <c r="BH1027" s="81"/>
      <c r="BO1027" s="81"/>
      <c r="BV1027" s="81"/>
      <c r="CC1027" s="81"/>
      <c r="CJ1027" s="81"/>
      <c r="CQ1027" s="81"/>
      <c r="CX1027" s="81"/>
      <c r="DE1027" s="81"/>
      <c r="DL1027" s="81"/>
      <c r="DS1027" s="81"/>
      <c r="DZ1027" s="81"/>
      <c r="EG1027" s="81"/>
      <c r="EN1027" s="81"/>
      <c r="EU1027" s="81"/>
      <c r="FB1027" s="81"/>
      <c r="FI1027" s="81"/>
      <c r="FP1027" s="81"/>
      <c r="FS1027" s="172"/>
    </row>
    <row r="1028">
      <c r="D1028" s="81"/>
      <c r="E1028" s="81"/>
      <c r="K1028" s="81"/>
      <c r="R1028" s="81"/>
      <c r="Y1028" s="81"/>
      <c r="AF1028" s="81"/>
      <c r="AM1028" s="81"/>
      <c r="AT1028" s="81"/>
      <c r="BA1028" s="81"/>
      <c r="BH1028" s="81"/>
      <c r="BO1028" s="81"/>
      <c r="BV1028" s="81"/>
      <c r="CC1028" s="81"/>
      <c r="CJ1028" s="81"/>
      <c r="CQ1028" s="81"/>
      <c r="CX1028" s="81"/>
      <c r="DE1028" s="81"/>
      <c r="DL1028" s="81"/>
      <c r="DS1028" s="81"/>
      <c r="DZ1028" s="81"/>
      <c r="EG1028" s="81"/>
      <c r="EN1028" s="81"/>
      <c r="EU1028" s="81"/>
      <c r="FB1028" s="81"/>
      <c r="FI1028" s="81"/>
      <c r="FP1028" s="81"/>
      <c r="FS1028" s="172"/>
    </row>
    <row r="1029">
      <c r="D1029" s="81"/>
      <c r="E1029" s="81"/>
      <c r="K1029" s="81"/>
      <c r="R1029" s="81"/>
      <c r="Y1029" s="81"/>
      <c r="AF1029" s="81"/>
      <c r="AM1029" s="81"/>
      <c r="AT1029" s="81"/>
      <c r="BA1029" s="81"/>
      <c r="BH1029" s="81"/>
      <c r="BO1029" s="81"/>
      <c r="BV1029" s="81"/>
      <c r="CC1029" s="81"/>
      <c r="CJ1029" s="81"/>
      <c r="CQ1029" s="81"/>
      <c r="CX1029" s="81"/>
      <c r="DE1029" s="81"/>
      <c r="DL1029" s="81"/>
      <c r="DS1029" s="81"/>
      <c r="DZ1029" s="81"/>
      <c r="EG1029" s="81"/>
      <c r="EN1029" s="81"/>
      <c r="EU1029" s="81"/>
      <c r="FB1029" s="81"/>
      <c r="FI1029" s="81"/>
      <c r="FP1029" s="81"/>
      <c r="FS1029" s="17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 t="s">
        <v>90</v>
      </c>
    </row>
    <row r="2">
      <c r="A2" s="53" t="s">
        <v>91</v>
      </c>
    </row>
    <row r="3">
      <c r="A3" s="53" t="s">
        <v>92</v>
      </c>
    </row>
    <row r="4">
      <c r="A4" s="53" t="s">
        <v>93</v>
      </c>
    </row>
    <row r="5">
      <c r="A5" s="53" t="s">
        <v>94</v>
      </c>
    </row>
    <row r="6">
      <c r="A6" s="53" t="s">
        <v>95</v>
      </c>
    </row>
    <row r="7">
      <c r="A7" s="53" t="s">
        <v>96</v>
      </c>
    </row>
    <row r="8">
      <c r="A8" s="53" t="s">
        <v>97</v>
      </c>
    </row>
    <row r="9">
      <c r="A9" s="53" t="s">
        <v>98</v>
      </c>
    </row>
    <row r="10">
      <c r="A10" s="53" t="s">
        <v>99</v>
      </c>
    </row>
    <row r="11">
      <c r="A11" s="53" t="s">
        <v>100</v>
      </c>
    </row>
    <row r="12">
      <c r="A12" s="53" t="s">
        <v>101</v>
      </c>
    </row>
    <row r="13">
      <c r="A13" s="53" t="s">
        <v>102</v>
      </c>
    </row>
    <row r="14">
      <c r="A14" s="53" t="s">
        <v>103</v>
      </c>
    </row>
    <row r="15">
      <c r="A15" s="53" t="s">
        <v>104</v>
      </c>
    </row>
    <row r="16">
      <c r="A16" s="53" t="s">
        <v>105</v>
      </c>
    </row>
    <row r="17">
      <c r="A17" s="53" t="s">
        <v>106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