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alib\K3_85_True_JB4med_West.dwf_Medium\"/>
    </mc:Choice>
  </mc:AlternateContent>
  <bookViews>
    <workbookView xWindow="0" yWindow="0" windowWidth="28800" windowHeight="12300"/>
  </bookViews>
  <sheets>
    <sheet name="harvest" sheetId="1" r:id="rId1"/>
  </sheets>
  <calcPr calcId="0"/>
</workbook>
</file>

<file path=xl/calcChain.xml><?xml version="1.0" encoding="utf-8"?>
<calcChain xmlns="http://schemas.openxmlformats.org/spreadsheetml/2006/main">
  <c r="U143" i="1" l="1"/>
  <c r="T143" i="1"/>
  <c r="U110" i="1"/>
  <c r="U9" i="1" s="1"/>
  <c r="T110" i="1"/>
  <c r="T9" i="1" s="1"/>
  <c r="U44" i="1"/>
  <c r="T44" i="1"/>
  <c r="U77" i="1"/>
  <c r="T77" i="1"/>
  <c r="S112" i="1"/>
  <c r="R112" i="1"/>
  <c r="S79" i="1"/>
  <c r="R79" i="1"/>
  <c r="S46" i="1"/>
  <c r="R46" i="1"/>
  <c r="S13" i="1"/>
  <c r="S8" i="1" s="1"/>
  <c r="R13" i="1"/>
  <c r="R8" i="1" s="1"/>
</calcChain>
</file>

<file path=xl/sharedStrings.xml><?xml version="1.0" encoding="utf-8"?>
<sst xmlns="http://schemas.openxmlformats.org/spreadsheetml/2006/main" count="300" uniqueCount="35">
  <si>
    <t>dlf-0.0 -- harvest</t>
  </si>
  <si>
    <t>VERSION: 5.64</t>
  </si>
  <si>
    <t>LOGFILE: harvest.dlf</t>
  </si>
  <si>
    <t>RUN: Mon May 20 15:28:00 2019</t>
  </si>
  <si>
    <t>SIMFILE: C:\Users\tqc268\Desktop\Github\StyrN\Scenarios\Calib\K3_85_True_JB4med_West.dwf_Medium\model.dai</t>
  </si>
  <si>
    <t>--------------------</t>
  </si>
  <si>
    <t>year</t>
  </si>
  <si>
    <t>month</t>
  </si>
  <si>
    <t>day</t>
  </si>
  <si>
    <t>column</t>
  </si>
  <si>
    <t>crop</t>
  </si>
  <si>
    <t>stem_DM</t>
  </si>
  <si>
    <t>dead_DM</t>
  </si>
  <si>
    <t>leaf_DM</t>
  </si>
  <si>
    <t>sorg_DM</t>
  </si>
  <si>
    <t>stem_N</t>
  </si>
  <si>
    <t>dead_N</t>
  </si>
  <si>
    <t>leaf_N</t>
  </si>
  <si>
    <t>sorg_N</t>
  </si>
  <si>
    <t>WStress</t>
  </si>
  <si>
    <t>NStress</t>
  </si>
  <si>
    <t>WP_ET</t>
  </si>
  <si>
    <t>HI</t>
  </si>
  <si>
    <t>Mg DM/ha</t>
  </si>
  <si>
    <t>kg N/ha</t>
  </si>
  <si>
    <t>d</t>
  </si>
  <si>
    <t>kg/m^3</t>
  </si>
  <si>
    <t>JB4med</t>
  </si>
  <si>
    <t>Silomajs</t>
  </si>
  <si>
    <t>SB-green</t>
  </si>
  <si>
    <t>Wclover</t>
  </si>
  <si>
    <t>Ryegrass</t>
  </si>
  <si>
    <t>SB</t>
  </si>
  <si>
    <t>SB_green</t>
  </si>
  <si>
    <t xml:space="preserve">SB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</si>
</sst>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T1" sqref="T1:U1048576"/>
    </sheetView>
  </sheetViews>
  <sheetFormatPr defaultRowHeight="15" x14ac:dyDescent="0.25"/>
  <cols>
    <col min="20" max="20" width="9.28515625" bestFit="1" customWidth="1"/>
    <col min="21" max="21" width="9.5703125" bestFit="1" customWidth="1"/>
  </cols>
  <sheetData>
    <row r="1" spans="1:21" x14ac:dyDescent="0.25">
      <c r="A1" t="s">
        <v>0</v>
      </c>
    </row>
    <row r="3" spans="1:21" x14ac:dyDescent="0.25">
      <c r="A3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7" spans="1:21" x14ac:dyDescent="0.25">
      <c r="A7" t="s">
        <v>4</v>
      </c>
      <c r="R7">
        <v>4.5999999999999996</v>
      </c>
      <c r="S7">
        <v>116</v>
      </c>
      <c r="T7">
        <v>4.5</v>
      </c>
      <c r="U7">
        <v>78</v>
      </c>
    </row>
    <row r="8" spans="1:21" x14ac:dyDescent="0.25">
      <c r="Q8" t="s">
        <v>33</v>
      </c>
      <c r="R8">
        <f>AVERAGE(R13:R112)</f>
        <v>4.3188202000000002</v>
      </c>
      <c r="S8">
        <f>AVERAGE(S13:S112)</f>
        <v>49.277899149999996</v>
      </c>
    </row>
    <row r="9" spans="1:21" x14ac:dyDescent="0.25">
      <c r="A9" t="s">
        <v>5</v>
      </c>
      <c r="Q9" t="s">
        <v>34</v>
      </c>
      <c r="T9" s="2">
        <f>AVERAGE(T14:T143)</f>
        <v>6.4850068749999998</v>
      </c>
      <c r="U9" s="2">
        <f>AVERAGE(U14:U143)</f>
        <v>133.69273200000001</v>
      </c>
    </row>
    <row r="10" spans="1:21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</row>
    <row r="11" spans="1:21" x14ac:dyDescent="0.25">
      <c r="F11" t="s">
        <v>23</v>
      </c>
      <c r="G11" t="s">
        <v>23</v>
      </c>
      <c r="H11" t="s">
        <v>23</v>
      </c>
      <c r="I11" t="s">
        <v>23</v>
      </c>
      <c r="J11" t="s">
        <v>24</v>
      </c>
      <c r="K11" t="s">
        <v>24</v>
      </c>
      <c r="L11" t="s">
        <v>24</v>
      </c>
      <c r="M11" t="s">
        <v>24</v>
      </c>
      <c r="N11" t="s">
        <v>25</v>
      </c>
      <c r="O11" t="s">
        <v>25</v>
      </c>
      <c r="P11" t="s">
        <v>26</v>
      </c>
    </row>
    <row r="12" spans="1:21" x14ac:dyDescent="0.25">
      <c r="A12">
        <v>1990</v>
      </c>
      <c r="B12">
        <v>9</v>
      </c>
      <c r="C12">
        <v>25</v>
      </c>
      <c r="D12" t="s">
        <v>27</v>
      </c>
      <c r="E12" t="s">
        <v>28</v>
      </c>
      <c r="F12">
        <v>5.4312300000000002</v>
      </c>
      <c r="G12">
        <v>0.332065</v>
      </c>
      <c r="H12">
        <v>3.5304500000000001</v>
      </c>
      <c r="I12">
        <v>0.25107699999999999</v>
      </c>
      <c r="J12">
        <v>62.386200000000002</v>
      </c>
      <c r="K12">
        <v>1.6620699999999999</v>
      </c>
      <c r="L12">
        <v>54.088000000000001</v>
      </c>
      <c r="M12">
        <v>4.2149000000000001</v>
      </c>
      <c r="N12">
        <v>0</v>
      </c>
      <c r="O12">
        <v>0</v>
      </c>
      <c r="P12">
        <v>9.76384E-2</v>
      </c>
      <c r="Q12">
        <v>2.59268E-2</v>
      </c>
    </row>
    <row r="13" spans="1:21" x14ac:dyDescent="0.25">
      <c r="A13">
        <v>1991</v>
      </c>
      <c r="B13">
        <v>6</v>
      </c>
      <c r="C13">
        <v>20</v>
      </c>
      <c r="D13" t="s">
        <v>27</v>
      </c>
      <c r="E13" t="s">
        <v>29</v>
      </c>
      <c r="F13">
        <v>2.5074299999999998</v>
      </c>
      <c r="G13">
        <v>1.43249E-2</v>
      </c>
      <c r="H13">
        <v>0.71385100000000001</v>
      </c>
      <c r="I13">
        <v>1.9628300000000001E-2</v>
      </c>
      <c r="J13">
        <v>23.3918</v>
      </c>
      <c r="K13">
        <v>9.3571600000000005E-2</v>
      </c>
      <c r="L13">
        <v>18.3156</v>
      </c>
      <c r="M13">
        <v>0.289356</v>
      </c>
      <c r="N13">
        <v>0</v>
      </c>
      <c r="O13">
        <v>0.298238</v>
      </c>
      <c r="P13">
        <v>1.7507700000000001E-2</v>
      </c>
      <c r="Q13">
        <v>5.6556899999999997E-3</v>
      </c>
      <c r="R13">
        <f>SUM(F13:I13)</f>
        <v>3.2552341999999999</v>
      </c>
      <c r="S13">
        <f>SUM(J13:M13)</f>
        <v>42.090327599999995</v>
      </c>
    </row>
    <row r="14" spans="1:21" x14ac:dyDescent="0.25">
      <c r="A14">
        <v>1991</v>
      </c>
      <c r="B14">
        <v>7</v>
      </c>
      <c r="C14">
        <v>15</v>
      </c>
      <c r="D14" t="s">
        <v>27</v>
      </c>
      <c r="E14" t="s">
        <v>30</v>
      </c>
      <c r="F14">
        <v>0.15573799999999999</v>
      </c>
      <c r="G14">
        <v>0</v>
      </c>
      <c r="H14">
        <v>0.20307</v>
      </c>
      <c r="I14">
        <v>0</v>
      </c>
      <c r="J14">
        <v>2.8996599999999999</v>
      </c>
      <c r="K14">
        <v>0</v>
      </c>
      <c r="L14">
        <v>8.74803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5">
      <c r="A15">
        <v>1991</v>
      </c>
      <c r="B15">
        <v>7</v>
      </c>
      <c r="C15">
        <v>15</v>
      </c>
      <c r="D15" t="s">
        <v>27</v>
      </c>
      <c r="E15" t="s">
        <v>31</v>
      </c>
      <c r="F15">
        <v>0.103559</v>
      </c>
      <c r="G15">
        <v>0</v>
      </c>
      <c r="H15">
        <v>0.382799</v>
      </c>
      <c r="I15">
        <v>0</v>
      </c>
      <c r="J15">
        <v>1.0702199999999999</v>
      </c>
      <c r="K15">
        <v>0</v>
      </c>
      <c r="L15">
        <v>5.7147399999999999</v>
      </c>
      <c r="M15">
        <v>0</v>
      </c>
      <c r="N15">
        <v>0</v>
      </c>
      <c r="O15">
        <v>15.3651</v>
      </c>
      <c r="P15">
        <v>0</v>
      </c>
      <c r="Q15">
        <v>0</v>
      </c>
    </row>
    <row r="16" spans="1:21" x14ac:dyDescent="0.25">
      <c r="A16">
        <v>1991</v>
      </c>
      <c r="B16">
        <v>8</v>
      </c>
      <c r="C16">
        <v>15</v>
      </c>
      <c r="D16" t="s">
        <v>27</v>
      </c>
      <c r="E16" t="s">
        <v>30</v>
      </c>
      <c r="F16">
        <v>0.27104699999999998</v>
      </c>
      <c r="G16">
        <v>0</v>
      </c>
      <c r="H16">
        <v>0.33968599999999999</v>
      </c>
      <c r="I16">
        <v>0</v>
      </c>
      <c r="J16">
        <v>5.2379300000000004</v>
      </c>
      <c r="K16">
        <v>0</v>
      </c>
      <c r="L16">
        <v>15.373200000000001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1991</v>
      </c>
      <c r="B17">
        <v>8</v>
      </c>
      <c r="C17">
        <v>15</v>
      </c>
      <c r="D17" t="s">
        <v>27</v>
      </c>
      <c r="E17" t="s">
        <v>31</v>
      </c>
      <c r="F17">
        <v>0.14765900000000001</v>
      </c>
      <c r="G17">
        <v>0</v>
      </c>
      <c r="H17">
        <v>0.50437100000000001</v>
      </c>
      <c r="I17">
        <v>0</v>
      </c>
      <c r="J17">
        <v>1.59013</v>
      </c>
      <c r="K17">
        <v>0</v>
      </c>
      <c r="L17">
        <v>7.7782799999999996</v>
      </c>
      <c r="M17">
        <v>0</v>
      </c>
      <c r="N17">
        <v>0</v>
      </c>
      <c r="O17">
        <v>16.187100000000001</v>
      </c>
      <c r="P17">
        <v>0</v>
      </c>
      <c r="Q17">
        <v>0</v>
      </c>
    </row>
    <row r="18" spans="1:17" x14ac:dyDescent="0.25">
      <c r="A18">
        <v>1991</v>
      </c>
      <c r="B18">
        <v>9</v>
      </c>
      <c r="C18">
        <v>25</v>
      </c>
      <c r="D18" t="s">
        <v>27</v>
      </c>
      <c r="E18" t="s">
        <v>30</v>
      </c>
      <c r="F18">
        <v>0.415489</v>
      </c>
      <c r="G18">
        <v>0</v>
      </c>
      <c r="H18">
        <v>0.43665500000000002</v>
      </c>
      <c r="I18">
        <v>0</v>
      </c>
      <c r="J18">
        <v>8.2386199999999992</v>
      </c>
      <c r="K18">
        <v>0</v>
      </c>
      <c r="L18">
        <v>20.4405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1991</v>
      </c>
      <c r="B19">
        <v>9</v>
      </c>
      <c r="C19">
        <v>25</v>
      </c>
      <c r="D19" t="s">
        <v>27</v>
      </c>
      <c r="E19" t="s">
        <v>31</v>
      </c>
      <c r="F19">
        <v>0.17929999999999999</v>
      </c>
      <c r="G19">
        <v>0</v>
      </c>
      <c r="H19">
        <v>0.49288599999999999</v>
      </c>
      <c r="I19">
        <v>0</v>
      </c>
      <c r="J19">
        <v>2.024</v>
      </c>
      <c r="K19">
        <v>0</v>
      </c>
      <c r="L19">
        <v>7.8916000000000004</v>
      </c>
      <c r="M19">
        <v>0</v>
      </c>
      <c r="N19">
        <v>0</v>
      </c>
      <c r="O19">
        <v>19.863299999999999</v>
      </c>
      <c r="P19">
        <v>0</v>
      </c>
      <c r="Q19">
        <v>0</v>
      </c>
    </row>
    <row r="20" spans="1:17" x14ac:dyDescent="0.25">
      <c r="A20">
        <v>1992</v>
      </c>
      <c r="B20">
        <v>6</v>
      </c>
      <c r="C20">
        <v>5</v>
      </c>
      <c r="D20" t="s">
        <v>27</v>
      </c>
      <c r="E20" t="s">
        <v>30</v>
      </c>
      <c r="F20">
        <v>3.50589</v>
      </c>
      <c r="G20">
        <v>0</v>
      </c>
      <c r="H20">
        <v>1.6886099999999999</v>
      </c>
      <c r="I20">
        <v>0</v>
      </c>
      <c r="J20">
        <v>69.058000000000007</v>
      </c>
      <c r="K20">
        <v>0</v>
      </c>
      <c r="L20">
        <v>76.437600000000003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1992</v>
      </c>
      <c r="B21">
        <v>6</v>
      </c>
      <c r="C21">
        <v>5</v>
      </c>
      <c r="D21" t="s">
        <v>27</v>
      </c>
      <c r="E21" t="s">
        <v>31</v>
      </c>
      <c r="F21">
        <v>1.95679</v>
      </c>
      <c r="G21">
        <v>0</v>
      </c>
      <c r="H21">
        <v>1.0222</v>
      </c>
      <c r="I21">
        <v>2.52987E-2</v>
      </c>
      <c r="J21">
        <v>32.5321</v>
      </c>
      <c r="K21">
        <v>0</v>
      </c>
      <c r="L21">
        <v>28.056699999999999</v>
      </c>
      <c r="M21">
        <v>0.58195600000000003</v>
      </c>
      <c r="N21">
        <v>0</v>
      </c>
      <c r="O21">
        <v>5.4043700000000001</v>
      </c>
      <c r="P21">
        <v>9.6156699999999998E-3</v>
      </c>
      <c r="Q21">
        <v>7.4394600000000002E-3</v>
      </c>
    </row>
    <row r="22" spans="1:17" x14ac:dyDescent="0.25">
      <c r="A22">
        <v>1992</v>
      </c>
      <c r="B22">
        <v>7</v>
      </c>
      <c r="C22">
        <v>15</v>
      </c>
      <c r="D22" t="s">
        <v>27</v>
      </c>
      <c r="E22" t="s">
        <v>30</v>
      </c>
      <c r="F22">
        <v>0.51454999999999995</v>
      </c>
      <c r="G22">
        <v>0</v>
      </c>
      <c r="H22">
        <v>0.122442</v>
      </c>
      <c r="I22">
        <v>0</v>
      </c>
      <c r="J22">
        <v>10.291600000000001</v>
      </c>
      <c r="K22">
        <v>0</v>
      </c>
      <c r="L22">
        <v>5.7702799999999996</v>
      </c>
      <c r="M22">
        <v>0</v>
      </c>
      <c r="N22">
        <v>11.354900000000001</v>
      </c>
      <c r="O22">
        <v>7.1501800000000004E-2</v>
      </c>
      <c r="P22">
        <v>0</v>
      </c>
      <c r="Q22">
        <v>0</v>
      </c>
    </row>
    <row r="23" spans="1:17" x14ac:dyDescent="0.25">
      <c r="A23">
        <v>1992</v>
      </c>
      <c r="B23">
        <v>7</v>
      </c>
      <c r="C23">
        <v>15</v>
      </c>
      <c r="D23" t="s">
        <v>27</v>
      </c>
      <c r="E23" t="s">
        <v>31</v>
      </c>
      <c r="F23">
        <v>0.38127299999999997</v>
      </c>
      <c r="G23">
        <v>0</v>
      </c>
      <c r="H23">
        <v>0.45891799999999999</v>
      </c>
      <c r="I23">
        <v>0</v>
      </c>
      <c r="J23">
        <v>7.0484400000000003</v>
      </c>
      <c r="K23">
        <v>0</v>
      </c>
      <c r="L23">
        <v>14.887</v>
      </c>
      <c r="M23">
        <v>0</v>
      </c>
      <c r="N23">
        <v>12.6694</v>
      </c>
      <c r="O23">
        <v>7.1501800000000004E-2</v>
      </c>
      <c r="P23">
        <v>0</v>
      </c>
      <c r="Q23">
        <v>0</v>
      </c>
    </row>
    <row r="24" spans="1:17" x14ac:dyDescent="0.25">
      <c r="A24">
        <v>1992</v>
      </c>
      <c r="B24">
        <v>8</v>
      </c>
      <c r="C24">
        <v>20</v>
      </c>
      <c r="D24" t="s">
        <v>27</v>
      </c>
      <c r="E24" t="s">
        <v>30</v>
      </c>
      <c r="F24">
        <v>0.80586100000000005</v>
      </c>
      <c r="G24">
        <v>0</v>
      </c>
      <c r="H24">
        <v>0.43427500000000002</v>
      </c>
      <c r="I24">
        <v>0</v>
      </c>
      <c r="J24">
        <v>16.042300000000001</v>
      </c>
      <c r="K24">
        <v>0</v>
      </c>
      <c r="L24">
        <v>20.081199999999999</v>
      </c>
      <c r="M24">
        <v>0</v>
      </c>
      <c r="N24">
        <v>1.97248</v>
      </c>
      <c r="O24">
        <v>0</v>
      </c>
      <c r="P24">
        <v>0</v>
      </c>
      <c r="Q24">
        <v>0</v>
      </c>
    </row>
    <row r="25" spans="1:17" x14ac:dyDescent="0.25">
      <c r="A25">
        <v>1992</v>
      </c>
      <c r="B25">
        <v>8</v>
      </c>
      <c r="C25">
        <v>20</v>
      </c>
      <c r="D25" t="s">
        <v>27</v>
      </c>
      <c r="E25" t="s">
        <v>31</v>
      </c>
      <c r="F25">
        <v>1.4258</v>
      </c>
      <c r="G25">
        <v>0</v>
      </c>
      <c r="H25">
        <v>1.97265</v>
      </c>
      <c r="I25">
        <v>0</v>
      </c>
      <c r="J25">
        <v>20.652899999999999</v>
      </c>
      <c r="K25">
        <v>0</v>
      </c>
      <c r="L25">
        <v>46.4054</v>
      </c>
      <c r="M25">
        <v>0</v>
      </c>
      <c r="N25">
        <v>2.3441100000000001</v>
      </c>
      <c r="O25">
        <v>0</v>
      </c>
      <c r="P25">
        <v>0</v>
      </c>
      <c r="Q25">
        <v>0</v>
      </c>
    </row>
    <row r="26" spans="1:17" x14ac:dyDescent="0.25">
      <c r="A26">
        <v>1992</v>
      </c>
      <c r="B26">
        <v>9</v>
      </c>
      <c r="C26">
        <v>25</v>
      </c>
      <c r="D26" t="s">
        <v>27</v>
      </c>
      <c r="E26" t="s">
        <v>30</v>
      </c>
      <c r="F26">
        <v>0.17901400000000001</v>
      </c>
      <c r="G26">
        <v>0</v>
      </c>
      <c r="H26">
        <v>8.0329200000000003E-2</v>
      </c>
      <c r="I26">
        <v>0</v>
      </c>
      <c r="J26">
        <v>3.5812200000000001</v>
      </c>
      <c r="K26">
        <v>0</v>
      </c>
      <c r="L26">
        <v>3.7896100000000001</v>
      </c>
      <c r="M26">
        <v>0</v>
      </c>
      <c r="N26">
        <v>0</v>
      </c>
      <c r="O26">
        <v>7.3232199999999997E-2</v>
      </c>
      <c r="P26">
        <v>0</v>
      </c>
      <c r="Q26">
        <v>0</v>
      </c>
    </row>
    <row r="27" spans="1:17" x14ac:dyDescent="0.25">
      <c r="A27">
        <v>1992</v>
      </c>
      <c r="B27">
        <v>9</v>
      </c>
      <c r="C27">
        <v>25</v>
      </c>
      <c r="D27" t="s">
        <v>27</v>
      </c>
      <c r="E27" t="s">
        <v>31</v>
      </c>
      <c r="F27">
        <v>0.26646999999999998</v>
      </c>
      <c r="G27">
        <v>0</v>
      </c>
      <c r="H27">
        <v>0.52555799999999997</v>
      </c>
      <c r="I27">
        <v>0</v>
      </c>
      <c r="J27">
        <v>5.0910200000000003</v>
      </c>
      <c r="K27">
        <v>0</v>
      </c>
      <c r="L27">
        <v>18.690000000000001</v>
      </c>
      <c r="M27">
        <v>0</v>
      </c>
      <c r="N27">
        <v>0</v>
      </c>
      <c r="O27">
        <v>7.3232199999999997E-2</v>
      </c>
      <c r="P27">
        <v>0</v>
      </c>
      <c r="Q27">
        <v>0</v>
      </c>
    </row>
    <row r="28" spans="1:17" x14ac:dyDescent="0.25">
      <c r="A28">
        <v>1993</v>
      </c>
      <c r="B28">
        <v>6</v>
      </c>
      <c r="C28">
        <v>5</v>
      </c>
      <c r="D28" t="s">
        <v>27</v>
      </c>
      <c r="E28" t="s">
        <v>30</v>
      </c>
      <c r="F28">
        <v>0.87177300000000002</v>
      </c>
      <c r="G28">
        <v>0</v>
      </c>
      <c r="H28">
        <v>0.54619600000000001</v>
      </c>
      <c r="I28" s="1">
        <v>5.69607E-6</v>
      </c>
      <c r="J28">
        <v>17.273399999999999</v>
      </c>
      <c r="K28">
        <v>0</v>
      </c>
      <c r="L28">
        <v>24.896699999999999</v>
      </c>
      <c r="M28">
        <v>1.7035299999999999E-4</v>
      </c>
      <c r="N28">
        <v>0</v>
      </c>
      <c r="O28">
        <v>0</v>
      </c>
      <c r="P28" s="1">
        <v>2.4278899999999998E-6</v>
      </c>
      <c r="Q28" s="1">
        <v>2.9274900000000001E-6</v>
      </c>
    </row>
    <row r="29" spans="1:17" x14ac:dyDescent="0.25">
      <c r="A29">
        <v>1993</v>
      </c>
      <c r="B29">
        <v>6</v>
      </c>
      <c r="C29">
        <v>5</v>
      </c>
      <c r="D29" t="s">
        <v>27</v>
      </c>
      <c r="E29" t="s">
        <v>31</v>
      </c>
      <c r="F29">
        <v>3.4300199999999998</v>
      </c>
      <c r="G29">
        <v>0</v>
      </c>
      <c r="H29">
        <v>1.6183799999999999</v>
      </c>
      <c r="I29">
        <v>5.8892399999999998E-2</v>
      </c>
      <c r="J29">
        <v>40.571899999999999</v>
      </c>
      <c r="K29">
        <v>0</v>
      </c>
      <c r="L29">
        <v>29.281099999999999</v>
      </c>
      <c r="M29">
        <v>1.0567599999999999</v>
      </c>
      <c r="N29">
        <v>0</v>
      </c>
      <c r="O29">
        <v>0</v>
      </c>
      <c r="P29">
        <v>2.5102300000000001E-2</v>
      </c>
      <c r="Q29">
        <v>1.0119100000000001E-2</v>
      </c>
    </row>
    <row r="30" spans="1:17" x14ac:dyDescent="0.25">
      <c r="A30">
        <v>1993</v>
      </c>
      <c r="B30">
        <v>7</v>
      </c>
      <c r="C30">
        <v>15</v>
      </c>
      <c r="D30" t="s">
        <v>27</v>
      </c>
      <c r="E30" t="s">
        <v>30</v>
      </c>
      <c r="F30">
        <v>0.29253600000000002</v>
      </c>
      <c r="G30">
        <v>0</v>
      </c>
      <c r="H30">
        <v>0.171794</v>
      </c>
      <c r="I30">
        <v>0</v>
      </c>
      <c r="J30">
        <v>5.7481</v>
      </c>
      <c r="K30">
        <v>0</v>
      </c>
      <c r="L30">
        <v>7.8880699999999999</v>
      </c>
      <c r="M30">
        <v>0</v>
      </c>
      <c r="N30">
        <v>0</v>
      </c>
      <c r="O30">
        <v>7.1546799999999994E-2</v>
      </c>
      <c r="P30">
        <v>0</v>
      </c>
      <c r="Q30">
        <v>0</v>
      </c>
    </row>
    <row r="31" spans="1:17" x14ac:dyDescent="0.25">
      <c r="A31">
        <v>1993</v>
      </c>
      <c r="B31">
        <v>7</v>
      </c>
      <c r="C31">
        <v>15</v>
      </c>
      <c r="D31" t="s">
        <v>27</v>
      </c>
      <c r="E31" t="s">
        <v>31</v>
      </c>
      <c r="F31">
        <v>0.73854600000000004</v>
      </c>
      <c r="G31">
        <v>0</v>
      </c>
      <c r="H31">
        <v>1.3741300000000001</v>
      </c>
      <c r="I31">
        <v>0</v>
      </c>
      <c r="J31">
        <v>10.4008</v>
      </c>
      <c r="K31">
        <v>0</v>
      </c>
      <c r="L31">
        <v>30.1418</v>
      </c>
      <c r="M31">
        <v>0</v>
      </c>
      <c r="N31">
        <v>0</v>
      </c>
      <c r="O31">
        <v>1.2723100000000001</v>
      </c>
      <c r="P31">
        <v>0</v>
      </c>
      <c r="Q31">
        <v>0</v>
      </c>
    </row>
    <row r="32" spans="1:17" x14ac:dyDescent="0.25">
      <c r="A32">
        <v>1993</v>
      </c>
      <c r="B32">
        <v>8</v>
      </c>
      <c r="C32">
        <v>20</v>
      </c>
      <c r="D32" t="s">
        <v>27</v>
      </c>
      <c r="E32" t="s">
        <v>30</v>
      </c>
      <c r="F32">
        <v>0.68619200000000002</v>
      </c>
      <c r="G32">
        <v>0</v>
      </c>
      <c r="H32">
        <v>0.58239200000000002</v>
      </c>
      <c r="I32">
        <v>0</v>
      </c>
      <c r="J32">
        <v>13.2563</v>
      </c>
      <c r="K32">
        <v>0</v>
      </c>
      <c r="L32">
        <v>25.944900000000001</v>
      </c>
      <c r="M32">
        <v>0</v>
      </c>
      <c r="N32">
        <v>0</v>
      </c>
      <c r="O32">
        <v>4.4293800000000001E-2</v>
      </c>
      <c r="P32">
        <v>0</v>
      </c>
      <c r="Q32">
        <v>0</v>
      </c>
    </row>
    <row r="33" spans="1:21" x14ac:dyDescent="0.25">
      <c r="A33">
        <v>1993</v>
      </c>
      <c r="B33">
        <v>8</v>
      </c>
      <c r="C33">
        <v>20</v>
      </c>
      <c r="D33" t="s">
        <v>27</v>
      </c>
      <c r="E33" t="s">
        <v>31</v>
      </c>
      <c r="F33">
        <v>0.56426399999999999</v>
      </c>
      <c r="G33">
        <v>0</v>
      </c>
      <c r="H33">
        <v>1.5924700000000001</v>
      </c>
      <c r="I33">
        <v>0</v>
      </c>
      <c r="J33">
        <v>8.8381100000000004</v>
      </c>
      <c r="K33">
        <v>0</v>
      </c>
      <c r="L33">
        <v>41.6706</v>
      </c>
      <c r="M33">
        <v>0</v>
      </c>
      <c r="N33">
        <v>0</v>
      </c>
      <c r="O33">
        <v>7.0418700000000001E-2</v>
      </c>
      <c r="P33">
        <v>0</v>
      </c>
      <c r="Q33">
        <v>0</v>
      </c>
    </row>
    <row r="34" spans="1:21" x14ac:dyDescent="0.25">
      <c r="A34">
        <v>1993</v>
      </c>
      <c r="B34">
        <v>9</v>
      </c>
      <c r="C34">
        <v>25</v>
      </c>
      <c r="D34" t="s">
        <v>27</v>
      </c>
      <c r="E34" t="s">
        <v>30</v>
      </c>
      <c r="F34">
        <v>0.14175299999999999</v>
      </c>
      <c r="G34">
        <v>0</v>
      </c>
      <c r="H34">
        <v>7.5437799999999999E-2</v>
      </c>
      <c r="I34">
        <v>0</v>
      </c>
      <c r="J34">
        <v>2.8374299999999999</v>
      </c>
      <c r="K34">
        <v>0</v>
      </c>
      <c r="L34">
        <v>3.5684300000000002</v>
      </c>
      <c r="M34">
        <v>0</v>
      </c>
      <c r="N34">
        <v>0</v>
      </c>
      <c r="O34">
        <v>7.3191099999999995E-2</v>
      </c>
      <c r="P34">
        <v>0</v>
      </c>
      <c r="Q34">
        <v>0</v>
      </c>
    </row>
    <row r="35" spans="1:21" x14ac:dyDescent="0.25">
      <c r="A35">
        <v>1993</v>
      </c>
      <c r="B35">
        <v>9</v>
      </c>
      <c r="C35">
        <v>25</v>
      </c>
      <c r="D35" t="s">
        <v>27</v>
      </c>
      <c r="E35" t="s">
        <v>31</v>
      </c>
      <c r="F35">
        <v>0.246785</v>
      </c>
      <c r="G35">
        <v>0</v>
      </c>
      <c r="H35">
        <v>0.73355599999999999</v>
      </c>
      <c r="I35">
        <v>0</v>
      </c>
      <c r="J35">
        <v>4.7343000000000002</v>
      </c>
      <c r="K35">
        <v>0</v>
      </c>
      <c r="L35">
        <v>26.342600000000001</v>
      </c>
      <c r="M35">
        <v>0</v>
      </c>
      <c r="N35">
        <v>0</v>
      </c>
      <c r="O35">
        <v>7.3191099999999995E-2</v>
      </c>
      <c r="P35">
        <v>0</v>
      </c>
      <c r="Q35">
        <v>0</v>
      </c>
    </row>
    <row r="36" spans="1:21" x14ac:dyDescent="0.25">
      <c r="A36">
        <v>1994</v>
      </c>
      <c r="B36">
        <v>6</v>
      </c>
      <c r="C36">
        <v>5</v>
      </c>
      <c r="D36" t="s">
        <v>27</v>
      </c>
      <c r="E36" t="s">
        <v>30</v>
      </c>
      <c r="F36">
        <v>0.43539099999999997</v>
      </c>
      <c r="G36">
        <v>0</v>
      </c>
      <c r="H36">
        <v>0.31128899999999998</v>
      </c>
      <c r="I36">
        <v>0</v>
      </c>
      <c r="J36">
        <v>8.7081900000000001</v>
      </c>
      <c r="K36">
        <v>0</v>
      </c>
      <c r="L36">
        <v>14.4636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21" x14ac:dyDescent="0.25">
      <c r="A37">
        <v>1994</v>
      </c>
      <c r="B37">
        <v>6</v>
      </c>
      <c r="C37">
        <v>5</v>
      </c>
      <c r="D37" t="s">
        <v>27</v>
      </c>
      <c r="E37" t="s">
        <v>31</v>
      </c>
      <c r="F37">
        <v>3.2556099999999999</v>
      </c>
      <c r="G37">
        <v>0</v>
      </c>
      <c r="H37">
        <v>2.1349399999999998</v>
      </c>
      <c r="I37">
        <v>1.0477500000000001E-2</v>
      </c>
      <c r="J37">
        <v>40.4604</v>
      </c>
      <c r="K37">
        <v>0</v>
      </c>
      <c r="L37">
        <v>41.603700000000003</v>
      </c>
      <c r="M37">
        <v>0.193414</v>
      </c>
      <c r="N37">
        <v>0</v>
      </c>
      <c r="O37">
        <v>0</v>
      </c>
      <c r="P37">
        <v>5.2329899999999999E-3</v>
      </c>
      <c r="Q37">
        <v>1.7222299999999999E-3</v>
      </c>
    </row>
    <row r="38" spans="1:21" x14ac:dyDescent="0.25">
      <c r="A38">
        <v>1994</v>
      </c>
      <c r="B38">
        <v>7</v>
      </c>
      <c r="C38">
        <v>15</v>
      </c>
      <c r="D38" t="s">
        <v>27</v>
      </c>
      <c r="E38" t="s">
        <v>30</v>
      </c>
      <c r="F38">
        <v>0.91401699999999997</v>
      </c>
      <c r="G38">
        <v>0</v>
      </c>
      <c r="H38">
        <v>0.74934800000000001</v>
      </c>
      <c r="I38">
        <v>0</v>
      </c>
      <c r="J38">
        <v>17.345700000000001</v>
      </c>
      <c r="K38">
        <v>0</v>
      </c>
      <c r="L38">
        <v>32.612400000000001</v>
      </c>
      <c r="M38">
        <v>0</v>
      </c>
      <c r="N38">
        <v>0</v>
      </c>
      <c r="O38">
        <v>7.1546799999999994E-2</v>
      </c>
      <c r="P38">
        <v>0</v>
      </c>
      <c r="Q38">
        <v>0</v>
      </c>
    </row>
    <row r="39" spans="1:21" x14ac:dyDescent="0.25">
      <c r="A39">
        <v>1994</v>
      </c>
      <c r="B39">
        <v>7</v>
      </c>
      <c r="C39">
        <v>15</v>
      </c>
      <c r="D39" t="s">
        <v>27</v>
      </c>
      <c r="E39" t="s">
        <v>31</v>
      </c>
      <c r="F39">
        <v>0.73444399999999999</v>
      </c>
      <c r="G39">
        <v>0</v>
      </c>
      <c r="H39">
        <v>1.27488</v>
      </c>
      <c r="I39">
        <v>0</v>
      </c>
      <c r="J39">
        <v>10.991899999999999</v>
      </c>
      <c r="K39">
        <v>0</v>
      </c>
      <c r="L39">
        <v>31.1524</v>
      </c>
      <c r="M39">
        <v>0</v>
      </c>
      <c r="N39">
        <v>0</v>
      </c>
      <c r="O39">
        <v>0.28973100000000002</v>
      </c>
      <c r="P39">
        <v>0</v>
      </c>
      <c r="Q39">
        <v>0</v>
      </c>
    </row>
    <row r="40" spans="1:21" x14ac:dyDescent="0.25">
      <c r="A40">
        <v>1994</v>
      </c>
      <c r="B40">
        <v>8</v>
      </c>
      <c r="C40">
        <v>20</v>
      </c>
      <c r="D40" t="s">
        <v>27</v>
      </c>
      <c r="E40" t="s">
        <v>30</v>
      </c>
      <c r="F40">
        <v>0.232156</v>
      </c>
      <c r="G40">
        <v>0</v>
      </c>
      <c r="H40">
        <v>0.135408</v>
      </c>
      <c r="I40">
        <v>0</v>
      </c>
      <c r="J40">
        <v>4.6447700000000003</v>
      </c>
      <c r="K40">
        <v>0</v>
      </c>
      <c r="L40">
        <v>6.3686499999999997</v>
      </c>
      <c r="M40">
        <v>0</v>
      </c>
      <c r="N40">
        <v>0</v>
      </c>
      <c r="O40">
        <v>7.0418700000000001E-2</v>
      </c>
      <c r="P40">
        <v>0</v>
      </c>
      <c r="Q40">
        <v>0</v>
      </c>
    </row>
    <row r="41" spans="1:21" x14ac:dyDescent="0.25">
      <c r="A41">
        <v>1994</v>
      </c>
      <c r="B41">
        <v>8</v>
      </c>
      <c r="C41">
        <v>20</v>
      </c>
      <c r="D41" t="s">
        <v>27</v>
      </c>
      <c r="E41" t="s">
        <v>31</v>
      </c>
      <c r="F41">
        <v>0.72306999999999999</v>
      </c>
      <c r="G41">
        <v>0</v>
      </c>
      <c r="H41">
        <v>1.7825800000000001</v>
      </c>
      <c r="I41">
        <v>0</v>
      </c>
      <c r="J41">
        <v>10.247299999999999</v>
      </c>
      <c r="K41">
        <v>0</v>
      </c>
      <c r="L41">
        <v>40.494599999999998</v>
      </c>
      <c r="M41">
        <v>0</v>
      </c>
      <c r="N41">
        <v>0</v>
      </c>
      <c r="O41">
        <v>7.0418700000000001E-2</v>
      </c>
      <c r="P41">
        <v>0</v>
      </c>
      <c r="Q41">
        <v>0</v>
      </c>
    </row>
    <row r="42" spans="1:21" x14ac:dyDescent="0.25">
      <c r="A42">
        <v>1994</v>
      </c>
      <c r="B42">
        <v>9</v>
      </c>
      <c r="C42">
        <v>25</v>
      </c>
      <c r="D42" t="s">
        <v>27</v>
      </c>
      <c r="E42" t="s">
        <v>30</v>
      </c>
      <c r="F42">
        <v>0.33801399999999998</v>
      </c>
      <c r="G42">
        <v>0</v>
      </c>
      <c r="H42">
        <v>0.27644099999999999</v>
      </c>
      <c r="I42">
        <v>0</v>
      </c>
      <c r="J42">
        <v>6.6860600000000003</v>
      </c>
      <c r="K42">
        <v>0</v>
      </c>
      <c r="L42">
        <v>12.773400000000001</v>
      </c>
      <c r="M42">
        <v>0</v>
      </c>
      <c r="N42">
        <v>0</v>
      </c>
      <c r="O42">
        <v>9.63666E-3</v>
      </c>
      <c r="P42">
        <v>0</v>
      </c>
      <c r="Q42">
        <v>0</v>
      </c>
    </row>
    <row r="43" spans="1:21" x14ac:dyDescent="0.25">
      <c r="A43">
        <v>1994</v>
      </c>
      <c r="B43">
        <v>9</v>
      </c>
      <c r="C43">
        <v>25</v>
      </c>
      <c r="D43" t="s">
        <v>27</v>
      </c>
      <c r="E43" t="s">
        <v>31</v>
      </c>
      <c r="F43">
        <v>0.23736299999999999</v>
      </c>
      <c r="G43">
        <v>0</v>
      </c>
      <c r="H43">
        <v>0.60070900000000005</v>
      </c>
      <c r="I43">
        <v>0</v>
      </c>
      <c r="J43">
        <v>4.4800199999999997</v>
      </c>
      <c r="K43">
        <v>0</v>
      </c>
      <c r="L43">
        <v>21.009499999999999</v>
      </c>
      <c r="M43">
        <v>0</v>
      </c>
      <c r="N43">
        <v>0</v>
      </c>
      <c r="O43">
        <v>7.3191099999999995E-2</v>
      </c>
      <c r="P43">
        <v>0</v>
      </c>
      <c r="Q43">
        <v>0</v>
      </c>
    </row>
    <row r="44" spans="1:21" x14ac:dyDescent="0.25">
      <c r="A44">
        <v>1995</v>
      </c>
      <c r="B44">
        <v>8</v>
      </c>
      <c r="C44">
        <v>10</v>
      </c>
      <c r="D44" t="s">
        <v>27</v>
      </c>
      <c r="E44" t="s">
        <v>32</v>
      </c>
      <c r="F44">
        <v>1.73915</v>
      </c>
      <c r="G44">
        <v>0.16523399999999999</v>
      </c>
      <c r="H44">
        <v>6.9413799999999998E-2</v>
      </c>
      <c r="I44">
        <v>6.4765699999999997</v>
      </c>
      <c r="J44">
        <v>17.021799999999999</v>
      </c>
      <c r="K44">
        <v>1.2285699999999999</v>
      </c>
      <c r="L44">
        <v>1.3984300000000001</v>
      </c>
      <c r="M44">
        <v>139.22999999999999</v>
      </c>
      <c r="N44">
        <v>0</v>
      </c>
      <c r="O44">
        <v>0</v>
      </c>
      <c r="P44">
        <v>2.3205</v>
      </c>
      <c r="Q44">
        <v>0.57489599999999996</v>
      </c>
      <c r="T44">
        <f>SUM(I44)</f>
        <v>6.4765699999999997</v>
      </c>
      <c r="U44">
        <f>SUM(M44)</f>
        <v>139.22999999999999</v>
      </c>
    </row>
    <row r="45" spans="1:21" x14ac:dyDescent="0.25">
      <c r="A45">
        <v>1996</v>
      </c>
      <c r="B45">
        <v>9</v>
      </c>
      <c r="C45">
        <v>25</v>
      </c>
      <c r="D45" t="s">
        <v>27</v>
      </c>
      <c r="E45" t="s">
        <v>28</v>
      </c>
      <c r="F45">
        <v>5.47872</v>
      </c>
      <c r="G45">
        <v>0.70076700000000003</v>
      </c>
      <c r="H45">
        <v>3.5602</v>
      </c>
      <c r="I45">
        <v>0</v>
      </c>
      <c r="J45">
        <v>58.161900000000003</v>
      </c>
      <c r="K45">
        <v>3.2741600000000002</v>
      </c>
      <c r="L45">
        <v>35.845399999999998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21" x14ac:dyDescent="0.25">
      <c r="A46">
        <v>1997</v>
      </c>
      <c r="B46">
        <v>6</v>
      </c>
      <c r="C46">
        <v>20</v>
      </c>
      <c r="D46" t="s">
        <v>27</v>
      </c>
      <c r="E46" t="s">
        <v>29</v>
      </c>
      <c r="F46">
        <v>2.9721199999999999</v>
      </c>
      <c r="G46">
        <v>1.5814700000000001E-2</v>
      </c>
      <c r="H46">
        <v>0.61299700000000001</v>
      </c>
      <c r="I46">
        <v>0.23255200000000001</v>
      </c>
      <c r="J46">
        <v>28.399899999999999</v>
      </c>
      <c r="K46">
        <v>0.104875</v>
      </c>
      <c r="L46">
        <v>15.932700000000001</v>
      </c>
      <c r="M46">
        <v>3.6595200000000001</v>
      </c>
      <c r="N46">
        <v>0</v>
      </c>
      <c r="O46">
        <v>2.6985700000000001E-2</v>
      </c>
      <c r="P46">
        <v>0.18610599999999999</v>
      </c>
      <c r="Q46">
        <v>5.6548899999999999E-2</v>
      </c>
      <c r="R46">
        <f>SUM(F46:I46)</f>
        <v>3.8334836999999999</v>
      </c>
      <c r="S46">
        <f>SUM(J46:M46)</f>
        <v>48.096995</v>
      </c>
    </row>
    <row r="47" spans="1:21" x14ac:dyDescent="0.25">
      <c r="A47">
        <v>1997</v>
      </c>
      <c r="B47">
        <v>7</v>
      </c>
      <c r="C47">
        <v>15</v>
      </c>
      <c r="D47" t="s">
        <v>27</v>
      </c>
      <c r="E47" t="s">
        <v>30</v>
      </c>
      <c r="F47">
        <v>0.247778</v>
      </c>
      <c r="G47">
        <v>0</v>
      </c>
      <c r="H47">
        <v>0.32075399999999998</v>
      </c>
      <c r="I47">
        <v>0</v>
      </c>
      <c r="J47">
        <v>4.6670100000000003</v>
      </c>
      <c r="K47">
        <v>0</v>
      </c>
      <c r="L47">
        <v>14.0322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1" x14ac:dyDescent="0.25">
      <c r="A48">
        <v>1997</v>
      </c>
      <c r="B48">
        <v>7</v>
      </c>
      <c r="C48">
        <v>15</v>
      </c>
      <c r="D48" t="s">
        <v>27</v>
      </c>
      <c r="E48" t="s">
        <v>31</v>
      </c>
      <c r="F48">
        <v>0.111038</v>
      </c>
      <c r="G48">
        <v>0</v>
      </c>
      <c r="H48">
        <v>0.39075399999999999</v>
      </c>
      <c r="I48">
        <v>0</v>
      </c>
      <c r="J48">
        <v>1.153</v>
      </c>
      <c r="K48">
        <v>0</v>
      </c>
      <c r="L48">
        <v>5.8553600000000001</v>
      </c>
      <c r="M48">
        <v>0</v>
      </c>
      <c r="N48">
        <v>0</v>
      </c>
      <c r="O48">
        <v>17.922499999999999</v>
      </c>
      <c r="P48">
        <v>0</v>
      </c>
      <c r="Q48">
        <v>0</v>
      </c>
    </row>
    <row r="49" spans="1:17" x14ac:dyDescent="0.25">
      <c r="A49">
        <v>1997</v>
      </c>
      <c r="B49">
        <v>8</v>
      </c>
      <c r="C49">
        <v>15</v>
      </c>
      <c r="D49" t="s">
        <v>27</v>
      </c>
      <c r="E49" t="s">
        <v>30</v>
      </c>
      <c r="F49">
        <v>0.36010700000000001</v>
      </c>
      <c r="G49">
        <v>0</v>
      </c>
      <c r="H49">
        <v>0.44461899999999999</v>
      </c>
      <c r="I49">
        <v>0</v>
      </c>
      <c r="J49">
        <v>6.9700199999999999</v>
      </c>
      <c r="K49">
        <v>0</v>
      </c>
      <c r="L49">
        <v>20.164200000000001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1997</v>
      </c>
      <c r="B50">
        <v>8</v>
      </c>
      <c r="C50">
        <v>15</v>
      </c>
      <c r="D50" t="s">
        <v>27</v>
      </c>
      <c r="E50" t="s">
        <v>31</v>
      </c>
      <c r="F50">
        <v>0.15221599999999999</v>
      </c>
      <c r="G50">
        <v>0</v>
      </c>
      <c r="H50">
        <v>0.51103399999999999</v>
      </c>
      <c r="I50">
        <v>0</v>
      </c>
      <c r="J50">
        <v>1.66377</v>
      </c>
      <c r="K50">
        <v>0</v>
      </c>
      <c r="L50">
        <v>7.9745999999999997</v>
      </c>
      <c r="M50">
        <v>0</v>
      </c>
      <c r="N50">
        <v>0</v>
      </c>
      <c r="O50">
        <v>15.087300000000001</v>
      </c>
      <c r="P50">
        <v>0</v>
      </c>
      <c r="Q50">
        <v>0</v>
      </c>
    </row>
    <row r="51" spans="1:17" x14ac:dyDescent="0.25">
      <c r="A51">
        <v>1997</v>
      </c>
      <c r="B51">
        <v>9</v>
      </c>
      <c r="C51">
        <v>25</v>
      </c>
      <c r="D51" t="s">
        <v>27</v>
      </c>
      <c r="E51" t="s">
        <v>30</v>
      </c>
      <c r="F51">
        <v>0.41720099999999999</v>
      </c>
      <c r="G51">
        <v>0</v>
      </c>
      <c r="H51">
        <v>0.43200899999999998</v>
      </c>
      <c r="I51">
        <v>0</v>
      </c>
      <c r="J51">
        <v>8.2781699999999994</v>
      </c>
      <c r="K51">
        <v>0</v>
      </c>
      <c r="L51">
        <v>20.2409</v>
      </c>
      <c r="M51">
        <v>0</v>
      </c>
      <c r="N51">
        <v>3.56168</v>
      </c>
      <c r="O51">
        <v>0</v>
      </c>
      <c r="P51">
        <v>0</v>
      </c>
      <c r="Q51">
        <v>0</v>
      </c>
    </row>
    <row r="52" spans="1:17" x14ac:dyDescent="0.25">
      <c r="A52">
        <v>1997</v>
      </c>
      <c r="B52">
        <v>9</v>
      </c>
      <c r="C52">
        <v>25</v>
      </c>
      <c r="D52" t="s">
        <v>27</v>
      </c>
      <c r="E52" t="s">
        <v>31</v>
      </c>
      <c r="F52">
        <v>0.19037799999999999</v>
      </c>
      <c r="G52">
        <v>0</v>
      </c>
      <c r="H52">
        <v>0.56842199999999998</v>
      </c>
      <c r="I52">
        <v>0</v>
      </c>
      <c r="J52">
        <v>2.4794499999999999</v>
      </c>
      <c r="K52">
        <v>0</v>
      </c>
      <c r="L52">
        <v>10.2202</v>
      </c>
      <c r="M52">
        <v>0</v>
      </c>
      <c r="N52">
        <v>2.6518899999999999</v>
      </c>
      <c r="O52">
        <v>9.0961300000000005</v>
      </c>
      <c r="P52">
        <v>0</v>
      </c>
      <c r="Q52">
        <v>0</v>
      </c>
    </row>
    <row r="53" spans="1:17" x14ac:dyDescent="0.25">
      <c r="A53">
        <v>1998</v>
      </c>
      <c r="B53">
        <v>6</v>
      </c>
      <c r="C53">
        <v>5</v>
      </c>
      <c r="D53" t="s">
        <v>27</v>
      </c>
      <c r="E53" t="s">
        <v>30</v>
      </c>
      <c r="F53">
        <v>3.05097</v>
      </c>
      <c r="G53">
        <v>0</v>
      </c>
      <c r="H53">
        <v>1.6571</v>
      </c>
      <c r="I53">
        <v>0</v>
      </c>
      <c r="J53">
        <v>60.406599999999997</v>
      </c>
      <c r="K53">
        <v>0</v>
      </c>
      <c r="L53">
        <v>75.691000000000003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1998</v>
      </c>
      <c r="B54">
        <v>6</v>
      </c>
      <c r="C54">
        <v>5</v>
      </c>
      <c r="D54" t="s">
        <v>27</v>
      </c>
      <c r="E54" t="s">
        <v>31</v>
      </c>
      <c r="F54">
        <v>2.3880699999999999</v>
      </c>
      <c r="G54">
        <v>0</v>
      </c>
      <c r="H54">
        <v>1.1072500000000001</v>
      </c>
      <c r="I54">
        <v>2.80199E-2</v>
      </c>
      <c r="J54">
        <v>38.922600000000003</v>
      </c>
      <c r="K54">
        <v>0</v>
      </c>
      <c r="L54">
        <v>29.6858</v>
      </c>
      <c r="M54">
        <v>0.63391699999999995</v>
      </c>
      <c r="N54">
        <v>0</v>
      </c>
      <c r="O54">
        <v>3.31412</v>
      </c>
      <c r="P54">
        <v>1.1413100000000001E-2</v>
      </c>
      <c r="Q54">
        <v>6.97154E-3</v>
      </c>
    </row>
    <row r="55" spans="1:17" x14ac:dyDescent="0.25">
      <c r="A55">
        <v>1998</v>
      </c>
      <c r="B55">
        <v>7</v>
      </c>
      <c r="C55">
        <v>15</v>
      </c>
      <c r="D55" t="s">
        <v>27</v>
      </c>
      <c r="E55" t="s">
        <v>30</v>
      </c>
      <c r="F55">
        <v>0.47658600000000001</v>
      </c>
      <c r="G55">
        <v>0</v>
      </c>
      <c r="H55">
        <v>0.15643099999999999</v>
      </c>
      <c r="I55">
        <v>0</v>
      </c>
      <c r="J55">
        <v>9.5313800000000004</v>
      </c>
      <c r="K55">
        <v>0</v>
      </c>
      <c r="L55">
        <v>7.3768500000000001</v>
      </c>
      <c r="M55">
        <v>0</v>
      </c>
      <c r="N55">
        <v>0</v>
      </c>
      <c r="O55">
        <v>7.1546799999999994E-2</v>
      </c>
      <c r="P55">
        <v>0</v>
      </c>
      <c r="Q55">
        <v>0</v>
      </c>
    </row>
    <row r="56" spans="1:17" x14ac:dyDescent="0.25">
      <c r="A56">
        <v>1998</v>
      </c>
      <c r="B56">
        <v>7</v>
      </c>
      <c r="C56">
        <v>15</v>
      </c>
      <c r="D56" t="s">
        <v>27</v>
      </c>
      <c r="E56" t="s">
        <v>31</v>
      </c>
      <c r="F56">
        <v>0.65629999999999999</v>
      </c>
      <c r="G56">
        <v>0</v>
      </c>
      <c r="H56">
        <v>1.2919400000000001</v>
      </c>
      <c r="I56">
        <v>0</v>
      </c>
      <c r="J56">
        <v>10.7737</v>
      </c>
      <c r="K56">
        <v>0</v>
      </c>
      <c r="L56">
        <v>36.189500000000002</v>
      </c>
      <c r="M56">
        <v>0</v>
      </c>
      <c r="N56">
        <v>0</v>
      </c>
      <c r="O56">
        <v>7.1546799999999994E-2</v>
      </c>
      <c r="P56">
        <v>0</v>
      </c>
      <c r="Q56">
        <v>0</v>
      </c>
    </row>
    <row r="57" spans="1:17" x14ac:dyDescent="0.25">
      <c r="A57">
        <v>1998</v>
      </c>
      <c r="B57">
        <v>8</v>
      </c>
      <c r="C57">
        <v>20</v>
      </c>
      <c r="D57" t="s">
        <v>27</v>
      </c>
      <c r="E57" t="s">
        <v>30</v>
      </c>
      <c r="F57">
        <v>1.0970599999999999</v>
      </c>
      <c r="G57">
        <v>0</v>
      </c>
      <c r="H57">
        <v>0.74014400000000002</v>
      </c>
      <c r="I57">
        <v>0</v>
      </c>
      <c r="J57">
        <v>21.310600000000001</v>
      </c>
      <c r="K57">
        <v>0</v>
      </c>
      <c r="L57">
        <v>33.2316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1998</v>
      </c>
      <c r="B58">
        <v>8</v>
      </c>
      <c r="C58">
        <v>20</v>
      </c>
      <c r="D58" t="s">
        <v>27</v>
      </c>
      <c r="E58" t="s">
        <v>31</v>
      </c>
      <c r="F58">
        <v>0.485205</v>
      </c>
      <c r="G58">
        <v>0</v>
      </c>
      <c r="H58">
        <v>1.2682</v>
      </c>
      <c r="I58">
        <v>0</v>
      </c>
      <c r="J58">
        <v>8.8952899999999993</v>
      </c>
      <c r="K58">
        <v>0</v>
      </c>
      <c r="L58">
        <v>41.293700000000001</v>
      </c>
      <c r="M58">
        <v>0</v>
      </c>
      <c r="N58">
        <v>0</v>
      </c>
      <c r="O58">
        <v>7.0418700000000001E-2</v>
      </c>
      <c r="P58">
        <v>0</v>
      </c>
      <c r="Q58">
        <v>0</v>
      </c>
    </row>
    <row r="59" spans="1:17" x14ac:dyDescent="0.25">
      <c r="A59">
        <v>1998</v>
      </c>
      <c r="B59">
        <v>9</v>
      </c>
      <c r="C59">
        <v>25</v>
      </c>
      <c r="D59" t="s">
        <v>27</v>
      </c>
      <c r="E59" t="s">
        <v>30</v>
      </c>
      <c r="F59">
        <v>0.148116</v>
      </c>
      <c r="G59">
        <v>0</v>
      </c>
      <c r="H59">
        <v>5.3380400000000001E-2</v>
      </c>
      <c r="I59">
        <v>0</v>
      </c>
      <c r="J59">
        <v>2.9635600000000002</v>
      </c>
      <c r="K59">
        <v>0</v>
      </c>
      <c r="L59">
        <v>2.5249799999999998</v>
      </c>
      <c r="M59">
        <v>0</v>
      </c>
      <c r="N59">
        <v>0</v>
      </c>
      <c r="O59">
        <v>7.3191099999999995E-2</v>
      </c>
      <c r="P59">
        <v>0</v>
      </c>
      <c r="Q59">
        <v>0</v>
      </c>
    </row>
    <row r="60" spans="1:17" x14ac:dyDescent="0.25">
      <c r="A60">
        <v>1998</v>
      </c>
      <c r="B60">
        <v>9</v>
      </c>
      <c r="C60">
        <v>25</v>
      </c>
      <c r="D60" t="s">
        <v>27</v>
      </c>
      <c r="E60" t="s">
        <v>31</v>
      </c>
      <c r="F60">
        <v>0.39965800000000001</v>
      </c>
      <c r="G60">
        <v>0</v>
      </c>
      <c r="H60">
        <v>1.1766700000000001</v>
      </c>
      <c r="I60">
        <v>0</v>
      </c>
      <c r="J60">
        <v>7.5688199999999997</v>
      </c>
      <c r="K60">
        <v>0</v>
      </c>
      <c r="L60">
        <v>40.827300000000001</v>
      </c>
      <c r="M60">
        <v>0</v>
      </c>
      <c r="N60">
        <v>0</v>
      </c>
      <c r="O60">
        <v>3.1428299999999999E-2</v>
      </c>
      <c r="P60">
        <v>0</v>
      </c>
      <c r="Q60">
        <v>0</v>
      </c>
    </row>
    <row r="61" spans="1:17" x14ac:dyDescent="0.25">
      <c r="A61">
        <v>1999</v>
      </c>
      <c r="B61">
        <v>6</v>
      </c>
      <c r="C61">
        <v>5</v>
      </c>
      <c r="D61" t="s">
        <v>27</v>
      </c>
      <c r="E61" t="s">
        <v>30</v>
      </c>
      <c r="F61">
        <v>0.42573899999999998</v>
      </c>
      <c r="G61">
        <v>0</v>
      </c>
      <c r="H61">
        <v>0.26099600000000001</v>
      </c>
      <c r="I61">
        <v>0</v>
      </c>
      <c r="J61">
        <v>8.516</v>
      </c>
      <c r="K61">
        <v>0</v>
      </c>
      <c r="L61">
        <v>12.110799999999999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1999</v>
      </c>
      <c r="B62">
        <v>6</v>
      </c>
      <c r="C62">
        <v>5</v>
      </c>
      <c r="D62" t="s">
        <v>27</v>
      </c>
      <c r="E62" t="s">
        <v>31</v>
      </c>
      <c r="F62">
        <v>3.98441</v>
      </c>
      <c r="G62">
        <v>0</v>
      </c>
      <c r="H62">
        <v>2.66994</v>
      </c>
      <c r="I62">
        <v>2.25816E-2</v>
      </c>
      <c r="J62">
        <v>39.795400000000001</v>
      </c>
      <c r="K62">
        <v>0</v>
      </c>
      <c r="L62">
        <v>39.492100000000001</v>
      </c>
      <c r="M62">
        <v>0.36078500000000002</v>
      </c>
      <c r="N62">
        <v>0</v>
      </c>
      <c r="O62">
        <v>1.0215200000000001E-2</v>
      </c>
      <c r="P62">
        <v>9.8855699999999998E-3</v>
      </c>
      <c r="Q62">
        <v>3.0064900000000001E-3</v>
      </c>
    </row>
    <row r="63" spans="1:17" x14ac:dyDescent="0.25">
      <c r="A63">
        <v>1999</v>
      </c>
      <c r="B63">
        <v>7</v>
      </c>
      <c r="C63">
        <v>15</v>
      </c>
      <c r="D63" t="s">
        <v>27</v>
      </c>
      <c r="E63" t="s">
        <v>30</v>
      </c>
      <c r="F63">
        <v>0.88415500000000002</v>
      </c>
      <c r="G63">
        <v>0</v>
      </c>
      <c r="H63">
        <v>0.69270600000000004</v>
      </c>
      <c r="I63">
        <v>0</v>
      </c>
      <c r="J63">
        <v>16.682099999999998</v>
      </c>
      <c r="K63">
        <v>0</v>
      </c>
      <c r="L63">
        <v>29.938600000000001</v>
      </c>
      <c r="M63">
        <v>0</v>
      </c>
      <c r="N63">
        <v>0</v>
      </c>
      <c r="O63">
        <v>7.1546799999999994E-2</v>
      </c>
      <c r="P63">
        <v>0</v>
      </c>
      <c r="Q63">
        <v>0</v>
      </c>
    </row>
    <row r="64" spans="1:17" x14ac:dyDescent="0.25">
      <c r="A64">
        <v>1999</v>
      </c>
      <c r="B64">
        <v>7</v>
      </c>
      <c r="C64">
        <v>15</v>
      </c>
      <c r="D64" t="s">
        <v>27</v>
      </c>
      <c r="E64" t="s">
        <v>31</v>
      </c>
      <c r="F64">
        <v>0.65656099999999995</v>
      </c>
      <c r="G64">
        <v>0</v>
      </c>
      <c r="H64">
        <v>0.72068600000000005</v>
      </c>
      <c r="I64">
        <v>0</v>
      </c>
      <c r="J64">
        <v>11.113200000000001</v>
      </c>
      <c r="K64">
        <v>0</v>
      </c>
      <c r="L64">
        <v>21.194700000000001</v>
      </c>
      <c r="M64">
        <v>0</v>
      </c>
      <c r="N64">
        <v>0</v>
      </c>
      <c r="O64">
        <v>2.7958500000000002</v>
      </c>
      <c r="P64">
        <v>0</v>
      </c>
      <c r="Q64">
        <v>0</v>
      </c>
    </row>
    <row r="65" spans="1:21" x14ac:dyDescent="0.25">
      <c r="A65">
        <v>1999</v>
      </c>
      <c r="B65">
        <v>8</v>
      </c>
      <c r="C65">
        <v>20</v>
      </c>
      <c r="D65" t="s">
        <v>27</v>
      </c>
      <c r="E65" t="s">
        <v>30</v>
      </c>
      <c r="F65">
        <v>0.16302700000000001</v>
      </c>
      <c r="G65">
        <v>0</v>
      </c>
      <c r="H65">
        <v>7.6862299999999995E-2</v>
      </c>
      <c r="I65">
        <v>0</v>
      </c>
      <c r="J65">
        <v>3.26146</v>
      </c>
      <c r="K65">
        <v>0</v>
      </c>
      <c r="L65">
        <v>3.6243699999999999</v>
      </c>
      <c r="M65">
        <v>0</v>
      </c>
      <c r="N65">
        <v>0</v>
      </c>
      <c r="O65">
        <v>7.0418700000000001E-2</v>
      </c>
      <c r="P65">
        <v>0</v>
      </c>
      <c r="Q65">
        <v>0</v>
      </c>
    </row>
    <row r="66" spans="1:21" x14ac:dyDescent="0.25">
      <c r="A66">
        <v>1999</v>
      </c>
      <c r="B66">
        <v>8</v>
      </c>
      <c r="C66">
        <v>20</v>
      </c>
      <c r="D66" t="s">
        <v>27</v>
      </c>
      <c r="E66" t="s">
        <v>31</v>
      </c>
      <c r="F66">
        <v>1.6867300000000001</v>
      </c>
      <c r="G66">
        <v>0</v>
      </c>
      <c r="H66">
        <v>2.5175000000000001</v>
      </c>
      <c r="I66">
        <v>0</v>
      </c>
      <c r="J66">
        <v>17.0596</v>
      </c>
      <c r="K66">
        <v>0</v>
      </c>
      <c r="L66">
        <v>37.169199999999996</v>
      </c>
      <c r="M66">
        <v>0</v>
      </c>
      <c r="N66">
        <v>0</v>
      </c>
      <c r="O66">
        <v>4.0961400000000001</v>
      </c>
      <c r="P66">
        <v>0</v>
      </c>
      <c r="Q66">
        <v>0</v>
      </c>
    </row>
    <row r="67" spans="1:21" x14ac:dyDescent="0.25">
      <c r="A67">
        <v>1999</v>
      </c>
      <c r="B67">
        <v>9</v>
      </c>
      <c r="C67">
        <v>25</v>
      </c>
      <c r="D67" t="s">
        <v>27</v>
      </c>
      <c r="E67" t="s">
        <v>30</v>
      </c>
      <c r="F67">
        <v>0.64257299999999995</v>
      </c>
      <c r="G67">
        <v>0</v>
      </c>
      <c r="H67">
        <v>0.51920999999999995</v>
      </c>
      <c r="I67">
        <v>0</v>
      </c>
      <c r="J67">
        <v>12.6409</v>
      </c>
      <c r="K67">
        <v>0</v>
      </c>
      <c r="L67">
        <v>23.651900000000001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1" x14ac:dyDescent="0.25">
      <c r="A68">
        <v>1999</v>
      </c>
      <c r="B68">
        <v>9</v>
      </c>
      <c r="C68">
        <v>25</v>
      </c>
      <c r="D68" t="s">
        <v>27</v>
      </c>
      <c r="E68" t="s">
        <v>31</v>
      </c>
      <c r="F68">
        <v>0.234768</v>
      </c>
      <c r="G68">
        <v>0</v>
      </c>
      <c r="H68">
        <v>0.28440700000000002</v>
      </c>
      <c r="I68">
        <v>0</v>
      </c>
      <c r="J68">
        <v>4.4744200000000003</v>
      </c>
      <c r="K68">
        <v>0</v>
      </c>
      <c r="L68">
        <v>10.042999999999999</v>
      </c>
      <c r="M68">
        <v>0</v>
      </c>
      <c r="N68">
        <v>0</v>
      </c>
      <c r="O68">
        <v>2.5511200000000001</v>
      </c>
      <c r="P68">
        <v>0</v>
      </c>
      <c r="Q68">
        <v>0</v>
      </c>
    </row>
    <row r="69" spans="1:21" x14ac:dyDescent="0.25">
      <c r="A69">
        <v>2000</v>
      </c>
      <c r="B69">
        <v>6</v>
      </c>
      <c r="C69">
        <v>5</v>
      </c>
      <c r="D69" t="s">
        <v>27</v>
      </c>
      <c r="E69" t="s">
        <v>30</v>
      </c>
      <c r="F69">
        <v>1.0234700000000001</v>
      </c>
      <c r="G69">
        <v>0</v>
      </c>
      <c r="H69">
        <v>0.61648099999999995</v>
      </c>
      <c r="I69" s="1">
        <v>1.09251E-7</v>
      </c>
      <c r="J69">
        <v>20.4697</v>
      </c>
      <c r="K69">
        <v>0</v>
      </c>
      <c r="L69">
        <v>28.42</v>
      </c>
      <c r="M69" s="1">
        <v>3.2775399999999998E-6</v>
      </c>
      <c r="N69">
        <v>0</v>
      </c>
      <c r="O69">
        <v>7.6593999999999995E-2</v>
      </c>
      <c r="P69" s="1">
        <v>4.7021500000000002E-8</v>
      </c>
      <c r="Q69" s="1">
        <v>5.0515900000000002E-8</v>
      </c>
    </row>
    <row r="70" spans="1:21" x14ac:dyDescent="0.25">
      <c r="A70">
        <v>2000</v>
      </c>
      <c r="B70">
        <v>6</v>
      </c>
      <c r="C70">
        <v>5</v>
      </c>
      <c r="D70" t="s">
        <v>27</v>
      </c>
      <c r="E70" t="s">
        <v>31</v>
      </c>
      <c r="F70">
        <v>3.7679100000000001</v>
      </c>
      <c r="G70">
        <v>0</v>
      </c>
      <c r="H70">
        <v>1.5719000000000001</v>
      </c>
      <c r="I70">
        <v>7.7255299999999999E-2</v>
      </c>
      <c r="J70">
        <v>45.531100000000002</v>
      </c>
      <c r="K70">
        <v>0</v>
      </c>
      <c r="L70">
        <v>29.140699999999999</v>
      </c>
      <c r="M70">
        <v>1.4091400000000001</v>
      </c>
      <c r="N70">
        <v>0</v>
      </c>
      <c r="O70">
        <v>0</v>
      </c>
      <c r="P70">
        <v>3.3250599999999998E-2</v>
      </c>
      <c r="Q70">
        <v>1.2477500000000001E-2</v>
      </c>
    </row>
    <row r="71" spans="1:21" x14ac:dyDescent="0.25">
      <c r="A71">
        <v>2000</v>
      </c>
      <c r="B71">
        <v>7</v>
      </c>
      <c r="C71">
        <v>15</v>
      </c>
      <c r="D71" t="s">
        <v>27</v>
      </c>
      <c r="E71" t="s">
        <v>30</v>
      </c>
      <c r="F71">
        <v>0.26591700000000001</v>
      </c>
      <c r="G71">
        <v>0</v>
      </c>
      <c r="H71">
        <v>0.138957</v>
      </c>
      <c r="I71">
        <v>0</v>
      </c>
      <c r="J71">
        <v>5.2388300000000001</v>
      </c>
      <c r="K71">
        <v>0</v>
      </c>
      <c r="L71">
        <v>6.4019199999999996</v>
      </c>
      <c r="M71">
        <v>0</v>
      </c>
      <c r="N71">
        <v>0</v>
      </c>
      <c r="O71">
        <v>7.1501800000000004E-2</v>
      </c>
      <c r="P71">
        <v>0</v>
      </c>
      <c r="Q71">
        <v>0</v>
      </c>
    </row>
    <row r="72" spans="1:21" x14ac:dyDescent="0.25">
      <c r="A72">
        <v>2000</v>
      </c>
      <c r="B72">
        <v>7</v>
      </c>
      <c r="C72">
        <v>15</v>
      </c>
      <c r="D72" t="s">
        <v>27</v>
      </c>
      <c r="E72" t="s">
        <v>31</v>
      </c>
      <c r="F72">
        <v>0.70666499999999999</v>
      </c>
      <c r="G72">
        <v>0</v>
      </c>
      <c r="H72">
        <v>0.97984800000000005</v>
      </c>
      <c r="I72">
        <v>0</v>
      </c>
      <c r="J72">
        <v>11.136100000000001</v>
      </c>
      <c r="K72">
        <v>0</v>
      </c>
      <c r="L72">
        <v>25.806699999999999</v>
      </c>
      <c r="M72">
        <v>0</v>
      </c>
      <c r="N72">
        <v>0</v>
      </c>
      <c r="O72">
        <v>0.44654700000000003</v>
      </c>
      <c r="P72">
        <v>0</v>
      </c>
      <c r="Q72">
        <v>0</v>
      </c>
    </row>
    <row r="73" spans="1:21" x14ac:dyDescent="0.25">
      <c r="A73">
        <v>2000</v>
      </c>
      <c r="B73">
        <v>8</v>
      </c>
      <c r="C73">
        <v>20</v>
      </c>
      <c r="D73" t="s">
        <v>27</v>
      </c>
      <c r="E73" t="s">
        <v>30</v>
      </c>
      <c r="F73">
        <v>0.46851100000000001</v>
      </c>
      <c r="G73">
        <v>0</v>
      </c>
      <c r="H73">
        <v>0.37673299999999998</v>
      </c>
      <c r="I73">
        <v>0</v>
      </c>
      <c r="J73">
        <v>9.2717399999999994</v>
      </c>
      <c r="K73">
        <v>0</v>
      </c>
      <c r="L73">
        <v>17.2745</v>
      </c>
      <c r="M73">
        <v>0</v>
      </c>
      <c r="N73">
        <v>0</v>
      </c>
      <c r="O73">
        <v>3.1496099999999999E-2</v>
      </c>
      <c r="P73">
        <v>0</v>
      </c>
      <c r="Q73">
        <v>0</v>
      </c>
    </row>
    <row r="74" spans="1:21" x14ac:dyDescent="0.25">
      <c r="A74">
        <v>2000</v>
      </c>
      <c r="B74">
        <v>8</v>
      </c>
      <c r="C74">
        <v>20</v>
      </c>
      <c r="D74" t="s">
        <v>27</v>
      </c>
      <c r="E74" t="s">
        <v>31</v>
      </c>
      <c r="F74">
        <v>1.0255399999999999</v>
      </c>
      <c r="G74">
        <v>0</v>
      </c>
      <c r="H74">
        <v>2.1497000000000002</v>
      </c>
      <c r="I74">
        <v>0</v>
      </c>
      <c r="J74">
        <v>11.448600000000001</v>
      </c>
      <c r="K74">
        <v>0</v>
      </c>
      <c r="L74">
        <v>34.759500000000003</v>
      </c>
      <c r="M74">
        <v>0</v>
      </c>
      <c r="N74">
        <v>0</v>
      </c>
      <c r="O74">
        <v>7.0433200000000001E-2</v>
      </c>
      <c r="P74">
        <v>0</v>
      </c>
      <c r="Q74">
        <v>0</v>
      </c>
    </row>
    <row r="75" spans="1:21" x14ac:dyDescent="0.25">
      <c r="A75">
        <v>2000</v>
      </c>
      <c r="B75">
        <v>9</v>
      </c>
      <c r="C75">
        <v>25</v>
      </c>
      <c r="D75" t="s">
        <v>27</v>
      </c>
      <c r="E75" t="s">
        <v>30</v>
      </c>
      <c r="F75">
        <v>0.22693099999999999</v>
      </c>
      <c r="G75">
        <v>0</v>
      </c>
      <c r="H75">
        <v>0.16159899999999999</v>
      </c>
      <c r="I75">
        <v>0</v>
      </c>
      <c r="J75">
        <v>4.5027699999999999</v>
      </c>
      <c r="K75">
        <v>0</v>
      </c>
      <c r="L75">
        <v>7.5308900000000003</v>
      </c>
      <c r="M75">
        <v>0</v>
      </c>
      <c r="N75">
        <v>0</v>
      </c>
      <c r="O75">
        <v>7.3232199999999997E-2</v>
      </c>
      <c r="P75">
        <v>0</v>
      </c>
      <c r="Q75">
        <v>0</v>
      </c>
    </row>
    <row r="76" spans="1:21" x14ac:dyDescent="0.25">
      <c r="A76">
        <v>2000</v>
      </c>
      <c r="B76">
        <v>9</v>
      </c>
      <c r="C76">
        <v>25</v>
      </c>
      <c r="D76" t="s">
        <v>27</v>
      </c>
      <c r="E76" t="s">
        <v>31</v>
      </c>
      <c r="F76">
        <v>0.23788200000000001</v>
      </c>
      <c r="G76">
        <v>0</v>
      </c>
      <c r="H76">
        <v>0.53424300000000002</v>
      </c>
      <c r="I76">
        <v>0</v>
      </c>
      <c r="J76">
        <v>4.4280499999999998</v>
      </c>
      <c r="K76">
        <v>0</v>
      </c>
      <c r="L76">
        <v>18.292000000000002</v>
      </c>
      <c r="M76">
        <v>0</v>
      </c>
      <c r="N76">
        <v>0</v>
      </c>
      <c r="O76">
        <v>1.7851699999999999</v>
      </c>
      <c r="P76">
        <v>0</v>
      </c>
      <c r="Q76">
        <v>0</v>
      </c>
    </row>
    <row r="77" spans="1:21" x14ac:dyDescent="0.25">
      <c r="A77">
        <v>2001</v>
      </c>
      <c r="B77">
        <v>8</v>
      </c>
      <c r="C77">
        <v>10</v>
      </c>
      <c r="D77" t="s">
        <v>27</v>
      </c>
      <c r="E77" t="s">
        <v>32</v>
      </c>
      <c r="F77">
        <v>1.7866299999999999</v>
      </c>
      <c r="G77">
        <v>0.13942099999999999</v>
      </c>
      <c r="H77">
        <v>7.8826499999999994E-2</v>
      </c>
      <c r="I77">
        <v>5.9472100000000001</v>
      </c>
      <c r="J77">
        <v>16.7255</v>
      </c>
      <c r="K77">
        <v>0.92272799999999999</v>
      </c>
      <c r="L77">
        <v>1.5737000000000001</v>
      </c>
      <c r="M77">
        <v>123.054</v>
      </c>
      <c r="N77">
        <v>0</v>
      </c>
      <c r="O77">
        <v>0</v>
      </c>
      <c r="P77">
        <v>2.3362400000000001</v>
      </c>
      <c r="Q77">
        <v>0.55799299999999996</v>
      </c>
      <c r="T77">
        <f>SUM(F77:I77)</f>
        <v>7.9520875000000002</v>
      </c>
      <c r="U77">
        <f>SUM(J77:M77)</f>
        <v>142.27592799999999</v>
      </c>
    </row>
    <row r="78" spans="1:21" x14ac:dyDescent="0.25">
      <c r="A78">
        <v>2002</v>
      </c>
      <c r="B78">
        <v>9</v>
      </c>
      <c r="C78">
        <v>25</v>
      </c>
      <c r="D78" t="s">
        <v>27</v>
      </c>
      <c r="E78" t="s">
        <v>28</v>
      </c>
      <c r="F78">
        <v>4.6103399999999999</v>
      </c>
      <c r="G78">
        <v>0.29080600000000001</v>
      </c>
      <c r="H78">
        <v>2.8847800000000001</v>
      </c>
      <c r="I78">
        <v>2.80694</v>
      </c>
      <c r="J78">
        <v>56.863100000000003</v>
      </c>
      <c r="K78">
        <v>1.59745</v>
      </c>
      <c r="L78">
        <v>50.308900000000001</v>
      </c>
      <c r="M78">
        <v>45.847999999999999</v>
      </c>
      <c r="N78">
        <v>0</v>
      </c>
      <c r="O78">
        <v>0</v>
      </c>
      <c r="P78">
        <v>0.93093800000000004</v>
      </c>
      <c r="Q78">
        <v>0.26205899999999999</v>
      </c>
    </row>
    <row r="79" spans="1:21" x14ac:dyDescent="0.25">
      <c r="A79">
        <v>2003</v>
      </c>
      <c r="B79">
        <v>6</v>
      </c>
      <c r="C79">
        <v>20</v>
      </c>
      <c r="D79" t="s">
        <v>27</v>
      </c>
      <c r="E79" t="s">
        <v>29</v>
      </c>
      <c r="F79">
        <v>2.6939500000000001</v>
      </c>
      <c r="G79">
        <v>2.3663500000000001E-2</v>
      </c>
      <c r="H79">
        <v>0.55332899999999996</v>
      </c>
      <c r="I79">
        <v>1.1217600000000001</v>
      </c>
      <c r="J79">
        <v>23.289000000000001</v>
      </c>
      <c r="K79">
        <v>0.156337</v>
      </c>
      <c r="L79">
        <v>12.751099999999999</v>
      </c>
      <c r="M79">
        <v>16.299900000000001</v>
      </c>
      <c r="N79">
        <v>0</v>
      </c>
      <c r="O79">
        <v>0.13930100000000001</v>
      </c>
      <c r="P79">
        <v>0.86941999999999997</v>
      </c>
      <c r="Q79">
        <v>0.230181</v>
      </c>
      <c r="R79">
        <f>SUM(F79:I79)</f>
        <v>4.3927025000000004</v>
      </c>
      <c r="S79">
        <f>SUM(J79:M79)</f>
        <v>52.496337000000004</v>
      </c>
    </row>
    <row r="80" spans="1:21" x14ac:dyDescent="0.25">
      <c r="A80">
        <v>2003</v>
      </c>
      <c r="B80">
        <v>7</v>
      </c>
      <c r="C80">
        <v>15</v>
      </c>
      <c r="D80" t="s">
        <v>27</v>
      </c>
      <c r="E80" t="s">
        <v>30</v>
      </c>
      <c r="F80">
        <v>0.28079399999999999</v>
      </c>
      <c r="G80">
        <v>0</v>
      </c>
      <c r="H80">
        <v>0.36183900000000002</v>
      </c>
      <c r="I80">
        <v>0</v>
      </c>
      <c r="J80">
        <v>5.2792599999999998</v>
      </c>
      <c r="K80">
        <v>0</v>
      </c>
      <c r="L80">
        <v>15.7913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2003</v>
      </c>
      <c r="B81">
        <v>7</v>
      </c>
      <c r="C81">
        <v>15</v>
      </c>
      <c r="D81" t="s">
        <v>27</v>
      </c>
      <c r="E81" t="s">
        <v>31</v>
      </c>
      <c r="F81">
        <v>0.118912</v>
      </c>
      <c r="G81">
        <v>0</v>
      </c>
      <c r="H81">
        <v>0.400003</v>
      </c>
      <c r="I81">
        <v>0</v>
      </c>
      <c r="J81">
        <v>1.23322</v>
      </c>
      <c r="K81">
        <v>0</v>
      </c>
      <c r="L81">
        <v>5.9881200000000003</v>
      </c>
      <c r="M81">
        <v>0</v>
      </c>
      <c r="N81">
        <v>0</v>
      </c>
      <c r="O81">
        <v>17.1187</v>
      </c>
      <c r="P81">
        <v>0</v>
      </c>
      <c r="Q81">
        <v>0</v>
      </c>
    </row>
    <row r="82" spans="1:17" x14ac:dyDescent="0.25">
      <c r="A82">
        <v>2003</v>
      </c>
      <c r="B82">
        <v>8</v>
      </c>
      <c r="C82">
        <v>15</v>
      </c>
      <c r="D82" t="s">
        <v>27</v>
      </c>
      <c r="E82" t="s">
        <v>30</v>
      </c>
      <c r="F82">
        <v>0.38374799999999998</v>
      </c>
      <c r="G82">
        <v>0</v>
      </c>
      <c r="H82">
        <v>0.45382499999999998</v>
      </c>
      <c r="I82">
        <v>0</v>
      </c>
      <c r="J82">
        <v>7.4719499999999996</v>
      </c>
      <c r="K82">
        <v>0</v>
      </c>
      <c r="L82">
        <v>20.743400000000001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2003</v>
      </c>
      <c r="B83">
        <v>8</v>
      </c>
      <c r="C83">
        <v>15</v>
      </c>
      <c r="D83" t="s">
        <v>27</v>
      </c>
      <c r="E83" t="s">
        <v>31</v>
      </c>
      <c r="F83">
        <v>0.157555</v>
      </c>
      <c r="G83">
        <v>0</v>
      </c>
      <c r="H83">
        <v>0.52900000000000003</v>
      </c>
      <c r="I83">
        <v>0</v>
      </c>
      <c r="J83">
        <v>1.7843100000000001</v>
      </c>
      <c r="K83">
        <v>0</v>
      </c>
      <c r="L83">
        <v>8.4918700000000005</v>
      </c>
      <c r="M83">
        <v>0</v>
      </c>
      <c r="N83">
        <v>0</v>
      </c>
      <c r="O83">
        <v>14.450699999999999</v>
      </c>
      <c r="P83">
        <v>0</v>
      </c>
      <c r="Q83">
        <v>0</v>
      </c>
    </row>
    <row r="84" spans="1:17" x14ac:dyDescent="0.25">
      <c r="A84">
        <v>2003</v>
      </c>
      <c r="B84">
        <v>9</v>
      </c>
      <c r="C84">
        <v>25</v>
      </c>
      <c r="D84" t="s">
        <v>27</v>
      </c>
      <c r="E84" t="s">
        <v>30</v>
      </c>
      <c r="F84">
        <v>0.45741700000000002</v>
      </c>
      <c r="G84">
        <v>0</v>
      </c>
      <c r="H84">
        <v>0.430502</v>
      </c>
      <c r="I84">
        <v>0</v>
      </c>
      <c r="J84">
        <v>9.0766799999999996</v>
      </c>
      <c r="K84">
        <v>0</v>
      </c>
      <c r="L84">
        <v>20.171900000000001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2003</v>
      </c>
      <c r="B85">
        <v>9</v>
      </c>
      <c r="C85">
        <v>25</v>
      </c>
      <c r="D85" t="s">
        <v>27</v>
      </c>
      <c r="E85" t="s">
        <v>31</v>
      </c>
      <c r="F85">
        <v>0.20812800000000001</v>
      </c>
      <c r="G85">
        <v>0</v>
      </c>
      <c r="H85">
        <v>0.61948099999999995</v>
      </c>
      <c r="I85">
        <v>0</v>
      </c>
      <c r="J85">
        <v>2.4442900000000001</v>
      </c>
      <c r="K85">
        <v>0</v>
      </c>
      <c r="L85">
        <v>10.238899999999999</v>
      </c>
      <c r="M85">
        <v>0</v>
      </c>
      <c r="N85">
        <v>0</v>
      </c>
      <c r="O85">
        <v>12.2197</v>
      </c>
      <c r="P85">
        <v>0</v>
      </c>
      <c r="Q85">
        <v>0</v>
      </c>
    </row>
    <row r="86" spans="1:17" x14ac:dyDescent="0.25">
      <c r="A86">
        <v>2004</v>
      </c>
      <c r="B86">
        <v>6</v>
      </c>
      <c r="C86">
        <v>5</v>
      </c>
      <c r="D86" t="s">
        <v>27</v>
      </c>
      <c r="E86" t="s">
        <v>30</v>
      </c>
      <c r="F86">
        <v>3.1399699999999999</v>
      </c>
      <c r="G86">
        <v>0</v>
      </c>
      <c r="H86">
        <v>1.6658599999999999</v>
      </c>
      <c r="I86">
        <v>0</v>
      </c>
      <c r="J86">
        <v>61.882599999999996</v>
      </c>
      <c r="K86">
        <v>0</v>
      </c>
      <c r="L86">
        <v>75.658799999999999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2004</v>
      </c>
      <c r="B87">
        <v>6</v>
      </c>
      <c r="C87">
        <v>5</v>
      </c>
      <c r="D87" t="s">
        <v>27</v>
      </c>
      <c r="E87" t="s">
        <v>31</v>
      </c>
      <c r="F87">
        <v>2.70458</v>
      </c>
      <c r="G87">
        <v>0</v>
      </c>
      <c r="H87">
        <v>1.2832399999999999</v>
      </c>
      <c r="I87">
        <v>3.0983199999999999E-2</v>
      </c>
      <c r="J87">
        <v>36.875399999999999</v>
      </c>
      <c r="K87">
        <v>0</v>
      </c>
      <c r="L87">
        <v>27.803899999999999</v>
      </c>
      <c r="M87">
        <v>0.61343099999999995</v>
      </c>
      <c r="N87">
        <v>0</v>
      </c>
      <c r="O87">
        <v>8.4808500000000002</v>
      </c>
      <c r="P87">
        <v>1.17372E-2</v>
      </c>
      <c r="Q87">
        <v>6.7636800000000002E-3</v>
      </c>
    </row>
    <row r="88" spans="1:17" x14ac:dyDescent="0.25">
      <c r="A88">
        <v>2004</v>
      </c>
      <c r="B88">
        <v>7</v>
      </c>
      <c r="C88">
        <v>15</v>
      </c>
      <c r="D88" t="s">
        <v>27</v>
      </c>
      <c r="E88" t="s">
        <v>30</v>
      </c>
      <c r="F88">
        <v>0.444079</v>
      </c>
      <c r="G88">
        <v>0</v>
      </c>
      <c r="H88">
        <v>0.14157400000000001</v>
      </c>
      <c r="I88">
        <v>0</v>
      </c>
      <c r="J88">
        <v>8.8827499999999997</v>
      </c>
      <c r="K88">
        <v>0</v>
      </c>
      <c r="L88">
        <v>6.68119</v>
      </c>
      <c r="M88">
        <v>0</v>
      </c>
      <c r="N88">
        <v>0</v>
      </c>
      <c r="O88">
        <v>7.1501800000000004E-2</v>
      </c>
      <c r="P88">
        <v>0</v>
      </c>
      <c r="Q88">
        <v>0</v>
      </c>
    </row>
    <row r="89" spans="1:17" x14ac:dyDescent="0.25">
      <c r="A89">
        <v>2004</v>
      </c>
      <c r="B89">
        <v>7</v>
      </c>
      <c r="C89">
        <v>15</v>
      </c>
      <c r="D89" t="s">
        <v>27</v>
      </c>
      <c r="E89" t="s">
        <v>31</v>
      </c>
      <c r="F89">
        <v>0.64818799999999999</v>
      </c>
      <c r="G89">
        <v>0</v>
      </c>
      <c r="H89">
        <v>1.2552300000000001</v>
      </c>
      <c r="I89">
        <v>0</v>
      </c>
      <c r="J89">
        <v>11.4129</v>
      </c>
      <c r="K89">
        <v>0</v>
      </c>
      <c r="L89">
        <v>38.930300000000003</v>
      </c>
      <c r="M89">
        <v>0</v>
      </c>
      <c r="N89">
        <v>0</v>
      </c>
      <c r="O89">
        <v>7.1501800000000004E-2</v>
      </c>
      <c r="P89">
        <v>0</v>
      </c>
      <c r="Q89">
        <v>0</v>
      </c>
    </row>
    <row r="90" spans="1:17" x14ac:dyDescent="0.25">
      <c r="A90">
        <v>2004</v>
      </c>
      <c r="B90">
        <v>8</v>
      </c>
      <c r="C90">
        <v>20</v>
      </c>
      <c r="D90" t="s">
        <v>27</v>
      </c>
      <c r="E90" t="s">
        <v>30</v>
      </c>
      <c r="F90">
        <v>1.4657100000000001</v>
      </c>
      <c r="G90">
        <v>0</v>
      </c>
      <c r="H90">
        <v>0.93914200000000003</v>
      </c>
      <c r="I90">
        <v>0</v>
      </c>
      <c r="J90">
        <v>28.597799999999999</v>
      </c>
      <c r="K90">
        <v>0</v>
      </c>
      <c r="L90">
        <v>42.180300000000003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2004</v>
      </c>
      <c r="B91">
        <v>8</v>
      </c>
      <c r="C91">
        <v>20</v>
      </c>
      <c r="D91" t="s">
        <v>27</v>
      </c>
      <c r="E91" t="s">
        <v>31</v>
      </c>
      <c r="F91">
        <v>0.61623099999999997</v>
      </c>
      <c r="G91">
        <v>0</v>
      </c>
      <c r="H91">
        <v>1.4469799999999999</v>
      </c>
      <c r="I91">
        <v>0</v>
      </c>
      <c r="J91">
        <v>9.7691099999999995</v>
      </c>
      <c r="K91">
        <v>0</v>
      </c>
      <c r="L91">
        <v>38.434600000000003</v>
      </c>
      <c r="M91">
        <v>0</v>
      </c>
      <c r="N91">
        <v>0</v>
      </c>
      <c r="O91">
        <v>6.1615200000000002E-2</v>
      </c>
      <c r="P91">
        <v>0</v>
      </c>
      <c r="Q91">
        <v>0</v>
      </c>
    </row>
    <row r="92" spans="1:17" x14ac:dyDescent="0.25">
      <c r="A92">
        <v>2004</v>
      </c>
      <c r="B92">
        <v>9</v>
      </c>
      <c r="C92">
        <v>25</v>
      </c>
      <c r="D92" t="s">
        <v>27</v>
      </c>
      <c r="E92" t="s">
        <v>30</v>
      </c>
      <c r="F92">
        <v>0.18983900000000001</v>
      </c>
      <c r="G92">
        <v>0</v>
      </c>
      <c r="H92">
        <v>6.4417500000000003E-2</v>
      </c>
      <c r="I92">
        <v>0</v>
      </c>
      <c r="J92">
        <v>3.8018700000000001</v>
      </c>
      <c r="K92">
        <v>0</v>
      </c>
      <c r="L92">
        <v>3.04806</v>
      </c>
      <c r="M92">
        <v>0</v>
      </c>
      <c r="N92">
        <v>0</v>
      </c>
      <c r="O92">
        <v>7.3232199999999997E-2</v>
      </c>
      <c r="P92">
        <v>0</v>
      </c>
      <c r="Q92">
        <v>0</v>
      </c>
    </row>
    <row r="93" spans="1:17" x14ac:dyDescent="0.25">
      <c r="A93">
        <v>2004</v>
      </c>
      <c r="B93">
        <v>9</v>
      </c>
      <c r="C93">
        <v>25</v>
      </c>
      <c r="D93" t="s">
        <v>27</v>
      </c>
      <c r="E93" t="s">
        <v>31</v>
      </c>
      <c r="F93">
        <v>0.36201699999999998</v>
      </c>
      <c r="G93">
        <v>0</v>
      </c>
      <c r="H93">
        <v>1.04501</v>
      </c>
      <c r="I93">
        <v>0</v>
      </c>
      <c r="J93">
        <v>6.8647999999999998</v>
      </c>
      <c r="K93">
        <v>0</v>
      </c>
      <c r="L93">
        <v>36.383800000000001</v>
      </c>
      <c r="M93">
        <v>0</v>
      </c>
      <c r="N93">
        <v>0</v>
      </c>
      <c r="O93">
        <v>7.3232199999999997E-2</v>
      </c>
      <c r="P93">
        <v>0</v>
      </c>
      <c r="Q93">
        <v>0</v>
      </c>
    </row>
    <row r="94" spans="1:17" x14ac:dyDescent="0.25">
      <c r="A94">
        <v>2005</v>
      </c>
      <c r="B94">
        <v>6</v>
      </c>
      <c r="C94">
        <v>5</v>
      </c>
      <c r="D94" t="s">
        <v>27</v>
      </c>
      <c r="E94" t="s">
        <v>30</v>
      </c>
      <c r="F94">
        <v>0.44922200000000001</v>
      </c>
      <c r="G94">
        <v>0</v>
      </c>
      <c r="H94">
        <v>0.252965</v>
      </c>
      <c r="I94">
        <v>0</v>
      </c>
      <c r="J94">
        <v>8.9836899999999993</v>
      </c>
      <c r="K94">
        <v>0</v>
      </c>
      <c r="L94">
        <v>11.7324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2005</v>
      </c>
      <c r="B95">
        <v>6</v>
      </c>
      <c r="C95">
        <v>5</v>
      </c>
      <c r="D95" t="s">
        <v>27</v>
      </c>
      <c r="E95" t="s">
        <v>31</v>
      </c>
      <c r="F95">
        <v>3.7525499999999998</v>
      </c>
      <c r="G95">
        <v>0</v>
      </c>
      <c r="H95">
        <v>2.0998199999999998</v>
      </c>
      <c r="I95">
        <v>2.3536700000000001E-2</v>
      </c>
      <c r="J95">
        <v>49.938899999999997</v>
      </c>
      <c r="K95">
        <v>0</v>
      </c>
      <c r="L95">
        <v>44.2819</v>
      </c>
      <c r="M95">
        <v>0.45680399999999999</v>
      </c>
      <c r="N95">
        <v>0</v>
      </c>
      <c r="O95">
        <v>0</v>
      </c>
      <c r="P95">
        <v>1.00336E-2</v>
      </c>
      <c r="Q95">
        <v>3.5442099999999999E-3</v>
      </c>
    </row>
    <row r="96" spans="1:17" x14ac:dyDescent="0.25">
      <c r="A96">
        <v>2005</v>
      </c>
      <c r="B96">
        <v>7</v>
      </c>
      <c r="C96">
        <v>15</v>
      </c>
      <c r="D96" t="s">
        <v>27</v>
      </c>
      <c r="E96" t="s">
        <v>30</v>
      </c>
      <c r="F96">
        <v>1.0652999999999999</v>
      </c>
      <c r="G96">
        <v>0</v>
      </c>
      <c r="H96">
        <v>0.76913299999999996</v>
      </c>
      <c r="I96">
        <v>0</v>
      </c>
      <c r="J96">
        <v>20.338100000000001</v>
      </c>
      <c r="K96">
        <v>0</v>
      </c>
      <c r="L96">
        <v>33.644500000000001</v>
      </c>
      <c r="M96">
        <v>0</v>
      </c>
      <c r="N96">
        <v>0</v>
      </c>
      <c r="O96">
        <v>7.1546799999999994E-2</v>
      </c>
      <c r="P96">
        <v>0</v>
      </c>
      <c r="Q96">
        <v>0</v>
      </c>
    </row>
    <row r="97" spans="1:21" x14ac:dyDescent="0.25">
      <c r="A97">
        <v>2005</v>
      </c>
      <c r="B97">
        <v>7</v>
      </c>
      <c r="C97">
        <v>15</v>
      </c>
      <c r="D97" t="s">
        <v>27</v>
      </c>
      <c r="E97" t="s">
        <v>31</v>
      </c>
      <c r="F97">
        <v>0.69972400000000001</v>
      </c>
      <c r="G97">
        <v>0</v>
      </c>
      <c r="H97">
        <v>0.82335899999999995</v>
      </c>
      <c r="I97">
        <v>0</v>
      </c>
      <c r="J97">
        <v>12.200699999999999</v>
      </c>
      <c r="K97">
        <v>0</v>
      </c>
      <c r="L97">
        <v>25.1922</v>
      </c>
      <c r="M97">
        <v>0</v>
      </c>
      <c r="N97">
        <v>0</v>
      </c>
      <c r="O97">
        <v>7.1546799999999994E-2</v>
      </c>
      <c r="P97">
        <v>0</v>
      </c>
      <c r="Q97">
        <v>0</v>
      </c>
    </row>
    <row r="98" spans="1:21" x14ac:dyDescent="0.25">
      <c r="A98">
        <v>2005</v>
      </c>
      <c r="B98">
        <v>8</v>
      </c>
      <c r="C98">
        <v>20</v>
      </c>
      <c r="D98" t="s">
        <v>27</v>
      </c>
      <c r="E98" t="s">
        <v>30</v>
      </c>
      <c r="F98">
        <v>0.17405699999999999</v>
      </c>
      <c r="G98">
        <v>0</v>
      </c>
      <c r="H98">
        <v>7.3693099999999997E-2</v>
      </c>
      <c r="I98">
        <v>0</v>
      </c>
      <c r="J98">
        <v>3.4536899999999999</v>
      </c>
      <c r="K98">
        <v>0</v>
      </c>
      <c r="L98">
        <v>3.4379499999999998</v>
      </c>
      <c r="M98">
        <v>0</v>
      </c>
      <c r="N98">
        <v>0</v>
      </c>
      <c r="O98">
        <v>7.0418700000000001E-2</v>
      </c>
      <c r="P98">
        <v>0</v>
      </c>
      <c r="Q98">
        <v>0</v>
      </c>
    </row>
    <row r="99" spans="1:21" x14ac:dyDescent="0.25">
      <c r="A99">
        <v>2005</v>
      </c>
      <c r="B99">
        <v>8</v>
      </c>
      <c r="C99">
        <v>20</v>
      </c>
      <c r="D99" t="s">
        <v>27</v>
      </c>
      <c r="E99" t="s">
        <v>31</v>
      </c>
      <c r="F99">
        <v>0.99331100000000006</v>
      </c>
      <c r="G99">
        <v>0</v>
      </c>
      <c r="H99">
        <v>1.8040099999999999</v>
      </c>
      <c r="I99">
        <v>0</v>
      </c>
      <c r="J99">
        <v>16.645099999999999</v>
      </c>
      <c r="K99">
        <v>0</v>
      </c>
      <c r="L99">
        <v>51.3202</v>
      </c>
      <c r="M99">
        <v>0</v>
      </c>
      <c r="N99">
        <v>0</v>
      </c>
      <c r="O99">
        <v>6.5793500000000005E-2</v>
      </c>
      <c r="P99">
        <v>0</v>
      </c>
      <c r="Q99">
        <v>0</v>
      </c>
    </row>
    <row r="100" spans="1:21" x14ac:dyDescent="0.25">
      <c r="A100">
        <v>2005</v>
      </c>
      <c r="B100">
        <v>9</v>
      </c>
      <c r="C100">
        <v>25</v>
      </c>
      <c r="D100" t="s">
        <v>27</v>
      </c>
      <c r="E100" t="s">
        <v>30</v>
      </c>
      <c r="F100">
        <v>0.45038499999999998</v>
      </c>
      <c r="G100">
        <v>0</v>
      </c>
      <c r="H100">
        <v>0.34875499999999998</v>
      </c>
      <c r="I100">
        <v>0</v>
      </c>
      <c r="J100">
        <v>8.82789</v>
      </c>
      <c r="K100">
        <v>0</v>
      </c>
      <c r="L100">
        <v>15.8621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21" x14ac:dyDescent="0.25">
      <c r="A101">
        <v>2005</v>
      </c>
      <c r="B101">
        <v>9</v>
      </c>
      <c r="C101">
        <v>25</v>
      </c>
      <c r="D101" t="s">
        <v>27</v>
      </c>
      <c r="E101" t="s">
        <v>31</v>
      </c>
      <c r="F101">
        <v>0.33011400000000002</v>
      </c>
      <c r="G101">
        <v>0</v>
      </c>
      <c r="H101">
        <v>0.80345900000000003</v>
      </c>
      <c r="I101">
        <v>0</v>
      </c>
      <c r="J101">
        <v>5.6128299999999998</v>
      </c>
      <c r="K101">
        <v>0</v>
      </c>
      <c r="L101">
        <v>23.805299999999999</v>
      </c>
      <c r="M101">
        <v>0</v>
      </c>
      <c r="N101">
        <v>0</v>
      </c>
      <c r="O101">
        <v>7.3191099999999995E-2</v>
      </c>
      <c r="P101">
        <v>0</v>
      </c>
      <c r="Q101">
        <v>0</v>
      </c>
    </row>
    <row r="102" spans="1:21" x14ac:dyDescent="0.25">
      <c r="A102">
        <v>2006</v>
      </c>
      <c r="B102">
        <v>6</v>
      </c>
      <c r="C102">
        <v>5</v>
      </c>
      <c r="D102" t="s">
        <v>27</v>
      </c>
      <c r="E102" t="s">
        <v>30</v>
      </c>
      <c r="F102">
        <v>0.86188900000000002</v>
      </c>
      <c r="G102">
        <v>0</v>
      </c>
      <c r="H102">
        <v>0.59629500000000002</v>
      </c>
      <c r="I102">
        <v>0</v>
      </c>
      <c r="J102">
        <v>17.209399999999999</v>
      </c>
      <c r="K102">
        <v>0</v>
      </c>
      <c r="L102">
        <v>27.553699999999999</v>
      </c>
      <c r="M102">
        <v>0</v>
      </c>
      <c r="N102">
        <v>0</v>
      </c>
      <c r="O102">
        <v>7.6593999999999995E-2</v>
      </c>
      <c r="P102">
        <v>0</v>
      </c>
      <c r="Q102">
        <v>0</v>
      </c>
    </row>
    <row r="103" spans="1:21" x14ac:dyDescent="0.25">
      <c r="A103">
        <v>2006</v>
      </c>
      <c r="B103">
        <v>6</v>
      </c>
      <c r="C103">
        <v>5</v>
      </c>
      <c r="D103" t="s">
        <v>27</v>
      </c>
      <c r="E103" t="s">
        <v>31</v>
      </c>
      <c r="F103">
        <v>2.8305899999999999</v>
      </c>
      <c r="G103">
        <v>0</v>
      </c>
      <c r="H103">
        <v>1.31925</v>
      </c>
      <c r="I103">
        <v>2.8385799999999999E-2</v>
      </c>
      <c r="J103">
        <v>47.5685</v>
      </c>
      <c r="K103">
        <v>0</v>
      </c>
      <c r="L103">
        <v>36.644199999999998</v>
      </c>
      <c r="M103">
        <v>0.65401100000000001</v>
      </c>
      <c r="N103">
        <v>0</v>
      </c>
      <c r="O103">
        <v>3.0875400000000001E-2</v>
      </c>
      <c r="P103">
        <v>1.2798800000000001E-2</v>
      </c>
      <c r="Q103">
        <v>5.9558199999999997E-3</v>
      </c>
    </row>
    <row r="104" spans="1:21" x14ac:dyDescent="0.25">
      <c r="A104">
        <v>2006</v>
      </c>
      <c r="B104">
        <v>7</v>
      </c>
      <c r="C104">
        <v>15</v>
      </c>
      <c r="D104" t="s">
        <v>27</v>
      </c>
      <c r="E104" t="s">
        <v>30</v>
      </c>
      <c r="F104">
        <v>0.34734399999999999</v>
      </c>
      <c r="G104">
        <v>0</v>
      </c>
      <c r="H104">
        <v>0.22226099999999999</v>
      </c>
      <c r="I104">
        <v>0</v>
      </c>
      <c r="J104">
        <v>6.7810100000000002</v>
      </c>
      <c r="K104">
        <v>0</v>
      </c>
      <c r="L104">
        <v>10.077500000000001</v>
      </c>
      <c r="M104">
        <v>0</v>
      </c>
      <c r="N104">
        <v>0</v>
      </c>
      <c r="O104">
        <v>7.1546799999999994E-2</v>
      </c>
      <c r="P104">
        <v>0</v>
      </c>
      <c r="Q104">
        <v>0</v>
      </c>
    </row>
    <row r="105" spans="1:21" x14ac:dyDescent="0.25">
      <c r="A105">
        <v>2006</v>
      </c>
      <c r="B105">
        <v>7</v>
      </c>
      <c r="C105">
        <v>15</v>
      </c>
      <c r="D105" t="s">
        <v>27</v>
      </c>
      <c r="E105" t="s">
        <v>31</v>
      </c>
      <c r="F105">
        <v>0.92632899999999996</v>
      </c>
      <c r="G105">
        <v>0</v>
      </c>
      <c r="H105">
        <v>1.70095</v>
      </c>
      <c r="I105">
        <v>0</v>
      </c>
      <c r="J105">
        <v>11.5006</v>
      </c>
      <c r="K105">
        <v>0</v>
      </c>
      <c r="L105">
        <v>31.688300000000002</v>
      </c>
      <c r="M105">
        <v>0</v>
      </c>
      <c r="N105">
        <v>0</v>
      </c>
      <c r="O105">
        <v>7.1546799999999994E-2</v>
      </c>
      <c r="P105">
        <v>0</v>
      </c>
      <c r="Q105">
        <v>0</v>
      </c>
    </row>
    <row r="106" spans="1:21" x14ac:dyDescent="0.25">
      <c r="A106">
        <v>2006</v>
      </c>
      <c r="B106">
        <v>8</v>
      </c>
      <c r="C106">
        <v>20</v>
      </c>
      <c r="D106" t="s">
        <v>27</v>
      </c>
      <c r="E106" t="s">
        <v>30</v>
      </c>
      <c r="F106">
        <v>0.89432999999999996</v>
      </c>
      <c r="G106">
        <v>0</v>
      </c>
      <c r="H106">
        <v>0.68444499999999997</v>
      </c>
      <c r="I106">
        <v>0</v>
      </c>
      <c r="J106">
        <v>17.384699999999999</v>
      </c>
      <c r="K106">
        <v>0</v>
      </c>
      <c r="L106">
        <v>30.591999999999999</v>
      </c>
      <c r="M106">
        <v>0</v>
      </c>
      <c r="N106">
        <v>0</v>
      </c>
      <c r="O106">
        <v>7.0418700000000001E-2</v>
      </c>
      <c r="P106">
        <v>0</v>
      </c>
      <c r="Q106">
        <v>0</v>
      </c>
    </row>
    <row r="107" spans="1:21" x14ac:dyDescent="0.25">
      <c r="A107">
        <v>2006</v>
      </c>
      <c r="B107">
        <v>8</v>
      </c>
      <c r="C107">
        <v>20</v>
      </c>
      <c r="D107" t="s">
        <v>27</v>
      </c>
      <c r="E107" t="s">
        <v>31</v>
      </c>
      <c r="F107">
        <v>0.50628799999999996</v>
      </c>
      <c r="G107">
        <v>0</v>
      </c>
      <c r="H107">
        <v>1.2628999999999999</v>
      </c>
      <c r="I107">
        <v>0</v>
      </c>
      <c r="J107">
        <v>8.3220399999999994</v>
      </c>
      <c r="K107">
        <v>0</v>
      </c>
      <c r="L107">
        <v>35.3887</v>
      </c>
      <c r="M107">
        <v>0</v>
      </c>
      <c r="N107">
        <v>0</v>
      </c>
      <c r="O107">
        <v>0.91020100000000004</v>
      </c>
      <c r="P107">
        <v>0</v>
      </c>
      <c r="Q107">
        <v>0</v>
      </c>
    </row>
    <row r="108" spans="1:21" x14ac:dyDescent="0.25">
      <c r="A108">
        <v>2006</v>
      </c>
      <c r="B108">
        <v>9</v>
      </c>
      <c r="C108">
        <v>25</v>
      </c>
      <c r="D108" t="s">
        <v>27</v>
      </c>
      <c r="E108" t="s">
        <v>30</v>
      </c>
      <c r="F108">
        <v>0.175236</v>
      </c>
      <c r="G108">
        <v>0</v>
      </c>
      <c r="H108">
        <v>8.1951800000000005E-2</v>
      </c>
      <c r="I108">
        <v>0</v>
      </c>
      <c r="J108">
        <v>3.5050599999999998</v>
      </c>
      <c r="K108">
        <v>0</v>
      </c>
      <c r="L108">
        <v>3.8624700000000001</v>
      </c>
      <c r="M108">
        <v>0</v>
      </c>
      <c r="N108">
        <v>0</v>
      </c>
      <c r="O108">
        <v>7.3191099999999995E-2</v>
      </c>
      <c r="P108">
        <v>0</v>
      </c>
      <c r="Q108">
        <v>0</v>
      </c>
    </row>
    <row r="109" spans="1:21" x14ac:dyDescent="0.25">
      <c r="A109">
        <v>2006</v>
      </c>
      <c r="B109">
        <v>9</v>
      </c>
      <c r="C109">
        <v>25</v>
      </c>
      <c r="D109" t="s">
        <v>27</v>
      </c>
      <c r="E109" t="s">
        <v>31</v>
      </c>
      <c r="F109">
        <v>0.67503299999999999</v>
      </c>
      <c r="G109">
        <v>0</v>
      </c>
      <c r="H109">
        <v>1.90001</v>
      </c>
      <c r="I109">
        <v>0</v>
      </c>
      <c r="J109">
        <v>10.4856</v>
      </c>
      <c r="K109">
        <v>0</v>
      </c>
      <c r="L109">
        <v>49.156199999999998</v>
      </c>
      <c r="M109">
        <v>0</v>
      </c>
      <c r="N109">
        <v>0</v>
      </c>
      <c r="O109">
        <v>6.2655799999999998E-2</v>
      </c>
      <c r="P109">
        <v>0</v>
      </c>
      <c r="Q109">
        <v>0</v>
      </c>
    </row>
    <row r="110" spans="1:21" x14ac:dyDescent="0.25">
      <c r="A110">
        <v>2007</v>
      </c>
      <c r="B110">
        <v>8</v>
      </c>
      <c r="C110">
        <v>10</v>
      </c>
      <c r="D110" t="s">
        <v>27</v>
      </c>
      <c r="E110" t="s">
        <v>32</v>
      </c>
      <c r="F110">
        <v>2.0027599999999999</v>
      </c>
      <c r="G110">
        <v>0.192576</v>
      </c>
      <c r="H110">
        <v>5.3841300000000002E-2</v>
      </c>
      <c r="I110">
        <v>5.9695799999999997</v>
      </c>
      <c r="J110">
        <v>20.150600000000001</v>
      </c>
      <c r="K110">
        <v>1.23471</v>
      </c>
      <c r="L110">
        <v>1.08013</v>
      </c>
      <c r="M110">
        <v>133.702</v>
      </c>
      <c r="N110">
        <v>0</v>
      </c>
      <c r="O110">
        <v>0</v>
      </c>
      <c r="P110">
        <v>2.1855799999999999</v>
      </c>
      <c r="Q110">
        <v>0.53883300000000001</v>
      </c>
      <c r="T110">
        <f>SUM(I110)</f>
        <v>5.9695799999999997</v>
      </c>
      <c r="U110">
        <f>SUM(M110)</f>
        <v>133.702</v>
      </c>
    </row>
    <row r="111" spans="1:21" x14ac:dyDescent="0.25">
      <c r="A111">
        <v>2008</v>
      </c>
      <c r="B111">
        <v>9</v>
      </c>
      <c r="C111">
        <v>25</v>
      </c>
      <c r="D111" t="s">
        <v>27</v>
      </c>
      <c r="E111" t="s">
        <v>28</v>
      </c>
      <c r="F111">
        <v>5.2056100000000001</v>
      </c>
      <c r="G111">
        <v>0.55606500000000003</v>
      </c>
      <c r="H111">
        <v>3.4349099999999999</v>
      </c>
      <c r="I111">
        <v>2.0394399999999999</v>
      </c>
      <c r="J111">
        <v>52.694000000000003</v>
      </c>
      <c r="K111">
        <v>2.6047099999999999</v>
      </c>
      <c r="L111">
        <v>47.071800000000003</v>
      </c>
      <c r="M111">
        <v>28.802099999999999</v>
      </c>
      <c r="N111">
        <v>1.35202</v>
      </c>
      <c r="O111">
        <v>0</v>
      </c>
      <c r="P111">
        <v>0.70808400000000005</v>
      </c>
      <c r="Q111">
        <v>0.17937800000000001</v>
      </c>
    </row>
    <row r="112" spans="1:21" x14ac:dyDescent="0.25">
      <c r="A112">
        <v>2009</v>
      </c>
      <c r="B112">
        <v>6</v>
      </c>
      <c r="C112">
        <v>20</v>
      </c>
      <c r="D112" t="s">
        <v>27</v>
      </c>
      <c r="E112" t="s">
        <v>29</v>
      </c>
      <c r="F112">
        <v>3.6872500000000001</v>
      </c>
      <c r="G112">
        <v>5.0542400000000001E-2</v>
      </c>
      <c r="H112">
        <v>0.94084800000000002</v>
      </c>
      <c r="I112">
        <v>1.1152200000000001</v>
      </c>
      <c r="J112">
        <v>26.520299999999999</v>
      </c>
      <c r="K112">
        <v>0.290937</v>
      </c>
      <c r="L112">
        <v>16.075399999999998</v>
      </c>
      <c r="M112">
        <v>11.5413</v>
      </c>
      <c r="N112">
        <v>0</v>
      </c>
      <c r="O112">
        <v>6.4936299999999996</v>
      </c>
      <c r="P112">
        <v>0.64459100000000003</v>
      </c>
      <c r="Q112">
        <v>0.17564099999999999</v>
      </c>
      <c r="R112">
        <f>SUM(F112:I112)</f>
        <v>5.7938603999999998</v>
      </c>
      <c r="S112">
        <f>SUM(J112:M112)</f>
        <v>54.427936999999993</v>
      </c>
    </row>
    <row r="113" spans="1:17" x14ac:dyDescent="0.25">
      <c r="A113">
        <v>2009</v>
      </c>
      <c r="B113">
        <v>7</v>
      </c>
      <c r="C113">
        <v>15</v>
      </c>
      <c r="D113" t="s">
        <v>27</v>
      </c>
      <c r="E113" t="s">
        <v>30</v>
      </c>
      <c r="F113">
        <v>0.22811899999999999</v>
      </c>
      <c r="G113">
        <v>0</v>
      </c>
      <c r="H113">
        <v>0.29409200000000002</v>
      </c>
      <c r="I113">
        <v>0</v>
      </c>
      <c r="J113">
        <v>4.2615600000000002</v>
      </c>
      <c r="K113">
        <v>0</v>
      </c>
      <c r="L113">
        <v>12.725899999999999</v>
      </c>
      <c r="M113">
        <v>0</v>
      </c>
      <c r="N113">
        <v>2.1288800000000001</v>
      </c>
      <c r="O113">
        <v>0</v>
      </c>
      <c r="P113">
        <v>0</v>
      </c>
      <c r="Q113">
        <v>0</v>
      </c>
    </row>
    <row r="114" spans="1:17" x14ac:dyDescent="0.25">
      <c r="A114">
        <v>2009</v>
      </c>
      <c r="B114">
        <v>7</v>
      </c>
      <c r="C114">
        <v>15</v>
      </c>
      <c r="D114" t="s">
        <v>27</v>
      </c>
      <c r="E114" t="s">
        <v>31</v>
      </c>
      <c r="F114">
        <v>0.10137</v>
      </c>
      <c r="G114">
        <v>0</v>
      </c>
      <c r="H114">
        <v>0.33199899999999999</v>
      </c>
      <c r="I114">
        <v>0</v>
      </c>
      <c r="J114">
        <v>1.0415300000000001</v>
      </c>
      <c r="K114">
        <v>0</v>
      </c>
      <c r="L114">
        <v>4.93377</v>
      </c>
      <c r="M114">
        <v>0</v>
      </c>
      <c r="N114">
        <v>1.3612500000000001</v>
      </c>
      <c r="O114">
        <v>16.640699999999999</v>
      </c>
      <c r="P114">
        <v>0</v>
      </c>
      <c r="Q114">
        <v>0</v>
      </c>
    </row>
    <row r="115" spans="1:17" x14ac:dyDescent="0.25">
      <c r="A115">
        <v>2009</v>
      </c>
      <c r="B115">
        <v>8</v>
      </c>
      <c r="C115">
        <v>15</v>
      </c>
      <c r="D115" t="s">
        <v>27</v>
      </c>
      <c r="E115" t="s">
        <v>30</v>
      </c>
      <c r="F115">
        <v>0.35742699999999999</v>
      </c>
      <c r="G115">
        <v>0</v>
      </c>
      <c r="H115">
        <v>0.44281999999999999</v>
      </c>
      <c r="I115">
        <v>0</v>
      </c>
      <c r="J115">
        <v>6.9266800000000002</v>
      </c>
      <c r="K115">
        <v>0</v>
      </c>
      <c r="L115">
        <v>20.115200000000002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2009</v>
      </c>
      <c r="B116">
        <v>8</v>
      </c>
      <c r="C116">
        <v>15</v>
      </c>
      <c r="D116" t="s">
        <v>27</v>
      </c>
      <c r="E116" t="s">
        <v>31</v>
      </c>
      <c r="F116">
        <v>0.13763500000000001</v>
      </c>
      <c r="G116">
        <v>0</v>
      </c>
      <c r="H116">
        <v>0.45563500000000001</v>
      </c>
      <c r="I116">
        <v>0</v>
      </c>
      <c r="J116">
        <v>1.5215700000000001</v>
      </c>
      <c r="K116">
        <v>0</v>
      </c>
      <c r="L116">
        <v>7.1745999999999999</v>
      </c>
      <c r="M116">
        <v>0</v>
      </c>
      <c r="N116">
        <v>0</v>
      </c>
      <c r="O116">
        <v>13.6492</v>
      </c>
      <c r="P116">
        <v>0</v>
      </c>
      <c r="Q116">
        <v>0</v>
      </c>
    </row>
    <row r="117" spans="1:17" x14ac:dyDescent="0.25">
      <c r="A117">
        <v>2009</v>
      </c>
      <c r="B117">
        <v>9</v>
      </c>
      <c r="C117">
        <v>25</v>
      </c>
      <c r="D117" t="s">
        <v>27</v>
      </c>
      <c r="E117" t="s">
        <v>30</v>
      </c>
      <c r="F117">
        <v>0.457154</v>
      </c>
      <c r="G117">
        <v>0</v>
      </c>
      <c r="H117">
        <v>0.42941000000000001</v>
      </c>
      <c r="I117">
        <v>0</v>
      </c>
      <c r="J117">
        <v>9.0833999999999993</v>
      </c>
      <c r="K117">
        <v>0</v>
      </c>
      <c r="L117">
        <v>20.1553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2009</v>
      </c>
      <c r="B118">
        <v>9</v>
      </c>
      <c r="C118">
        <v>25</v>
      </c>
      <c r="D118" t="s">
        <v>27</v>
      </c>
      <c r="E118" t="s">
        <v>31</v>
      </c>
      <c r="F118">
        <v>0.185471</v>
      </c>
      <c r="G118">
        <v>0</v>
      </c>
      <c r="H118">
        <v>0.55350699999999997</v>
      </c>
      <c r="I118">
        <v>0</v>
      </c>
      <c r="J118">
        <v>2.1769099999999999</v>
      </c>
      <c r="K118">
        <v>0</v>
      </c>
      <c r="L118">
        <v>9.1440699999999993</v>
      </c>
      <c r="M118">
        <v>0</v>
      </c>
      <c r="N118">
        <v>0</v>
      </c>
      <c r="O118">
        <v>12.0266</v>
      </c>
      <c r="P118">
        <v>0</v>
      </c>
      <c r="Q118">
        <v>0</v>
      </c>
    </row>
    <row r="119" spans="1:17" x14ac:dyDescent="0.25">
      <c r="A119">
        <v>2010</v>
      </c>
      <c r="B119">
        <v>6</v>
      </c>
      <c r="C119">
        <v>5</v>
      </c>
      <c r="D119" t="s">
        <v>27</v>
      </c>
      <c r="E119" t="s">
        <v>30</v>
      </c>
      <c r="F119">
        <v>2.6572200000000001</v>
      </c>
      <c r="G119">
        <v>0</v>
      </c>
      <c r="H119">
        <v>1.6969000000000001</v>
      </c>
      <c r="I119">
        <v>0</v>
      </c>
      <c r="J119">
        <v>52.315600000000003</v>
      </c>
      <c r="K119">
        <v>0</v>
      </c>
      <c r="L119">
        <v>77.2834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2010</v>
      </c>
      <c r="B120">
        <v>6</v>
      </c>
      <c r="C120">
        <v>5</v>
      </c>
      <c r="D120" t="s">
        <v>27</v>
      </c>
      <c r="E120" t="s">
        <v>31</v>
      </c>
      <c r="F120">
        <v>2.2124100000000002</v>
      </c>
      <c r="G120">
        <v>0</v>
      </c>
      <c r="H120">
        <v>1.42598</v>
      </c>
      <c r="I120">
        <v>3.4362300000000002E-3</v>
      </c>
      <c r="J120">
        <v>33.065800000000003</v>
      </c>
      <c r="K120">
        <v>0</v>
      </c>
      <c r="L120">
        <v>34.600099999999998</v>
      </c>
      <c r="M120">
        <v>7.2050000000000003E-2</v>
      </c>
      <c r="N120">
        <v>0</v>
      </c>
      <c r="O120">
        <v>5.9104299999999999</v>
      </c>
      <c r="P120">
        <v>1.3244999999999999E-3</v>
      </c>
      <c r="Q120">
        <v>8.3584999999999996E-4</v>
      </c>
    </row>
    <row r="121" spans="1:17" x14ac:dyDescent="0.25">
      <c r="A121">
        <v>2010</v>
      </c>
      <c r="B121">
        <v>7</v>
      </c>
      <c r="C121">
        <v>15</v>
      </c>
      <c r="D121" t="s">
        <v>27</v>
      </c>
      <c r="E121" t="s">
        <v>30</v>
      </c>
      <c r="F121">
        <v>0.66526700000000005</v>
      </c>
      <c r="G121">
        <v>0</v>
      </c>
      <c r="H121">
        <v>0.30724099999999999</v>
      </c>
      <c r="I121">
        <v>0</v>
      </c>
      <c r="J121">
        <v>13.3066</v>
      </c>
      <c r="K121">
        <v>0</v>
      </c>
      <c r="L121">
        <v>14.4512</v>
      </c>
      <c r="M121">
        <v>0</v>
      </c>
      <c r="N121">
        <v>0</v>
      </c>
      <c r="O121">
        <v>7.1546799999999994E-2</v>
      </c>
      <c r="P121">
        <v>0</v>
      </c>
      <c r="Q121">
        <v>0</v>
      </c>
    </row>
    <row r="122" spans="1:17" x14ac:dyDescent="0.25">
      <c r="A122">
        <v>2010</v>
      </c>
      <c r="B122">
        <v>7</v>
      </c>
      <c r="C122">
        <v>15</v>
      </c>
      <c r="D122" t="s">
        <v>27</v>
      </c>
      <c r="E122" t="s">
        <v>31</v>
      </c>
      <c r="F122">
        <v>0.93895700000000004</v>
      </c>
      <c r="G122">
        <v>0</v>
      </c>
      <c r="H122">
        <v>1.9474</v>
      </c>
      <c r="I122">
        <v>0</v>
      </c>
      <c r="J122">
        <v>11.4808</v>
      </c>
      <c r="K122">
        <v>0</v>
      </c>
      <c r="L122">
        <v>35.800899999999999</v>
      </c>
      <c r="M122">
        <v>0</v>
      </c>
      <c r="N122">
        <v>0</v>
      </c>
      <c r="O122">
        <v>7.1546799999999994E-2</v>
      </c>
      <c r="P122">
        <v>0</v>
      </c>
      <c r="Q122">
        <v>0</v>
      </c>
    </row>
    <row r="123" spans="1:17" x14ac:dyDescent="0.25">
      <c r="A123">
        <v>2010</v>
      </c>
      <c r="B123">
        <v>8</v>
      </c>
      <c r="C123">
        <v>20</v>
      </c>
      <c r="D123" t="s">
        <v>27</v>
      </c>
      <c r="E123" t="s">
        <v>30</v>
      </c>
      <c r="F123">
        <v>0.61799999999999999</v>
      </c>
      <c r="G123">
        <v>0</v>
      </c>
      <c r="H123">
        <v>0.39860499999999999</v>
      </c>
      <c r="I123">
        <v>0</v>
      </c>
      <c r="J123">
        <v>12.2616</v>
      </c>
      <c r="K123">
        <v>0</v>
      </c>
      <c r="L123">
        <v>18.481100000000001</v>
      </c>
      <c r="M123">
        <v>0</v>
      </c>
      <c r="N123">
        <v>0</v>
      </c>
      <c r="O123">
        <v>4.7349200000000001E-2</v>
      </c>
      <c r="P123">
        <v>0</v>
      </c>
      <c r="Q123">
        <v>0</v>
      </c>
    </row>
    <row r="124" spans="1:17" x14ac:dyDescent="0.25">
      <c r="A124">
        <v>2010</v>
      </c>
      <c r="B124">
        <v>8</v>
      </c>
      <c r="C124">
        <v>20</v>
      </c>
      <c r="D124" t="s">
        <v>27</v>
      </c>
      <c r="E124" t="s">
        <v>31</v>
      </c>
      <c r="F124">
        <v>0.43263400000000002</v>
      </c>
      <c r="G124">
        <v>0</v>
      </c>
      <c r="H124">
        <v>1.1451100000000001</v>
      </c>
      <c r="I124">
        <v>0</v>
      </c>
      <c r="J124">
        <v>7.3960299999999997</v>
      </c>
      <c r="K124">
        <v>0</v>
      </c>
      <c r="L124">
        <v>34.009399999999999</v>
      </c>
      <c r="M124">
        <v>0</v>
      </c>
      <c r="N124">
        <v>0</v>
      </c>
      <c r="O124">
        <v>0.41513600000000001</v>
      </c>
      <c r="P124">
        <v>0</v>
      </c>
      <c r="Q124">
        <v>0</v>
      </c>
    </row>
    <row r="125" spans="1:17" x14ac:dyDescent="0.25">
      <c r="A125">
        <v>2010</v>
      </c>
      <c r="B125">
        <v>9</v>
      </c>
      <c r="C125">
        <v>25</v>
      </c>
      <c r="D125" t="s">
        <v>27</v>
      </c>
      <c r="E125" t="s">
        <v>30</v>
      </c>
      <c r="F125">
        <v>0.15554200000000001</v>
      </c>
      <c r="G125">
        <v>0</v>
      </c>
      <c r="H125">
        <v>7.9245099999999999E-2</v>
      </c>
      <c r="I125">
        <v>0</v>
      </c>
      <c r="J125">
        <v>3.0931899999999999</v>
      </c>
      <c r="K125">
        <v>0</v>
      </c>
      <c r="L125">
        <v>3.71468</v>
      </c>
      <c r="M125">
        <v>0</v>
      </c>
      <c r="N125">
        <v>0</v>
      </c>
      <c r="O125">
        <v>7.3191099999999995E-2</v>
      </c>
      <c r="P125">
        <v>0</v>
      </c>
      <c r="Q125">
        <v>0</v>
      </c>
    </row>
    <row r="126" spans="1:17" x14ac:dyDescent="0.25">
      <c r="A126">
        <v>2010</v>
      </c>
      <c r="B126">
        <v>9</v>
      </c>
      <c r="C126">
        <v>25</v>
      </c>
      <c r="D126" t="s">
        <v>27</v>
      </c>
      <c r="E126" t="s">
        <v>31</v>
      </c>
      <c r="F126">
        <v>0.70842400000000005</v>
      </c>
      <c r="G126">
        <v>0</v>
      </c>
      <c r="H126">
        <v>2.0759799999999999</v>
      </c>
      <c r="I126">
        <v>0</v>
      </c>
      <c r="J126">
        <v>11.3713</v>
      </c>
      <c r="K126">
        <v>0</v>
      </c>
      <c r="L126">
        <v>56.3155</v>
      </c>
      <c r="M126">
        <v>0</v>
      </c>
      <c r="N126">
        <v>0</v>
      </c>
      <c r="O126">
        <v>4.1946299999999999E-2</v>
      </c>
      <c r="P126">
        <v>0</v>
      </c>
      <c r="Q126">
        <v>0</v>
      </c>
    </row>
    <row r="127" spans="1:17" x14ac:dyDescent="0.25">
      <c r="A127">
        <v>2011</v>
      </c>
      <c r="B127">
        <v>6</v>
      </c>
      <c r="C127">
        <v>5</v>
      </c>
      <c r="D127" t="s">
        <v>27</v>
      </c>
      <c r="E127" t="s">
        <v>30</v>
      </c>
      <c r="F127">
        <v>0.37433</v>
      </c>
      <c r="G127">
        <v>0</v>
      </c>
      <c r="H127">
        <v>0.24657699999999999</v>
      </c>
      <c r="I127">
        <v>0</v>
      </c>
      <c r="J127">
        <v>7.49132</v>
      </c>
      <c r="K127">
        <v>0</v>
      </c>
      <c r="L127">
        <v>11.490399999999999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2011</v>
      </c>
      <c r="B128">
        <v>6</v>
      </c>
      <c r="C128">
        <v>5</v>
      </c>
      <c r="D128" t="s">
        <v>27</v>
      </c>
      <c r="E128" t="s">
        <v>31</v>
      </c>
      <c r="F128">
        <v>2.6817199999999999</v>
      </c>
      <c r="G128">
        <v>0</v>
      </c>
      <c r="H128">
        <v>2.8017300000000001</v>
      </c>
      <c r="I128">
        <v>0</v>
      </c>
      <c r="J128">
        <v>30.206</v>
      </c>
      <c r="K128">
        <v>0</v>
      </c>
      <c r="L128">
        <v>47.357300000000002</v>
      </c>
      <c r="M128">
        <v>0</v>
      </c>
      <c r="N128">
        <v>0</v>
      </c>
      <c r="O128">
        <v>7.6593999999999995E-2</v>
      </c>
      <c r="P128">
        <v>0</v>
      </c>
      <c r="Q128">
        <v>0</v>
      </c>
    </row>
    <row r="129" spans="1:21" x14ac:dyDescent="0.25">
      <c r="A129">
        <v>2011</v>
      </c>
      <c r="B129">
        <v>7</v>
      </c>
      <c r="C129">
        <v>15</v>
      </c>
      <c r="D129" t="s">
        <v>27</v>
      </c>
      <c r="E129" t="s">
        <v>30</v>
      </c>
      <c r="F129">
        <v>1.02719</v>
      </c>
      <c r="G129">
        <v>0</v>
      </c>
      <c r="H129">
        <v>0.82089199999999996</v>
      </c>
      <c r="I129">
        <v>0</v>
      </c>
      <c r="J129">
        <v>19.601500000000001</v>
      </c>
      <c r="K129">
        <v>0</v>
      </c>
      <c r="L129">
        <v>35.944200000000002</v>
      </c>
      <c r="M129">
        <v>0</v>
      </c>
      <c r="N129">
        <v>0</v>
      </c>
      <c r="O129">
        <v>7.1546799999999994E-2</v>
      </c>
      <c r="P129">
        <v>0</v>
      </c>
      <c r="Q129">
        <v>0</v>
      </c>
    </row>
    <row r="130" spans="1:21" x14ac:dyDescent="0.25">
      <c r="A130">
        <v>2011</v>
      </c>
      <c r="B130">
        <v>7</v>
      </c>
      <c r="C130">
        <v>15</v>
      </c>
      <c r="D130" t="s">
        <v>27</v>
      </c>
      <c r="E130" t="s">
        <v>31</v>
      </c>
      <c r="F130">
        <v>0.682064</v>
      </c>
      <c r="G130">
        <v>0</v>
      </c>
      <c r="H130">
        <v>1.2218</v>
      </c>
      <c r="I130">
        <v>0</v>
      </c>
      <c r="J130">
        <v>10.9575</v>
      </c>
      <c r="K130">
        <v>0</v>
      </c>
      <c r="L130">
        <v>33.186900000000001</v>
      </c>
      <c r="M130">
        <v>0</v>
      </c>
      <c r="N130">
        <v>0</v>
      </c>
      <c r="O130">
        <v>1.8000100000000001</v>
      </c>
      <c r="P130">
        <v>0</v>
      </c>
      <c r="Q130">
        <v>0</v>
      </c>
    </row>
    <row r="131" spans="1:21" x14ac:dyDescent="0.25">
      <c r="A131">
        <v>2011</v>
      </c>
      <c r="B131">
        <v>8</v>
      </c>
      <c r="C131">
        <v>20</v>
      </c>
      <c r="D131" t="s">
        <v>27</v>
      </c>
      <c r="E131" t="s">
        <v>30</v>
      </c>
      <c r="F131">
        <v>0.21651200000000001</v>
      </c>
      <c r="G131">
        <v>0</v>
      </c>
      <c r="H131">
        <v>0.115609</v>
      </c>
      <c r="I131">
        <v>0</v>
      </c>
      <c r="J131">
        <v>4.3305800000000003</v>
      </c>
      <c r="K131">
        <v>0</v>
      </c>
      <c r="L131">
        <v>5.43893</v>
      </c>
      <c r="M131">
        <v>0</v>
      </c>
      <c r="N131">
        <v>0</v>
      </c>
      <c r="O131">
        <v>7.0418700000000001E-2</v>
      </c>
      <c r="P131">
        <v>0</v>
      </c>
      <c r="Q131">
        <v>0</v>
      </c>
    </row>
    <row r="132" spans="1:21" x14ac:dyDescent="0.25">
      <c r="A132">
        <v>2011</v>
      </c>
      <c r="B132">
        <v>8</v>
      </c>
      <c r="C132">
        <v>20</v>
      </c>
      <c r="D132" t="s">
        <v>27</v>
      </c>
      <c r="E132" t="s">
        <v>31</v>
      </c>
      <c r="F132">
        <v>0.90142800000000001</v>
      </c>
      <c r="G132">
        <v>0</v>
      </c>
      <c r="H132">
        <v>2.1273499999999999</v>
      </c>
      <c r="I132">
        <v>0</v>
      </c>
      <c r="J132">
        <v>10.8329</v>
      </c>
      <c r="K132">
        <v>0</v>
      </c>
      <c r="L132">
        <v>38.049300000000002</v>
      </c>
      <c r="M132">
        <v>0</v>
      </c>
      <c r="N132">
        <v>0</v>
      </c>
      <c r="O132">
        <v>7.0418700000000001E-2</v>
      </c>
      <c r="P132">
        <v>0</v>
      </c>
      <c r="Q132">
        <v>0</v>
      </c>
    </row>
    <row r="133" spans="1:21" x14ac:dyDescent="0.25">
      <c r="A133">
        <v>2011</v>
      </c>
      <c r="B133">
        <v>9</v>
      </c>
      <c r="C133">
        <v>25</v>
      </c>
      <c r="D133" t="s">
        <v>27</v>
      </c>
      <c r="E133" t="s">
        <v>30</v>
      </c>
      <c r="F133">
        <v>0.505575</v>
      </c>
      <c r="G133">
        <v>0</v>
      </c>
      <c r="H133">
        <v>0.41941400000000001</v>
      </c>
      <c r="I133">
        <v>0</v>
      </c>
      <c r="J133">
        <v>9.95472</v>
      </c>
      <c r="K133">
        <v>0</v>
      </c>
      <c r="L133">
        <v>19.202300000000001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21" x14ac:dyDescent="0.25">
      <c r="A134">
        <v>2011</v>
      </c>
      <c r="B134">
        <v>9</v>
      </c>
      <c r="C134">
        <v>25</v>
      </c>
      <c r="D134" t="s">
        <v>27</v>
      </c>
      <c r="E134" t="s">
        <v>31</v>
      </c>
      <c r="F134">
        <v>0.318077</v>
      </c>
      <c r="G134">
        <v>0</v>
      </c>
      <c r="H134">
        <v>0.82533000000000001</v>
      </c>
      <c r="I134">
        <v>0</v>
      </c>
      <c r="J134">
        <v>5.5376700000000003</v>
      </c>
      <c r="K134">
        <v>0</v>
      </c>
      <c r="L134">
        <v>25.381900000000002</v>
      </c>
      <c r="M134">
        <v>0</v>
      </c>
      <c r="N134">
        <v>0</v>
      </c>
      <c r="O134">
        <v>0.60407299999999997</v>
      </c>
      <c r="P134">
        <v>0</v>
      </c>
      <c r="Q134">
        <v>0</v>
      </c>
    </row>
    <row r="135" spans="1:21" x14ac:dyDescent="0.25">
      <c r="A135">
        <v>2012</v>
      </c>
      <c r="B135">
        <v>6</v>
      </c>
      <c r="C135">
        <v>5</v>
      </c>
      <c r="D135" t="s">
        <v>27</v>
      </c>
      <c r="E135" t="s">
        <v>30</v>
      </c>
      <c r="F135">
        <v>0.55408999999999997</v>
      </c>
      <c r="G135">
        <v>0</v>
      </c>
      <c r="H135">
        <v>0.38335200000000003</v>
      </c>
      <c r="I135">
        <v>0</v>
      </c>
      <c r="J135">
        <v>11.071999999999999</v>
      </c>
      <c r="K135">
        <v>0</v>
      </c>
      <c r="L135">
        <v>17.6873</v>
      </c>
      <c r="M135">
        <v>0</v>
      </c>
      <c r="N135">
        <v>0</v>
      </c>
      <c r="O135">
        <v>7.6593999999999995E-2</v>
      </c>
      <c r="P135">
        <v>0</v>
      </c>
      <c r="Q135">
        <v>0</v>
      </c>
    </row>
    <row r="136" spans="1:21" x14ac:dyDescent="0.25">
      <c r="A136">
        <v>2012</v>
      </c>
      <c r="B136">
        <v>6</v>
      </c>
      <c r="C136">
        <v>5</v>
      </c>
      <c r="D136" t="s">
        <v>27</v>
      </c>
      <c r="E136" t="s">
        <v>31</v>
      </c>
      <c r="F136">
        <v>3.8653599999999999</v>
      </c>
      <c r="G136">
        <v>0</v>
      </c>
      <c r="H136">
        <v>2.2259199999999999</v>
      </c>
      <c r="I136">
        <v>5.20387E-2</v>
      </c>
      <c r="J136">
        <v>46.867100000000001</v>
      </c>
      <c r="K136">
        <v>0</v>
      </c>
      <c r="L136">
        <v>41.617600000000003</v>
      </c>
      <c r="M136">
        <v>0.94955699999999998</v>
      </c>
      <c r="N136">
        <v>0</v>
      </c>
      <c r="O136">
        <v>2.0847500000000001E-2</v>
      </c>
      <c r="P136">
        <v>2.18484E-2</v>
      </c>
      <c r="Q136">
        <v>7.48433E-3</v>
      </c>
    </row>
    <row r="137" spans="1:21" x14ac:dyDescent="0.25">
      <c r="A137">
        <v>2012</v>
      </c>
      <c r="B137">
        <v>7</v>
      </c>
      <c r="C137">
        <v>15</v>
      </c>
      <c r="D137" t="s">
        <v>27</v>
      </c>
      <c r="E137" t="s">
        <v>30</v>
      </c>
      <c r="F137">
        <v>0.27860499999999999</v>
      </c>
      <c r="G137">
        <v>0</v>
      </c>
      <c r="H137">
        <v>0.176283</v>
      </c>
      <c r="I137">
        <v>0</v>
      </c>
      <c r="J137">
        <v>5.43954</v>
      </c>
      <c r="K137">
        <v>0</v>
      </c>
      <c r="L137">
        <v>7.9708899999999998</v>
      </c>
      <c r="M137">
        <v>0</v>
      </c>
      <c r="N137">
        <v>11.27</v>
      </c>
      <c r="O137">
        <v>7.1501800000000004E-2</v>
      </c>
      <c r="P137">
        <v>0</v>
      </c>
      <c r="Q137">
        <v>0</v>
      </c>
    </row>
    <row r="138" spans="1:21" x14ac:dyDescent="0.25">
      <c r="A138">
        <v>2012</v>
      </c>
      <c r="B138">
        <v>7</v>
      </c>
      <c r="C138">
        <v>15</v>
      </c>
      <c r="D138" t="s">
        <v>27</v>
      </c>
      <c r="E138" t="s">
        <v>31</v>
      </c>
      <c r="F138">
        <v>0.684477</v>
      </c>
      <c r="G138">
        <v>0</v>
      </c>
      <c r="H138">
        <v>0.69624200000000003</v>
      </c>
      <c r="I138">
        <v>0</v>
      </c>
      <c r="J138">
        <v>9.4116400000000002</v>
      </c>
      <c r="K138">
        <v>0</v>
      </c>
      <c r="L138">
        <v>14.777900000000001</v>
      </c>
      <c r="M138">
        <v>0</v>
      </c>
      <c r="N138">
        <v>9.8791600000000006</v>
      </c>
      <c r="O138">
        <v>1.1296200000000001</v>
      </c>
      <c r="P138">
        <v>0</v>
      </c>
      <c r="Q138">
        <v>0</v>
      </c>
    </row>
    <row r="139" spans="1:21" x14ac:dyDescent="0.25">
      <c r="A139">
        <v>2012</v>
      </c>
      <c r="B139">
        <v>8</v>
      </c>
      <c r="C139">
        <v>20</v>
      </c>
      <c r="D139" t="s">
        <v>27</v>
      </c>
      <c r="E139" t="s">
        <v>30</v>
      </c>
      <c r="F139">
        <v>0.44557400000000003</v>
      </c>
      <c r="G139">
        <v>0</v>
      </c>
      <c r="H139">
        <v>0.351549</v>
      </c>
      <c r="I139">
        <v>0</v>
      </c>
      <c r="J139">
        <v>8.9115300000000008</v>
      </c>
      <c r="K139">
        <v>0</v>
      </c>
      <c r="L139">
        <v>16.3079</v>
      </c>
      <c r="M139">
        <v>0</v>
      </c>
      <c r="N139">
        <v>2.7407400000000002</v>
      </c>
      <c r="O139">
        <v>5.8557699999999997E-2</v>
      </c>
      <c r="P139">
        <v>0</v>
      </c>
      <c r="Q139">
        <v>0</v>
      </c>
    </row>
    <row r="140" spans="1:21" x14ac:dyDescent="0.25">
      <c r="A140">
        <v>2012</v>
      </c>
      <c r="B140">
        <v>8</v>
      </c>
      <c r="C140">
        <v>20</v>
      </c>
      <c r="D140" t="s">
        <v>27</v>
      </c>
      <c r="E140" t="s">
        <v>31</v>
      </c>
      <c r="F140">
        <v>1.5669900000000001</v>
      </c>
      <c r="G140">
        <v>0</v>
      </c>
      <c r="H140">
        <v>2.1584099999999999</v>
      </c>
      <c r="I140">
        <v>0</v>
      </c>
      <c r="J140">
        <v>17.376200000000001</v>
      </c>
      <c r="K140">
        <v>0</v>
      </c>
      <c r="L140">
        <v>35.9771</v>
      </c>
      <c r="M140">
        <v>0</v>
      </c>
      <c r="N140">
        <v>1.9742200000000001</v>
      </c>
      <c r="O140">
        <v>0.50346400000000002</v>
      </c>
      <c r="P140">
        <v>0</v>
      </c>
      <c r="Q140">
        <v>0</v>
      </c>
    </row>
    <row r="141" spans="1:21" x14ac:dyDescent="0.25">
      <c r="A141">
        <v>2012</v>
      </c>
      <c r="B141">
        <v>9</v>
      </c>
      <c r="C141">
        <v>25</v>
      </c>
      <c r="D141" t="s">
        <v>27</v>
      </c>
      <c r="E141" t="s">
        <v>30</v>
      </c>
      <c r="F141">
        <v>0.28383399999999998</v>
      </c>
      <c r="G141">
        <v>0</v>
      </c>
      <c r="H141">
        <v>0.21415000000000001</v>
      </c>
      <c r="I141">
        <v>0</v>
      </c>
      <c r="J141">
        <v>5.6762800000000002</v>
      </c>
      <c r="K141">
        <v>0</v>
      </c>
      <c r="L141">
        <v>10.064</v>
      </c>
      <c r="M141">
        <v>0</v>
      </c>
      <c r="N141">
        <v>0</v>
      </c>
      <c r="O141">
        <v>7.3232199999999997E-2</v>
      </c>
      <c r="P141">
        <v>0</v>
      </c>
      <c r="Q141">
        <v>0</v>
      </c>
    </row>
    <row r="142" spans="1:21" x14ac:dyDescent="0.25">
      <c r="A142">
        <v>2012</v>
      </c>
      <c r="B142">
        <v>9</v>
      </c>
      <c r="C142">
        <v>25</v>
      </c>
      <c r="D142" t="s">
        <v>27</v>
      </c>
      <c r="E142" t="s">
        <v>31</v>
      </c>
      <c r="F142">
        <v>0.252415</v>
      </c>
      <c r="G142">
        <v>0</v>
      </c>
      <c r="H142">
        <v>0.44972899999999999</v>
      </c>
      <c r="I142">
        <v>0</v>
      </c>
      <c r="J142">
        <v>4.8350900000000001</v>
      </c>
      <c r="K142">
        <v>0</v>
      </c>
      <c r="L142">
        <v>16.076799999999999</v>
      </c>
      <c r="M142">
        <v>0</v>
      </c>
      <c r="N142">
        <v>0</v>
      </c>
      <c r="O142">
        <v>0.80927099999999996</v>
      </c>
      <c r="P142">
        <v>0</v>
      </c>
      <c r="Q142">
        <v>0</v>
      </c>
    </row>
    <row r="143" spans="1:21" x14ac:dyDescent="0.25">
      <c r="A143">
        <v>2013</v>
      </c>
      <c r="B143">
        <v>8</v>
      </c>
      <c r="C143">
        <v>10</v>
      </c>
      <c r="D143" t="s">
        <v>27</v>
      </c>
      <c r="E143" t="s">
        <v>32</v>
      </c>
      <c r="F143">
        <v>1.98228</v>
      </c>
      <c r="G143">
        <v>0.16220999999999999</v>
      </c>
      <c r="H143">
        <v>6.1331999999999998E-2</v>
      </c>
      <c r="I143">
        <v>5.5417899999999998</v>
      </c>
      <c r="J143">
        <v>20.758500000000002</v>
      </c>
      <c r="K143">
        <v>1.02356</v>
      </c>
      <c r="L143">
        <v>1.30487</v>
      </c>
      <c r="M143">
        <v>119.563</v>
      </c>
      <c r="N143">
        <v>1.7946599999999999</v>
      </c>
      <c r="O143">
        <v>0</v>
      </c>
      <c r="P143">
        <v>2.18431</v>
      </c>
      <c r="Q143">
        <v>0.528887</v>
      </c>
      <c r="T143">
        <f>SUM(I143)</f>
        <v>5.5417899999999998</v>
      </c>
      <c r="U143">
        <f>SUM(M143)</f>
        <v>119.563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2019-05-20T13:32:41Z</dcterms:created>
  <dcterms:modified xsi:type="dcterms:W3CDTF">2019-05-20T14:38:09Z</dcterms:modified>
</cp:coreProperties>
</file>