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qc268\Desktop\Github\StyrN\Scenarios\Calib\K3_85_True_JB4med_West.dwf_Medium\"/>
    </mc:Choice>
  </mc:AlternateContent>
  <bookViews>
    <workbookView xWindow="0" yWindow="0" windowWidth="28800" windowHeight="12300"/>
  </bookViews>
  <sheets>
    <sheet name="harvest" sheetId="1" r:id="rId1"/>
  </sheets>
  <calcPr calcId="0"/>
</workbook>
</file>

<file path=xl/calcChain.xml><?xml version="1.0" encoding="utf-8"?>
<calcChain xmlns="http://schemas.openxmlformats.org/spreadsheetml/2006/main">
  <c r="U143" i="1" l="1"/>
  <c r="T143" i="1"/>
  <c r="U110" i="1"/>
  <c r="T110" i="1"/>
  <c r="U77" i="1"/>
  <c r="T77" i="1"/>
  <c r="U44" i="1"/>
  <c r="U9" i="1" s="1"/>
  <c r="T44" i="1"/>
  <c r="T9" i="1" s="1"/>
  <c r="S112" i="1"/>
  <c r="R112" i="1"/>
  <c r="S79" i="1"/>
  <c r="R79" i="1"/>
  <c r="S46" i="1"/>
  <c r="R46" i="1"/>
  <c r="S13" i="1"/>
  <c r="S12" i="1" s="1"/>
  <c r="R13" i="1"/>
  <c r="R12" i="1" s="1"/>
</calcChain>
</file>

<file path=xl/sharedStrings.xml><?xml version="1.0" encoding="utf-8"?>
<sst xmlns="http://schemas.openxmlformats.org/spreadsheetml/2006/main" count="298" uniqueCount="33">
  <si>
    <t>dlf-0.0 -- harvest</t>
  </si>
  <si>
    <t>VERSION: 5.64</t>
  </si>
  <si>
    <t>LOGFILE: harvest.dlf</t>
  </si>
  <si>
    <t>RUN: Mon May 20 15:42:02 2019</t>
  </si>
  <si>
    <t>SIMFILE: C:\Users\tqc268\Desktop\Github\StyrN\Scenarios\Calib\K3_85_True_JB4med_West.dwf_Medium\model.dai</t>
  </si>
  <si>
    <t>--------------------</t>
  </si>
  <si>
    <t>year</t>
  </si>
  <si>
    <t>month</t>
  </si>
  <si>
    <t>day</t>
  </si>
  <si>
    <t>column</t>
  </si>
  <si>
    <t>crop</t>
  </si>
  <si>
    <t>stem_DM</t>
  </si>
  <si>
    <t>dead_DM</t>
  </si>
  <si>
    <t>leaf_DM</t>
  </si>
  <si>
    <t>sorg_DM</t>
  </si>
  <si>
    <t>stem_N</t>
  </si>
  <si>
    <t>dead_N</t>
  </si>
  <si>
    <t>leaf_N</t>
  </si>
  <si>
    <t>sorg_N</t>
  </si>
  <si>
    <t>WStress</t>
  </si>
  <si>
    <t>NStress</t>
  </si>
  <si>
    <t>WP_ET</t>
  </si>
  <si>
    <t>HI</t>
  </si>
  <si>
    <t>Mg DM/ha</t>
  </si>
  <si>
    <t>kg N/ha</t>
  </si>
  <si>
    <t>d</t>
  </si>
  <si>
    <t>kg/m^3</t>
  </si>
  <si>
    <t>JB4med</t>
  </si>
  <si>
    <t>Silomajs</t>
  </si>
  <si>
    <t>SB-green</t>
  </si>
  <si>
    <t>Wclover</t>
  </si>
  <si>
    <t>Ryegrass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</si>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</sst>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"/>
  <sheetViews>
    <sheetView tabSelected="1" workbookViewId="0">
      <selection activeCell="R1" sqref="R1:U1048576"/>
    </sheetView>
  </sheetViews>
  <sheetFormatPr defaultRowHeight="15" x14ac:dyDescent="0.25"/>
  <cols>
    <col min="20" max="20" width="9.28515625" bestFit="1" customWidth="1"/>
    <col min="21" max="21" width="9.5703125" bestFit="1" customWidth="1"/>
  </cols>
  <sheetData>
    <row r="1" spans="1:21" x14ac:dyDescent="0.25">
      <c r="A1" t="s">
        <v>0</v>
      </c>
    </row>
    <row r="3" spans="1:21" x14ac:dyDescent="0.25">
      <c r="A3" t="s">
        <v>1</v>
      </c>
    </row>
    <row r="4" spans="1:21" x14ac:dyDescent="0.25">
      <c r="A4" t="s">
        <v>2</v>
      </c>
    </row>
    <row r="5" spans="1:21" x14ac:dyDescent="0.25">
      <c r="A5" t="s">
        <v>3</v>
      </c>
    </row>
    <row r="7" spans="1:21" x14ac:dyDescent="0.25">
      <c r="A7" t="s">
        <v>4</v>
      </c>
      <c r="R7">
        <v>4.5999999999999996</v>
      </c>
      <c r="S7">
        <v>116</v>
      </c>
      <c r="T7">
        <v>4.5</v>
      </c>
      <c r="U7">
        <v>78</v>
      </c>
    </row>
    <row r="9" spans="1:21" x14ac:dyDescent="0.25">
      <c r="A9" t="s">
        <v>5</v>
      </c>
      <c r="T9" s="2">
        <f>AVERAGE(T14:T143)</f>
        <v>6.1916372750000006</v>
      </c>
      <c r="U9" s="2">
        <f>AVERAGE(U14:U143)</f>
        <v>124.53395824999998</v>
      </c>
    </row>
    <row r="10" spans="1:21" x14ac:dyDescent="0.25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  <c r="J10" t="s">
        <v>15</v>
      </c>
      <c r="K10" t="s">
        <v>16</v>
      </c>
      <c r="L10" t="s">
        <v>17</v>
      </c>
      <c r="M10" t="s">
        <v>18</v>
      </c>
      <c r="N10" t="s">
        <v>19</v>
      </c>
      <c r="O10" t="s">
        <v>20</v>
      </c>
      <c r="P10" t="s">
        <v>21</v>
      </c>
      <c r="Q10" t="s">
        <v>22</v>
      </c>
    </row>
    <row r="11" spans="1:21" x14ac:dyDescent="0.25">
      <c r="F11" t="s">
        <v>23</v>
      </c>
      <c r="G11" t="s">
        <v>23</v>
      </c>
      <c r="H11" t="s">
        <v>23</v>
      </c>
      <c r="I11" t="s">
        <v>23</v>
      </c>
      <c r="J11" t="s">
        <v>24</v>
      </c>
      <c r="K11" t="s">
        <v>24</v>
      </c>
      <c r="L11" t="s">
        <v>24</v>
      </c>
      <c r="M11" t="s">
        <v>24</v>
      </c>
      <c r="N11" t="s">
        <v>25</v>
      </c>
      <c r="O11" t="s">
        <v>25</v>
      </c>
      <c r="P11" t="s">
        <v>26</v>
      </c>
    </row>
    <row r="12" spans="1:21" x14ac:dyDescent="0.25">
      <c r="A12">
        <v>1990</v>
      </c>
      <c r="B12">
        <v>9</v>
      </c>
      <c r="C12">
        <v>25</v>
      </c>
      <c r="D12" t="s">
        <v>27</v>
      </c>
      <c r="E12" t="s">
        <v>28</v>
      </c>
      <c r="F12">
        <v>5.4312300000000002</v>
      </c>
      <c r="G12">
        <v>0.332065</v>
      </c>
      <c r="H12">
        <v>3.5304500000000001</v>
      </c>
      <c r="I12">
        <v>0.25107699999999999</v>
      </c>
      <c r="J12">
        <v>62.386200000000002</v>
      </c>
      <c r="K12">
        <v>1.6620699999999999</v>
      </c>
      <c r="L12">
        <v>54.088000000000001</v>
      </c>
      <c r="M12">
        <v>4.2149000000000001</v>
      </c>
      <c r="N12">
        <v>0</v>
      </c>
      <c r="O12">
        <v>0</v>
      </c>
      <c r="P12">
        <v>9.76384E-2</v>
      </c>
      <c r="Q12">
        <v>2.59268E-2</v>
      </c>
      <c r="R12">
        <f>AVERAGE(R13:R112)</f>
        <v>4.2522079000000002</v>
      </c>
      <c r="S12">
        <f>AVERAGE(S13:S112)</f>
        <v>66.065922499999999</v>
      </c>
    </row>
    <row r="13" spans="1:21" x14ac:dyDescent="0.25">
      <c r="A13">
        <v>1991</v>
      </c>
      <c r="B13">
        <v>6</v>
      </c>
      <c r="C13">
        <v>20</v>
      </c>
      <c r="D13" t="s">
        <v>27</v>
      </c>
      <c r="E13" t="s">
        <v>29</v>
      </c>
      <c r="F13">
        <v>2.09327</v>
      </c>
      <c r="G13">
        <v>2.4485099999999999E-2</v>
      </c>
      <c r="H13">
        <v>1.16997</v>
      </c>
      <c r="I13">
        <v>1.30892E-2</v>
      </c>
      <c r="J13">
        <v>26.957100000000001</v>
      </c>
      <c r="K13">
        <v>0.238956</v>
      </c>
      <c r="L13">
        <v>31.246500000000001</v>
      </c>
      <c r="M13">
        <v>0.112992</v>
      </c>
      <c r="N13">
        <v>0</v>
      </c>
      <c r="O13">
        <v>10.186500000000001</v>
      </c>
      <c r="P13">
        <v>1.1026599999999999E-2</v>
      </c>
      <c r="Q13">
        <v>3.7507299999999999E-3</v>
      </c>
      <c r="R13">
        <f>SUM(F13:I13)</f>
        <v>3.3008143000000003</v>
      </c>
      <c r="S13">
        <f>SUM(J13:M13)</f>
        <v>58.555548000000002</v>
      </c>
    </row>
    <row r="14" spans="1:21" x14ac:dyDescent="0.25">
      <c r="A14">
        <v>1991</v>
      </c>
      <c r="B14">
        <v>7</v>
      </c>
      <c r="C14">
        <v>15</v>
      </c>
      <c r="D14" t="s">
        <v>27</v>
      </c>
      <c r="E14" t="s">
        <v>30</v>
      </c>
      <c r="F14">
        <v>0.15307299999999999</v>
      </c>
      <c r="G14">
        <v>0</v>
      </c>
      <c r="H14">
        <v>0.20017199999999999</v>
      </c>
      <c r="I14">
        <v>0</v>
      </c>
      <c r="J14">
        <v>2.8254199999999998</v>
      </c>
      <c r="K14">
        <v>0</v>
      </c>
      <c r="L14">
        <v>8.5238999999999994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21" x14ac:dyDescent="0.25">
      <c r="A15">
        <v>1991</v>
      </c>
      <c r="B15">
        <v>7</v>
      </c>
      <c r="C15">
        <v>15</v>
      </c>
      <c r="D15" t="s">
        <v>27</v>
      </c>
      <c r="E15" t="s">
        <v>31</v>
      </c>
      <c r="F15">
        <v>3.5061299999999997E-2</v>
      </c>
      <c r="G15">
        <v>0</v>
      </c>
      <c r="H15">
        <v>0.12178799999999999</v>
      </c>
      <c r="I15">
        <v>0</v>
      </c>
      <c r="J15">
        <v>0.36535600000000001</v>
      </c>
      <c r="K15">
        <v>0</v>
      </c>
      <c r="L15">
        <v>1.83003</v>
      </c>
      <c r="M15">
        <v>0</v>
      </c>
      <c r="N15">
        <v>0</v>
      </c>
      <c r="O15">
        <v>12.6869</v>
      </c>
      <c r="P15">
        <v>0</v>
      </c>
      <c r="Q15">
        <v>0</v>
      </c>
    </row>
    <row r="16" spans="1:21" x14ac:dyDescent="0.25">
      <c r="A16">
        <v>1991</v>
      </c>
      <c r="B16">
        <v>8</v>
      </c>
      <c r="C16">
        <v>15</v>
      </c>
      <c r="D16" t="s">
        <v>27</v>
      </c>
      <c r="E16" t="s">
        <v>30</v>
      </c>
      <c r="F16">
        <v>0.28050799999999998</v>
      </c>
      <c r="G16">
        <v>0</v>
      </c>
      <c r="H16">
        <v>0.352294</v>
      </c>
      <c r="I16">
        <v>0</v>
      </c>
      <c r="J16">
        <v>5.41845</v>
      </c>
      <c r="K16">
        <v>0</v>
      </c>
      <c r="L16">
        <v>15.934799999999999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1991</v>
      </c>
      <c r="B17">
        <v>8</v>
      </c>
      <c r="C17">
        <v>15</v>
      </c>
      <c r="D17" t="s">
        <v>27</v>
      </c>
      <c r="E17" t="s">
        <v>31</v>
      </c>
      <c r="F17">
        <v>0.13145599999999999</v>
      </c>
      <c r="G17">
        <v>0</v>
      </c>
      <c r="H17">
        <v>0.47412700000000002</v>
      </c>
      <c r="I17">
        <v>0</v>
      </c>
      <c r="J17">
        <v>1.4233</v>
      </c>
      <c r="K17">
        <v>0</v>
      </c>
      <c r="L17">
        <v>7.34321</v>
      </c>
      <c r="M17">
        <v>0</v>
      </c>
      <c r="N17">
        <v>0</v>
      </c>
      <c r="O17">
        <v>15.106999999999999</v>
      </c>
      <c r="P17">
        <v>0</v>
      </c>
      <c r="Q17">
        <v>0</v>
      </c>
    </row>
    <row r="18" spans="1:17" x14ac:dyDescent="0.25">
      <c r="A18">
        <v>1991</v>
      </c>
      <c r="B18">
        <v>9</v>
      </c>
      <c r="C18">
        <v>25</v>
      </c>
      <c r="D18" t="s">
        <v>27</v>
      </c>
      <c r="E18" t="s">
        <v>30</v>
      </c>
      <c r="F18">
        <v>0.425788</v>
      </c>
      <c r="G18">
        <v>0</v>
      </c>
      <c r="H18">
        <v>0.43570599999999998</v>
      </c>
      <c r="I18">
        <v>0</v>
      </c>
      <c r="J18">
        <v>8.4421900000000001</v>
      </c>
      <c r="K18">
        <v>0</v>
      </c>
      <c r="L18">
        <v>20.394100000000002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1991</v>
      </c>
      <c r="B19">
        <v>9</v>
      </c>
      <c r="C19">
        <v>25</v>
      </c>
      <c r="D19" t="s">
        <v>27</v>
      </c>
      <c r="E19" t="s">
        <v>31</v>
      </c>
      <c r="F19">
        <v>0.16581799999999999</v>
      </c>
      <c r="G19">
        <v>0</v>
      </c>
      <c r="H19">
        <v>0.47244900000000001</v>
      </c>
      <c r="I19">
        <v>0</v>
      </c>
      <c r="J19">
        <v>1.8698399999999999</v>
      </c>
      <c r="K19">
        <v>0</v>
      </c>
      <c r="L19">
        <v>7.5580299999999996</v>
      </c>
      <c r="M19">
        <v>0</v>
      </c>
      <c r="N19">
        <v>0</v>
      </c>
      <c r="O19">
        <v>19.776800000000001</v>
      </c>
      <c r="P19">
        <v>0</v>
      </c>
      <c r="Q19">
        <v>0</v>
      </c>
    </row>
    <row r="20" spans="1:17" x14ac:dyDescent="0.25">
      <c r="A20">
        <v>1992</v>
      </c>
      <c r="B20">
        <v>6</v>
      </c>
      <c r="C20">
        <v>5</v>
      </c>
      <c r="D20" t="s">
        <v>27</v>
      </c>
      <c r="E20" t="s">
        <v>30</v>
      </c>
      <c r="F20">
        <v>3.6692300000000002</v>
      </c>
      <c r="G20">
        <v>0</v>
      </c>
      <c r="H20">
        <v>1.67557</v>
      </c>
      <c r="I20">
        <v>0</v>
      </c>
      <c r="J20">
        <v>72.208100000000002</v>
      </c>
      <c r="K20">
        <v>0</v>
      </c>
      <c r="L20">
        <v>75.758799999999994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>
        <v>1992</v>
      </c>
      <c r="B21">
        <v>6</v>
      </c>
      <c r="C21">
        <v>5</v>
      </c>
      <c r="D21" t="s">
        <v>27</v>
      </c>
      <c r="E21" t="s">
        <v>31</v>
      </c>
      <c r="F21">
        <v>1.74468</v>
      </c>
      <c r="G21">
        <v>0</v>
      </c>
      <c r="H21">
        <v>0.91192799999999996</v>
      </c>
      <c r="I21">
        <v>2.21038E-2</v>
      </c>
      <c r="J21">
        <v>30.115400000000001</v>
      </c>
      <c r="K21">
        <v>0</v>
      </c>
      <c r="L21">
        <v>26.157499999999999</v>
      </c>
      <c r="M21">
        <v>0.52332299999999998</v>
      </c>
      <c r="N21">
        <v>0</v>
      </c>
      <c r="O21">
        <v>5.0147599999999999</v>
      </c>
      <c r="P21">
        <v>8.4026299999999995E-3</v>
      </c>
      <c r="Q21">
        <v>7.3006499999999997E-3</v>
      </c>
    </row>
    <row r="22" spans="1:17" x14ac:dyDescent="0.25">
      <c r="A22">
        <v>1992</v>
      </c>
      <c r="B22">
        <v>7</v>
      </c>
      <c r="C22">
        <v>15</v>
      </c>
      <c r="D22" t="s">
        <v>27</v>
      </c>
      <c r="E22" t="s">
        <v>30</v>
      </c>
      <c r="F22">
        <v>0.51478299999999999</v>
      </c>
      <c r="G22">
        <v>0</v>
      </c>
      <c r="H22">
        <v>0.116619</v>
      </c>
      <c r="I22">
        <v>0</v>
      </c>
      <c r="J22">
        <v>10.295299999999999</v>
      </c>
      <c r="K22">
        <v>0</v>
      </c>
      <c r="L22">
        <v>5.49709</v>
      </c>
      <c r="M22">
        <v>0</v>
      </c>
      <c r="N22">
        <v>11.3348</v>
      </c>
      <c r="O22">
        <v>7.1501800000000004E-2</v>
      </c>
      <c r="P22">
        <v>0</v>
      </c>
      <c r="Q22">
        <v>0</v>
      </c>
    </row>
    <row r="23" spans="1:17" x14ac:dyDescent="0.25">
      <c r="A23">
        <v>1992</v>
      </c>
      <c r="B23">
        <v>7</v>
      </c>
      <c r="C23">
        <v>15</v>
      </c>
      <c r="D23" t="s">
        <v>27</v>
      </c>
      <c r="E23" t="s">
        <v>31</v>
      </c>
      <c r="F23">
        <v>0.35519400000000001</v>
      </c>
      <c r="G23">
        <v>0</v>
      </c>
      <c r="H23">
        <v>0.44223800000000002</v>
      </c>
      <c r="I23">
        <v>0</v>
      </c>
      <c r="J23">
        <v>6.5531499999999996</v>
      </c>
      <c r="K23">
        <v>0</v>
      </c>
      <c r="L23">
        <v>14.261900000000001</v>
      </c>
      <c r="M23">
        <v>0</v>
      </c>
      <c r="N23">
        <v>12.779</v>
      </c>
      <c r="O23">
        <v>7.1501800000000004E-2</v>
      </c>
      <c r="P23">
        <v>0</v>
      </c>
      <c r="Q23">
        <v>0</v>
      </c>
    </row>
    <row r="24" spans="1:17" x14ac:dyDescent="0.25">
      <c r="A24">
        <v>1992</v>
      </c>
      <c r="B24">
        <v>8</v>
      </c>
      <c r="C24">
        <v>20</v>
      </c>
      <c r="D24" t="s">
        <v>27</v>
      </c>
      <c r="E24" t="s">
        <v>30</v>
      </c>
      <c r="F24">
        <v>0.88844500000000004</v>
      </c>
      <c r="G24">
        <v>0</v>
      </c>
      <c r="H24">
        <v>0.46944399999999997</v>
      </c>
      <c r="I24">
        <v>0</v>
      </c>
      <c r="J24">
        <v>17.6448</v>
      </c>
      <c r="K24">
        <v>0</v>
      </c>
      <c r="L24">
        <v>21.640799999999999</v>
      </c>
      <c r="M24">
        <v>0</v>
      </c>
      <c r="N24">
        <v>2.0239600000000002</v>
      </c>
      <c r="O24">
        <v>0</v>
      </c>
      <c r="P24">
        <v>0</v>
      </c>
      <c r="Q24">
        <v>0</v>
      </c>
    </row>
    <row r="25" spans="1:17" x14ac:dyDescent="0.25">
      <c r="A25">
        <v>1992</v>
      </c>
      <c r="B25">
        <v>8</v>
      </c>
      <c r="C25">
        <v>20</v>
      </c>
      <c r="D25" t="s">
        <v>27</v>
      </c>
      <c r="E25" t="s">
        <v>31</v>
      </c>
      <c r="F25">
        <v>1.39392</v>
      </c>
      <c r="G25">
        <v>0</v>
      </c>
      <c r="H25">
        <v>1.94174</v>
      </c>
      <c r="I25">
        <v>0</v>
      </c>
      <c r="J25">
        <v>20.670100000000001</v>
      </c>
      <c r="K25">
        <v>0</v>
      </c>
      <c r="L25">
        <v>47.025399999999998</v>
      </c>
      <c r="M25">
        <v>0</v>
      </c>
      <c r="N25">
        <v>2.3976099999999998</v>
      </c>
      <c r="O25">
        <v>0</v>
      </c>
      <c r="P25">
        <v>0</v>
      </c>
      <c r="Q25">
        <v>0</v>
      </c>
    </row>
    <row r="26" spans="1:17" x14ac:dyDescent="0.25">
      <c r="A26">
        <v>1992</v>
      </c>
      <c r="B26">
        <v>9</v>
      </c>
      <c r="C26">
        <v>25</v>
      </c>
      <c r="D26" t="s">
        <v>27</v>
      </c>
      <c r="E26" t="s">
        <v>30</v>
      </c>
      <c r="F26">
        <v>0.176983</v>
      </c>
      <c r="G26">
        <v>0</v>
      </c>
      <c r="H26">
        <v>7.4809700000000007E-2</v>
      </c>
      <c r="I26">
        <v>0</v>
      </c>
      <c r="J26">
        <v>3.5436800000000002</v>
      </c>
      <c r="K26">
        <v>0</v>
      </c>
      <c r="L26">
        <v>3.5340799999999999</v>
      </c>
      <c r="M26">
        <v>0</v>
      </c>
      <c r="N26">
        <v>0</v>
      </c>
      <c r="O26">
        <v>7.3232199999999997E-2</v>
      </c>
      <c r="P26">
        <v>0</v>
      </c>
      <c r="Q26">
        <v>0</v>
      </c>
    </row>
    <row r="27" spans="1:17" x14ac:dyDescent="0.25">
      <c r="A27">
        <v>1992</v>
      </c>
      <c r="B27">
        <v>9</v>
      </c>
      <c r="C27">
        <v>25</v>
      </c>
      <c r="D27" t="s">
        <v>27</v>
      </c>
      <c r="E27" t="s">
        <v>31</v>
      </c>
      <c r="F27">
        <v>0.26924999999999999</v>
      </c>
      <c r="G27">
        <v>0</v>
      </c>
      <c r="H27">
        <v>0.53609499999999999</v>
      </c>
      <c r="I27">
        <v>0</v>
      </c>
      <c r="J27">
        <v>5.1514300000000004</v>
      </c>
      <c r="K27">
        <v>0</v>
      </c>
      <c r="L27">
        <v>19.1008</v>
      </c>
      <c r="M27">
        <v>0</v>
      </c>
      <c r="N27">
        <v>0</v>
      </c>
      <c r="O27">
        <v>7.3232199999999997E-2</v>
      </c>
      <c r="P27">
        <v>0</v>
      </c>
      <c r="Q27">
        <v>0</v>
      </c>
    </row>
    <row r="28" spans="1:17" x14ac:dyDescent="0.25">
      <c r="A28">
        <v>1993</v>
      </c>
      <c r="B28">
        <v>6</v>
      </c>
      <c r="C28">
        <v>5</v>
      </c>
      <c r="D28" t="s">
        <v>27</v>
      </c>
      <c r="E28" t="s">
        <v>30</v>
      </c>
      <c r="F28">
        <v>0.82327899999999998</v>
      </c>
      <c r="G28">
        <v>0</v>
      </c>
      <c r="H28">
        <v>0.51555700000000004</v>
      </c>
      <c r="I28">
        <v>0</v>
      </c>
      <c r="J28">
        <v>16.326599999999999</v>
      </c>
      <c r="K28">
        <v>0</v>
      </c>
      <c r="L28">
        <v>23.532800000000002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>
        <v>1993</v>
      </c>
      <c r="B29">
        <v>6</v>
      </c>
      <c r="C29">
        <v>5</v>
      </c>
      <c r="D29" t="s">
        <v>27</v>
      </c>
      <c r="E29" t="s">
        <v>31</v>
      </c>
      <c r="F29">
        <v>3.4571399999999999</v>
      </c>
      <c r="G29">
        <v>0</v>
      </c>
      <c r="H29">
        <v>1.6327799999999999</v>
      </c>
      <c r="I29">
        <v>5.9454699999999999E-2</v>
      </c>
      <c r="J29">
        <v>40.704300000000003</v>
      </c>
      <c r="K29">
        <v>0</v>
      </c>
      <c r="L29">
        <v>29.367999999999999</v>
      </c>
      <c r="M29">
        <v>1.0633999999999999</v>
      </c>
      <c r="N29">
        <v>0</v>
      </c>
      <c r="O29">
        <v>0</v>
      </c>
      <c r="P29">
        <v>2.5400699999999998E-2</v>
      </c>
      <c r="Q29">
        <v>1.01326E-2</v>
      </c>
    </row>
    <row r="30" spans="1:17" x14ac:dyDescent="0.25">
      <c r="A30">
        <v>1993</v>
      </c>
      <c r="B30">
        <v>7</v>
      </c>
      <c r="C30">
        <v>15</v>
      </c>
      <c r="D30" t="s">
        <v>27</v>
      </c>
      <c r="E30" t="s">
        <v>30</v>
      </c>
      <c r="F30">
        <v>0.29795500000000003</v>
      </c>
      <c r="G30">
        <v>0</v>
      </c>
      <c r="H30">
        <v>0.17865700000000001</v>
      </c>
      <c r="I30">
        <v>0</v>
      </c>
      <c r="J30">
        <v>5.8462699999999996</v>
      </c>
      <c r="K30">
        <v>0</v>
      </c>
      <c r="L30">
        <v>8.1863499999999991</v>
      </c>
      <c r="M30">
        <v>0</v>
      </c>
      <c r="N30">
        <v>0</v>
      </c>
      <c r="O30">
        <v>7.1546799999999994E-2</v>
      </c>
      <c r="P30">
        <v>0</v>
      </c>
      <c r="Q30">
        <v>0</v>
      </c>
    </row>
    <row r="31" spans="1:17" x14ac:dyDescent="0.25">
      <c r="A31">
        <v>1993</v>
      </c>
      <c r="B31">
        <v>7</v>
      </c>
      <c r="C31">
        <v>15</v>
      </c>
      <c r="D31" t="s">
        <v>27</v>
      </c>
      <c r="E31" t="s">
        <v>31</v>
      </c>
      <c r="F31">
        <v>0.73766299999999996</v>
      </c>
      <c r="G31">
        <v>0</v>
      </c>
      <c r="H31">
        <v>1.3614900000000001</v>
      </c>
      <c r="I31">
        <v>0</v>
      </c>
      <c r="J31">
        <v>10.4162</v>
      </c>
      <c r="K31">
        <v>0</v>
      </c>
      <c r="L31">
        <v>29.987500000000001</v>
      </c>
      <c r="M31">
        <v>0</v>
      </c>
      <c r="N31">
        <v>0</v>
      </c>
      <c r="O31">
        <v>1.3566499999999999</v>
      </c>
      <c r="P31">
        <v>0</v>
      </c>
      <c r="Q31">
        <v>0</v>
      </c>
    </row>
    <row r="32" spans="1:17" x14ac:dyDescent="0.25">
      <c r="A32">
        <v>1993</v>
      </c>
      <c r="B32">
        <v>8</v>
      </c>
      <c r="C32">
        <v>20</v>
      </c>
      <c r="D32" t="s">
        <v>27</v>
      </c>
      <c r="E32" t="s">
        <v>30</v>
      </c>
      <c r="F32">
        <v>0.69695799999999997</v>
      </c>
      <c r="G32">
        <v>0</v>
      </c>
      <c r="H32">
        <v>0.59404900000000005</v>
      </c>
      <c r="I32">
        <v>0</v>
      </c>
      <c r="J32">
        <v>13.462199999999999</v>
      </c>
      <c r="K32">
        <v>0</v>
      </c>
      <c r="L32">
        <v>26.459199999999999</v>
      </c>
      <c r="M32">
        <v>0</v>
      </c>
      <c r="N32">
        <v>0</v>
      </c>
      <c r="O32">
        <v>4.7602699999999998E-2</v>
      </c>
      <c r="P32">
        <v>0</v>
      </c>
      <c r="Q32">
        <v>0</v>
      </c>
    </row>
    <row r="33" spans="1:21" x14ac:dyDescent="0.25">
      <c r="A33">
        <v>1993</v>
      </c>
      <c r="B33">
        <v>8</v>
      </c>
      <c r="C33">
        <v>20</v>
      </c>
      <c r="D33" t="s">
        <v>27</v>
      </c>
      <c r="E33" t="s">
        <v>31</v>
      </c>
      <c r="F33">
        <v>0.56635599999999997</v>
      </c>
      <c r="G33">
        <v>0</v>
      </c>
      <c r="H33">
        <v>1.5897600000000001</v>
      </c>
      <c r="I33">
        <v>0</v>
      </c>
      <c r="J33">
        <v>8.8683700000000005</v>
      </c>
      <c r="K33">
        <v>0</v>
      </c>
      <c r="L33">
        <v>41.582999999999998</v>
      </c>
      <c r="M33">
        <v>0</v>
      </c>
      <c r="N33">
        <v>0</v>
      </c>
      <c r="O33">
        <v>7.0418700000000001E-2</v>
      </c>
      <c r="P33">
        <v>0</v>
      </c>
      <c r="Q33">
        <v>0</v>
      </c>
    </row>
    <row r="34" spans="1:21" x14ac:dyDescent="0.25">
      <c r="A34">
        <v>1993</v>
      </c>
      <c r="B34">
        <v>9</v>
      </c>
      <c r="C34">
        <v>25</v>
      </c>
      <c r="D34" t="s">
        <v>27</v>
      </c>
      <c r="E34" t="s">
        <v>30</v>
      </c>
      <c r="F34">
        <v>0.141038</v>
      </c>
      <c r="G34">
        <v>0</v>
      </c>
      <c r="H34">
        <v>7.4665999999999996E-2</v>
      </c>
      <c r="I34">
        <v>0</v>
      </c>
      <c r="J34">
        <v>2.8231700000000002</v>
      </c>
      <c r="K34">
        <v>0</v>
      </c>
      <c r="L34">
        <v>3.53213</v>
      </c>
      <c r="M34">
        <v>0</v>
      </c>
      <c r="N34">
        <v>0</v>
      </c>
      <c r="O34">
        <v>7.3191099999999995E-2</v>
      </c>
      <c r="P34">
        <v>0</v>
      </c>
      <c r="Q34">
        <v>0</v>
      </c>
    </row>
    <row r="35" spans="1:21" x14ac:dyDescent="0.25">
      <c r="A35">
        <v>1993</v>
      </c>
      <c r="B35">
        <v>9</v>
      </c>
      <c r="C35">
        <v>25</v>
      </c>
      <c r="D35" t="s">
        <v>27</v>
      </c>
      <c r="E35" t="s">
        <v>31</v>
      </c>
      <c r="F35">
        <v>0.246805</v>
      </c>
      <c r="G35">
        <v>0</v>
      </c>
      <c r="H35">
        <v>0.73191899999999999</v>
      </c>
      <c r="I35">
        <v>0</v>
      </c>
      <c r="J35">
        <v>4.7343599999999997</v>
      </c>
      <c r="K35">
        <v>0</v>
      </c>
      <c r="L35">
        <v>26.280999999999999</v>
      </c>
      <c r="M35">
        <v>0</v>
      </c>
      <c r="N35">
        <v>0</v>
      </c>
      <c r="O35">
        <v>7.3191099999999995E-2</v>
      </c>
      <c r="P35">
        <v>0</v>
      </c>
      <c r="Q35">
        <v>0</v>
      </c>
    </row>
    <row r="36" spans="1:21" x14ac:dyDescent="0.25">
      <c r="A36">
        <v>1994</v>
      </c>
      <c r="B36">
        <v>6</v>
      </c>
      <c r="C36">
        <v>5</v>
      </c>
      <c r="D36" t="s">
        <v>27</v>
      </c>
      <c r="E36" t="s">
        <v>30</v>
      </c>
      <c r="F36">
        <v>0.43711899999999998</v>
      </c>
      <c r="G36">
        <v>0</v>
      </c>
      <c r="H36">
        <v>0.31221300000000002</v>
      </c>
      <c r="I36">
        <v>0</v>
      </c>
      <c r="J36">
        <v>8.7431400000000004</v>
      </c>
      <c r="K36">
        <v>0</v>
      </c>
      <c r="L36">
        <v>14.507300000000001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21" x14ac:dyDescent="0.25">
      <c r="A37">
        <v>1994</v>
      </c>
      <c r="B37">
        <v>6</v>
      </c>
      <c r="C37">
        <v>5</v>
      </c>
      <c r="D37" t="s">
        <v>27</v>
      </c>
      <c r="E37" t="s">
        <v>31</v>
      </c>
      <c r="F37">
        <v>3.2534000000000001</v>
      </c>
      <c r="G37">
        <v>0</v>
      </c>
      <c r="H37">
        <v>2.1329500000000001</v>
      </c>
      <c r="I37">
        <v>1.04756E-2</v>
      </c>
      <c r="J37">
        <v>40.442999999999998</v>
      </c>
      <c r="K37">
        <v>0</v>
      </c>
      <c r="L37">
        <v>41.577399999999997</v>
      </c>
      <c r="M37">
        <v>0.193412</v>
      </c>
      <c r="N37">
        <v>0</v>
      </c>
      <c r="O37">
        <v>0</v>
      </c>
      <c r="P37">
        <v>5.2327299999999997E-3</v>
      </c>
      <c r="Q37">
        <v>1.7232300000000001E-3</v>
      </c>
    </row>
    <row r="38" spans="1:21" x14ac:dyDescent="0.25">
      <c r="A38">
        <v>1994</v>
      </c>
      <c r="B38">
        <v>7</v>
      </c>
      <c r="C38">
        <v>15</v>
      </c>
      <c r="D38" t="s">
        <v>27</v>
      </c>
      <c r="E38" t="s">
        <v>30</v>
      </c>
      <c r="F38">
        <v>0.90651000000000004</v>
      </c>
      <c r="G38">
        <v>0</v>
      </c>
      <c r="H38">
        <v>0.74435300000000004</v>
      </c>
      <c r="I38">
        <v>0</v>
      </c>
      <c r="J38">
        <v>17.205200000000001</v>
      </c>
      <c r="K38">
        <v>0</v>
      </c>
      <c r="L38">
        <v>32.402099999999997</v>
      </c>
      <c r="M38">
        <v>0</v>
      </c>
      <c r="N38">
        <v>0</v>
      </c>
      <c r="O38">
        <v>7.1546799999999994E-2</v>
      </c>
      <c r="P38">
        <v>0</v>
      </c>
      <c r="Q38">
        <v>0</v>
      </c>
    </row>
    <row r="39" spans="1:21" x14ac:dyDescent="0.25">
      <c r="A39">
        <v>1994</v>
      </c>
      <c r="B39">
        <v>7</v>
      </c>
      <c r="C39">
        <v>15</v>
      </c>
      <c r="D39" t="s">
        <v>27</v>
      </c>
      <c r="E39" t="s">
        <v>31</v>
      </c>
      <c r="F39">
        <v>0.73587999999999998</v>
      </c>
      <c r="G39">
        <v>0</v>
      </c>
      <c r="H39">
        <v>1.2815099999999999</v>
      </c>
      <c r="I39">
        <v>0</v>
      </c>
      <c r="J39">
        <v>10.9903</v>
      </c>
      <c r="K39">
        <v>0</v>
      </c>
      <c r="L39">
        <v>31.215399999999999</v>
      </c>
      <c r="M39">
        <v>0</v>
      </c>
      <c r="N39">
        <v>0</v>
      </c>
      <c r="O39">
        <v>0.28767100000000001</v>
      </c>
      <c r="P39">
        <v>0</v>
      </c>
      <c r="Q39">
        <v>0</v>
      </c>
    </row>
    <row r="40" spans="1:21" x14ac:dyDescent="0.25">
      <c r="A40">
        <v>1994</v>
      </c>
      <c r="B40">
        <v>8</v>
      </c>
      <c r="C40">
        <v>20</v>
      </c>
      <c r="D40" t="s">
        <v>27</v>
      </c>
      <c r="E40" t="s">
        <v>30</v>
      </c>
      <c r="F40">
        <v>0.232742</v>
      </c>
      <c r="G40">
        <v>0</v>
      </c>
      <c r="H40">
        <v>0.136436</v>
      </c>
      <c r="I40">
        <v>0</v>
      </c>
      <c r="J40">
        <v>4.6563800000000004</v>
      </c>
      <c r="K40">
        <v>0</v>
      </c>
      <c r="L40">
        <v>6.4165799999999997</v>
      </c>
      <c r="M40">
        <v>0</v>
      </c>
      <c r="N40">
        <v>0</v>
      </c>
      <c r="O40">
        <v>7.0418700000000001E-2</v>
      </c>
      <c r="P40">
        <v>0</v>
      </c>
      <c r="Q40">
        <v>0</v>
      </c>
    </row>
    <row r="41" spans="1:21" x14ac:dyDescent="0.25">
      <c r="A41">
        <v>1994</v>
      </c>
      <c r="B41">
        <v>8</v>
      </c>
      <c r="C41">
        <v>20</v>
      </c>
      <c r="D41" t="s">
        <v>27</v>
      </c>
      <c r="E41" t="s">
        <v>31</v>
      </c>
      <c r="F41">
        <v>0.72226699999999999</v>
      </c>
      <c r="G41">
        <v>0</v>
      </c>
      <c r="H41">
        <v>1.7837000000000001</v>
      </c>
      <c r="I41">
        <v>0</v>
      </c>
      <c r="J41">
        <v>10.2234</v>
      </c>
      <c r="K41">
        <v>0</v>
      </c>
      <c r="L41">
        <v>40.446100000000001</v>
      </c>
      <c r="M41">
        <v>0</v>
      </c>
      <c r="N41">
        <v>0</v>
      </c>
      <c r="O41">
        <v>7.0418700000000001E-2</v>
      </c>
      <c r="P41">
        <v>0</v>
      </c>
      <c r="Q41">
        <v>0</v>
      </c>
    </row>
    <row r="42" spans="1:21" x14ac:dyDescent="0.25">
      <c r="A42">
        <v>1994</v>
      </c>
      <c r="B42">
        <v>9</v>
      </c>
      <c r="C42">
        <v>25</v>
      </c>
      <c r="D42" t="s">
        <v>27</v>
      </c>
      <c r="E42" t="s">
        <v>30</v>
      </c>
      <c r="F42">
        <v>0.33914899999999998</v>
      </c>
      <c r="G42">
        <v>0</v>
      </c>
      <c r="H42">
        <v>0.27794999999999997</v>
      </c>
      <c r="I42">
        <v>0</v>
      </c>
      <c r="J42">
        <v>6.7030900000000004</v>
      </c>
      <c r="K42">
        <v>0</v>
      </c>
      <c r="L42">
        <v>12.8299</v>
      </c>
      <c r="M42">
        <v>0</v>
      </c>
      <c r="N42">
        <v>0</v>
      </c>
      <c r="O42">
        <v>1.00257E-2</v>
      </c>
      <c r="P42">
        <v>0</v>
      </c>
      <c r="Q42">
        <v>0</v>
      </c>
    </row>
    <row r="43" spans="1:21" x14ac:dyDescent="0.25">
      <c r="A43">
        <v>1994</v>
      </c>
      <c r="B43">
        <v>9</v>
      </c>
      <c r="C43">
        <v>25</v>
      </c>
      <c r="D43" t="s">
        <v>27</v>
      </c>
      <c r="E43" t="s">
        <v>31</v>
      </c>
      <c r="F43">
        <v>0.23735100000000001</v>
      </c>
      <c r="G43">
        <v>0</v>
      </c>
      <c r="H43">
        <v>0.60119100000000003</v>
      </c>
      <c r="I43">
        <v>0</v>
      </c>
      <c r="J43">
        <v>4.4759399999999996</v>
      </c>
      <c r="K43">
        <v>0</v>
      </c>
      <c r="L43">
        <v>20.9985</v>
      </c>
      <c r="M43">
        <v>0</v>
      </c>
      <c r="N43">
        <v>0</v>
      </c>
      <c r="O43">
        <v>7.3191099999999995E-2</v>
      </c>
      <c r="P43">
        <v>0</v>
      </c>
      <c r="Q43">
        <v>0</v>
      </c>
    </row>
    <row r="44" spans="1:21" x14ac:dyDescent="0.25">
      <c r="A44">
        <v>1995</v>
      </c>
      <c r="B44">
        <v>8</v>
      </c>
      <c r="C44">
        <v>10</v>
      </c>
      <c r="D44" t="s">
        <v>27</v>
      </c>
      <c r="E44" t="s">
        <v>32</v>
      </c>
      <c r="F44">
        <v>1.55955</v>
      </c>
      <c r="G44">
        <v>0.13974400000000001</v>
      </c>
      <c r="H44">
        <v>7.2461800000000007E-2</v>
      </c>
      <c r="I44">
        <v>6.2332599999999996</v>
      </c>
      <c r="J44">
        <v>14.476000000000001</v>
      </c>
      <c r="K44">
        <v>1.06199</v>
      </c>
      <c r="L44">
        <v>1.42353</v>
      </c>
      <c r="M44">
        <v>130.48500000000001</v>
      </c>
      <c r="N44">
        <v>0</v>
      </c>
      <c r="O44">
        <v>0</v>
      </c>
      <c r="P44">
        <v>2.2378800000000001</v>
      </c>
      <c r="Q44">
        <v>0.58601599999999998</v>
      </c>
      <c r="T44">
        <f>SUM(I44)</f>
        <v>6.2332599999999996</v>
      </c>
      <c r="U44">
        <f>SUM(M44)</f>
        <v>130.48500000000001</v>
      </c>
    </row>
    <row r="45" spans="1:21" x14ac:dyDescent="0.25">
      <c r="A45">
        <v>1996</v>
      </c>
      <c r="B45">
        <v>9</v>
      </c>
      <c r="C45">
        <v>25</v>
      </c>
      <c r="D45" t="s">
        <v>27</v>
      </c>
      <c r="E45" t="s">
        <v>28</v>
      </c>
      <c r="F45">
        <v>5.47872</v>
      </c>
      <c r="G45">
        <v>0.70076700000000003</v>
      </c>
      <c r="H45">
        <v>3.5602</v>
      </c>
      <c r="I45">
        <v>0</v>
      </c>
      <c r="J45">
        <v>58.427399999999999</v>
      </c>
      <c r="K45">
        <v>3.2837000000000001</v>
      </c>
      <c r="L45">
        <v>36.411799999999999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21" x14ac:dyDescent="0.25">
      <c r="A46">
        <v>1997</v>
      </c>
      <c r="B46">
        <v>6</v>
      </c>
      <c r="C46">
        <v>20</v>
      </c>
      <c r="D46" t="s">
        <v>27</v>
      </c>
      <c r="E46" t="s">
        <v>29</v>
      </c>
      <c r="F46">
        <v>2.8307099999999998</v>
      </c>
      <c r="G46">
        <v>3.0377600000000001E-2</v>
      </c>
      <c r="H46">
        <v>1.1366099999999999</v>
      </c>
      <c r="I46">
        <v>0.13511600000000001</v>
      </c>
      <c r="J46">
        <v>36.018300000000004</v>
      </c>
      <c r="K46">
        <v>0.28944900000000001</v>
      </c>
      <c r="L46">
        <v>25.679500000000001</v>
      </c>
      <c r="M46">
        <v>1.0222500000000001</v>
      </c>
      <c r="N46">
        <v>0</v>
      </c>
      <c r="O46">
        <v>8.1736299999999993</v>
      </c>
      <c r="P46">
        <v>0.101511</v>
      </c>
      <c r="Q46">
        <v>3.0834799999999999E-2</v>
      </c>
      <c r="R46">
        <f>SUM(F46:I46)</f>
        <v>4.1328135999999995</v>
      </c>
      <c r="S46">
        <f>SUM(J46:M46)</f>
        <v>63.009499000000005</v>
      </c>
    </row>
    <row r="47" spans="1:21" x14ac:dyDescent="0.25">
      <c r="A47">
        <v>1997</v>
      </c>
      <c r="B47">
        <v>7</v>
      </c>
      <c r="C47">
        <v>15</v>
      </c>
      <c r="D47" t="s">
        <v>27</v>
      </c>
      <c r="E47" t="s">
        <v>30</v>
      </c>
      <c r="F47">
        <v>0.19476399999999999</v>
      </c>
      <c r="G47">
        <v>0</v>
      </c>
      <c r="H47">
        <v>0.25355100000000003</v>
      </c>
      <c r="I47">
        <v>0</v>
      </c>
      <c r="J47">
        <v>3.6244499999999999</v>
      </c>
      <c r="K47">
        <v>0</v>
      </c>
      <c r="L47">
        <v>10.9154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21" x14ac:dyDescent="0.25">
      <c r="A48">
        <v>1997</v>
      </c>
      <c r="B48">
        <v>7</v>
      </c>
      <c r="C48">
        <v>15</v>
      </c>
      <c r="D48" t="s">
        <v>27</v>
      </c>
      <c r="E48" t="s">
        <v>31</v>
      </c>
      <c r="F48">
        <v>4.9363400000000002E-2</v>
      </c>
      <c r="G48">
        <v>0</v>
      </c>
      <c r="H48">
        <v>0.176979</v>
      </c>
      <c r="I48">
        <v>0</v>
      </c>
      <c r="J48">
        <v>0.51666800000000002</v>
      </c>
      <c r="K48">
        <v>0</v>
      </c>
      <c r="L48">
        <v>2.6686200000000002</v>
      </c>
      <c r="M48">
        <v>0</v>
      </c>
      <c r="N48">
        <v>0</v>
      </c>
      <c r="O48">
        <v>12.4604</v>
      </c>
      <c r="P48">
        <v>0</v>
      </c>
      <c r="Q48">
        <v>0</v>
      </c>
    </row>
    <row r="49" spans="1:17" x14ac:dyDescent="0.25">
      <c r="A49">
        <v>1997</v>
      </c>
      <c r="B49">
        <v>8</v>
      </c>
      <c r="C49">
        <v>15</v>
      </c>
      <c r="D49" t="s">
        <v>27</v>
      </c>
      <c r="E49" t="s">
        <v>30</v>
      </c>
      <c r="F49">
        <v>0.34347299999999997</v>
      </c>
      <c r="G49">
        <v>0</v>
      </c>
      <c r="H49">
        <v>0.43022899999999997</v>
      </c>
      <c r="I49">
        <v>0</v>
      </c>
      <c r="J49">
        <v>6.6292799999999996</v>
      </c>
      <c r="K49">
        <v>0</v>
      </c>
      <c r="L49">
        <v>19.4389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>
        <v>1997</v>
      </c>
      <c r="B50">
        <v>8</v>
      </c>
      <c r="C50">
        <v>15</v>
      </c>
      <c r="D50" t="s">
        <v>27</v>
      </c>
      <c r="E50" t="s">
        <v>31</v>
      </c>
      <c r="F50">
        <v>0.135237</v>
      </c>
      <c r="G50">
        <v>0</v>
      </c>
      <c r="H50">
        <v>0.48611199999999999</v>
      </c>
      <c r="I50">
        <v>0</v>
      </c>
      <c r="J50">
        <v>1.4784999999999999</v>
      </c>
      <c r="K50">
        <v>0</v>
      </c>
      <c r="L50">
        <v>7.5870100000000003</v>
      </c>
      <c r="M50">
        <v>0</v>
      </c>
      <c r="N50">
        <v>0</v>
      </c>
      <c r="O50">
        <v>14.444900000000001</v>
      </c>
      <c r="P50">
        <v>0</v>
      </c>
      <c r="Q50">
        <v>0</v>
      </c>
    </row>
    <row r="51" spans="1:17" x14ac:dyDescent="0.25">
      <c r="A51">
        <v>1997</v>
      </c>
      <c r="B51">
        <v>9</v>
      </c>
      <c r="C51">
        <v>25</v>
      </c>
      <c r="D51" t="s">
        <v>27</v>
      </c>
      <c r="E51" t="s">
        <v>30</v>
      </c>
      <c r="F51">
        <v>0.41185699999999997</v>
      </c>
      <c r="G51">
        <v>0</v>
      </c>
      <c r="H51">
        <v>0.43335299999999999</v>
      </c>
      <c r="I51">
        <v>0</v>
      </c>
      <c r="J51">
        <v>8.1692699999999991</v>
      </c>
      <c r="K51">
        <v>0</v>
      </c>
      <c r="L51">
        <v>20.294699999999999</v>
      </c>
      <c r="M51">
        <v>0</v>
      </c>
      <c r="N51">
        <v>3.95248</v>
      </c>
      <c r="O51">
        <v>0</v>
      </c>
      <c r="P51">
        <v>0</v>
      </c>
      <c r="Q51">
        <v>0</v>
      </c>
    </row>
    <row r="52" spans="1:17" x14ac:dyDescent="0.25">
      <c r="A52">
        <v>1997</v>
      </c>
      <c r="B52">
        <v>9</v>
      </c>
      <c r="C52">
        <v>25</v>
      </c>
      <c r="D52" t="s">
        <v>27</v>
      </c>
      <c r="E52" t="s">
        <v>31</v>
      </c>
      <c r="F52">
        <v>0.176284</v>
      </c>
      <c r="G52">
        <v>0</v>
      </c>
      <c r="H52">
        <v>0.549037</v>
      </c>
      <c r="I52">
        <v>0</v>
      </c>
      <c r="J52">
        <v>2.2647200000000001</v>
      </c>
      <c r="K52">
        <v>0</v>
      </c>
      <c r="L52">
        <v>9.7615099999999995</v>
      </c>
      <c r="M52">
        <v>0</v>
      </c>
      <c r="N52">
        <v>2.99627</v>
      </c>
      <c r="O52">
        <v>9.1884999999999994</v>
      </c>
      <c r="P52">
        <v>0</v>
      </c>
      <c r="Q52">
        <v>0</v>
      </c>
    </row>
    <row r="53" spans="1:17" x14ac:dyDescent="0.25">
      <c r="A53">
        <v>1998</v>
      </c>
      <c r="B53">
        <v>6</v>
      </c>
      <c r="C53">
        <v>5</v>
      </c>
      <c r="D53" t="s">
        <v>27</v>
      </c>
      <c r="E53" t="s">
        <v>30</v>
      </c>
      <c r="F53">
        <v>3.19252</v>
      </c>
      <c r="G53">
        <v>0</v>
      </c>
      <c r="H53">
        <v>1.6447799999999999</v>
      </c>
      <c r="I53">
        <v>0</v>
      </c>
      <c r="J53">
        <v>63.1693</v>
      </c>
      <c r="K53">
        <v>0</v>
      </c>
      <c r="L53">
        <v>75.054299999999998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>
        <v>1998</v>
      </c>
      <c r="B54">
        <v>6</v>
      </c>
      <c r="C54">
        <v>5</v>
      </c>
      <c r="D54" t="s">
        <v>27</v>
      </c>
      <c r="E54" t="s">
        <v>31</v>
      </c>
      <c r="F54">
        <v>2.1253600000000001</v>
      </c>
      <c r="G54">
        <v>0</v>
      </c>
      <c r="H54">
        <v>0.97916400000000003</v>
      </c>
      <c r="I54">
        <v>2.5549700000000002E-2</v>
      </c>
      <c r="J54">
        <v>35.648200000000003</v>
      </c>
      <c r="K54">
        <v>0</v>
      </c>
      <c r="L54">
        <v>27.151</v>
      </c>
      <c r="M54">
        <v>0.59077000000000002</v>
      </c>
      <c r="N54">
        <v>0</v>
      </c>
      <c r="O54">
        <v>3.79162</v>
      </c>
      <c r="P54">
        <v>1.04093E-2</v>
      </c>
      <c r="Q54">
        <v>7.1542699999999999E-3</v>
      </c>
    </row>
    <row r="55" spans="1:17" x14ac:dyDescent="0.25">
      <c r="A55">
        <v>1998</v>
      </c>
      <c r="B55">
        <v>7</v>
      </c>
      <c r="C55">
        <v>15</v>
      </c>
      <c r="D55" t="s">
        <v>27</v>
      </c>
      <c r="E55" t="s">
        <v>30</v>
      </c>
      <c r="F55">
        <v>0.48570200000000002</v>
      </c>
      <c r="G55">
        <v>0</v>
      </c>
      <c r="H55">
        <v>0.152701</v>
      </c>
      <c r="I55">
        <v>0</v>
      </c>
      <c r="J55">
        <v>9.7154399999999992</v>
      </c>
      <c r="K55">
        <v>0</v>
      </c>
      <c r="L55">
        <v>7.2033399999999999</v>
      </c>
      <c r="M55">
        <v>0</v>
      </c>
      <c r="N55">
        <v>0</v>
      </c>
      <c r="O55">
        <v>7.1546799999999994E-2</v>
      </c>
      <c r="P55">
        <v>0</v>
      </c>
      <c r="Q55">
        <v>0</v>
      </c>
    </row>
    <row r="56" spans="1:17" x14ac:dyDescent="0.25">
      <c r="A56">
        <v>1998</v>
      </c>
      <c r="B56">
        <v>7</v>
      </c>
      <c r="C56">
        <v>15</v>
      </c>
      <c r="D56" t="s">
        <v>27</v>
      </c>
      <c r="E56" t="s">
        <v>31</v>
      </c>
      <c r="F56">
        <v>0.64585999999999999</v>
      </c>
      <c r="G56">
        <v>0</v>
      </c>
      <c r="H56">
        <v>1.2940799999999999</v>
      </c>
      <c r="I56">
        <v>0</v>
      </c>
      <c r="J56">
        <v>10.620200000000001</v>
      </c>
      <c r="K56">
        <v>0</v>
      </c>
      <c r="L56">
        <v>36.305700000000002</v>
      </c>
      <c r="M56">
        <v>0</v>
      </c>
      <c r="N56">
        <v>0</v>
      </c>
      <c r="O56">
        <v>7.1546799999999994E-2</v>
      </c>
      <c r="P56">
        <v>0</v>
      </c>
      <c r="Q56">
        <v>0</v>
      </c>
    </row>
    <row r="57" spans="1:17" x14ac:dyDescent="0.25">
      <c r="A57">
        <v>1998</v>
      </c>
      <c r="B57">
        <v>8</v>
      </c>
      <c r="C57">
        <v>20</v>
      </c>
      <c r="D57" t="s">
        <v>27</v>
      </c>
      <c r="E57" t="s">
        <v>30</v>
      </c>
      <c r="F57">
        <v>1.1087499999999999</v>
      </c>
      <c r="G57">
        <v>0</v>
      </c>
      <c r="H57">
        <v>0.73271500000000001</v>
      </c>
      <c r="I57">
        <v>0</v>
      </c>
      <c r="J57">
        <v>21.5718</v>
      </c>
      <c r="K57">
        <v>0</v>
      </c>
      <c r="L57">
        <v>32.9664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>
        <v>1998</v>
      </c>
      <c r="B58">
        <v>8</v>
      </c>
      <c r="C58">
        <v>20</v>
      </c>
      <c r="D58" t="s">
        <v>27</v>
      </c>
      <c r="E58" t="s">
        <v>31</v>
      </c>
      <c r="F58">
        <v>0.49588599999999999</v>
      </c>
      <c r="G58">
        <v>0</v>
      </c>
      <c r="H58">
        <v>1.2960799999999999</v>
      </c>
      <c r="I58">
        <v>0</v>
      </c>
      <c r="J58">
        <v>9.1879500000000007</v>
      </c>
      <c r="K58">
        <v>0</v>
      </c>
      <c r="L58">
        <v>42.785299999999999</v>
      </c>
      <c r="M58">
        <v>0</v>
      </c>
      <c r="N58">
        <v>0</v>
      </c>
      <c r="O58">
        <v>7.0418700000000001E-2</v>
      </c>
      <c r="P58">
        <v>0</v>
      </c>
      <c r="Q58">
        <v>0</v>
      </c>
    </row>
    <row r="59" spans="1:17" x14ac:dyDescent="0.25">
      <c r="A59">
        <v>1998</v>
      </c>
      <c r="B59">
        <v>9</v>
      </c>
      <c r="C59">
        <v>25</v>
      </c>
      <c r="D59" t="s">
        <v>27</v>
      </c>
      <c r="E59" t="s">
        <v>30</v>
      </c>
      <c r="F59">
        <v>0.15076800000000001</v>
      </c>
      <c r="G59">
        <v>0</v>
      </c>
      <c r="H59">
        <v>5.4212900000000001E-2</v>
      </c>
      <c r="I59">
        <v>0</v>
      </c>
      <c r="J59">
        <v>3.01742</v>
      </c>
      <c r="K59">
        <v>0</v>
      </c>
      <c r="L59">
        <v>2.5652300000000001</v>
      </c>
      <c r="M59">
        <v>0</v>
      </c>
      <c r="N59">
        <v>0</v>
      </c>
      <c r="O59">
        <v>7.3191099999999995E-2</v>
      </c>
      <c r="P59">
        <v>0</v>
      </c>
      <c r="Q59">
        <v>0</v>
      </c>
    </row>
    <row r="60" spans="1:17" x14ac:dyDescent="0.25">
      <c r="A60">
        <v>1998</v>
      </c>
      <c r="B60">
        <v>9</v>
      </c>
      <c r="C60">
        <v>25</v>
      </c>
      <c r="D60" t="s">
        <v>27</v>
      </c>
      <c r="E60" t="s">
        <v>31</v>
      </c>
      <c r="F60">
        <v>0.37812299999999999</v>
      </c>
      <c r="G60">
        <v>0</v>
      </c>
      <c r="H60">
        <v>1.1062099999999999</v>
      </c>
      <c r="I60">
        <v>0</v>
      </c>
      <c r="J60">
        <v>7.1741900000000003</v>
      </c>
      <c r="K60">
        <v>0</v>
      </c>
      <c r="L60">
        <v>38.547400000000003</v>
      </c>
      <c r="M60">
        <v>0</v>
      </c>
      <c r="N60">
        <v>0</v>
      </c>
      <c r="O60">
        <v>3.0271900000000001E-2</v>
      </c>
      <c r="P60">
        <v>0</v>
      </c>
      <c r="Q60">
        <v>0</v>
      </c>
    </row>
    <row r="61" spans="1:17" x14ac:dyDescent="0.25">
      <c r="A61">
        <v>1999</v>
      </c>
      <c r="B61">
        <v>6</v>
      </c>
      <c r="C61">
        <v>5</v>
      </c>
      <c r="D61" t="s">
        <v>27</v>
      </c>
      <c r="E61" t="s">
        <v>30</v>
      </c>
      <c r="F61">
        <v>0.45620300000000003</v>
      </c>
      <c r="G61">
        <v>0</v>
      </c>
      <c r="H61">
        <v>0.28075600000000001</v>
      </c>
      <c r="I61">
        <v>0</v>
      </c>
      <c r="J61">
        <v>9.1244099999999992</v>
      </c>
      <c r="K61">
        <v>0</v>
      </c>
      <c r="L61">
        <v>13.023099999999999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>
        <v>1999</v>
      </c>
      <c r="B62">
        <v>6</v>
      </c>
      <c r="C62">
        <v>5</v>
      </c>
      <c r="D62" t="s">
        <v>27</v>
      </c>
      <c r="E62" t="s">
        <v>31</v>
      </c>
      <c r="F62">
        <v>3.9963600000000001</v>
      </c>
      <c r="G62">
        <v>0</v>
      </c>
      <c r="H62">
        <v>2.5430199999999998</v>
      </c>
      <c r="I62">
        <v>2.7623399999999999E-2</v>
      </c>
      <c r="J62">
        <v>40.795699999999997</v>
      </c>
      <c r="K62">
        <v>0</v>
      </c>
      <c r="L62">
        <v>38.612299999999998</v>
      </c>
      <c r="M62">
        <v>0.447884</v>
      </c>
      <c r="N62">
        <v>0</v>
      </c>
      <c r="O62">
        <v>3.6842200000000002E-3</v>
      </c>
      <c r="P62">
        <v>1.2109999999999999E-2</v>
      </c>
      <c r="Q62">
        <v>3.7317499999999998E-3</v>
      </c>
    </row>
    <row r="63" spans="1:17" x14ac:dyDescent="0.25">
      <c r="A63">
        <v>1999</v>
      </c>
      <c r="B63">
        <v>7</v>
      </c>
      <c r="C63">
        <v>15</v>
      </c>
      <c r="D63" t="s">
        <v>27</v>
      </c>
      <c r="E63" t="s">
        <v>30</v>
      </c>
      <c r="F63">
        <v>0.78620299999999999</v>
      </c>
      <c r="G63">
        <v>0</v>
      </c>
      <c r="H63">
        <v>0.61632299999999995</v>
      </c>
      <c r="I63">
        <v>0</v>
      </c>
      <c r="J63">
        <v>14.847799999999999</v>
      </c>
      <c r="K63">
        <v>0</v>
      </c>
      <c r="L63">
        <v>26.685500000000001</v>
      </c>
      <c r="M63">
        <v>0</v>
      </c>
      <c r="N63">
        <v>0</v>
      </c>
      <c r="O63">
        <v>7.1546799999999994E-2</v>
      </c>
      <c r="P63">
        <v>0</v>
      </c>
      <c r="Q63">
        <v>0</v>
      </c>
    </row>
    <row r="64" spans="1:17" x14ac:dyDescent="0.25">
      <c r="A64">
        <v>1999</v>
      </c>
      <c r="B64">
        <v>7</v>
      </c>
      <c r="C64">
        <v>15</v>
      </c>
      <c r="D64" t="s">
        <v>27</v>
      </c>
      <c r="E64" t="s">
        <v>31</v>
      </c>
      <c r="F64">
        <v>0.67469299999999999</v>
      </c>
      <c r="G64">
        <v>0</v>
      </c>
      <c r="H64">
        <v>0.77517199999999997</v>
      </c>
      <c r="I64">
        <v>0</v>
      </c>
      <c r="J64">
        <v>11.3672</v>
      </c>
      <c r="K64">
        <v>0</v>
      </c>
      <c r="L64">
        <v>22.632999999999999</v>
      </c>
      <c r="M64">
        <v>0</v>
      </c>
      <c r="N64">
        <v>0</v>
      </c>
      <c r="O64">
        <v>2.44624</v>
      </c>
      <c r="P64">
        <v>0</v>
      </c>
      <c r="Q64">
        <v>0</v>
      </c>
    </row>
    <row r="65" spans="1:21" x14ac:dyDescent="0.25">
      <c r="A65">
        <v>1999</v>
      </c>
      <c r="B65">
        <v>8</v>
      </c>
      <c r="C65">
        <v>20</v>
      </c>
      <c r="D65" t="s">
        <v>27</v>
      </c>
      <c r="E65" t="s">
        <v>30</v>
      </c>
      <c r="F65">
        <v>0.16181100000000001</v>
      </c>
      <c r="G65">
        <v>0</v>
      </c>
      <c r="H65">
        <v>8.0947000000000005E-2</v>
      </c>
      <c r="I65">
        <v>0</v>
      </c>
      <c r="J65">
        <v>3.2372999999999998</v>
      </c>
      <c r="K65">
        <v>0</v>
      </c>
      <c r="L65">
        <v>3.8159000000000001</v>
      </c>
      <c r="M65">
        <v>0</v>
      </c>
      <c r="N65">
        <v>0</v>
      </c>
      <c r="O65">
        <v>7.0418700000000001E-2</v>
      </c>
      <c r="P65">
        <v>0</v>
      </c>
      <c r="Q65">
        <v>0</v>
      </c>
    </row>
    <row r="66" spans="1:21" x14ac:dyDescent="0.25">
      <c r="A66">
        <v>1999</v>
      </c>
      <c r="B66">
        <v>8</v>
      </c>
      <c r="C66">
        <v>20</v>
      </c>
      <c r="D66" t="s">
        <v>27</v>
      </c>
      <c r="E66" t="s">
        <v>31</v>
      </c>
      <c r="F66">
        <v>1.6729000000000001</v>
      </c>
      <c r="G66">
        <v>0</v>
      </c>
      <c r="H66">
        <v>2.5300400000000001</v>
      </c>
      <c r="I66">
        <v>0</v>
      </c>
      <c r="J66">
        <v>16.898800000000001</v>
      </c>
      <c r="K66">
        <v>0</v>
      </c>
      <c r="L66">
        <v>37.291400000000003</v>
      </c>
      <c r="M66">
        <v>0</v>
      </c>
      <c r="N66">
        <v>0</v>
      </c>
      <c r="O66">
        <v>4.4914399999999999</v>
      </c>
      <c r="P66">
        <v>0</v>
      </c>
      <c r="Q66">
        <v>0</v>
      </c>
    </row>
    <row r="67" spans="1:21" x14ac:dyDescent="0.25">
      <c r="A67">
        <v>1999</v>
      </c>
      <c r="B67">
        <v>9</v>
      </c>
      <c r="C67">
        <v>25</v>
      </c>
      <c r="D67" t="s">
        <v>27</v>
      </c>
      <c r="E67" t="s">
        <v>30</v>
      </c>
      <c r="F67">
        <v>0.66682200000000003</v>
      </c>
      <c r="G67">
        <v>0</v>
      </c>
      <c r="H67">
        <v>0.546906</v>
      </c>
      <c r="I67">
        <v>0</v>
      </c>
      <c r="J67">
        <v>13.1073</v>
      </c>
      <c r="K67">
        <v>0</v>
      </c>
      <c r="L67">
        <v>24.888400000000001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21" x14ac:dyDescent="0.25">
      <c r="A68">
        <v>1999</v>
      </c>
      <c r="B68">
        <v>9</v>
      </c>
      <c r="C68">
        <v>25</v>
      </c>
      <c r="D68" t="s">
        <v>27</v>
      </c>
      <c r="E68" t="s">
        <v>31</v>
      </c>
      <c r="F68">
        <v>0.229375</v>
      </c>
      <c r="G68">
        <v>0</v>
      </c>
      <c r="H68">
        <v>0.27541700000000002</v>
      </c>
      <c r="I68">
        <v>0</v>
      </c>
      <c r="J68">
        <v>4.3776799999999998</v>
      </c>
      <c r="K68">
        <v>0</v>
      </c>
      <c r="L68">
        <v>9.76145</v>
      </c>
      <c r="M68">
        <v>0</v>
      </c>
      <c r="N68">
        <v>0</v>
      </c>
      <c r="O68">
        <v>2.6090800000000001</v>
      </c>
      <c r="P68">
        <v>0</v>
      </c>
      <c r="Q68">
        <v>0</v>
      </c>
    </row>
    <row r="69" spans="1:21" x14ac:dyDescent="0.25">
      <c r="A69">
        <v>2000</v>
      </c>
      <c r="B69">
        <v>6</v>
      </c>
      <c r="C69">
        <v>5</v>
      </c>
      <c r="D69" t="s">
        <v>27</v>
      </c>
      <c r="E69" t="s">
        <v>30</v>
      </c>
      <c r="F69">
        <v>1.04497</v>
      </c>
      <c r="G69">
        <v>0</v>
      </c>
      <c r="H69">
        <v>0.62916300000000003</v>
      </c>
      <c r="I69" s="1">
        <v>1.6920700000000001E-6</v>
      </c>
      <c r="J69">
        <v>20.898700000000002</v>
      </c>
      <c r="K69">
        <v>0</v>
      </c>
      <c r="L69">
        <v>29.001799999999999</v>
      </c>
      <c r="M69" s="1">
        <v>5.0761599999999999E-5</v>
      </c>
      <c r="N69">
        <v>0</v>
      </c>
      <c r="O69">
        <v>7.6593999999999995E-2</v>
      </c>
      <c r="P69" s="1">
        <v>7.2789100000000002E-7</v>
      </c>
      <c r="Q69" s="1">
        <v>7.7023999999999999E-7</v>
      </c>
    </row>
    <row r="70" spans="1:21" x14ac:dyDescent="0.25">
      <c r="A70">
        <v>2000</v>
      </c>
      <c r="B70">
        <v>6</v>
      </c>
      <c r="C70">
        <v>5</v>
      </c>
      <c r="D70" t="s">
        <v>27</v>
      </c>
      <c r="E70" t="s">
        <v>31</v>
      </c>
      <c r="F70">
        <v>3.7536999999999998</v>
      </c>
      <c r="G70">
        <v>0</v>
      </c>
      <c r="H70">
        <v>1.5666899999999999</v>
      </c>
      <c r="I70">
        <v>7.6945700000000006E-2</v>
      </c>
      <c r="J70">
        <v>45.782200000000003</v>
      </c>
      <c r="K70">
        <v>0</v>
      </c>
      <c r="L70">
        <v>29.390899999999998</v>
      </c>
      <c r="M70">
        <v>1.4128099999999999</v>
      </c>
      <c r="N70">
        <v>0</v>
      </c>
      <c r="O70">
        <v>0</v>
      </c>
      <c r="P70">
        <v>3.3100299999999999E-2</v>
      </c>
      <c r="Q70">
        <v>1.2473E-2</v>
      </c>
    </row>
    <row r="71" spans="1:21" x14ac:dyDescent="0.25">
      <c r="A71">
        <v>2000</v>
      </c>
      <c r="B71">
        <v>7</v>
      </c>
      <c r="C71">
        <v>15</v>
      </c>
      <c r="D71" t="s">
        <v>27</v>
      </c>
      <c r="E71" t="s">
        <v>30</v>
      </c>
      <c r="F71">
        <v>0.262992</v>
      </c>
      <c r="G71">
        <v>0</v>
      </c>
      <c r="H71">
        <v>0.135766</v>
      </c>
      <c r="I71">
        <v>0</v>
      </c>
      <c r="J71">
        <v>5.1885000000000003</v>
      </c>
      <c r="K71">
        <v>0</v>
      </c>
      <c r="L71">
        <v>6.2668200000000001</v>
      </c>
      <c r="M71">
        <v>0</v>
      </c>
      <c r="N71">
        <v>0</v>
      </c>
      <c r="O71">
        <v>7.1501800000000004E-2</v>
      </c>
      <c r="P71">
        <v>0</v>
      </c>
      <c r="Q71">
        <v>0</v>
      </c>
    </row>
    <row r="72" spans="1:21" x14ac:dyDescent="0.25">
      <c r="A72">
        <v>2000</v>
      </c>
      <c r="B72">
        <v>7</v>
      </c>
      <c r="C72">
        <v>15</v>
      </c>
      <c r="D72" t="s">
        <v>27</v>
      </c>
      <c r="E72" t="s">
        <v>31</v>
      </c>
      <c r="F72">
        <v>0.70658500000000002</v>
      </c>
      <c r="G72">
        <v>0</v>
      </c>
      <c r="H72">
        <v>0.98426599999999997</v>
      </c>
      <c r="I72">
        <v>0</v>
      </c>
      <c r="J72">
        <v>11.1815</v>
      </c>
      <c r="K72">
        <v>0</v>
      </c>
      <c r="L72">
        <v>26.094200000000001</v>
      </c>
      <c r="M72">
        <v>0</v>
      </c>
      <c r="N72">
        <v>0</v>
      </c>
      <c r="O72">
        <v>0.367537</v>
      </c>
      <c r="P72">
        <v>0</v>
      </c>
      <c r="Q72">
        <v>0</v>
      </c>
    </row>
    <row r="73" spans="1:21" x14ac:dyDescent="0.25">
      <c r="A73">
        <v>2000</v>
      </c>
      <c r="B73">
        <v>8</v>
      </c>
      <c r="C73">
        <v>20</v>
      </c>
      <c r="D73" t="s">
        <v>27</v>
      </c>
      <c r="E73" t="s">
        <v>30</v>
      </c>
      <c r="F73">
        <v>0.46755000000000002</v>
      </c>
      <c r="G73">
        <v>0</v>
      </c>
      <c r="H73">
        <v>0.37462299999999998</v>
      </c>
      <c r="I73">
        <v>0</v>
      </c>
      <c r="J73">
        <v>9.2520600000000002</v>
      </c>
      <c r="K73">
        <v>0</v>
      </c>
      <c r="L73">
        <v>17.175599999999999</v>
      </c>
      <c r="M73">
        <v>0</v>
      </c>
      <c r="N73">
        <v>0</v>
      </c>
      <c r="O73">
        <v>2.9296599999999999E-2</v>
      </c>
      <c r="P73">
        <v>0</v>
      </c>
      <c r="Q73">
        <v>0</v>
      </c>
    </row>
    <row r="74" spans="1:21" x14ac:dyDescent="0.25">
      <c r="A74">
        <v>2000</v>
      </c>
      <c r="B74">
        <v>8</v>
      </c>
      <c r="C74">
        <v>20</v>
      </c>
      <c r="D74" t="s">
        <v>27</v>
      </c>
      <c r="E74" t="s">
        <v>31</v>
      </c>
      <c r="F74">
        <v>1.0162599999999999</v>
      </c>
      <c r="G74">
        <v>0</v>
      </c>
      <c r="H74">
        <v>2.1400899999999998</v>
      </c>
      <c r="I74">
        <v>0</v>
      </c>
      <c r="J74">
        <v>11.5223</v>
      </c>
      <c r="K74">
        <v>0</v>
      </c>
      <c r="L74">
        <v>35.4084</v>
      </c>
      <c r="M74">
        <v>0</v>
      </c>
      <c r="N74">
        <v>0</v>
      </c>
      <c r="O74">
        <v>7.0433200000000001E-2</v>
      </c>
      <c r="P74">
        <v>0</v>
      </c>
      <c r="Q74">
        <v>0</v>
      </c>
    </row>
    <row r="75" spans="1:21" x14ac:dyDescent="0.25">
      <c r="A75">
        <v>2000</v>
      </c>
      <c r="B75">
        <v>9</v>
      </c>
      <c r="C75">
        <v>25</v>
      </c>
      <c r="D75" t="s">
        <v>27</v>
      </c>
      <c r="E75" t="s">
        <v>30</v>
      </c>
      <c r="F75">
        <v>0.22720699999999999</v>
      </c>
      <c r="G75">
        <v>0</v>
      </c>
      <c r="H75">
        <v>0.16162000000000001</v>
      </c>
      <c r="I75">
        <v>0</v>
      </c>
      <c r="J75">
        <v>4.5093800000000002</v>
      </c>
      <c r="K75">
        <v>0</v>
      </c>
      <c r="L75">
        <v>7.5340299999999996</v>
      </c>
      <c r="M75">
        <v>0</v>
      </c>
      <c r="N75">
        <v>0</v>
      </c>
      <c r="O75">
        <v>7.3232199999999997E-2</v>
      </c>
      <c r="P75">
        <v>0</v>
      </c>
      <c r="Q75">
        <v>0</v>
      </c>
    </row>
    <row r="76" spans="1:21" x14ac:dyDescent="0.25">
      <c r="A76">
        <v>2000</v>
      </c>
      <c r="B76">
        <v>9</v>
      </c>
      <c r="C76">
        <v>25</v>
      </c>
      <c r="D76" t="s">
        <v>27</v>
      </c>
      <c r="E76" t="s">
        <v>31</v>
      </c>
      <c r="F76">
        <v>0.23993600000000001</v>
      </c>
      <c r="G76">
        <v>0</v>
      </c>
      <c r="H76">
        <v>0.54354000000000002</v>
      </c>
      <c r="I76">
        <v>0</v>
      </c>
      <c r="J76">
        <v>4.4653999999999998</v>
      </c>
      <c r="K76">
        <v>0</v>
      </c>
      <c r="L76">
        <v>18.6035</v>
      </c>
      <c r="M76">
        <v>0</v>
      </c>
      <c r="N76">
        <v>0</v>
      </c>
      <c r="O76">
        <v>1.5319</v>
      </c>
      <c r="P76">
        <v>0</v>
      </c>
      <c r="Q76">
        <v>0</v>
      </c>
    </row>
    <row r="77" spans="1:21" x14ac:dyDescent="0.25">
      <c r="A77">
        <v>2001</v>
      </c>
      <c r="B77">
        <v>8</v>
      </c>
      <c r="C77">
        <v>10</v>
      </c>
      <c r="D77" t="s">
        <v>27</v>
      </c>
      <c r="E77" t="s">
        <v>32</v>
      </c>
      <c r="F77">
        <v>1.57942</v>
      </c>
      <c r="G77">
        <v>0.11887</v>
      </c>
      <c r="H77">
        <v>7.3189100000000007E-2</v>
      </c>
      <c r="I77">
        <v>5.5191499999999998</v>
      </c>
      <c r="J77">
        <v>13.9498</v>
      </c>
      <c r="K77">
        <v>0.84109299999999998</v>
      </c>
      <c r="L77">
        <v>1.4229400000000001</v>
      </c>
      <c r="M77">
        <v>111.041</v>
      </c>
      <c r="N77">
        <v>0</v>
      </c>
      <c r="O77">
        <v>0</v>
      </c>
      <c r="P77">
        <v>2.1861700000000002</v>
      </c>
      <c r="Q77">
        <v>0.56618500000000005</v>
      </c>
      <c r="T77">
        <f>SUM(F77:I77)</f>
        <v>7.2906291000000003</v>
      </c>
      <c r="U77">
        <f>SUM(J77:M77)</f>
        <v>127.25483299999999</v>
      </c>
    </row>
    <row r="78" spans="1:21" x14ac:dyDescent="0.25">
      <c r="A78">
        <v>2002</v>
      </c>
      <c r="B78">
        <v>9</v>
      </c>
      <c r="C78">
        <v>25</v>
      </c>
      <c r="D78" t="s">
        <v>27</v>
      </c>
      <c r="E78" t="s">
        <v>28</v>
      </c>
      <c r="F78">
        <v>4.6103399999999999</v>
      </c>
      <c r="G78">
        <v>0.29080499999999998</v>
      </c>
      <c r="H78">
        <v>2.8847800000000001</v>
      </c>
      <c r="I78">
        <v>2.80694</v>
      </c>
      <c r="J78">
        <v>57.023000000000003</v>
      </c>
      <c r="K78">
        <v>1.59964</v>
      </c>
      <c r="L78">
        <v>50.526899999999998</v>
      </c>
      <c r="M78">
        <v>45.945399999999999</v>
      </c>
      <c r="N78">
        <v>0</v>
      </c>
      <c r="O78">
        <v>0</v>
      </c>
      <c r="P78">
        <v>0.93093800000000004</v>
      </c>
      <c r="Q78">
        <v>0.26205899999999999</v>
      </c>
    </row>
    <row r="79" spans="1:21" x14ac:dyDescent="0.25">
      <c r="A79">
        <v>2003</v>
      </c>
      <c r="B79">
        <v>6</v>
      </c>
      <c r="C79">
        <v>20</v>
      </c>
      <c r="D79" t="s">
        <v>27</v>
      </c>
      <c r="E79" t="s">
        <v>29</v>
      </c>
      <c r="F79">
        <v>2.71888</v>
      </c>
      <c r="G79">
        <v>4.4175699999999998E-2</v>
      </c>
      <c r="H79">
        <v>1.01698</v>
      </c>
      <c r="I79">
        <v>0.77646999999999999</v>
      </c>
      <c r="J79">
        <v>35.512599999999999</v>
      </c>
      <c r="K79">
        <v>0.420512</v>
      </c>
      <c r="L79">
        <v>25.492799999999999</v>
      </c>
      <c r="M79">
        <v>7.2586199999999996</v>
      </c>
      <c r="N79">
        <v>0</v>
      </c>
      <c r="O79">
        <v>8.9259699999999995</v>
      </c>
      <c r="P79">
        <v>0.56941399999999998</v>
      </c>
      <c r="Q79">
        <v>0.15657299999999999</v>
      </c>
      <c r="R79">
        <f>SUM(F79:I79)</f>
        <v>4.5565056999999998</v>
      </c>
      <c r="S79">
        <f>SUM(J79:M79)</f>
        <v>68.68453199999999</v>
      </c>
    </row>
    <row r="80" spans="1:21" x14ac:dyDescent="0.25">
      <c r="A80">
        <v>2003</v>
      </c>
      <c r="B80">
        <v>7</v>
      </c>
      <c r="C80">
        <v>15</v>
      </c>
      <c r="D80" t="s">
        <v>27</v>
      </c>
      <c r="E80" t="s">
        <v>30</v>
      </c>
      <c r="F80">
        <v>0.211117</v>
      </c>
      <c r="G80">
        <v>0</v>
      </c>
      <c r="H80">
        <v>0.27373399999999998</v>
      </c>
      <c r="I80">
        <v>0</v>
      </c>
      <c r="J80">
        <v>3.9192900000000002</v>
      </c>
      <c r="K80">
        <v>0</v>
      </c>
      <c r="L80">
        <v>11.7463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>
        <v>2003</v>
      </c>
      <c r="B81">
        <v>7</v>
      </c>
      <c r="C81">
        <v>15</v>
      </c>
      <c r="D81" t="s">
        <v>27</v>
      </c>
      <c r="E81" t="s">
        <v>31</v>
      </c>
      <c r="F81">
        <v>6.8311899999999995E-2</v>
      </c>
      <c r="G81">
        <v>0</v>
      </c>
      <c r="H81">
        <v>0.24724499999999999</v>
      </c>
      <c r="I81">
        <v>0</v>
      </c>
      <c r="J81">
        <v>0.71177999999999997</v>
      </c>
      <c r="K81">
        <v>0</v>
      </c>
      <c r="L81">
        <v>3.71495</v>
      </c>
      <c r="M81">
        <v>0</v>
      </c>
      <c r="N81">
        <v>0</v>
      </c>
      <c r="O81">
        <v>11.4756</v>
      </c>
      <c r="P81">
        <v>0</v>
      </c>
      <c r="Q81">
        <v>0</v>
      </c>
    </row>
    <row r="82" spans="1:17" x14ac:dyDescent="0.25">
      <c r="A82">
        <v>2003</v>
      </c>
      <c r="B82">
        <v>8</v>
      </c>
      <c r="C82">
        <v>15</v>
      </c>
      <c r="D82" t="s">
        <v>27</v>
      </c>
      <c r="E82" t="s">
        <v>30</v>
      </c>
      <c r="F82">
        <v>0.375301</v>
      </c>
      <c r="G82">
        <v>0</v>
      </c>
      <c r="H82">
        <v>0.45282499999999998</v>
      </c>
      <c r="I82">
        <v>0</v>
      </c>
      <c r="J82">
        <v>7.2958400000000001</v>
      </c>
      <c r="K82">
        <v>0</v>
      </c>
      <c r="L82">
        <v>20.654399999999999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>
        <v>2003</v>
      </c>
      <c r="B83">
        <v>8</v>
      </c>
      <c r="C83">
        <v>15</v>
      </c>
      <c r="D83" t="s">
        <v>27</v>
      </c>
      <c r="E83" t="s">
        <v>31</v>
      </c>
      <c r="F83">
        <v>0.141704</v>
      </c>
      <c r="G83">
        <v>0</v>
      </c>
      <c r="H83">
        <v>0.51275099999999996</v>
      </c>
      <c r="I83">
        <v>0</v>
      </c>
      <c r="J83">
        <v>1.58314</v>
      </c>
      <c r="K83">
        <v>0</v>
      </c>
      <c r="L83">
        <v>8.14208</v>
      </c>
      <c r="M83">
        <v>0</v>
      </c>
      <c r="N83">
        <v>0</v>
      </c>
      <c r="O83">
        <v>13.512600000000001</v>
      </c>
      <c r="P83">
        <v>0</v>
      </c>
      <c r="Q83">
        <v>0</v>
      </c>
    </row>
    <row r="84" spans="1:17" x14ac:dyDescent="0.25">
      <c r="A84">
        <v>2003</v>
      </c>
      <c r="B84">
        <v>9</v>
      </c>
      <c r="C84">
        <v>25</v>
      </c>
      <c r="D84" t="s">
        <v>27</v>
      </c>
      <c r="E84" t="s">
        <v>30</v>
      </c>
      <c r="F84">
        <v>0.45888400000000001</v>
      </c>
      <c r="G84">
        <v>0</v>
      </c>
      <c r="H84">
        <v>0.431197</v>
      </c>
      <c r="I84">
        <v>0</v>
      </c>
      <c r="J84">
        <v>9.1035500000000003</v>
      </c>
      <c r="K84">
        <v>0</v>
      </c>
      <c r="L84">
        <v>20.197900000000001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>
        <v>2003</v>
      </c>
      <c r="B85">
        <v>9</v>
      </c>
      <c r="C85">
        <v>25</v>
      </c>
      <c r="D85" t="s">
        <v>27</v>
      </c>
      <c r="E85" t="s">
        <v>31</v>
      </c>
      <c r="F85">
        <v>0.19125800000000001</v>
      </c>
      <c r="G85">
        <v>0</v>
      </c>
      <c r="H85">
        <v>0.59030199999999999</v>
      </c>
      <c r="I85">
        <v>0</v>
      </c>
      <c r="J85">
        <v>2.24498</v>
      </c>
      <c r="K85">
        <v>0</v>
      </c>
      <c r="L85">
        <v>9.7524700000000006</v>
      </c>
      <c r="M85">
        <v>0</v>
      </c>
      <c r="N85">
        <v>0</v>
      </c>
      <c r="O85">
        <v>12.6854</v>
      </c>
      <c r="P85">
        <v>0</v>
      </c>
      <c r="Q85">
        <v>0</v>
      </c>
    </row>
    <row r="86" spans="1:17" x14ac:dyDescent="0.25">
      <c r="A86">
        <v>2004</v>
      </c>
      <c r="B86">
        <v>6</v>
      </c>
      <c r="C86">
        <v>5</v>
      </c>
      <c r="D86" t="s">
        <v>27</v>
      </c>
      <c r="E86" t="s">
        <v>30</v>
      </c>
      <c r="F86">
        <v>3.25698</v>
      </c>
      <c r="G86">
        <v>0</v>
      </c>
      <c r="H86">
        <v>1.6543600000000001</v>
      </c>
      <c r="I86">
        <v>0</v>
      </c>
      <c r="J86">
        <v>64.131</v>
      </c>
      <c r="K86">
        <v>0</v>
      </c>
      <c r="L86">
        <v>75.051100000000005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>
        <v>2004</v>
      </c>
      <c r="B87">
        <v>6</v>
      </c>
      <c r="C87">
        <v>5</v>
      </c>
      <c r="D87" t="s">
        <v>27</v>
      </c>
      <c r="E87" t="s">
        <v>31</v>
      </c>
      <c r="F87">
        <v>2.4892300000000001</v>
      </c>
      <c r="G87">
        <v>0</v>
      </c>
      <c r="H87">
        <v>1.18022</v>
      </c>
      <c r="I87">
        <v>2.9069999999999999E-2</v>
      </c>
      <c r="J87">
        <v>35.322800000000001</v>
      </c>
      <c r="K87">
        <v>0</v>
      </c>
      <c r="L87">
        <v>26.837700000000002</v>
      </c>
      <c r="M87">
        <v>0.59243999999999997</v>
      </c>
      <c r="N87">
        <v>0</v>
      </c>
      <c r="O87">
        <v>8.0151000000000003</v>
      </c>
      <c r="P87">
        <v>1.1014299999999999E-2</v>
      </c>
      <c r="Q87">
        <v>6.8954999999999997E-3</v>
      </c>
    </row>
    <row r="88" spans="1:17" x14ac:dyDescent="0.25">
      <c r="A88">
        <v>2004</v>
      </c>
      <c r="B88">
        <v>7</v>
      </c>
      <c r="C88">
        <v>15</v>
      </c>
      <c r="D88" t="s">
        <v>27</v>
      </c>
      <c r="E88" t="s">
        <v>30</v>
      </c>
      <c r="F88">
        <v>0.45353700000000002</v>
      </c>
      <c r="G88">
        <v>0</v>
      </c>
      <c r="H88">
        <v>0.13919400000000001</v>
      </c>
      <c r="I88">
        <v>0</v>
      </c>
      <c r="J88">
        <v>9.0731400000000004</v>
      </c>
      <c r="K88">
        <v>0</v>
      </c>
      <c r="L88">
        <v>6.5704599999999997</v>
      </c>
      <c r="M88">
        <v>0</v>
      </c>
      <c r="N88">
        <v>0</v>
      </c>
      <c r="O88">
        <v>7.1501800000000004E-2</v>
      </c>
      <c r="P88">
        <v>0</v>
      </c>
      <c r="Q88">
        <v>0</v>
      </c>
    </row>
    <row r="89" spans="1:17" x14ac:dyDescent="0.25">
      <c r="A89">
        <v>2004</v>
      </c>
      <c r="B89">
        <v>7</v>
      </c>
      <c r="C89">
        <v>15</v>
      </c>
      <c r="D89" t="s">
        <v>27</v>
      </c>
      <c r="E89" t="s">
        <v>31</v>
      </c>
      <c r="F89">
        <v>0.63308299999999995</v>
      </c>
      <c r="G89">
        <v>0</v>
      </c>
      <c r="H89">
        <v>1.27668</v>
      </c>
      <c r="I89">
        <v>0</v>
      </c>
      <c r="J89">
        <v>11.086499999999999</v>
      </c>
      <c r="K89">
        <v>0</v>
      </c>
      <c r="L89">
        <v>39.238500000000002</v>
      </c>
      <c r="M89">
        <v>0</v>
      </c>
      <c r="N89">
        <v>0</v>
      </c>
      <c r="O89">
        <v>7.1501800000000004E-2</v>
      </c>
      <c r="P89">
        <v>0</v>
      </c>
      <c r="Q89">
        <v>0</v>
      </c>
    </row>
    <row r="90" spans="1:17" x14ac:dyDescent="0.25">
      <c r="A90">
        <v>2004</v>
      </c>
      <c r="B90">
        <v>8</v>
      </c>
      <c r="C90">
        <v>20</v>
      </c>
      <c r="D90" t="s">
        <v>27</v>
      </c>
      <c r="E90" t="s">
        <v>30</v>
      </c>
      <c r="F90">
        <v>1.4728699999999999</v>
      </c>
      <c r="G90">
        <v>0</v>
      </c>
      <c r="H90">
        <v>0.93070699999999995</v>
      </c>
      <c r="I90">
        <v>0</v>
      </c>
      <c r="J90">
        <v>28.747299999999999</v>
      </c>
      <c r="K90">
        <v>0</v>
      </c>
      <c r="L90">
        <v>41.824300000000001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>
        <v>2004</v>
      </c>
      <c r="B91">
        <v>8</v>
      </c>
      <c r="C91">
        <v>20</v>
      </c>
      <c r="D91" t="s">
        <v>27</v>
      </c>
      <c r="E91" t="s">
        <v>31</v>
      </c>
      <c r="F91">
        <v>0.61580400000000002</v>
      </c>
      <c r="G91">
        <v>0</v>
      </c>
      <c r="H91">
        <v>1.4621200000000001</v>
      </c>
      <c r="I91">
        <v>0</v>
      </c>
      <c r="J91">
        <v>9.8629099999999994</v>
      </c>
      <c r="K91">
        <v>0</v>
      </c>
      <c r="L91">
        <v>39.376199999999997</v>
      </c>
      <c r="M91">
        <v>0</v>
      </c>
      <c r="N91">
        <v>0</v>
      </c>
      <c r="O91">
        <v>6.1212799999999998E-2</v>
      </c>
      <c r="P91">
        <v>0</v>
      </c>
      <c r="Q91">
        <v>0</v>
      </c>
    </row>
    <row r="92" spans="1:17" x14ac:dyDescent="0.25">
      <c r="A92">
        <v>2004</v>
      </c>
      <c r="B92">
        <v>9</v>
      </c>
      <c r="C92">
        <v>25</v>
      </c>
      <c r="D92" t="s">
        <v>27</v>
      </c>
      <c r="E92" t="s">
        <v>30</v>
      </c>
      <c r="F92">
        <v>0.19131500000000001</v>
      </c>
      <c r="G92">
        <v>0</v>
      </c>
      <c r="H92">
        <v>6.4219100000000001E-2</v>
      </c>
      <c r="I92">
        <v>0</v>
      </c>
      <c r="J92">
        <v>3.8281000000000001</v>
      </c>
      <c r="K92">
        <v>0</v>
      </c>
      <c r="L92">
        <v>3.0352600000000001</v>
      </c>
      <c r="M92">
        <v>0</v>
      </c>
      <c r="N92">
        <v>0</v>
      </c>
      <c r="O92">
        <v>7.3232199999999997E-2</v>
      </c>
      <c r="P92">
        <v>0</v>
      </c>
      <c r="Q92">
        <v>0</v>
      </c>
    </row>
    <row r="93" spans="1:17" x14ac:dyDescent="0.25">
      <c r="A93">
        <v>2004</v>
      </c>
      <c r="B93">
        <v>9</v>
      </c>
      <c r="C93">
        <v>25</v>
      </c>
      <c r="D93" t="s">
        <v>27</v>
      </c>
      <c r="E93" t="s">
        <v>31</v>
      </c>
      <c r="F93">
        <v>0.36312699999999998</v>
      </c>
      <c r="G93">
        <v>0</v>
      </c>
      <c r="H93">
        <v>1.05233</v>
      </c>
      <c r="I93">
        <v>0</v>
      </c>
      <c r="J93">
        <v>6.8848200000000004</v>
      </c>
      <c r="K93">
        <v>0</v>
      </c>
      <c r="L93">
        <v>36.633699999999997</v>
      </c>
      <c r="M93">
        <v>0</v>
      </c>
      <c r="N93">
        <v>0</v>
      </c>
      <c r="O93">
        <v>7.3232199999999997E-2</v>
      </c>
      <c r="P93">
        <v>0</v>
      </c>
      <c r="Q93">
        <v>0</v>
      </c>
    </row>
    <row r="94" spans="1:17" x14ac:dyDescent="0.25">
      <c r="A94">
        <v>2005</v>
      </c>
      <c r="B94">
        <v>6</v>
      </c>
      <c r="C94">
        <v>5</v>
      </c>
      <c r="D94" t="s">
        <v>27</v>
      </c>
      <c r="E94" t="s">
        <v>30</v>
      </c>
      <c r="F94">
        <v>0.45210600000000001</v>
      </c>
      <c r="G94">
        <v>0</v>
      </c>
      <c r="H94">
        <v>0.25347900000000001</v>
      </c>
      <c r="I94">
        <v>0</v>
      </c>
      <c r="J94">
        <v>9.04115</v>
      </c>
      <c r="K94">
        <v>0</v>
      </c>
      <c r="L94">
        <v>11.756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>
        <v>2005</v>
      </c>
      <c r="B95">
        <v>6</v>
      </c>
      <c r="C95">
        <v>5</v>
      </c>
      <c r="D95" t="s">
        <v>27</v>
      </c>
      <c r="E95" t="s">
        <v>31</v>
      </c>
      <c r="F95">
        <v>3.7525400000000002</v>
      </c>
      <c r="G95">
        <v>0</v>
      </c>
      <c r="H95">
        <v>2.09978</v>
      </c>
      <c r="I95">
        <v>2.3532999999999998E-2</v>
      </c>
      <c r="J95">
        <v>49.916200000000003</v>
      </c>
      <c r="K95">
        <v>0</v>
      </c>
      <c r="L95">
        <v>44.256799999999998</v>
      </c>
      <c r="M95">
        <v>0.45658500000000002</v>
      </c>
      <c r="N95">
        <v>0</v>
      </c>
      <c r="O95">
        <v>0</v>
      </c>
      <c r="P95">
        <v>1.00307E-2</v>
      </c>
      <c r="Q95">
        <v>3.5435900000000001E-3</v>
      </c>
    </row>
    <row r="96" spans="1:17" x14ac:dyDescent="0.25">
      <c r="A96">
        <v>2005</v>
      </c>
      <c r="B96">
        <v>7</v>
      </c>
      <c r="C96">
        <v>15</v>
      </c>
      <c r="D96" t="s">
        <v>27</v>
      </c>
      <c r="E96" t="s">
        <v>30</v>
      </c>
      <c r="F96">
        <v>1.0529299999999999</v>
      </c>
      <c r="G96">
        <v>0</v>
      </c>
      <c r="H96">
        <v>0.76224499999999995</v>
      </c>
      <c r="I96">
        <v>0</v>
      </c>
      <c r="J96">
        <v>20.103899999999999</v>
      </c>
      <c r="K96">
        <v>0</v>
      </c>
      <c r="L96">
        <v>33.350299999999997</v>
      </c>
      <c r="M96">
        <v>0</v>
      </c>
      <c r="N96">
        <v>0</v>
      </c>
      <c r="O96">
        <v>7.1546799999999994E-2</v>
      </c>
      <c r="P96">
        <v>0</v>
      </c>
      <c r="Q96">
        <v>0</v>
      </c>
    </row>
    <row r="97" spans="1:21" x14ac:dyDescent="0.25">
      <c r="A97">
        <v>2005</v>
      </c>
      <c r="B97">
        <v>7</v>
      </c>
      <c r="C97">
        <v>15</v>
      </c>
      <c r="D97" t="s">
        <v>27</v>
      </c>
      <c r="E97" t="s">
        <v>31</v>
      </c>
      <c r="F97">
        <v>0.70104699999999998</v>
      </c>
      <c r="G97">
        <v>0</v>
      </c>
      <c r="H97">
        <v>0.82879100000000006</v>
      </c>
      <c r="I97">
        <v>0</v>
      </c>
      <c r="J97">
        <v>12.191800000000001</v>
      </c>
      <c r="K97">
        <v>0</v>
      </c>
      <c r="L97">
        <v>25.2636</v>
      </c>
      <c r="M97">
        <v>0</v>
      </c>
      <c r="N97">
        <v>0</v>
      </c>
      <c r="O97">
        <v>7.1546799999999994E-2</v>
      </c>
      <c r="P97">
        <v>0</v>
      </c>
      <c r="Q97">
        <v>0</v>
      </c>
    </row>
    <row r="98" spans="1:21" x14ac:dyDescent="0.25">
      <c r="A98">
        <v>2005</v>
      </c>
      <c r="B98">
        <v>8</v>
      </c>
      <c r="C98">
        <v>20</v>
      </c>
      <c r="D98" t="s">
        <v>27</v>
      </c>
      <c r="E98" t="s">
        <v>30</v>
      </c>
      <c r="F98">
        <v>0.17437800000000001</v>
      </c>
      <c r="G98">
        <v>0</v>
      </c>
      <c r="H98">
        <v>7.4493100000000007E-2</v>
      </c>
      <c r="I98">
        <v>0</v>
      </c>
      <c r="J98">
        <v>3.4592700000000001</v>
      </c>
      <c r="K98">
        <v>0</v>
      </c>
      <c r="L98">
        <v>3.4741300000000002</v>
      </c>
      <c r="M98">
        <v>0</v>
      </c>
      <c r="N98">
        <v>0</v>
      </c>
      <c r="O98">
        <v>7.0418700000000001E-2</v>
      </c>
      <c r="P98">
        <v>0</v>
      </c>
      <c r="Q98">
        <v>0</v>
      </c>
    </row>
    <row r="99" spans="1:21" x14ac:dyDescent="0.25">
      <c r="A99">
        <v>2005</v>
      </c>
      <c r="B99">
        <v>8</v>
      </c>
      <c r="C99">
        <v>20</v>
      </c>
      <c r="D99" t="s">
        <v>27</v>
      </c>
      <c r="E99" t="s">
        <v>31</v>
      </c>
      <c r="F99">
        <v>0.981576</v>
      </c>
      <c r="G99">
        <v>0</v>
      </c>
      <c r="H99">
        <v>1.8017000000000001</v>
      </c>
      <c r="I99">
        <v>0</v>
      </c>
      <c r="J99">
        <v>16.436800000000002</v>
      </c>
      <c r="K99">
        <v>0</v>
      </c>
      <c r="L99">
        <v>51.227699999999999</v>
      </c>
      <c r="M99">
        <v>0</v>
      </c>
      <c r="N99">
        <v>0</v>
      </c>
      <c r="O99">
        <v>6.6500699999999996E-2</v>
      </c>
      <c r="P99">
        <v>0</v>
      </c>
      <c r="Q99">
        <v>0</v>
      </c>
    </row>
    <row r="100" spans="1:21" x14ac:dyDescent="0.25">
      <c r="A100">
        <v>2005</v>
      </c>
      <c r="B100">
        <v>9</v>
      </c>
      <c r="C100">
        <v>25</v>
      </c>
      <c r="D100" t="s">
        <v>27</v>
      </c>
      <c r="E100" t="s">
        <v>30</v>
      </c>
      <c r="F100">
        <v>0.45180999999999999</v>
      </c>
      <c r="G100">
        <v>0</v>
      </c>
      <c r="H100">
        <v>0.35087400000000002</v>
      </c>
      <c r="I100">
        <v>0</v>
      </c>
      <c r="J100">
        <v>8.8559400000000004</v>
      </c>
      <c r="K100">
        <v>0</v>
      </c>
      <c r="L100">
        <v>15.9587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21" x14ac:dyDescent="0.25">
      <c r="A101">
        <v>2005</v>
      </c>
      <c r="B101">
        <v>9</v>
      </c>
      <c r="C101">
        <v>25</v>
      </c>
      <c r="D101" t="s">
        <v>27</v>
      </c>
      <c r="E101" t="s">
        <v>31</v>
      </c>
      <c r="F101">
        <v>0.33175199999999999</v>
      </c>
      <c r="G101">
        <v>0</v>
      </c>
      <c r="H101">
        <v>0.813025</v>
      </c>
      <c r="I101">
        <v>0</v>
      </c>
      <c r="J101">
        <v>5.62622</v>
      </c>
      <c r="K101">
        <v>0</v>
      </c>
      <c r="L101">
        <v>23.9923</v>
      </c>
      <c r="M101">
        <v>0</v>
      </c>
      <c r="N101">
        <v>0</v>
      </c>
      <c r="O101">
        <v>7.3191099999999995E-2</v>
      </c>
      <c r="P101">
        <v>0</v>
      </c>
      <c r="Q101">
        <v>0</v>
      </c>
    </row>
    <row r="102" spans="1:21" x14ac:dyDescent="0.25">
      <c r="A102">
        <v>2006</v>
      </c>
      <c r="B102">
        <v>6</v>
      </c>
      <c r="C102">
        <v>5</v>
      </c>
      <c r="D102" t="s">
        <v>27</v>
      </c>
      <c r="E102" t="s">
        <v>30</v>
      </c>
      <c r="F102">
        <v>0.85749500000000001</v>
      </c>
      <c r="G102">
        <v>0</v>
      </c>
      <c r="H102">
        <v>0.59369499999999997</v>
      </c>
      <c r="I102">
        <v>0</v>
      </c>
      <c r="J102">
        <v>17.121400000000001</v>
      </c>
      <c r="K102">
        <v>0</v>
      </c>
      <c r="L102">
        <v>27.433499999999999</v>
      </c>
      <c r="M102">
        <v>0</v>
      </c>
      <c r="N102">
        <v>0</v>
      </c>
      <c r="O102">
        <v>7.6593999999999995E-2</v>
      </c>
      <c r="P102">
        <v>0</v>
      </c>
      <c r="Q102">
        <v>0</v>
      </c>
    </row>
    <row r="103" spans="1:21" x14ac:dyDescent="0.25">
      <c r="A103">
        <v>2006</v>
      </c>
      <c r="B103">
        <v>6</v>
      </c>
      <c r="C103">
        <v>5</v>
      </c>
      <c r="D103" t="s">
        <v>27</v>
      </c>
      <c r="E103" t="s">
        <v>31</v>
      </c>
      <c r="F103">
        <v>2.8369399999999998</v>
      </c>
      <c r="G103">
        <v>0</v>
      </c>
      <c r="H103">
        <v>1.3223199999999999</v>
      </c>
      <c r="I103">
        <v>2.8440699999999999E-2</v>
      </c>
      <c r="J103">
        <v>47.627200000000002</v>
      </c>
      <c r="K103">
        <v>0</v>
      </c>
      <c r="L103">
        <v>36.686500000000002</v>
      </c>
      <c r="M103">
        <v>0.654779</v>
      </c>
      <c r="N103">
        <v>0</v>
      </c>
      <c r="O103">
        <v>3.2059299999999999E-2</v>
      </c>
      <c r="P103">
        <v>1.2822699999999999E-2</v>
      </c>
      <c r="Q103">
        <v>5.95387E-3</v>
      </c>
    </row>
    <row r="104" spans="1:21" x14ac:dyDescent="0.25">
      <c r="A104">
        <v>2006</v>
      </c>
      <c r="B104">
        <v>7</v>
      </c>
      <c r="C104">
        <v>15</v>
      </c>
      <c r="D104" t="s">
        <v>27</v>
      </c>
      <c r="E104" t="s">
        <v>30</v>
      </c>
      <c r="F104">
        <v>0.348385</v>
      </c>
      <c r="G104">
        <v>0</v>
      </c>
      <c r="H104">
        <v>0.22348399999999999</v>
      </c>
      <c r="I104">
        <v>0</v>
      </c>
      <c r="J104">
        <v>6.8001899999999997</v>
      </c>
      <c r="K104">
        <v>0</v>
      </c>
      <c r="L104">
        <v>10.1305</v>
      </c>
      <c r="M104">
        <v>0</v>
      </c>
      <c r="N104">
        <v>0</v>
      </c>
      <c r="O104">
        <v>7.1546799999999994E-2</v>
      </c>
      <c r="P104">
        <v>0</v>
      </c>
      <c r="Q104">
        <v>0</v>
      </c>
    </row>
    <row r="105" spans="1:21" x14ac:dyDescent="0.25">
      <c r="A105">
        <v>2006</v>
      </c>
      <c r="B105">
        <v>7</v>
      </c>
      <c r="C105">
        <v>15</v>
      </c>
      <c r="D105" t="s">
        <v>27</v>
      </c>
      <c r="E105" t="s">
        <v>31</v>
      </c>
      <c r="F105">
        <v>0.92544099999999996</v>
      </c>
      <c r="G105">
        <v>0</v>
      </c>
      <c r="H105">
        <v>1.69895</v>
      </c>
      <c r="I105">
        <v>0</v>
      </c>
      <c r="J105">
        <v>11.4947</v>
      </c>
      <c r="K105">
        <v>0</v>
      </c>
      <c r="L105">
        <v>31.667400000000001</v>
      </c>
      <c r="M105">
        <v>0</v>
      </c>
      <c r="N105">
        <v>0</v>
      </c>
      <c r="O105">
        <v>7.1546799999999994E-2</v>
      </c>
      <c r="P105">
        <v>0</v>
      </c>
      <c r="Q105">
        <v>0</v>
      </c>
    </row>
    <row r="106" spans="1:21" x14ac:dyDescent="0.25">
      <c r="A106">
        <v>2006</v>
      </c>
      <c r="B106">
        <v>8</v>
      </c>
      <c r="C106">
        <v>20</v>
      </c>
      <c r="D106" t="s">
        <v>27</v>
      </c>
      <c r="E106" t="s">
        <v>30</v>
      </c>
      <c r="F106">
        <v>0.889019</v>
      </c>
      <c r="G106">
        <v>0</v>
      </c>
      <c r="H106">
        <v>0.68185799999999996</v>
      </c>
      <c r="I106">
        <v>0</v>
      </c>
      <c r="J106">
        <v>17.284199999999998</v>
      </c>
      <c r="K106">
        <v>0</v>
      </c>
      <c r="L106">
        <v>30.484000000000002</v>
      </c>
      <c r="M106">
        <v>0</v>
      </c>
      <c r="N106">
        <v>0</v>
      </c>
      <c r="O106">
        <v>7.0418700000000001E-2</v>
      </c>
      <c r="P106">
        <v>0</v>
      </c>
      <c r="Q106">
        <v>0</v>
      </c>
    </row>
    <row r="107" spans="1:21" x14ac:dyDescent="0.25">
      <c r="A107">
        <v>2006</v>
      </c>
      <c r="B107">
        <v>8</v>
      </c>
      <c r="C107">
        <v>20</v>
      </c>
      <c r="D107" t="s">
        <v>27</v>
      </c>
      <c r="E107" t="s">
        <v>31</v>
      </c>
      <c r="F107">
        <v>0.50795800000000002</v>
      </c>
      <c r="G107">
        <v>0</v>
      </c>
      <c r="H107">
        <v>1.26779</v>
      </c>
      <c r="I107">
        <v>0</v>
      </c>
      <c r="J107">
        <v>8.3321900000000007</v>
      </c>
      <c r="K107">
        <v>0</v>
      </c>
      <c r="L107">
        <v>35.422600000000003</v>
      </c>
      <c r="M107">
        <v>0</v>
      </c>
      <c r="N107">
        <v>0</v>
      </c>
      <c r="O107">
        <v>0.90559800000000001</v>
      </c>
      <c r="P107">
        <v>0</v>
      </c>
      <c r="Q107">
        <v>0</v>
      </c>
    </row>
    <row r="108" spans="1:21" x14ac:dyDescent="0.25">
      <c r="A108">
        <v>2006</v>
      </c>
      <c r="B108">
        <v>9</v>
      </c>
      <c r="C108">
        <v>25</v>
      </c>
      <c r="D108" t="s">
        <v>27</v>
      </c>
      <c r="E108" t="s">
        <v>30</v>
      </c>
      <c r="F108">
        <v>0.17612</v>
      </c>
      <c r="G108">
        <v>0</v>
      </c>
      <c r="H108">
        <v>8.30264E-2</v>
      </c>
      <c r="I108">
        <v>0</v>
      </c>
      <c r="J108">
        <v>3.5227400000000002</v>
      </c>
      <c r="K108">
        <v>0</v>
      </c>
      <c r="L108">
        <v>3.9130400000000001</v>
      </c>
      <c r="M108">
        <v>0</v>
      </c>
      <c r="N108">
        <v>0</v>
      </c>
      <c r="O108">
        <v>7.3191099999999995E-2</v>
      </c>
      <c r="P108">
        <v>0</v>
      </c>
      <c r="Q108">
        <v>0</v>
      </c>
    </row>
    <row r="109" spans="1:21" x14ac:dyDescent="0.25">
      <c r="A109">
        <v>2006</v>
      </c>
      <c r="B109">
        <v>9</v>
      </c>
      <c r="C109">
        <v>25</v>
      </c>
      <c r="D109" t="s">
        <v>27</v>
      </c>
      <c r="E109" t="s">
        <v>31</v>
      </c>
      <c r="F109">
        <v>0.66737400000000002</v>
      </c>
      <c r="G109">
        <v>0</v>
      </c>
      <c r="H109">
        <v>1.88625</v>
      </c>
      <c r="I109">
        <v>0</v>
      </c>
      <c r="J109">
        <v>10.3843</v>
      </c>
      <c r="K109">
        <v>0</v>
      </c>
      <c r="L109">
        <v>48.918799999999997</v>
      </c>
      <c r="M109">
        <v>0</v>
      </c>
      <c r="N109">
        <v>0</v>
      </c>
      <c r="O109">
        <v>6.3435500000000006E-2</v>
      </c>
      <c r="P109">
        <v>0</v>
      </c>
      <c r="Q109">
        <v>0</v>
      </c>
    </row>
    <row r="110" spans="1:21" x14ac:dyDescent="0.25">
      <c r="A110">
        <v>2007</v>
      </c>
      <c r="B110">
        <v>8</v>
      </c>
      <c r="C110">
        <v>10</v>
      </c>
      <c r="D110" t="s">
        <v>27</v>
      </c>
      <c r="E110" t="s">
        <v>32</v>
      </c>
      <c r="F110">
        <v>1.7951999999999999</v>
      </c>
      <c r="G110">
        <v>0.16484599999999999</v>
      </c>
      <c r="H110">
        <v>5.4867199999999998E-2</v>
      </c>
      <c r="I110">
        <v>5.7568400000000004</v>
      </c>
      <c r="J110">
        <v>17.2973</v>
      </c>
      <c r="K110">
        <v>1.04965</v>
      </c>
      <c r="L110">
        <v>1.0773299999999999</v>
      </c>
      <c r="M110">
        <v>126.054</v>
      </c>
      <c r="N110">
        <v>0</v>
      </c>
      <c r="O110">
        <v>0</v>
      </c>
      <c r="P110">
        <v>2.1170599999999999</v>
      </c>
      <c r="Q110">
        <v>0.551616</v>
      </c>
      <c r="T110">
        <f>SUM(I110)</f>
        <v>5.7568400000000004</v>
      </c>
      <c r="U110">
        <f>SUM(M110)</f>
        <v>126.054</v>
      </c>
    </row>
    <row r="111" spans="1:21" x14ac:dyDescent="0.25">
      <c r="A111">
        <v>2008</v>
      </c>
      <c r="B111">
        <v>9</v>
      </c>
      <c r="C111">
        <v>25</v>
      </c>
      <c r="D111" t="s">
        <v>27</v>
      </c>
      <c r="E111" t="s">
        <v>28</v>
      </c>
      <c r="F111">
        <v>5.2055600000000002</v>
      </c>
      <c r="G111">
        <v>0.55604100000000001</v>
      </c>
      <c r="H111">
        <v>3.4349099999999999</v>
      </c>
      <c r="I111">
        <v>2.0394399999999999</v>
      </c>
      <c r="J111">
        <v>52.989699999999999</v>
      </c>
      <c r="K111">
        <v>2.6119400000000002</v>
      </c>
      <c r="L111">
        <v>47.597099999999998</v>
      </c>
      <c r="M111">
        <v>28.918199999999999</v>
      </c>
      <c r="N111">
        <v>1.35233</v>
      </c>
      <c r="O111">
        <v>0</v>
      </c>
      <c r="P111">
        <v>0.70808199999999999</v>
      </c>
      <c r="Q111">
        <v>0.17938000000000001</v>
      </c>
    </row>
    <row r="112" spans="1:21" x14ac:dyDescent="0.25">
      <c r="A112">
        <v>2009</v>
      </c>
      <c r="B112">
        <v>6</v>
      </c>
      <c r="C112">
        <v>20</v>
      </c>
      <c r="D112" t="s">
        <v>27</v>
      </c>
      <c r="E112" t="s">
        <v>29</v>
      </c>
      <c r="F112">
        <v>2.7879999999999998</v>
      </c>
      <c r="G112">
        <v>9.6107999999999999E-2</v>
      </c>
      <c r="H112">
        <v>1.2870200000000001</v>
      </c>
      <c r="I112">
        <v>0.84757000000000005</v>
      </c>
      <c r="J112">
        <v>35.247399999999999</v>
      </c>
      <c r="K112">
        <v>0.86507100000000003</v>
      </c>
      <c r="L112">
        <v>30.502800000000001</v>
      </c>
      <c r="M112">
        <v>7.3988399999999999</v>
      </c>
      <c r="N112">
        <v>0</v>
      </c>
      <c r="O112">
        <v>17.526900000000001</v>
      </c>
      <c r="P112">
        <v>0.47139799999999998</v>
      </c>
      <c r="Q112">
        <v>0.15556200000000001</v>
      </c>
      <c r="R112">
        <f>SUM(F112:I112)</f>
        <v>5.0186979999999997</v>
      </c>
      <c r="S112">
        <f>SUM(J112:M112)</f>
        <v>74.014111000000014</v>
      </c>
    </row>
    <row r="113" spans="1:17" x14ac:dyDescent="0.25">
      <c r="A113">
        <v>2009</v>
      </c>
      <c r="B113">
        <v>7</v>
      </c>
      <c r="C113">
        <v>15</v>
      </c>
      <c r="D113" t="s">
        <v>27</v>
      </c>
      <c r="E113" t="s">
        <v>30</v>
      </c>
      <c r="F113">
        <v>0.19031400000000001</v>
      </c>
      <c r="G113">
        <v>0</v>
      </c>
      <c r="H113">
        <v>0.24720200000000001</v>
      </c>
      <c r="I113">
        <v>0</v>
      </c>
      <c r="J113">
        <v>3.5134699999999999</v>
      </c>
      <c r="K113">
        <v>0</v>
      </c>
      <c r="L113">
        <v>10.529199999999999</v>
      </c>
      <c r="M113">
        <v>0</v>
      </c>
      <c r="N113">
        <v>2.8536100000000002</v>
      </c>
      <c r="O113">
        <v>0</v>
      </c>
      <c r="P113">
        <v>0</v>
      </c>
      <c r="Q113">
        <v>0</v>
      </c>
    </row>
    <row r="114" spans="1:17" x14ac:dyDescent="0.25">
      <c r="A114">
        <v>2009</v>
      </c>
      <c r="B114">
        <v>7</v>
      </c>
      <c r="C114">
        <v>15</v>
      </c>
      <c r="D114" t="s">
        <v>27</v>
      </c>
      <c r="E114" t="s">
        <v>31</v>
      </c>
      <c r="F114">
        <v>2.3426800000000001E-2</v>
      </c>
      <c r="G114">
        <v>0</v>
      </c>
      <c r="H114">
        <v>6.5345100000000003E-2</v>
      </c>
      <c r="I114">
        <v>0</v>
      </c>
      <c r="J114">
        <v>0.24406800000000001</v>
      </c>
      <c r="K114">
        <v>0</v>
      </c>
      <c r="L114">
        <v>0.98174399999999995</v>
      </c>
      <c r="M114">
        <v>0</v>
      </c>
      <c r="N114">
        <v>1.74247</v>
      </c>
      <c r="O114">
        <v>14.945600000000001</v>
      </c>
      <c r="P114">
        <v>0</v>
      </c>
      <c r="Q114">
        <v>0</v>
      </c>
    </row>
    <row r="115" spans="1:17" x14ac:dyDescent="0.25">
      <c r="A115">
        <v>2009</v>
      </c>
      <c r="B115">
        <v>8</v>
      </c>
      <c r="C115">
        <v>15</v>
      </c>
      <c r="D115" t="s">
        <v>27</v>
      </c>
      <c r="E115" t="s">
        <v>30</v>
      </c>
      <c r="F115">
        <v>0.34112300000000001</v>
      </c>
      <c r="G115">
        <v>0</v>
      </c>
      <c r="H115">
        <v>0.42730899999999999</v>
      </c>
      <c r="I115">
        <v>0</v>
      </c>
      <c r="J115">
        <v>6.59572</v>
      </c>
      <c r="K115">
        <v>0</v>
      </c>
      <c r="L115">
        <v>19.352599999999999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>
        <v>2009</v>
      </c>
      <c r="B116">
        <v>8</v>
      </c>
      <c r="C116">
        <v>15</v>
      </c>
      <c r="D116" t="s">
        <v>27</v>
      </c>
      <c r="E116" t="s">
        <v>31</v>
      </c>
      <c r="F116">
        <v>0.122574</v>
      </c>
      <c r="G116">
        <v>0</v>
      </c>
      <c r="H116">
        <v>0.43586599999999998</v>
      </c>
      <c r="I116">
        <v>0</v>
      </c>
      <c r="J116">
        <v>1.3647499999999999</v>
      </c>
      <c r="K116">
        <v>0</v>
      </c>
      <c r="L116">
        <v>6.9023700000000003</v>
      </c>
      <c r="M116">
        <v>0</v>
      </c>
      <c r="N116">
        <v>0</v>
      </c>
      <c r="O116">
        <v>11.9854</v>
      </c>
      <c r="P116">
        <v>0</v>
      </c>
      <c r="Q116">
        <v>0</v>
      </c>
    </row>
    <row r="117" spans="1:17" x14ac:dyDescent="0.25">
      <c r="A117">
        <v>2009</v>
      </c>
      <c r="B117">
        <v>9</v>
      </c>
      <c r="C117">
        <v>25</v>
      </c>
      <c r="D117" t="s">
        <v>27</v>
      </c>
      <c r="E117" t="s">
        <v>30</v>
      </c>
      <c r="F117">
        <v>0.45278099999999999</v>
      </c>
      <c r="G117">
        <v>0</v>
      </c>
      <c r="H117">
        <v>0.43068800000000002</v>
      </c>
      <c r="I117">
        <v>0</v>
      </c>
      <c r="J117">
        <v>8.9927600000000005</v>
      </c>
      <c r="K117">
        <v>0</v>
      </c>
      <c r="L117">
        <v>20.2043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>
        <v>2009</v>
      </c>
      <c r="B118">
        <v>9</v>
      </c>
      <c r="C118">
        <v>25</v>
      </c>
      <c r="D118" t="s">
        <v>27</v>
      </c>
      <c r="E118" t="s">
        <v>31</v>
      </c>
      <c r="F118">
        <v>0.17212</v>
      </c>
      <c r="G118">
        <v>0</v>
      </c>
      <c r="H118">
        <v>0.53261400000000003</v>
      </c>
      <c r="I118">
        <v>0</v>
      </c>
      <c r="J118">
        <v>2.00461</v>
      </c>
      <c r="K118">
        <v>0</v>
      </c>
      <c r="L118">
        <v>8.7441700000000004</v>
      </c>
      <c r="M118">
        <v>0</v>
      </c>
      <c r="N118">
        <v>0</v>
      </c>
      <c r="O118">
        <v>12.411899999999999</v>
      </c>
      <c r="P118">
        <v>0</v>
      </c>
      <c r="Q118">
        <v>0</v>
      </c>
    </row>
    <row r="119" spans="1:17" x14ac:dyDescent="0.25">
      <c r="A119">
        <v>2010</v>
      </c>
      <c r="B119">
        <v>6</v>
      </c>
      <c r="C119">
        <v>5</v>
      </c>
      <c r="D119" t="s">
        <v>27</v>
      </c>
      <c r="E119" t="s">
        <v>30</v>
      </c>
      <c r="F119">
        <v>2.74701</v>
      </c>
      <c r="G119">
        <v>0</v>
      </c>
      <c r="H119">
        <v>1.6955800000000001</v>
      </c>
      <c r="I119">
        <v>0</v>
      </c>
      <c r="J119">
        <v>53.996699999999997</v>
      </c>
      <c r="K119">
        <v>0</v>
      </c>
      <c r="L119">
        <v>77.063400000000001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>
        <v>2010</v>
      </c>
      <c r="B120">
        <v>6</v>
      </c>
      <c r="C120">
        <v>5</v>
      </c>
      <c r="D120" t="s">
        <v>27</v>
      </c>
      <c r="E120" t="s">
        <v>31</v>
      </c>
      <c r="F120">
        <v>2.0066899999999999</v>
      </c>
      <c r="G120">
        <v>0</v>
      </c>
      <c r="H120">
        <v>1.2829900000000001</v>
      </c>
      <c r="I120">
        <v>3.2163199999999999E-3</v>
      </c>
      <c r="J120">
        <v>31.4908</v>
      </c>
      <c r="K120">
        <v>0</v>
      </c>
      <c r="L120">
        <v>32.933500000000002</v>
      </c>
      <c r="M120">
        <v>6.9853200000000004E-2</v>
      </c>
      <c r="N120">
        <v>0</v>
      </c>
      <c r="O120">
        <v>6.3598800000000004</v>
      </c>
      <c r="P120">
        <v>1.2399399999999999E-3</v>
      </c>
      <c r="Q120">
        <v>8.6499199999999997E-4</v>
      </c>
    </row>
    <row r="121" spans="1:17" x14ac:dyDescent="0.25">
      <c r="A121">
        <v>2010</v>
      </c>
      <c r="B121">
        <v>7</v>
      </c>
      <c r="C121">
        <v>15</v>
      </c>
      <c r="D121" t="s">
        <v>27</v>
      </c>
      <c r="E121" t="s">
        <v>30</v>
      </c>
      <c r="F121">
        <v>0.67679500000000004</v>
      </c>
      <c r="G121">
        <v>0</v>
      </c>
      <c r="H121">
        <v>0.304618</v>
      </c>
      <c r="I121">
        <v>0</v>
      </c>
      <c r="J121">
        <v>13.534599999999999</v>
      </c>
      <c r="K121">
        <v>0</v>
      </c>
      <c r="L121">
        <v>14.3256</v>
      </c>
      <c r="M121">
        <v>0</v>
      </c>
      <c r="N121">
        <v>0</v>
      </c>
      <c r="O121">
        <v>7.1546799999999994E-2</v>
      </c>
      <c r="P121">
        <v>0</v>
      </c>
      <c r="Q121">
        <v>0</v>
      </c>
    </row>
    <row r="122" spans="1:17" x14ac:dyDescent="0.25">
      <c r="A122">
        <v>2010</v>
      </c>
      <c r="B122">
        <v>7</v>
      </c>
      <c r="C122">
        <v>15</v>
      </c>
      <c r="D122" t="s">
        <v>27</v>
      </c>
      <c r="E122" t="s">
        <v>31</v>
      </c>
      <c r="F122">
        <v>0.96138199999999996</v>
      </c>
      <c r="G122">
        <v>0</v>
      </c>
      <c r="H122">
        <v>1.9704900000000001</v>
      </c>
      <c r="I122">
        <v>0</v>
      </c>
      <c r="J122">
        <v>11.568099999999999</v>
      </c>
      <c r="K122">
        <v>0</v>
      </c>
      <c r="L122">
        <v>35.552199999999999</v>
      </c>
      <c r="M122">
        <v>0</v>
      </c>
      <c r="N122">
        <v>0</v>
      </c>
      <c r="O122">
        <v>7.1546799999999994E-2</v>
      </c>
      <c r="P122">
        <v>0</v>
      </c>
      <c r="Q122">
        <v>0</v>
      </c>
    </row>
    <row r="123" spans="1:17" x14ac:dyDescent="0.25">
      <c r="A123">
        <v>2010</v>
      </c>
      <c r="B123">
        <v>8</v>
      </c>
      <c r="C123">
        <v>20</v>
      </c>
      <c r="D123" t="s">
        <v>27</v>
      </c>
      <c r="E123" t="s">
        <v>30</v>
      </c>
      <c r="F123">
        <v>0.62598799999999999</v>
      </c>
      <c r="G123">
        <v>0</v>
      </c>
      <c r="H123">
        <v>0.396982</v>
      </c>
      <c r="I123">
        <v>0</v>
      </c>
      <c r="J123">
        <v>12.417899999999999</v>
      </c>
      <c r="K123">
        <v>0</v>
      </c>
      <c r="L123">
        <v>18.405100000000001</v>
      </c>
      <c r="M123">
        <v>0</v>
      </c>
      <c r="N123">
        <v>0</v>
      </c>
      <c r="O123">
        <v>4.5234299999999998E-2</v>
      </c>
      <c r="P123">
        <v>0</v>
      </c>
      <c r="Q123">
        <v>0</v>
      </c>
    </row>
    <row r="124" spans="1:17" x14ac:dyDescent="0.25">
      <c r="A124">
        <v>2010</v>
      </c>
      <c r="B124">
        <v>8</v>
      </c>
      <c r="C124">
        <v>20</v>
      </c>
      <c r="D124" t="s">
        <v>27</v>
      </c>
      <c r="E124" t="s">
        <v>31</v>
      </c>
      <c r="F124">
        <v>0.42335200000000001</v>
      </c>
      <c r="G124">
        <v>0</v>
      </c>
      <c r="H124">
        <v>1.1051599999999999</v>
      </c>
      <c r="I124">
        <v>0</v>
      </c>
      <c r="J124">
        <v>7.2987399999999996</v>
      </c>
      <c r="K124">
        <v>0</v>
      </c>
      <c r="L124">
        <v>33.223500000000001</v>
      </c>
      <c r="M124">
        <v>0</v>
      </c>
      <c r="N124">
        <v>0</v>
      </c>
      <c r="O124">
        <v>0.50722</v>
      </c>
      <c r="P124">
        <v>0</v>
      </c>
      <c r="Q124">
        <v>0</v>
      </c>
    </row>
    <row r="125" spans="1:17" x14ac:dyDescent="0.25">
      <c r="A125">
        <v>2010</v>
      </c>
      <c r="B125">
        <v>9</v>
      </c>
      <c r="C125">
        <v>25</v>
      </c>
      <c r="D125" t="s">
        <v>27</v>
      </c>
      <c r="E125" t="s">
        <v>30</v>
      </c>
      <c r="F125">
        <v>0.157308</v>
      </c>
      <c r="G125">
        <v>0</v>
      </c>
      <c r="H125">
        <v>7.8176499999999996E-2</v>
      </c>
      <c r="I125">
        <v>0</v>
      </c>
      <c r="J125">
        <v>3.1317499999999998</v>
      </c>
      <c r="K125">
        <v>0</v>
      </c>
      <c r="L125">
        <v>3.6707100000000001</v>
      </c>
      <c r="M125">
        <v>0</v>
      </c>
      <c r="N125">
        <v>0</v>
      </c>
      <c r="O125">
        <v>7.3191099999999995E-2</v>
      </c>
      <c r="P125">
        <v>0</v>
      </c>
      <c r="Q125">
        <v>0</v>
      </c>
    </row>
    <row r="126" spans="1:17" x14ac:dyDescent="0.25">
      <c r="A126">
        <v>2010</v>
      </c>
      <c r="B126">
        <v>9</v>
      </c>
      <c r="C126">
        <v>25</v>
      </c>
      <c r="D126" t="s">
        <v>27</v>
      </c>
      <c r="E126" t="s">
        <v>31</v>
      </c>
      <c r="F126">
        <v>0.763656</v>
      </c>
      <c r="G126">
        <v>0</v>
      </c>
      <c r="H126">
        <v>2.1495700000000002</v>
      </c>
      <c r="I126">
        <v>0</v>
      </c>
      <c r="J126">
        <v>12.2875</v>
      </c>
      <c r="K126">
        <v>0</v>
      </c>
      <c r="L126">
        <v>58.504600000000003</v>
      </c>
      <c r="M126">
        <v>0</v>
      </c>
      <c r="N126">
        <v>0</v>
      </c>
      <c r="O126">
        <v>3.7899799999999997E-2</v>
      </c>
      <c r="P126">
        <v>0</v>
      </c>
      <c r="Q126">
        <v>0</v>
      </c>
    </row>
    <row r="127" spans="1:17" x14ac:dyDescent="0.25">
      <c r="A127">
        <v>2011</v>
      </c>
      <c r="B127">
        <v>6</v>
      </c>
      <c r="C127">
        <v>5</v>
      </c>
      <c r="D127" t="s">
        <v>27</v>
      </c>
      <c r="E127" t="s">
        <v>30</v>
      </c>
      <c r="F127">
        <v>0.39895000000000003</v>
      </c>
      <c r="G127">
        <v>0</v>
      </c>
      <c r="H127">
        <v>0.26339400000000002</v>
      </c>
      <c r="I127">
        <v>0</v>
      </c>
      <c r="J127">
        <v>7.9813000000000001</v>
      </c>
      <c r="K127">
        <v>0</v>
      </c>
      <c r="L127">
        <v>12.266400000000001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>
        <v>2011</v>
      </c>
      <c r="B128">
        <v>6</v>
      </c>
      <c r="C128">
        <v>5</v>
      </c>
      <c r="D128" t="s">
        <v>27</v>
      </c>
      <c r="E128" t="s">
        <v>31</v>
      </c>
      <c r="F128">
        <v>2.6353399999999998</v>
      </c>
      <c r="G128">
        <v>0</v>
      </c>
      <c r="H128">
        <v>2.75285</v>
      </c>
      <c r="I128">
        <v>0</v>
      </c>
      <c r="J128">
        <v>29.8736</v>
      </c>
      <c r="K128">
        <v>0</v>
      </c>
      <c r="L128">
        <v>46.930100000000003</v>
      </c>
      <c r="M128">
        <v>0</v>
      </c>
      <c r="N128">
        <v>0</v>
      </c>
      <c r="O128">
        <v>7.6593999999999995E-2</v>
      </c>
      <c r="P128">
        <v>0</v>
      </c>
      <c r="Q128">
        <v>0</v>
      </c>
    </row>
    <row r="129" spans="1:21" x14ac:dyDescent="0.25">
      <c r="A129">
        <v>2011</v>
      </c>
      <c r="B129">
        <v>7</v>
      </c>
      <c r="C129">
        <v>15</v>
      </c>
      <c r="D129" t="s">
        <v>27</v>
      </c>
      <c r="E129" t="s">
        <v>30</v>
      </c>
      <c r="F129">
        <v>0.93565699999999996</v>
      </c>
      <c r="G129">
        <v>0</v>
      </c>
      <c r="H129">
        <v>0.75347200000000003</v>
      </c>
      <c r="I129">
        <v>0</v>
      </c>
      <c r="J129">
        <v>17.895499999999998</v>
      </c>
      <c r="K129">
        <v>0</v>
      </c>
      <c r="L129">
        <v>33.101100000000002</v>
      </c>
      <c r="M129">
        <v>0</v>
      </c>
      <c r="N129">
        <v>0</v>
      </c>
      <c r="O129">
        <v>7.1546799999999994E-2</v>
      </c>
      <c r="P129">
        <v>0</v>
      </c>
      <c r="Q129">
        <v>0</v>
      </c>
    </row>
    <row r="130" spans="1:21" x14ac:dyDescent="0.25">
      <c r="A130">
        <v>2011</v>
      </c>
      <c r="B130">
        <v>7</v>
      </c>
      <c r="C130">
        <v>15</v>
      </c>
      <c r="D130" t="s">
        <v>27</v>
      </c>
      <c r="E130" t="s">
        <v>31</v>
      </c>
      <c r="F130">
        <v>0.69813599999999998</v>
      </c>
      <c r="G130">
        <v>0</v>
      </c>
      <c r="H130">
        <v>1.3040099999999999</v>
      </c>
      <c r="I130">
        <v>0</v>
      </c>
      <c r="J130">
        <v>10.8927</v>
      </c>
      <c r="K130">
        <v>0</v>
      </c>
      <c r="L130">
        <v>33.909300000000002</v>
      </c>
      <c r="M130">
        <v>0</v>
      </c>
      <c r="N130">
        <v>0</v>
      </c>
      <c r="O130">
        <v>1.6883600000000001</v>
      </c>
      <c r="P130">
        <v>0</v>
      </c>
      <c r="Q130">
        <v>0</v>
      </c>
    </row>
    <row r="131" spans="1:21" x14ac:dyDescent="0.25">
      <c r="A131">
        <v>2011</v>
      </c>
      <c r="B131">
        <v>8</v>
      </c>
      <c r="C131">
        <v>20</v>
      </c>
      <c r="D131" t="s">
        <v>27</v>
      </c>
      <c r="E131" t="s">
        <v>30</v>
      </c>
      <c r="F131">
        <v>0.239063</v>
      </c>
      <c r="G131">
        <v>0</v>
      </c>
      <c r="H131">
        <v>0.14003599999999999</v>
      </c>
      <c r="I131">
        <v>0</v>
      </c>
      <c r="J131">
        <v>4.7804099999999998</v>
      </c>
      <c r="K131">
        <v>0</v>
      </c>
      <c r="L131">
        <v>6.5802100000000001</v>
      </c>
      <c r="M131">
        <v>0</v>
      </c>
      <c r="N131">
        <v>0</v>
      </c>
      <c r="O131">
        <v>7.0418700000000001E-2</v>
      </c>
      <c r="P131">
        <v>0</v>
      </c>
      <c r="Q131">
        <v>0</v>
      </c>
    </row>
    <row r="132" spans="1:21" x14ac:dyDescent="0.25">
      <c r="A132">
        <v>2011</v>
      </c>
      <c r="B132">
        <v>8</v>
      </c>
      <c r="C132">
        <v>20</v>
      </c>
      <c r="D132" t="s">
        <v>27</v>
      </c>
      <c r="E132" t="s">
        <v>31</v>
      </c>
      <c r="F132">
        <v>0.71594800000000003</v>
      </c>
      <c r="G132">
        <v>0</v>
      </c>
      <c r="H132">
        <v>1.8719399999999999</v>
      </c>
      <c r="I132">
        <v>0</v>
      </c>
      <c r="J132">
        <v>9.1712399999999992</v>
      </c>
      <c r="K132">
        <v>0</v>
      </c>
      <c r="L132">
        <v>36.490299999999998</v>
      </c>
      <c r="M132">
        <v>0</v>
      </c>
      <c r="N132">
        <v>0</v>
      </c>
      <c r="O132">
        <v>7.0418700000000001E-2</v>
      </c>
      <c r="P132">
        <v>0</v>
      </c>
      <c r="Q132">
        <v>0</v>
      </c>
    </row>
    <row r="133" spans="1:21" x14ac:dyDescent="0.25">
      <c r="A133">
        <v>2011</v>
      </c>
      <c r="B133">
        <v>9</v>
      </c>
      <c r="C133">
        <v>25</v>
      </c>
      <c r="D133" t="s">
        <v>27</v>
      </c>
      <c r="E133" t="s">
        <v>30</v>
      </c>
      <c r="F133">
        <v>0.51135299999999995</v>
      </c>
      <c r="G133">
        <v>0</v>
      </c>
      <c r="H133">
        <v>0.43345699999999998</v>
      </c>
      <c r="I133">
        <v>0</v>
      </c>
      <c r="J133">
        <v>10.087</v>
      </c>
      <c r="K133">
        <v>0</v>
      </c>
      <c r="L133">
        <v>19.890899999999998</v>
      </c>
      <c r="M133">
        <v>0</v>
      </c>
      <c r="N133">
        <v>0</v>
      </c>
      <c r="O133">
        <v>1.3625099999999999E-2</v>
      </c>
      <c r="P133">
        <v>0</v>
      </c>
      <c r="Q133">
        <v>0</v>
      </c>
    </row>
    <row r="134" spans="1:21" x14ac:dyDescent="0.25">
      <c r="A134">
        <v>2011</v>
      </c>
      <c r="B134">
        <v>9</v>
      </c>
      <c r="C134">
        <v>25</v>
      </c>
      <c r="D134" t="s">
        <v>27</v>
      </c>
      <c r="E134" t="s">
        <v>31</v>
      </c>
      <c r="F134">
        <v>0.34800399999999998</v>
      </c>
      <c r="G134">
        <v>0</v>
      </c>
      <c r="H134">
        <v>0.99826499999999996</v>
      </c>
      <c r="I134">
        <v>0</v>
      </c>
      <c r="J134">
        <v>5.7743700000000002</v>
      </c>
      <c r="K134">
        <v>0</v>
      </c>
      <c r="L134">
        <v>28.466699999999999</v>
      </c>
      <c r="M134">
        <v>0</v>
      </c>
      <c r="N134">
        <v>0</v>
      </c>
      <c r="O134">
        <v>0.12911400000000001</v>
      </c>
      <c r="P134">
        <v>0</v>
      </c>
      <c r="Q134">
        <v>0</v>
      </c>
    </row>
    <row r="135" spans="1:21" x14ac:dyDescent="0.25">
      <c r="A135">
        <v>2012</v>
      </c>
      <c r="B135">
        <v>6</v>
      </c>
      <c r="C135">
        <v>5</v>
      </c>
      <c r="D135" t="s">
        <v>27</v>
      </c>
      <c r="E135" t="s">
        <v>30</v>
      </c>
      <c r="F135">
        <v>0.52402000000000004</v>
      </c>
      <c r="G135">
        <v>0</v>
      </c>
      <c r="H135">
        <v>0.36298999999999998</v>
      </c>
      <c r="I135">
        <v>0</v>
      </c>
      <c r="J135">
        <v>10.4726</v>
      </c>
      <c r="K135">
        <v>0</v>
      </c>
      <c r="L135">
        <v>16.752700000000001</v>
      </c>
      <c r="M135">
        <v>0</v>
      </c>
      <c r="N135">
        <v>0</v>
      </c>
      <c r="O135">
        <v>7.6593999999999995E-2</v>
      </c>
      <c r="P135">
        <v>0</v>
      </c>
      <c r="Q135">
        <v>0</v>
      </c>
    </row>
    <row r="136" spans="1:21" x14ac:dyDescent="0.25">
      <c r="A136">
        <v>2012</v>
      </c>
      <c r="B136">
        <v>6</v>
      </c>
      <c r="C136">
        <v>5</v>
      </c>
      <c r="D136" t="s">
        <v>27</v>
      </c>
      <c r="E136" t="s">
        <v>31</v>
      </c>
      <c r="F136">
        <v>3.9290099999999999</v>
      </c>
      <c r="G136">
        <v>0</v>
      </c>
      <c r="H136">
        <v>2.2645300000000002</v>
      </c>
      <c r="I136">
        <v>5.2361499999999998E-2</v>
      </c>
      <c r="J136">
        <v>47.317799999999998</v>
      </c>
      <c r="K136">
        <v>0</v>
      </c>
      <c r="L136">
        <v>41.979599999999998</v>
      </c>
      <c r="M136">
        <v>0.95092299999999996</v>
      </c>
      <c r="N136">
        <v>0</v>
      </c>
      <c r="O136">
        <v>4.2581399999999998E-2</v>
      </c>
      <c r="P136">
        <v>2.1922500000000001E-2</v>
      </c>
      <c r="Q136">
        <v>7.4072399999999998E-3</v>
      </c>
    </row>
    <row r="137" spans="1:21" x14ac:dyDescent="0.25">
      <c r="A137">
        <v>2012</v>
      </c>
      <c r="B137">
        <v>7</v>
      </c>
      <c r="C137">
        <v>15</v>
      </c>
      <c r="D137" t="s">
        <v>27</v>
      </c>
      <c r="E137" t="s">
        <v>30</v>
      </c>
      <c r="F137">
        <v>0.30313099999999998</v>
      </c>
      <c r="G137">
        <v>0</v>
      </c>
      <c r="H137">
        <v>0.199462</v>
      </c>
      <c r="I137">
        <v>0</v>
      </c>
      <c r="J137">
        <v>5.9150499999999999</v>
      </c>
      <c r="K137">
        <v>0</v>
      </c>
      <c r="L137">
        <v>9.0026700000000002</v>
      </c>
      <c r="M137">
        <v>0</v>
      </c>
      <c r="N137">
        <v>11.466799999999999</v>
      </c>
      <c r="O137">
        <v>7.1501800000000004E-2</v>
      </c>
      <c r="P137">
        <v>0</v>
      </c>
      <c r="Q137">
        <v>0</v>
      </c>
    </row>
    <row r="138" spans="1:21" x14ac:dyDescent="0.25">
      <c r="A138">
        <v>2012</v>
      </c>
      <c r="B138">
        <v>7</v>
      </c>
      <c r="C138">
        <v>15</v>
      </c>
      <c r="D138" t="s">
        <v>27</v>
      </c>
      <c r="E138" t="s">
        <v>31</v>
      </c>
      <c r="F138">
        <v>0.68993000000000004</v>
      </c>
      <c r="G138">
        <v>0</v>
      </c>
      <c r="H138">
        <v>0.68073399999999995</v>
      </c>
      <c r="I138">
        <v>0</v>
      </c>
      <c r="J138">
        <v>9.4402299999999997</v>
      </c>
      <c r="K138">
        <v>0</v>
      </c>
      <c r="L138">
        <v>14.312099999999999</v>
      </c>
      <c r="M138">
        <v>0</v>
      </c>
      <c r="N138">
        <v>9.9103700000000003</v>
      </c>
      <c r="O138">
        <v>1.2921400000000001</v>
      </c>
      <c r="P138">
        <v>0</v>
      </c>
      <c r="Q138">
        <v>0</v>
      </c>
    </row>
    <row r="139" spans="1:21" x14ac:dyDescent="0.25">
      <c r="A139">
        <v>2012</v>
      </c>
      <c r="B139">
        <v>8</v>
      </c>
      <c r="C139">
        <v>20</v>
      </c>
      <c r="D139" t="s">
        <v>27</v>
      </c>
      <c r="E139" t="s">
        <v>30</v>
      </c>
      <c r="F139">
        <v>0.46456599999999998</v>
      </c>
      <c r="G139">
        <v>0</v>
      </c>
      <c r="H139">
        <v>0.36771700000000002</v>
      </c>
      <c r="I139">
        <v>0</v>
      </c>
      <c r="J139">
        <v>9.28965</v>
      </c>
      <c r="K139">
        <v>0</v>
      </c>
      <c r="L139">
        <v>17.053699999999999</v>
      </c>
      <c r="M139">
        <v>0</v>
      </c>
      <c r="N139">
        <v>2.7280099999999998</v>
      </c>
      <c r="O139">
        <v>7.0433200000000001E-2</v>
      </c>
      <c r="P139">
        <v>0</v>
      </c>
      <c r="Q139">
        <v>0</v>
      </c>
    </row>
    <row r="140" spans="1:21" x14ac:dyDescent="0.25">
      <c r="A140">
        <v>2012</v>
      </c>
      <c r="B140">
        <v>8</v>
      </c>
      <c r="C140">
        <v>20</v>
      </c>
      <c r="D140" t="s">
        <v>27</v>
      </c>
      <c r="E140" t="s">
        <v>31</v>
      </c>
      <c r="F140">
        <v>1.55786</v>
      </c>
      <c r="G140">
        <v>0</v>
      </c>
      <c r="H140">
        <v>2.1354600000000001</v>
      </c>
      <c r="I140">
        <v>0</v>
      </c>
      <c r="J140">
        <v>17.369399999999999</v>
      </c>
      <c r="K140">
        <v>0</v>
      </c>
      <c r="L140">
        <v>35.856099999999998</v>
      </c>
      <c r="M140">
        <v>0</v>
      </c>
      <c r="N140">
        <v>1.9796400000000001</v>
      </c>
      <c r="O140">
        <v>0.38293700000000003</v>
      </c>
      <c r="P140">
        <v>0</v>
      </c>
      <c r="Q140">
        <v>0</v>
      </c>
    </row>
    <row r="141" spans="1:21" x14ac:dyDescent="0.25">
      <c r="A141">
        <v>2012</v>
      </c>
      <c r="B141">
        <v>9</v>
      </c>
      <c r="C141">
        <v>25</v>
      </c>
      <c r="D141" t="s">
        <v>27</v>
      </c>
      <c r="E141" t="s">
        <v>30</v>
      </c>
      <c r="F141">
        <v>0.26668700000000001</v>
      </c>
      <c r="G141">
        <v>0</v>
      </c>
      <c r="H141">
        <v>0.196521</v>
      </c>
      <c r="I141">
        <v>0</v>
      </c>
      <c r="J141">
        <v>5.3354499999999998</v>
      </c>
      <c r="K141">
        <v>0</v>
      </c>
      <c r="L141">
        <v>9.2448700000000006</v>
      </c>
      <c r="M141">
        <v>0</v>
      </c>
      <c r="N141">
        <v>0</v>
      </c>
      <c r="O141">
        <v>7.3232199999999997E-2</v>
      </c>
      <c r="P141">
        <v>0</v>
      </c>
      <c r="Q141">
        <v>0</v>
      </c>
    </row>
    <row r="142" spans="1:21" x14ac:dyDescent="0.25">
      <c r="A142">
        <v>2012</v>
      </c>
      <c r="B142">
        <v>9</v>
      </c>
      <c r="C142">
        <v>25</v>
      </c>
      <c r="D142" t="s">
        <v>27</v>
      </c>
      <c r="E142" t="s">
        <v>31</v>
      </c>
      <c r="F142">
        <v>0.25420900000000002</v>
      </c>
      <c r="G142">
        <v>0</v>
      </c>
      <c r="H142">
        <v>0.45828000000000002</v>
      </c>
      <c r="I142">
        <v>0</v>
      </c>
      <c r="J142">
        <v>4.8606800000000003</v>
      </c>
      <c r="K142">
        <v>0</v>
      </c>
      <c r="L142">
        <v>16.335699999999999</v>
      </c>
      <c r="M142">
        <v>0</v>
      </c>
      <c r="N142">
        <v>0</v>
      </c>
      <c r="O142">
        <v>0.77476999999999996</v>
      </c>
      <c r="P142">
        <v>0</v>
      </c>
      <c r="Q142">
        <v>0</v>
      </c>
    </row>
    <row r="143" spans="1:21" x14ac:dyDescent="0.25">
      <c r="A143">
        <v>2013</v>
      </c>
      <c r="B143">
        <v>8</v>
      </c>
      <c r="C143">
        <v>10</v>
      </c>
      <c r="D143" t="s">
        <v>27</v>
      </c>
      <c r="E143" t="s">
        <v>32</v>
      </c>
      <c r="F143">
        <v>1.74712</v>
      </c>
      <c r="G143">
        <v>0.13555500000000001</v>
      </c>
      <c r="H143">
        <v>6.4195600000000005E-2</v>
      </c>
      <c r="I143">
        <v>5.4858200000000004</v>
      </c>
      <c r="J143">
        <v>17.078900000000001</v>
      </c>
      <c r="K143">
        <v>0.84940400000000005</v>
      </c>
      <c r="L143">
        <v>1.3218700000000001</v>
      </c>
      <c r="M143">
        <v>114.342</v>
      </c>
      <c r="N143">
        <v>1.1224700000000001</v>
      </c>
      <c r="O143">
        <v>0</v>
      </c>
      <c r="P143">
        <v>2.16188</v>
      </c>
      <c r="Q143">
        <v>0.54908500000000005</v>
      </c>
      <c r="T143">
        <f>SUM(I143)</f>
        <v>5.4858200000000004</v>
      </c>
      <c r="U143">
        <f>SUM(M143)</f>
        <v>114.342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harvest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2019-05-20T13:46:03Z</dcterms:created>
  <dcterms:modified xsi:type="dcterms:W3CDTF">2019-05-20T14:38:10Z</dcterms:modified>
</cp:coreProperties>
</file>