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alib\K5_170_True_JB6med_East.dwf_Medium\"/>
    </mc:Choice>
  </mc:AlternateContent>
  <bookViews>
    <workbookView xWindow="0" yWindow="0" windowWidth="28800" windowHeight="12300"/>
  </bookViews>
  <sheets>
    <sheet name="Sheet1" sheetId="1" r:id="rId1"/>
  </sheets>
  <definedNames>
    <definedName name="harvest" localSheetId="0">Sheet1!$A$1:$Q$135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5" i="1" l="1"/>
  <c r="S105" i="1"/>
  <c r="T74" i="1"/>
  <c r="S74" i="1"/>
  <c r="T43" i="1"/>
  <c r="S43" i="1"/>
  <c r="T12" i="1"/>
  <c r="S12" i="1"/>
  <c r="S7" i="1" l="1"/>
  <c r="S8" i="1" s="1"/>
  <c r="T7" i="1"/>
  <c r="T8" i="1" s="1"/>
</calcChain>
</file>

<file path=xl/connections.xml><?xml version="1.0" encoding="utf-8"?>
<connections xmlns="http://schemas.openxmlformats.org/spreadsheetml/2006/main">
  <connection id="1" name="harvest" type="6" refreshedVersion="6" background="1" saveData="1">
    <textPr prompt="0" codePage="850" sourceFile="C:\Users\tqc268\Desktop\Github\StyrN\Scenarios\Calib\K3_170_True_JB1med_East.dwf_Medium\harvest.dlf">
      <textFields>
        <textField/>
      </textFields>
    </textPr>
  </connection>
</connections>
</file>

<file path=xl/sharedStrings.xml><?xml version="1.0" encoding="utf-8"?>
<sst xmlns="http://schemas.openxmlformats.org/spreadsheetml/2006/main" count="283" uniqueCount="34">
  <si>
    <t>dlf-0.0 -- harvest</t>
  </si>
  <si>
    <t>LOGFILE: harvest.dlf</t>
  </si>
  <si>
    <t>--------------------</t>
  </si>
  <si>
    <t>year</t>
  </si>
  <si>
    <t>month</t>
  </si>
  <si>
    <t>day</t>
  </si>
  <si>
    <t>column</t>
  </si>
  <si>
    <t>crop</t>
  </si>
  <si>
    <t>stem_DM</t>
  </si>
  <si>
    <t>dead_DM</t>
  </si>
  <si>
    <t>leaf_DM</t>
  </si>
  <si>
    <t>sorg_DM</t>
  </si>
  <si>
    <t>stem_N</t>
  </si>
  <si>
    <t>dead_N</t>
  </si>
  <si>
    <t>leaf_N</t>
  </si>
  <si>
    <t>sorg_N</t>
  </si>
  <si>
    <t>WStress</t>
  </si>
  <si>
    <t>NStress</t>
  </si>
  <si>
    <t>WP_ET</t>
  </si>
  <si>
    <t>HI</t>
  </si>
  <si>
    <t>Mg DM/ha</t>
  </si>
  <si>
    <t>kg N/ha</t>
  </si>
  <si>
    <t>d</t>
  </si>
  <si>
    <t>kg/m^3</t>
  </si>
  <si>
    <t>JB1med</t>
  </si>
  <si>
    <t>SB-green</t>
  </si>
  <si>
    <t>Wclover</t>
  </si>
  <si>
    <t>Ryegrass</t>
  </si>
  <si>
    <t>SB</t>
  </si>
  <si>
    <t>mean</t>
  </si>
  <si>
    <t>VERSION: 5.64</t>
  </si>
  <si>
    <t>SIMFILE: C:\Users\tqc268\Desktop\Github\StyrN\Scenarios\Calib\K3_170_True_JB1med_East.dwf_Medium\model.dai</t>
  </si>
  <si>
    <t>Silomajs; Foulum</t>
  </si>
  <si>
    <t>RUN: Fri May 24 15:05:19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</si>
</sst>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" fontId="2" fillId="0" borderId="0" xfId="0" applyNumberFormat="1" applyFon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rv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workbookViewId="0"/>
  </sheetViews>
  <sheetFormatPr defaultRowHeight="15" x14ac:dyDescent="0.25"/>
  <cols>
    <col min="1" max="1" width="36.42578125" customWidth="1"/>
    <col min="2" max="2" width="6.85546875" bestFit="1" customWidth="1"/>
    <col min="3" max="3" width="4.140625" bestFit="1" customWidth="1"/>
    <col min="4" max="4" width="7.85546875" bestFit="1" customWidth="1"/>
    <col min="5" max="5" width="16.28515625" bestFit="1" customWidth="1"/>
    <col min="6" max="8" width="10.140625" bestFit="1" customWidth="1"/>
    <col min="9" max="9" width="12" bestFit="1" customWidth="1"/>
    <col min="10" max="10" width="8" bestFit="1" customWidth="1"/>
    <col min="11" max="11" width="10" bestFit="1" customWidth="1"/>
    <col min="12" max="12" width="9" bestFit="1" customWidth="1"/>
    <col min="13" max="13" width="12" bestFit="1" customWidth="1"/>
    <col min="14" max="14" width="10" bestFit="1" customWidth="1"/>
    <col min="15" max="15" width="11" bestFit="1" customWidth="1"/>
    <col min="16" max="17" width="12" bestFit="1" customWidth="1"/>
  </cols>
  <sheetData>
    <row r="1" spans="1:20" x14ac:dyDescent="0.25">
      <c r="A1" t="s">
        <v>0</v>
      </c>
    </row>
    <row r="3" spans="1:20" x14ac:dyDescent="0.25">
      <c r="A3" t="s">
        <v>30</v>
      </c>
    </row>
    <row r="4" spans="1:20" x14ac:dyDescent="0.25">
      <c r="A4" t="s">
        <v>1</v>
      </c>
    </row>
    <row r="5" spans="1:20" x14ac:dyDescent="0.25">
      <c r="A5" t="s">
        <v>33</v>
      </c>
      <c r="S5" s="2">
        <v>12.654</v>
      </c>
      <c r="T5" s="2">
        <v>159.94656000000001</v>
      </c>
    </row>
    <row r="7" spans="1:20" x14ac:dyDescent="0.25">
      <c r="A7" t="s">
        <v>31</v>
      </c>
      <c r="R7" t="s">
        <v>29</v>
      </c>
      <c r="S7" s="3">
        <f>AVERAGE(S12:S105)</f>
        <v>12.683322499999999</v>
      </c>
      <c r="T7" s="3">
        <f>AVERAGE(T12:T105)</f>
        <v>161.15308750000003</v>
      </c>
    </row>
    <row r="8" spans="1:20" x14ac:dyDescent="0.25">
      <c r="S8" s="4">
        <f>(S7-S5)/S5</f>
        <v>2.3172514619882452E-3</v>
      </c>
      <c r="T8" s="4">
        <f>(T7-T5)/T5</f>
        <v>7.5433163426585808E-3</v>
      </c>
    </row>
    <row r="9" spans="1:20" x14ac:dyDescent="0.25">
      <c r="A9" t="s">
        <v>2</v>
      </c>
    </row>
    <row r="10" spans="1:20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</row>
    <row r="11" spans="1:20" x14ac:dyDescent="0.25"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21</v>
      </c>
      <c r="L11" t="s">
        <v>21</v>
      </c>
      <c r="M11" t="s">
        <v>21</v>
      </c>
      <c r="N11" t="s">
        <v>22</v>
      </c>
      <c r="O11" t="s">
        <v>22</v>
      </c>
      <c r="P11" t="s">
        <v>23</v>
      </c>
    </row>
    <row r="12" spans="1:20" x14ac:dyDescent="0.25">
      <c r="A12">
        <v>1990</v>
      </c>
      <c r="B12">
        <v>9</v>
      </c>
      <c r="C12">
        <v>25</v>
      </c>
      <c r="D12" t="s">
        <v>24</v>
      </c>
      <c r="E12" t="s">
        <v>32</v>
      </c>
      <c r="F12">
        <v>4.0377599999999996</v>
      </c>
      <c r="G12">
        <v>0.68087799999999998</v>
      </c>
      <c r="H12">
        <v>1.34619</v>
      </c>
      <c r="I12">
        <v>6.7933300000000001</v>
      </c>
      <c r="J12">
        <v>40.466900000000003</v>
      </c>
      <c r="K12">
        <v>6.6106100000000003</v>
      </c>
      <c r="L12">
        <v>25.5032</v>
      </c>
      <c r="M12">
        <v>90.151499999999999</v>
      </c>
      <c r="N12">
        <v>0</v>
      </c>
      <c r="O12">
        <v>0</v>
      </c>
      <c r="P12">
        <v>2.2127699999999999</v>
      </c>
      <c r="Q12">
        <v>0.51973800000000003</v>
      </c>
      <c r="S12">
        <f>SUM(F12:I12)</f>
        <v>12.858158</v>
      </c>
      <c r="T12">
        <f>SUM(J12:M12)</f>
        <v>162.73221000000001</v>
      </c>
    </row>
    <row r="13" spans="1:20" x14ac:dyDescent="0.25">
      <c r="A13">
        <v>1991</v>
      </c>
      <c r="B13">
        <v>6</v>
      </c>
      <c r="C13">
        <v>20</v>
      </c>
      <c r="D13" t="s">
        <v>24</v>
      </c>
      <c r="E13" t="s">
        <v>25</v>
      </c>
      <c r="F13">
        <v>2.18655</v>
      </c>
      <c r="G13">
        <v>1.2927299999999999E-2</v>
      </c>
      <c r="H13">
        <v>0.57052199999999997</v>
      </c>
      <c r="I13">
        <v>3.2643400000000003E-2</v>
      </c>
      <c r="J13">
        <v>56.752800000000001</v>
      </c>
      <c r="K13">
        <v>9.1589100000000007E-2</v>
      </c>
      <c r="L13">
        <v>19.778400000000001</v>
      </c>
      <c r="M13">
        <v>0.67628999999999995</v>
      </c>
      <c r="N13">
        <v>0</v>
      </c>
      <c r="O13">
        <v>0</v>
      </c>
      <c r="P13">
        <v>3.3615699999999998E-2</v>
      </c>
      <c r="Q13">
        <v>1.09347E-2</v>
      </c>
    </row>
    <row r="14" spans="1:20" x14ac:dyDescent="0.25">
      <c r="A14">
        <v>1991</v>
      </c>
      <c r="B14">
        <v>8</v>
      </c>
      <c r="C14">
        <v>1</v>
      </c>
      <c r="D14" t="s">
        <v>24</v>
      </c>
      <c r="E14" t="s">
        <v>26</v>
      </c>
      <c r="F14">
        <v>0.74956100000000003</v>
      </c>
      <c r="G14">
        <v>0</v>
      </c>
      <c r="H14">
        <v>0.56881800000000005</v>
      </c>
      <c r="I14">
        <v>1.2745899999999999E-2</v>
      </c>
      <c r="J14">
        <v>14.976599999999999</v>
      </c>
      <c r="K14">
        <v>0</v>
      </c>
      <c r="L14">
        <v>26.023299999999999</v>
      </c>
      <c r="M14">
        <v>0.38225300000000001</v>
      </c>
      <c r="N14">
        <v>0</v>
      </c>
      <c r="O14">
        <v>0</v>
      </c>
      <c r="P14">
        <v>7.0120099999999999E-3</v>
      </c>
      <c r="Q14">
        <v>6.0158499999999997E-3</v>
      </c>
    </row>
    <row r="15" spans="1:20" x14ac:dyDescent="0.25">
      <c r="A15">
        <v>1991</v>
      </c>
      <c r="B15">
        <v>8</v>
      </c>
      <c r="C15">
        <v>1</v>
      </c>
      <c r="D15" t="s">
        <v>24</v>
      </c>
      <c r="E15" t="s">
        <v>27</v>
      </c>
      <c r="F15">
        <v>1.12147</v>
      </c>
      <c r="G15">
        <v>0</v>
      </c>
      <c r="H15">
        <v>1.0489299999999999</v>
      </c>
      <c r="I15">
        <v>1.5693100000000001E-2</v>
      </c>
      <c r="J15">
        <v>10.4199</v>
      </c>
      <c r="K15">
        <v>0</v>
      </c>
      <c r="L15">
        <v>13.677899999999999</v>
      </c>
      <c r="M15">
        <v>0.231931</v>
      </c>
      <c r="N15">
        <v>0</v>
      </c>
      <c r="O15">
        <v>5.8727799999999997</v>
      </c>
      <c r="P15">
        <v>8.6333599999999996E-3</v>
      </c>
      <c r="Q15">
        <v>5.9371399999999996E-3</v>
      </c>
    </row>
    <row r="16" spans="1:20" x14ac:dyDescent="0.25">
      <c r="A16">
        <v>1991</v>
      </c>
      <c r="B16">
        <v>9</v>
      </c>
      <c r="C16">
        <v>20</v>
      </c>
      <c r="D16" t="s">
        <v>24</v>
      </c>
      <c r="E16" t="s">
        <v>26</v>
      </c>
      <c r="F16">
        <v>0.53514499999999998</v>
      </c>
      <c r="G16">
        <v>0</v>
      </c>
      <c r="H16">
        <v>0.34554699999999999</v>
      </c>
      <c r="I16">
        <v>0</v>
      </c>
      <c r="J16">
        <v>10.696300000000001</v>
      </c>
      <c r="K16">
        <v>0</v>
      </c>
      <c r="L16">
        <v>16.112300000000001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1991</v>
      </c>
      <c r="B17">
        <v>9</v>
      </c>
      <c r="C17">
        <v>20</v>
      </c>
      <c r="D17" t="s">
        <v>24</v>
      </c>
      <c r="E17" t="s">
        <v>27</v>
      </c>
      <c r="F17">
        <v>0.63902199999999998</v>
      </c>
      <c r="G17">
        <v>0</v>
      </c>
      <c r="H17">
        <v>0.43265999999999999</v>
      </c>
      <c r="I17">
        <v>0</v>
      </c>
      <c r="J17">
        <v>9.4950200000000002</v>
      </c>
      <c r="K17">
        <v>0</v>
      </c>
      <c r="L17">
        <v>9.7183499999999992</v>
      </c>
      <c r="M17">
        <v>0</v>
      </c>
      <c r="N17">
        <v>0</v>
      </c>
      <c r="O17">
        <v>7.5476799999999997</v>
      </c>
      <c r="P17">
        <v>0</v>
      </c>
      <c r="Q17">
        <v>0</v>
      </c>
    </row>
    <row r="18" spans="1:17" x14ac:dyDescent="0.25">
      <c r="A18">
        <v>1992</v>
      </c>
      <c r="B18">
        <v>6</v>
      </c>
      <c r="C18">
        <v>5</v>
      </c>
      <c r="D18" t="s">
        <v>24</v>
      </c>
      <c r="E18" t="s">
        <v>26</v>
      </c>
      <c r="F18">
        <v>1.2656000000000001</v>
      </c>
      <c r="G18">
        <v>0</v>
      </c>
      <c r="H18">
        <v>0.70635099999999995</v>
      </c>
      <c r="I18">
        <v>1.10933E-3</v>
      </c>
      <c r="J18">
        <v>25.283999999999999</v>
      </c>
      <c r="K18">
        <v>0</v>
      </c>
      <c r="L18">
        <v>32.462000000000003</v>
      </c>
      <c r="M18">
        <v>3.3267600000000001E-2</v>
      </c>
      <c r="N18">
        <v>0</v>
      </c>
      <c r="O18">
        <v>0</v>
      </c>
      <c r="P18">
        <v>4.5148999999999998E-4</v>
      </c>
      <c r="Q18">
        <v>4.0581699999999999E-4</v>
      </c>
    </row>
    <row r="19" spans="1:17" x14ac:dyDescent="0.25">
      <c r="A19">
        <v>1992</v>
      </c>
      <c r="B19">
        <v>6</v>
      </c>
      <c r="C19">
        <v>5</v>
      </c>
      <c r="D19" t="s">
        <v>24</v>
      </c>
      <c r="E19" t="s">
        <v>27</v>
      </c>
      <c r="F19">
        <v>2.5955400000000002</v>
      </c>
      <c r="G19">
        <v>0</v>
      </c>
      <c r="H19">
        <v>0.86085599999999995</v>
      </c>
      <c r="I19">
        <v>6.6425899999999996E-2</v>
      </c>
      <c r="J19">
        <v>43.022799999999997</v>
      </c>
      <c r="K19">
        <v>0</v>
      </c>
      <c r="L19">
        <v>21.715599999999998</v>
      </c>
      <c r="M19">
        <v>1.4721599999999999</v>
      </c>
      <c r="N19">
        <v>0</v>
      </c>
      <c r="O19">
        <v>6.9507399999999997E-2</v>
      </c>
      <c r="P19">
        <v>2.7034900000000001E-2</v>
      </c>
      <c r="Q19">
        <v>1.51954E-2</v>
      </c>
    </row>
    <row r="20" spans="1:17" x14ac:dyDescent="0.25">
      <c r="A20">
        <v>1992</v>
      </c>
      <c r="B20">
        <v>7</v>
      </c>
      <c r="C20">
        <v>15</v>
      </c>
      <c r="D20" t="s">
        <v>24</v>
      </c>
      <c r="E20" t="s">
        <v>26</v>
      </c>
      <c r="F20">
        <v>0.35746899999999998</v>
      </c>
      <c r="G20">
        <v>0</v>
      </c>
      <c r="H20">
        <v>0.18334400000000001</v>
      </c>
      <c r="I20">
        <v>0</v>
      </c>
      <c r="J20">
        <v>8.1689100000000003</v>
      </c>
      <c r="K20">
        <v>0</v>
      </c>
      <c r="L20">
        <v>10.1303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1992</v>
      </c>
      <c r="B21">
        <v>7</v>
      </c>
      <c r="C21">
        <v>15</v>
      </c>
      <c r="D21" t="s">
        <v>24</v>
      </c>
      <c r="E21" t="s">
        <v>27</v>
      </c>
      <c r="F21">
        <v>1.4215199999999999</v>
      </c>
      <c r="G21">
        <v>0</v>
      </c>
      <c r="H21">
        <v>1.4380299999999999</v>
      </c>
      <c r="I21">
        <v>0</v>
      </c>
      <c r="J21">
        <v>21.422499999999999</v>
      </c>
      <c r="K21">
        <v>0</v>
      </c>
      <c r="L21">
        <v>32.8506</v>
      </c>
      <c r="M21">
        <v>0</v>
      </c>
      <c r="N21">
        <v>0</v>
      </c>
      <c r="O21">
        <v>7.1071300000000004E-2</v>
      </c>
      <c r="P21">
        <v>0</v>
      </c>
      <c r="Q21">
        <v>0</v>
      </c>
    </row>
    <row r="22" spans="1:17" x14ac:dyDescent="0.25">
      <c r="A22">
        <v>1992</v>
      </c>
      <c r="B22">
        <v>8</v>
      </c>
      <c r="C22">
        <v>20</v>
      </c>
      <c r="D22" t="s">
        <v>24</v>
      </c>
      <c r="E22" t="s">
        <v>26</v>
      </c>
      <c r="F22">
        <v>1.0525100000000001</v>
      </c>
      <c r="G22">
        <v>0</v>
      </c>
      <c r="H22">
        <v>0.77938399999999997</v>
      </c>
      <c r="I22">
        <v>0</v>
      </c>
      <c r="J22">
        <v>21.0303</v>
      </c>
      <c r="K22">
        <v>0</v>
      </c>
      <c r="L22">
        <v>36.038400000000003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1992</v>
      </c>
      <c r="B23">
        <v>8</v>
      </c>
      <c r="C23">
        <v>20</v>
      </c>
      <c r="D23" t="s">
        <v>24</v>
      </c>
      <c r="E23" t="s">
        <v>27</v>
      </c>
      <c r="F23">
        <v>0.51256199999999996</v>
      </c>
      <c r="G23">
        <v>0</v>
      </c>
      <c r="H23">
        <v>0.652505</v>
      </c>
      <c r="I23">
        <v>0</v>
      </c>
      <c r="J23">
        <v>10.4976</v>
      </c>
      <c r="K23">
        <v>0</v>
      </c>
      <c r="L23">
        <v>21.1525</v>
      </c>
      <c r="M23">
        <v>0</v>
      </c>
      <c r="N23">
        <v>0</v>
      </c>
      <c r="O23">
        <v>7.0433200000000001E-2</v>
      </c>
      <c r="P23">
        <v>0</v>
      </c>
      <c r="Q23">
        <v>0</v>
      </c>
    </row>
    <row r="24" spans="1:17" x14ac:dyDescent="0.25">
      <c r="A24">
        <v>1992</v>
      </c>
      <c r="B24">
        <v>9</v>
      </c>
      <c r="C24">
        <v>25</v>
      </c>
      <c r="D24" t="s">
        <v>24</v>
      </c>
      <c r="E24" t="s">
        <v>26</v>
      </c>
      <c r="F24">
        <v>0.16783200000000001</v>
      </c>
      <c r="G24">
        <v>0</v>
      </c>
      <c r="H24">
        <v>7.2338399999999997E-2</v>
      </c>
      <c r="I24">
        <v>0</v>
      </c>
      <c r="J24">
        <v>4.7794800000000004</v>
      </c>
      <c r="K24">
        <v>0</v>
      </c>
      <c r="L24">
        <v>5.29338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1992</v>
      </c>
      <c r="B25">
        <v>9</v>
      </c>
      <c r="C25">
        <v>25</v>
      </c>
      <c r="D25" t="s">
        <v>24</v>
      </c>
      <c r="E25" t="s">
        <v>27</v>
      </c>
      <c r="F25">
        <v>0.82017399999999996</v>
      </c>
      <c r="G25">
        <v>0</v>
      </c>
      <c r="H25">
        <v>1.2401800000000001</v>
      </c>
      <c r="I25">
        <v>0</v>
      </c>
      <c r="J25">
        <v>16.781700000000001</v>
      </c>
      <c r="K25">
        <v>0</v>
      </c>
      <c r="L25">
        <v>40.093499999999999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1993</v>
      </c>
      <c r="B26">
        <v>6</v>
      </c>
      <c r="C26">
        <v>5</v>
      </c>
      <c r="D26" t="s">
        <v>24</v>
      </c>
      <c r="E26" t="s">
        <v>26</v>
      </c>
      <c r="F26">
        <v>1.4735400000000001</v>
      </c>
      <c r="G26">
        <v>0</v>
      </c>
      <c r="H26">
        <v>0.80388700000000002</v>
      </c>
      <c r="I26">
        <v>3.66066E-3</v>
      </c>
      <c r="J26">
        <v>29.451699999999999</v>
      </c>
      <c r="K26">
        <v>0</v>
      </c>
      <c r="L26">
        <v>36.920999999999999</v>
      </c>
      <c r="M26">
        <v>0.109796</v>
      </c>
      <c r="N26">
        <v>0</v>
      </c>
      <c r="O26">
        <v>0</v>
      </c>
      <c r="P26">
        <v>1.51556E-3</v>
      </c>
      <c r="Q26">
        <v>1.1848E-3</v>
      </c>
    </row>
    <row r="27" spans="1:17" x14ac:dyDescent="0.25">
      <c r="A27">
        <v>1993</v>
      </c>
      <c r="B27">
        <v>6</v>
      </c>
      <c r="C27">
        <v>5</v>
      </c>
      <c r="D27" t="s">
        <v>24</v>
      </c>
      <c r="E27" t="s">
        <v>27</v>
      </c>
      <c r="F27">
        <v>2.2946599999999999</v>
      </c>
      <c r="G27">
        <v>0</v>
      </c>
      <c r="H27">
        <v>0.87181399999999998</v>
      </c>
      <c r="I27">
        <v>5.46344E-2</v>
      </c>
      <c r="J27">
        <v>43.201000000000001</v>
      </c>
      <c r="K27">
        <v>0</v>
      </c>
      <c r="L27">
        <v>25.103999999999999</v>
      </c>
      <c r="M27">
        <v>1.3087899999999999</v>
      </c>
      <c r="N27">
        <v>0</v>
      </c>
      <c r="O27">
        <v>3.09392E-2</v>
      </c>
      <c r="P27">
        <v>2.2619400000000001E-2</v>
      </c>
      <c r="Q27">
        <v>1.3731E-2</v>
      </c>
    </row>
    <row r="28" spans="1:17" x14ac:dyDescent="0.25">
      <c r="A28">
        <v>1993</v>
      </c>
      <c r="B28">
        <v>7</v>
      </c>
      <c r="C28">
        <v>15</v>
      </c>
      <c r="D28" t="s">
        <v>24</v>
      </c>
      <c r="E28" t="s">
        <v>26</v>
      </c>
      <c r="F28">
        <v>0.33077400000000001</v>
      </c>
      <c r="G28">
        <v>0</v>
      </c>
      <c r="H28">
        <v>0.14708299999999999</v>
      </c>
      <c r="I28">
        <v>0</v>
      </c>
      <c r="J28">
        <v>8.9874799999999997</v>
      </c>
      <c r="K28">
        <v>0</v>
      </c>
      <c r="L28">
        <v>10.087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1993</v>
      </c>
      <c r="B29">
        <v>7</v>
      </c>
      <c r="C29">
        <v>15</v>
      </c>
      <c r="D29" t="s">
        <v>24</v>
      </c>
      <c r="E29" t="s">
        <v>27</v>
      </c>
      <c r="F29">
        <v>0.97047700000000003</v>
      </c>
      <c r="G29">
        <v>0</v>
      </c>
      <c r="H29">
        <v>1.14086</v>
      </c>
      <c r="I29">
        <v>0</v>
      </c>
      <c r="J29">
        <v>17.006799999999998</v>
      </c>
      <c r="K29">
        <v>0</v>
      </c>
      <c r="L29">
        <v>31.025600000000001</v>
      </c>
      <c r="M29">
        <v>0</v>
      </c>
      <c r="N29">
        <v>0</v>
      </c>
      <c r="O29">
        <v>5.1503599999999997E-2</v>
      </c>
      <c r="P29">
        <v>0</v>
      </c>
      <c r="Q29">
        <v>0</v>
      </c>
    </row>
    <row r="30" spans="1:17" x14ac:dyDescent="0.25">
      <c r="A30">
        <v>1993</v>
      </c>
      <c r="B30">
        <v>8</v>
      </c>
      <c r="C30">
        <v>20</v>
      </c>
      <c r="D30" t="s">
        <v>24</v>
      </c>
      <c r="E30" t="s">
        <v>26</v>
      </c>
      <c r="F30">
        <v>0.77964800000000001</v>
      </c>
      <c r="G30">
        <v>0</v>
      </c>
      <c r="H30">
        <v>0.58654200000000001</v>
      </c>
      <c r="I30">
        <v>0</v>
      </c>
      <c r="J30">
        <v>15.5845</v>
      </c>
      <c r="K30">
        <v>0</v>
      </c>
      <c r="L30">
        <v>27.233000000000001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1993</v>
      </c>
      <c r="B31">
        <v>8</v>
      </c>
      <c r="C31">
        <v>20</v>
      </c>
      <c r="D31" t="s">
        <v>24</v>
      </c>
      <c r="E31" t="s">
        <v>27</v>
      </c>
      <c r="F31">
        <v>0.50913699999999995</v>
      </c>
      <c r="G31">
        <v>0</v>
      </c>
      <c r="H31">
        <v>0.75570899999999996</v>
      </c>
      <c r="I31">
        <v>0</v>
      </c>
      <c r="J31">
        <v>10.4491</v>
      </c>
      <c r="K31">
        <v>0</v>
      </c>
      <c r="L31">
        <v>24.637</v>
      </c>
      <c r="M31">
        <v>0</v>
      </c>
      <c r="N31">
        <v>0</v>
      </c>
      <c r="O31">
        <v>7.0413400000000001E-2</v>
      </c>
      <c r="P31">
        <v>0</v>
      </c>
      <c r="Q31">
        <v>0</v>
      </c>
    </row>
    <row r="32" spans="1:17" x14ac:dyDescent="0.25">
      <c r="A32">
        <v>1993</v>
      </c>
      <c r="B32">
        <v>9</v>
      </c>
      <c r="C32">
        <v>25</v>
      </c>
      <c r="D32" t="s">
        <v>24</v>
      </c>
      <c r="E32" t="s">
        <v>26</v>
      </c>
      <c r="F32">
        <v>0.109927</v>
      </c>
      <c r="G32">
        <v>0</v>
      </c>
      <c r="H32">
        <v>4.7464199999999998E-2</v>
      </c>
      <c r="I32">
        <v>0</v>
      </c>
      <c r="J32">
        <v>3.07959</v>
      </c>
      <c r="K32">
        <v>0</v>
      </c>
      <c r="L32">
        <v>3.4170500000000001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0" x14ac:dyDescent="0.25">
      <c r="A33">
        <v>1993</v>
      </c>
      <c r="B33">
        <v>9</v>
      </c>
      <c r="C33">
        <v>25</v>
      </c>
      <c r="D33" t="s">
        <v>24</v>
      </c>
      <c r="E33" t="s">
        <v>27</v>
      </c>
      <c r="F33">
        <v>0.58798700000000004</v>
      </c>
      <c r="G33">
        <v>0</v>
      </c>
      <c r="H33">
        <v>1.0664</v>
      </c>
      <c r="I33">
        <v>0</v>
      </c>
      <c r="J33">
        <v>12.157</v>
      </c>
      <c r="K33">
        <v>0</v>
      </c>
      <c r="L33">
        <v>35.6006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20" x14ac:dyDescent="0.25">
      <c r="A34">
        <v>1994</v>
      </c>
      <c r="B34">
        <v>6</v>
      </c>
      <c r="C34">
        <v>5</v>
      </c>
      <c r="D34" t="s">
        <v>24</v>
      </c>
      <c r="E34" t="s">
        <v>26</v>
      </c>
      <c r="F34">
        <v>0.73973299999999997</v>
      </c>
      <c r="G34">
        <v>0</v>
      </c>
      <c r="H34">
        <v>0.46331699999999998</v>
      </c>
      <c r="I34">
        <v>0</v>
      </c>
      <c r="J34">
        <v>14.7883</v>
      </c>
      <c r="K34">
        <v>0</v>
      </c>
      <c r="L34">
        <v>21.415900000000001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20" x14ac:dyDescent="0.25">
      <c r="A35">
        <v>1994</v>
      </c>
      <c r="B35">
        <v>6</v>
      </c>
      <c r="C35">
        <v>5</v>
      </c>
      <c r="D35" t="s">
        <v>24</v>
      </c>
      <c r="E35" t="s">
        <v>27</v>
      </c>
      <c r="F35">
        <v>2.6071599999999999</v>
      </c>
      <c r="G35">
        <v>0</v>
      </c>
      <c r="H35">
        <v>1.0822099999999999</v>
      </c>
      <c r="I35">
        <v>4.9007500000000002E-2</v>
      </c>
      <c r="J35">
        <v>44.606999999999999</v>
      </c>
      <c r="K35">
        <v>0</v>
      </c>
      <c r="L35">
        <v>27.987400000000001</v>
      </c>
      <c r="M35">
        <v>1.0868</v>
      </c>
      <c r="N35">
        <v>0</v>
      </c>
      <c r="O35">
        <v>2.8195E-4</v>
      </c>
      <c r="P35">
        <v>2.31822E-2</v>
      </c>
      <c r="Q35">
        <v>1.0640800000000001E-2</v>
      </c>
    </row>
    <row r="36" spans="1:20" x14ac:dyDescent="0.25">
      <c r="A36">
        <v>1994</v>
      </c>
      <c r="B36">
        <v>7</v>
      </c>
      <c r="C36">
        <v>15</v>
      </c>
      <c r="D36" t="s">
        <v>24</v>
      </c>
      <c r="E36" t="s">
        <v>26</v>
      </c>
      <c r="F36">
        <v>0.45578200000000002</v>
      </c>
      <c r="G36">
        <v>0</v>
      </c>
      <c r="H36">
        <v>0.30165700000000001</v>
      </c>
      <c r="I36">
        <v>0</v>
      </c>
      <c r="J36">
        <v>9.1100100000000008</v>
      </c>
      <c r="K36">
        <v>0</v>
      </c>
      <c r="L36">
        <v>14.0703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20" x14ac:dyDescent="0.25">
      <c r="A37">
        <v>1994</v>
      </c>
      <c r="B37">
        <v>7</v>
      </c>
      <c r="C37">
        <v>15</v>
      </c>
      <c r="D37" t="s">
        <v>24</v>
      </c>
      <c r="E37" t="s">
        <v>27</v>
      </c>
      <c r="F37">
        <v>1.3270200000000001</v>
      </c>
      <c r="G37">
        <v>0</v>
      </c>
      <c r="H37">
        <v>1.5387599999999999</v>
      </c>
      <c r="I37">
        <v>0</v>
      </c>
      <c r="J37">
        <v>19.397200000000002</v>
      </c>
      <c r="K37">
        <v>0</v>
      </c>
      <c r="L37">
        <v>34.062800000000003</v>
      </c>
      <c r="M37">
        <v>0</v>
      </c>
      <c r="N37">
        <v>0</v>
      </c>
      <c r="O37">
        <v>7.1546799999999994E-2</v>
      </c>
      <c r="P37">
        <v>0</v>
      </c>
      <c r="Q37">
        <v>0</v>
      </c>
    </row>
    <row r="38" spans="1:20" x14ac:dyDescent="0.25">
      <c r="A38">
        <v>1994</v>
      </c>
      <c r="B38">
        <v>8</v>
      </c>
      <c r="C38">
        <v>20</v>
      </c>
      <c r="D38" t="s">
        <v>24</v>
      </c>
      <c r="E38" t="s">
        <v>26</v>
      </c>
      <c r="F38">
        <v>0.64985400000000004</v>
      </c>
      <c r="G38">
        <v>0</v>
      </c>
      <c r="H38">
        <v>0.50995000000000001</v>
      </c>
      <c r="I38">
        <v>0</v>
      </c>
      <c r="J38">
        <v>12.995699999999999</v>
      </c>
      <c r="K38">
        <v>0</v>
      </c>
      <c r="L38">
        <v>23.6922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20" x14ac:dyDescent="0.25">
      <c r="A39">
        <v>1994</v>
      </c>
      <c r="B39">
        <v>8</v>
      </c>
      <c r="C39">
        <v>20</v>
      </c>
      <c r="D39" t="s">
        <v>24</v>
      </c>
      <c r="E39" t="s">
        <v>27</v>
      </c>
      <c r="F39">
        <v>0.706175</v>
      </c>
      <c r="G39">
        <v>0</v>
      </c>
      <c r="H39">
        <v>0.94186099999999995</v>
      </c>
      <c r="I39">
        <v>0</v>
      </c>
      <c r="J39">
        <v>14.399800000000001</v>
      </c>
      <c r="K39">
        <v>0</v>
      </c>
      <c r="L39">
        <v>30.135100000000001</v>
      </c>
      <c r="M39">
        <v>0</v>
      </c>
      <c r="N39">
        <v>0</v>
      </c>
      <c r="O39">
        <v>7.0418700000000001E-2</v>
      </c>
      <c r="P39">
        <v>0</v>
      </c>
      <c r="Q39">
        <v>0</v>
      </c>
    </row>
    <row r="40" spans="1:20" x14ac:dyDescent="0.25">
      <c r="A40">
        <v>1994</v>
      </c>
      <c r="B40">
        <v>9</v>
      </c>
      <c r="C40">
        <v>25</v>
      </c>
      <c r="D40" t="s">
        <v>24</v>
      </c>
      <c r="E40" t="s">
        <v>26</v>
      </c>
      <c r="F40">
        <v>0.16438900000000001</v>
      </c>
      <c r="G40">
        <v>0</v>
      </c>
      <c r="H40">
        <v>9.1654899999999997E-2</v>
      </c>
      <c r="I40">
        <v>0</v>
      </c>
      <c r="J40">
        <v>3.9864899999999999</v>
      </c>
      <c r="K40">
        <v>0</v>
      </c>
      <c r="L40">
        <v>5.5075900000000004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20" x14ac:dyDescent="0.25">
      <c r="A41">
        <v>1994</v>
      </c>
      <c r="B41">
        <v>9</v>
      </c>
      <c r="C41">
        <v>25</v>
      </c>
      <c r="D41" t="s">
        <v>24</v>
      </c>
      <c r="E41" t="s">
        <v>27</v>
      </c>
      <c r="F41">
        <v>0.581534</v>
      </c>
      <c r="G41">
        <v>0</v>
      </c>
      <c r="H41">
        <v>0.86860300000000001</v>
      </c>
      <c r="I41">
        <v>0</v>
      </c>
      <c r="J41">
        <v>11.9634</v>
      </c>
      <c r="K41">
        <v>0</v>
      </c>
      <c r="L41">
        <v>28.525099999999998</v>
      </c>
      <c r="M41">
        <v>0</v>
      </c>
      <c r="N41">
        <v>0</v>
      </c>
      <c r="O41">
        <v>1.44204E-2</v>
      </c>
      <c r="P41">
        <v>0</v>
      </c>
      <c r="Q41">
        <v>0</v>
      </c>
    </row>
    <row r="42" spans="1:20" x14ac:dyDescent="0.25">
      <c r="A42">
        <v>1995</v>
      </c>
      <c r="B42">
        <v>8</v>
      </c>
      <c r="C42">
        <v>10</v>
      </c>
      <c r="D42" t="s">
        <v>24</v>
      </c>
      <c r="E42" t="s">
        <v>28</v>
      </c>
      <c r="F42">
        <v>1.56603</v>
      </c>
      <c r="G42">
        <v>0.13553399999999999</v>
      </c>
      <c r="H42">
        <v>7.0108900000000002E-2</v>
      </c>
      <c r="I42">
        <v>5.2630699999999999</v>
      </c>
      <c r="J42">
        <v>14.1938</v>
      </c>
      <c r="K42">
        <v>0.82984599999999997</v>
      </c>
      <c r="L42">
        <v>1.33653</v>
      </c>
      <c r="M42">
        <v>111.70699999999999</v>
      </c>
      <c r="N42">
        <v>0</v>
      </c>
      <c r="O42">
        <v>0</v>
      </c>
      <c r="P42">
        <v>1.89971</v>
      </c>
      <c r="Q42">
        <v>0.55840199999999995</v>
      </c>
    </row>
    <row r="43" spans="1:20" x14ac:dyDescent="0.25">
      <c r="A43">
        <v>1996</v>
      </c>
      <c r="B43">
        <v>9</v>
      </c>
      <c r="C43">
        <v>25</v>
      </c>
      <c r="D43" t="s">
        <v>24</v>
      </c>
      <c r="E43" t="s">
        <v>32</v>
      </c>
      <c r="F43">
        <v>4.2300899999999997</v>
      </c>
      <c r="G43">
        <v>0.75669799999999998</v>
      </c>
      <c r="H43">
        <v>1.4041600000000001</v>
      </c>
      <c r="I43">
        <v>6.3633199999999999</v>
      </c>
      <c r="J43">
        <v>42.343699999999998</v>
      </c>
      <c r="K43">
        <v>7.8121600000000004</v>
      </c>
      <c r="L43">
        <v>34.439100000000003</v>
      </c>
      <c r="M43">
        <v>88.640900000000002</v>
      </c>
      <c r="N43">
        <v>0.426423</v>
      </c>
      <c r="O43">
        <v>0</v>
      </c>
      <c r="P43">
        <v>2.0468500000000001</v>
      </c>
      <c r="Q43">
        <v>0.49035699999999999</v>
      </c>
      <c r="S43">
        <f>SUM(F43:I43)</f>
        <v>12.754268</v>
      </c>
      <c r="T43">
        <f>SUM(J43:M43)</f>
        <v>173.23586</v>
      </c>
    </row>
    <row r="44" spans="1:20" x14ac:dyDescent="0.25">
      <c r="A44">
        <v>1997</v>
      </c>
      <c r="B44">
        <v>6</v>
      </c>
      <c r="C44">
        <v>20</v>
      </c>
      <c r="D44" t="s">
        <v>24</v>
      </c>
      <c r="E44" t="s">
        <v>25</v>
      </c>
      <c r="F44">
        <v>2.2953199999999998</v>
      </c>
      <c r="G44">
        <v>1.3237199999999999E-2</v>
      </c>
      <c r="H44">
        <v>0.45923999999999998</v>
      </c>
      <c r="I44">
        <v>0.26951799999999998</v>
      </c>
      <c r="J44">
        <v>66.719200000000001</v>
      </c>
      <c r="K44">
        <v>9.6846100000000004E-2</v>
      </c>
      <c r="L44">
        <v>16.448599999999999</v>
      </c>
      <c r="M44">
        <v>6.0333199999999998</v>
      </c>
      <c r="N44">
        <v>0</v>
      </c>
      <c r="O44">
        <v>0</v>
      </c>
      <c r="P44">
        <v>0.23725099999999999</v>
      </c>
      <c r="Q44">
        <v>8.2441700000000007E-2</v>
      </c>
    </row>
    <row r="45" spans="1:20" x14ac:dyDescent="0.25">
      <c r="A45">
        <v>1997</v>
      </c>
      <c r="B45">
        <v>8</v>
      </c>
      <c r="C45">
        <v>1</v>
      </c>
      <c r="D45" t="s">
        <v>24</v>
      </c>
      <c r="E45" t="s">
        <v>26</v>
      </c>
      <c r="F45">
        <v>1.2570300000000001</v>
      </c>
      <c r="G45">
        <v>0</v>
      </c>
      <c r="H45">
        <v>0.68685300000000005</v>
      </c>
      <c r="I45">
        <v>5.3656099999999998E-2</v>
      </c>
      <c r="J45">
        <v>25.125699999999998</v>
      </c>
      <c r="K45">
        <v>0</v>
      </c>
      <c r="L45">
        <v>31.2148</v>
      </c>
      <c r="M45">
        <v>1.60937</v>
      </c>
      <c r="N45">
        <v>0</v>
      </c>
      <c r="O45">
        <v>0</v>
      </c>
      <c r="P45">
        <v>2.3543700000000001E-2</v>
      </c>
      <c r="Q45">
        <v>2.0066199999999999E-2</v>
      </c>
    </row>
    <row r="46" spans="1:20" x14ac:dyDescent="0.25">
      <c r="A46">
        <v>1997</v>
      </c>
      <c r="B46">
        <v>8</v>
      </c>
      <c r="C46">
        <v>1</v>
      </c>
      <c r="D46" t="s">
        <v>24</v>
      </c>
      <c r="E46" t="s">
        <v>27</v>
      </c>
      <c r="F46">
        <v>1.82026</v>
      </c>
      <c r="G46">
        <v>0</v>
      </c>
      <c r="H46">
        <v>1.11683</v>
      </c>
      <c r="I46">
        <v>3.8963999999999999E-2</v>
      </c>
      <c r="J46">
        <v>17.207799999999999</v>
      </c>
      <c r="K46">
        <v>0</v>
      </c>
      <c r="L46">
        <v>14.702199999999999</v>
      </c>
      <c r="M46">
        <v>0.58999599999999996</v>
      </c>
      <c r="N46">
        <v>0</v>
      </c>
      <c r="O46">
        <v>4.9510500000000004</v>
      </c>
      <c r="P46">
        <v>1.7096900000000002E-2</v>
      </c>
      <c r="Q46">
        <v>1.10378E-2</v>
      </c>
    </row>
    <row r="47" spans="1:20" x14ac:dyDescent="0.25">
      <c r="A47">
        <v>1997</v>
      </c>
      <c r="B47">
        <v>9</v>
      </c>
      <c r="C47">
        <v>20</v>
      </c>
      <c r="D47" t="s">
        <v>24</v>
      </c>
      <c r="E47" t="s">
        <v>26</v>
      </c>
      <c r="F47">
        <v>0.239118</v>
      </c>
      <c r="G47">
        <v>0</v>
      </c>
      <c r="H47">
        <v>6.11318E-2</v>
      </c>
      <c r="I47">
        <v>0</v>
      </c>
      <c r="J47">
        <v>7.2824499999999999</v>
      </c>
      <c r="K47">
        <v>0</v>
      </c>
      <c r="L47">
        <v>4.7305400000000004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20" x14ac:dyDescent="0.25">
      <c r="A48">
        <v>1997</v>
      </c>
      <c r="B48">
        <v>9</v>
      </c>
      <c r="C48">
        <v>20</v>
      </c>
      <c r="D48" t="s">
        <v>24</v>
      </c>
      <c r="E48" t="s">
        <v>27</v>
      </c>
      <c r="F48">
        <v>0.81916900000000004</v>
      </c>
      <c r="G48">
        <v>0</v>
      </c>
      <c r="H48">
        <v>0.50029400000000002</v>
      </c>
      <c r="I48">
        <v>0</v>
      </c>
      <c r="J48">
        <v>16.1999</v>
      </c>
      <c r="K48">
        <v>0</v>
      </c>
      <c r="L48">
        <v>15.116199999999999</v>
      </c>
      <c r="M48">
        <v>0</v>
      </c>
      <c r="N48">
        <v>0</v>
      </c>
      <c r="O48">
        <v>6.7251599999999998</v>
      </c>
      <c r="P48">
        <v>0</v>
      </c>
      <c r="Q48">
        <v>0</v>
      </c>
    </row>
    <row r="49" spans="1:17" x14ac:dyDescent="0.25">
      <c r="A49">
        <v>1998</v>
      </c>
      <c r="B49">
        <v>6</v>
      </c>
      <c r="C49">
        <v>5</v>
      </c>
      <c r="D49" t="s">
        <v>24</v>
      </c>
      <c r="E49" t="s">
        <v>26</v>
      </c>
      <c r="F49">
        <v>0.91475899999999999</v>
      </c>
      <c r="G49">
        <v>0</v>
      </c>
      <c r="H49">
        <v>0.41437600000000002</v>
      </c>
      <c r="I49">
        <v>2.6260400000000001E-3</v>
      </c>
      <c r="J49">
        <v>18.289899999999999</v>
      </c>
      <c r="K49">
        <v>0</v>
      </c>
      <c r="L49">
        <v>19.038399999999999</v>
      </c>
      <c r="M49">
        <v>7.8773800000000005E-2</v>
      </c>
      <c r="N49">
        <v>0</v>
      </c>
      <c r="O49">
        <v>0</v>
      </c>
      <c r="P49">
        <v>1.1554200000000001E-3</v>
      </c>
      <c r="Q49">
        <v>1.2756499999999999E-3</v>
      </c>
    </row>
    <row r="50" spans="1:17" x14ac:dyDescent="0.25">
      <c r="A50">
        <v>1998</v>
      </c>
      <c r="B50">
        <v>6</v>
      </c>
      <c r="C50">
        <v>5</v>
      </c>
      <c r="D50" t="s">
        <v>24</v>
      </c>
      <c r="E50" t="s">
        <v>27</v>
      </c>
      <c r="F50">
        <v>2.7118600000000002</v>
      </c>
      <c r="G50">
        <v>0</v>
      </c>
      <c r="H50">
        <v>0.80918299999999999</v>
      </c>
      <c r="I50">
        <v>7.4353600000000006E-2</v>
      </c>
      <c r="J50">
        <v>44.654899999999998</v>
      </c>
      <c r="K50">
        <v>0</v>
      </c>
      <c r="L50">
        <v>20.245999999999999</v>
      </c>
      <c r="M50">
        <v>1.6373</v>
      </c>
      <c r="N50">
        <v>0</v>
      </c>
      <c r="O50">
        <v>2.1620199999999999E-2</v>
      </c>
      <c r="P50">
        <v>3.2714399999999998E-2</v>
      </c>
      <c r="Q50">
        <v>1.6611999999999998E-2</v>
      </c>
    </row>
    <row r="51" spans="1:17" x14ac:dyDescent="0.25">
      <c r="A51">
        <v>1998</v>
      </c>
      <c r="B51">
        <v>7</v>
      </c>
      <c r="C51">
        <v>15</v>
      </c>
      <c r="D51" t="s">
        <v>24</v>
      </c>
      <c r="E51" t="s">
        <v>26</v>
      </c>
      <c r="F51">
        <v>0.28768899999999997</v>
      </c>
      <c r="G51">
        <v>0</v>
      </c>
      <c r="H51">
        <v>0.13203799999999999</v>
      </c>
      <c r="I51">
        <v>0</v>
      </c>
      <c r="J51">
        <v>6.2399399999999998</v>
      </c>
      <c r="K51">
        <v>0</v>
      </c>
      <c r="L51">
        <v>6.8555900000000003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1998</v>
      </c>
      <c r="B52">
        <v>7</v>
      </c>
      <c r="C52">
        <v>15</v>
      </c>
      <c r="D52" t="s">
        <v>24</v>
      </c>
      <c r="E52" t="s">
        <v>27</v>
      </c>
      <c r="F52">
        <v>0.97245700000000002</v>
      </c>
      <c r="G52">
        <v>0</v>
      </c>
      <c r="H52">
        <v>0.99798900000000001</v>
      </c>
      <c r="I52">
        <v>0</v>
      </c>
      <c r="J52">
        <v>19.2166</v>
      </c>
      <c r="K52">
        <v>0</v>
      </c>
      <c r="L52">
        <v>31.115200000000002</v>
      </c>
      <c r="M52">
        <v>0</v>
      </c>
      <c r="N52">
        <v>0</v>
      </c>
      <c r="O52">
        <v>7.1546799999999994E-2</v>
      </c>
      <c r="P52">
        <v>0</v>
      </c>
      <c r="Q52">
        <v>0</v>
      </c>
    </row>
    <row r="53" spans="1:17" x14ac:dyDescent="0.25">
      <c r="A53">
        <v>1998</v>
      </c>
      <c r="B53">
        <v>8</v>
      </c>
      <c r="C53">
        <v>20</v>
      </c>
      <c r="D53" t="s">
        <v>24</v>
      </c>
      <c r="E53" t="s">
        <v>26</v>
      </c>
      <c r="F53">
        <v>0.881857</v>
      </c>
      <c r="G53">
        <v>0</v>
      </c>
      <c r="H53">
        <v>0.67561099999999996</v>
      </c>
      <c r="I53">
        <v>0</v>
      </c>
      <c r="J53">
        <v>17.625800000000002</v>
      </c>
      <c r="K53">
        <v>0</v>
      </c>
      <c r="L53">
        <v>31.313199999999998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1998</v>
      </c>
      <c r="B54">
        <v>8</v>
      </c>
      <c r="C54">
        <v>20</v>
      </c>
      <c r="D54" t="s">
        <v>24</v>
      </c>
      <c r="E54" t="s">
        <v>27</v>
      </c>
      <c r="F54">
        <v>0.539439</v>
      </c>
      <c r="G54">
        <v>0</v>
      </c>
      <c r="H54">
        <v>0.75876500000000002</v>
      </c>
      <c r="I54">
        <v>0</v>
      </c>
      <c r="J54">
        <v>11.0253</v>
      </c>
      <c r="K54">
        <v>0</v>
      </c>
      <c r="L54">
        <v>24.4406</v>
      </c>
      <c r="M54">
        <v>0</v>
      </c>
      <c r="N54">
        <v>0</v>
      </c>
      <c r="O54">
        <v>4.5721400000000002E-2</v>
      </c>
      <c r="P54">
        <v>0</v>
      </c>
      <c r="Q54">
        <v>0</v>
      </c>
    </row>
    <row r="55" spans="1:17" x14ac:dyDescent="0.25">
      <c r="A55">
        <v>1998</v>
      </c>
      <c r="B55">
        <v>9</v>
      </c>
      <c r="C55">
        <v>25</v>
      </c>
      <c r="D55" t="s">
        <v>24</v>
      </c>
      <c r="E55" t="s">
        <v>26</v>
      </c>
      <c r="F55">
        <v>0.14843100000000001</v>
      </c>
      <c r="G55">
        <v>0</v>
      </c>
      <c r="H55">
        <v>6.5026299999999995E-2</v>
      </c>
      <c r="I55">
        <v>0</v>
      </c>
      <c r="J55">
        <v>4.2213099999999999</v>
      </c>
      <c r="K55">
        <v>0</v>
      </c>
      <c r="L55">
        <v>4.7523099999999996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1998</v>
      </c>
      <c r="B56">
        <v>9</v>
      </c>
      <c r="C56">
        <v>25</v>
      </c>
      <c r="D56" t="s">
        <v>24</v>
      </c>
      <c r="E56" t="s">
        <v>27</v>
      </c>
      <c r="F56">
        <v>0.84086499999999997</v>
      </c>
      <c r="G56">
        <v>0</v>
      </c>
      <c r="H56">
        <v>1.26274</v>
      </c>
      <c r="I56">
        <v>0</v>
      </c>
      <c r="J56">
        <v>17.240100000000002</v>
      </c>
      <c r="K56">
        <v>0</v>
      </c>
      <c r="L56">
        <v>40.98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1999</v>
      </c>
      <c r="B57">
        <v>6</v>
      </c>
      <c r="C57">
        <v>5</v>
      </c>
      <c r="D57" t="s">
        <v>24</v>
      </c>
      <c r="E57" t="s">
        <v>26</v>
      </c>
      <c r="F57">
        <v>0.64662699999999995</v>
      </c>
      <c r="G57">
        <v>0</v>
      </c>
      <c r="H57">
        <v>0.39274100000000001</v>
      </c>
      <c r="I57">
        <v>0</v>
      </c>
      <c r="J57">
        <v>12.9268</v>
      </c>
      <c r="K57">
        <v>0</v>
      </c>
      <c r="L57">
        <v>18.148299999999999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1999</v>
      </c>
      <c r="B58">
        <v>6</v>
      </c>
      <c r="C58">
        <v>5</v>
      </c>
      <c r="D58" t="s">
        <v>24</v>
      </c>
      <c r="E58" t="s">
        <v>27</v>
      </c>
      <c r="F58">
        <v>2.5833499999999998</v>
      </c>
      <c r="G58">
        <v>0</v>
      </c>
      <c r="H58">
        <v>1.25786</v>
      </c>
      <c r="I58">
        <v>3.5429700000000001E-2</v>
      </c>
      <c r="J58">
        <v>42.376300000000001</v>
      </c>
      <c r="K58">
        <v>0</v>
      </c>
      <c r="L58">
        <v>31.0654</v>
      </c>
      <c r="M58">
        <v>0.76016799999999995</v>
      </c>
      <c r="N58">
        <v>0</v>
      </c>
      <c r="O58">
        <v>3.3879600000000003E-2</v>
      </c>
      <c r="P58">
        <v>1.65574E-2</v>
      </c>
      <c r="Q58">
        <v>7.4610700000000002E-3</v>
      </c>
    </row>
    <row r="59" spans="1:17" x14ac:dyDescent="0.25">
      <c r="A59">
        <v>1999</v>
      </c>
      <c r="B59">
        <v>7</v>
      </c>
      <c r="C59">
        <v>15</v>
      </c>
      <c r="D59" t="s">
        <v>24</v>
      </c>
      <c r="E59" t="s">
        <v>26</v>
      </c>
      <c r="F59">
        <v>0.47094000000000003</v>
      </c>
      <c r="G59">
        <v>0</v>
      </c>
      <c r="H59">
        <v>0.31508900000000001</v>
      </c>
      <c r="I59">
        <v>0</v>
      </c>
      <c r="J59">
        <v>9.4151600000000002</v>
      </c>
      <c r="K59">
        <v>0</v>
      </c>
      <c r="L59">
        <v>14.6973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1999</v>
      </c>
      <c r="B60">
        <v>7</v>
      </c>
      <c r="C60">
        <v>15</v>
      </c>
      <c r="D60" t="s">
        <v>24</v>
      </c>
      <c r="E60" t="s">
        <v>27</v>
      </c>
      <c r="F60">
        <v>1.2064900000000001</v>
      </c>
      <c r="G60">
        <v>0</v>
      </c>
      <c r="H60">
        <v>1.3663700000000001</v>
      </c>
      <c r="I60">
        <v>0</v>
      </c>
      <c r="J60">
        <v>19.2973</v>
      </c>
      <c r="K60">
        <v>0</v>
      </c>
      <c r="L60">
        <v>33.442100000000003</v>
      </c>
      <c r="M60">
        <v>0</v>
      </c>
      <c r="N60">
        <v>0</v>
      </c>
      <c r="O60">
        <v>7.1546799999999994E-2</v>
      </c>
      <c r="P60">
        <v>0</v>
      </c>
      <c r="Q60">
        <v>0</v>
      </c>
    </row>
    <row r="61" spans="1:17" x14ac:dyDescent="0.25">
      <c r="A61">
        <v>1999</v>
      </c>
      <c r="B61">
        <v>8</v>
      </c>
      <c r="C61">
        <v>20</v>
      </c>
      <c r="D61" t="s">
        <v>24</v>
      </c>
      <c r="E61" t="s">
        <v>26</v>
      </c>
      <c r="F61">
        <v>0.59633400000000003</v>
      </c>
      <c r="G61">
        <v>0</v>
      </c>
      <c r="H61">
        <v>0.47433700000000001</v>
      </c>
      <c r="I61">
        <v>0</v>
      </c>
      <c r="J61">
        <v>11.920199999999999</v>
      </c>
      <c r="K61">
        <v>0</v>
      </c>
      <c r="L61">
        <v>22.084199999999999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1999</v>
      </c>
      <c r="B62">
        <v>8</v>
      </c>
      <c r="C62">
        <v>20</v>
      </c>
      <c r="D62" t="s">
        <v>24</v>
      </c>
      <c r="E62" t="s">
        <v>27</v>
      </c>
      <c r="F62">
        <v>0.66872500000000001</v>
      </c>
      <c r="G62">
        <v>0</v>
      </c>
      <c r="H62">
        <v>0.94644499999999998</v>
      </c>
      <c r="I62">
        <v>0</v>
      </c>
      <c r="J62">
        <v>13.556900000000001</v>
      </c>
      <c r="K62">
        <v>0</v>
      </c>
      <c r="L62">
        <v>30.1936</v>
      </c>
      <c r="M62">
        <v>0</v>
      </c>
      <c r="N62">
        <v>0</v>
      </c>
      <c r="O62">
        <v>7.0418700000000001E-2</v>
      </c>
      <c r="P62">
        <v>0</v>
      </c>
      <c r="Q62">
        <v>0</v>
      </c>
    </row>
    <row r="63" spans="1:17" x14ac:dyDescent="0.25">
      <c r="A63">
        <v>1999</v>
      </c>
      <c r="B63">
        <v>9</v>
      </c>
      <c r="C63">
        <v>25</v>
      </c>
      <c r="D63" t="s">
        <v>24</v>
      </c>
      <c r="E63" t="s">
        <v>26</v>
      </c>
      <c r="F63">
        <v>0.185309</v>
      </c>
      <c r="G63">
        <v>0</v>
      </c>
      <c r="H63">
        <v>0.117479</v>
      </c>
      <c r="I63">
        <v>0</v>
      </c>
      <c r="J63">
        <v>4.21997</v>
      </c>
      <c r="K63">
        <v>0</v>
      </c>
      <c r="L63">
        <v>6.5153600000000003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1999</v>
      </c>
      <c r="B64">
        <v>9</v>
      </c>
      <c r="C64">
        <v>25</v>
      </c>
      <c r="D64" t="s">
        <v>24</v>
      </c>
      <c r="E64" t="s">
        <v>27</v>
      </c>
      <c r="F64">
        <v>1.02336</v>
      </c>
      <c r="G64">
        <v>0</v>
      </c>
      <c r="H64">
        <v>1.43421</v>
      </c>
      <c r="I64">
        <v>0</v>
      </c>
      <c r="J64">
        <v>20.197099999999999</v>
      </c>
      <c r="K64">
        <v>0</v>
      </c>
      <c r="L64">
        <v>44.062800000000003</v>
      </c>
      <c r="M64">
        <v>0</v>
      </c>
      <c r="N64">
        <v>0</v>
      </c>
      <c r="O64">
        <v>1.14565E-2</v>
      </c>
      <c r="P64">
        <v>0</v>
      </c>
      <c r="Q64">
        <v>0</v>
      </c>
    </row>
    <row r="65" spans="1:20" x14ac:dyDescent="0.25">
      <c r="A65">
        <v>2000</v>
      </c>
      <c r="B65">
        <v>6</v>
      </c>
      <c r="C65">
        <v>5</v>
      </c>
      <c r="D65" t="s">
        <v>24</v>
      </c>
      <c r="E65" t="s">
        <v>26</v>
      </c>
      <c r="F65">
        <v>1.7192099999999999</v>
      </c>
      <c r="G65">
        <v>0</v>
      </c>
      <c r="H65">
        <v>0.99220799999999998</v>
      </c>
      <c r="I65">
        <v>1.3243700000000001E-2</v>
      </c>
      <c r="J65">
        <v>34.377099999999999</v>
      </c>
      <c r="K65">
        <v>0</v>
      </c>
      <c r="L65">
        <v>45.542999999999999</v>
      </c>
      <c r="M65">
        <v>0.397285</v>
      </c>
      <c r="N65">
        <v>0</v>
      </c>
      <c r="O65">
        <v>0</v>
      </c>
      <c r="P65">
        <v>5.2128499999999998E-3</v>
      </c>
      <c r="Q65">
        <v>3.6025300000000001E-3</v>
      </c>
    </row>
    <row r="66" spans="1:20" x14ac:dyDescent="0.25">
      <c r="A66">
        <v>2000</v>
      </c>
      <c r="B66">
        <v>6</v>
      </c>
      <c r="C66">
        <v>5</v>
      </c>
      <c r="D66" t="s">
        <v>24</v>
      </c>
      <c r="E66" t="s">
        <v>27</v>
      </c>
      <c r="F66">
        <v>2.4450599999999998</v>
      </c>
      <c r="G66">
        <v>0</v>
      </c>
      <c r="H66">
        <v>0.82431200000000004</v>
      </c>
      <c r="I66">
        <v>5.7348000000000003E-2</v>
      </c>
      <c r="J66">
        <v>45.810899999999997</v>
      </c>
      <c r="K66">
        <v>0</v>
      </c>
      <c r="L66">
        <v>23.6861</v>
      </c>
      <c r="M66">
        <v>1.3762099999999999</v>
      </c>
      <c r="N66">
        <v>0</v>
      </c>
      <c r="O66">
        <v>5.8858300000000002E-2</v>
      </c>
      <c r="P66">
        <v>2.2572700000000001E-2</v>
      </c>
      <c r="Q66">
        <v>1.39138E-2</v>
      </c>
    </row>
    <row r="67" spans="1:20" x14ac:dyDescent="0.25">
      <c r="A67">
        <v>2000</v>
      </c>
      <c r="B67">
        <v>7</v>
      </c>
      <c r="C67">
        <v>15</v>
      </c>
      <c r="D67" t="s">
        <v>24</v>
      </c>
      <c r="E67" t="s">
        <v>26</v>
      </c>
      <c r="F67">
        <v>0.40283099999999999</v>
      </c>
      <c r="G67">
        <v>0</v>
      </c>
      <c r="H67">
        <v>0.167299</v>
      </c>
      <c r="I67">
        <v>0</v>
      </c>
      <c r="J67">
        <v>11.974500000000001</v>
      </c>
      <c r="K67">
        <v>0</v>
      </c>
      <c r="L67">
        <v>12.7576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0" x14ac:dyDescent="0.25">
      <c r="A68">
        <v>2000</v>
      </c>
      <c r="B68">
        <v>7</v>
      </c>
      <c r="C68">
        <v>15</v>
      </c>
      <c r="D68" t="s">
        <v>24</v>
      </c>
      <c r="E68" t="s">
        <v>27</v>
      </c>
      <c r="F68">
        <v>0.89251899999999995</v>
      </c>
      <c r="G68">
        <v>0</v>
      </c>
      <c r="H68">
        <v>0.86682599999999999</v>
      </c>
      <c r="I68">
        <v>0</v>
      </c>
      <c r="J68">
        <v>18.082699999999999</v>
      </c>
      <c r="K68">
        <v>0</v>
      </c>
      <c r="L68">
        <v>27.639700000000001</v>
      </c>
      <c r="M68">
        <v>0</v>
      </c>
      <c r="N68">
        <v>0</v>
      </c>
      <c r="O68">
        <v>4.9529999999999998E-2</v>
      </c>
      <c r="P68">
        <v>0</v>
      </c>
      <c r="Q68">
        <v>0</v>
      </c>
    </row>
    <row r="69" spans="1:20" x14ac:dyDescent="0.25">
      <c r="A69">
        <v>2000</v>
      </c>
      <c r="B69">
        <v>8</v>
      </c>
      <c r="C69">
        <v>20</v>
      </c>
      <c r="D69" t="s">
        <v>24</v>
      </c>
      <c r="E69" t="s">
        <v>26</v>
      </c>
      <c r="F69">
        <v>0.65218100000000001</v>
      </c>
      <c r="G69">
        <v>0</v>
      </c>
      <c r="H69">
        <v>0.45997399999999999</v>
      </c>
      <c r="I69">
        <v>0</v>
      </c>
      <c r="J69">
        <v>13.0372</v>
      </c>
      <c r="K69">
        <v>0</v>
      </c>
      <c r="L69">
        <v>21.349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0" x14ac:dyDescent="0.25">
      <c r="A70">
        <v>2000</v>
      </c>
      <c r="B70">
        <v>8</v>
      </c>
      <c r="C70">
        <v>20</v>
      </c>
      <c r="D70" t="s">
        <v>24</v>
      </c>
      <c r="E70" t="s">
        <v>27</v>
      </c>
      <c r="F70">
        <v>0.92885600000000001</v>
      </c>
      <c r="G70">
        <v>0</v>
      </c>
      <c r="H70">
        <v>1.1588400000000001</v>
      </c>
      <c r="I70">
        <v>0</v>
      </c>
      <c r="J70">
        <v>17.9406</v>
      </c>
      <c r="K70">
        <v>0</v>
      </c>
      <c r="L70">
        <v>34.511400000000002</v>
      </c>
      <c r="M70">
        <v>0</v>
      </c>
      <c r="N70">
        <v>0</v>
      </c>
      <c r="O70">
        <v>3.2006899999999998E-2</v>
      </c>
      <c r="P70">
        <v>0</v>
      </c>
      <c r="Q70">
        <v>0</v>
      </c>
    </row>
    <row r="71" spans="1:20" x14ac:dyDescent="0.25">
      <c r="A71">
        <v>2000</v>
      </c>
      <c r="B71">
        <v>9</v>
      </c>
      <c r="C71">
        <v>25</v>
      </c>
      <c r="D71" t="s">
        <v>24</v>
      </c>
      <c r="E71" t="s">
        <v>26</v>
      </c>
      <c r="F71">
        <v>0.20410400000000001</v>
      </c>
      <c r="G71">
        <v>0</v>
      </c>
      <c r="H71">
        <v>0.11611299999999999</v>
      </c>
      <c r="I71">
        <v>0</v>
      </c>
      <c r="J71">
        <v>4.5213999999999999</v>
      </c>
      <c r="K71">
        <v>0</v>
      </c>
      <c r="L71">
        <v>6.23299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0" x14ac:dyDescent="0.25">
      <c r="A72">
        <v>2000</v>
      </c>
      <c r="B72">
        <v>9</v>
      </c>
      <c r="C72">
        <v>25</v>
      </c>
      <c r="D72" t="s">
        <v>24</v>
      </c>
      <c r="E72" t="s">
        <v>27</v>
      </c>
      <c r="F72">
        <v>0.321793</v>
      </c>
      <c r="G72">
        <v>0</v>
      </c>
      <c r="H72">
        <v>0.51678500000000005</v>
      </c>
      <c r="I72">
        <v>0</v>
      </c>
      <c r="J72">
        <v>6.6929400000000001</v>
      </c>
      <c r="K72">
        <v>0</v>
      </c>
      <c r="L72">
        <v>17.5838</v>
      </c>
      <c r="M72">
        <v>0</v>
      </c>
      <c r="N72">
        <v>0</v>
      </c>
      <c r="O72">
        <v>4.9924400000000001E-2</v>
      </c>
      <c r="P72">
        <v>0</v>
      </c>
      <c r="Q72">
        <v>0</v>
      </c>
    </row>
    <row r="73" spans="1:20" x14ac:dyDescent="0.25">
      <c r="A73">
        <v>2001</v>
      </c>
      <c r="B73">
        <v>8</v>
      </c>
      <c r="C73">
        <v>10</v>
      </c>
      <c r="D73" t="s">
        <v>24</v>
      </c>
      <c r="E73" t="s">
        <v>28</v>
      </c>
      <c r="F73">
        <v>1.5619000000000001</v>
      </c>
      <c r="G73">
        <v>0.12260500000000001</v>
      </c>
      <c r="H73">
        <v>5.8970700000000001E-2</v>
      </c>
      <c r="I73">
        <v>4.6692600000000004</v>
      </c>
      <c r="J73">
        <v>14.9621</v>
      </c>
      <c r="K73">
        <v>0.75331000000000004</v>
      </c>
      <c r="L73">
        <v>1.1546099999999999</v>
      </c>
      <c r="M73">
        <v>101.934</v>
      </c>
      <c r="N73">
        <v>0</v>
      </c>
      <c r="O73">
        <v>0</v>
      </c>
      <c r="P73">
        <v>1.7650300000000001</v>
      </c>
      <c r="Q73">
        <v>0.54028699999999996</v>
      </c>
    </row>
    <row r="74" spans="1:20" x14ac:dyDescent="0.25">
      <c r="A74">
        <v>2002</v>
      </c>
      <c r="B74">
        <v>9</v>
      </c>
      <c r="C74">
        <v>25</v>
      </c>
      <c r="D74" t="s">
        <v>24</v>
      </c>
      <c r="E74" t="s">
        <v>32</v>
      </c>
      <c r="F74">
        <v>2.8246600000000002</v>
      </c>
      <c r="G74">
        <v>0.36405999999999999</v>
      </c>
      <c r="H74">
        <v>1.3097799999999999</v>
      </c>
      <c r="I74">
        <v>7.6578900000000001</v>
      </c>
      <c r="J74">
        <v>29.215900000000001</v>
      </c>
      <c r="K74">
        <v>3.1093600000000001</v>
      </c>
      <c r="L74">
        <v>20.995000000000001</v>
      </c>
      <c r="M74">
        <v>96.578500000000005</v>
      </c>
      <c r="N74">
        <v>3.89893</v>
      </c>
      <c r="O74">
        <v>0</v>
      </c>
      <c r="P74">
        <v>2.3013400000000002</v>
      </c>
      <c r="Q74">
        <v>0.62233700000000003</v>
      </c>
      <c r="S74">
        <f>SUM(F74:I74)</f>
        <v>12.15639</v>
      </c>
      <c r="T74">
        <f>SUM(J74:M74)</f>
        <v>149.89876000000001</v>
      </c>
    </row>
    <row r="75" spans="1:20" x14ac:dyDescent="0.25">
      <c r="A75">
        <v>2003</v>
      </c>
      <c r="B75">
        <v>6</v>
      </c>
      <c r="C75">
        <v>20</v>
      </c>
      <c r="D75" t="s">
        <v>24</v>
      </c>
      <c r="E75" t="s">
        <v>25</v>
      </c>
      <c r="F75">
        <v>2.6112500000000001</v>
      </c>
      <c r="G75">
        <v>2.1429400000000001E-2</v>
      </c>
      <c r="H75">
        <v>0.51928399999999997</v>
      </c>
      <c r="I75">
        <v>0.87799000000000005</v>
      </c>
      <c r="J75">
        <v>62.470300000000002</v>
      </c>
      <c r="K75">
        <v>0.15309200000000001</v>
      </c>
      <c r="L75">
        <v>17.048400000000001</v>
      </c>
      <c r="M75">
        <v>18.6129</v>
      </c>
      <c r="N75">
        <v>0.73928000000000005</v>
      </c>
      <c r="O75">
        <v>0</v>
      </c>
      <c r="P75">
        <v>0.69614299999999996</v>
      </c>
      <c r="Q75">
        <v>0.19792499999999999</v>
      </c>
    </row>
    <row r="76" spans="1:20" x14ac:dyDescent="0.25">
      <c r="A76">
        <v>2003</v>
      </c>
      <c r="B76">
        <v>8</v>
      </c>
      <c r="C76">
        <v>1</v>
      </c>
      <c r="D76" t="s">
        <v>24</v>
      </c>
      <c r="E76" t="s">
        <v>26</v>
      </c>
      <c r="F76">
        <v>1.8155600000000001</v>
      </c>
      <c r="G76">
        <v>0</v>
      </c>
      <c r="H76">
        <v>0.715696</v>
      </c>
      <c r="I76">
        <v>0.13183600000000001</v>
      </c>
      <c r="J76">
        <v>36.272100000000002</v>
      </c>
      <c r="K76">
        <v>0</v>
      </c>
      <c r="L76">
        <v>32.357500000000002</v>
      </c>
      <c r="M76">
        <v>3.9536699999999998</v>
      </c>
      <c r="N76">
        <v>0</v>
      </c>
      <c r="O76">
        <v>0</v>
      </c>
      <c r="P76">
        <v>5.4997699999999997E-2</v>
      </c>
      <c r="Q76">
        <v>3.6948099999999998E-2</v>
      </c>
    </row>
    <row r="77" spans="1:20" x14ac:dyDescent="0.25">
      <c r="A77">
        <v>2003</v>
      </c>
      <c r="B77">
        <v>8</v>
      </c>
      <c r="C77">
        <v>1</v>
      </c>
      <c r="D77" t="s">
        <v>24</v>
      </c>
      <c r="E77" t="s">
        <v>27</v>
      </c>
      <c r="F77">
        <v>1.1028199999999999</v>
      </c>
      <c r="G77">
        <v>0</v>
      </c>
      <c r="H77">
        <v>0.73134600000000005</v>
      </c>
      <c r="I77">
        <v>2.35718E-2</v>
      </c>
      <c r="J77">
        <v>10.734500000000001</v>
      </c>
      <c r="K77">
        <v>0</v>
      </c>
      <c r="L77">
        <v>9.8844499999999993</v>
      </c>
      <c r="M77">
        <v>0.36778300000000003</v>
      </c>
      <c r="N77">
        <v>0</v>
      </c>
      <c r="O77">
        <v>9.3303200000000004</v>
      </c>
      <c r="P77">
        <v>9.8333499999999994E-3</v>
      </c>
      <c r="Q77">
        <v>1.01808E-2</v>
      </c>
    </row>
    <row r="78" spans="1:20" x14ac:dyDescent="0.25">
      <c r="A78">
        <v>2003</v>
      </c>
      <c r="B78">
        <v>9</v>
      </c>
      <c r="C78">
        <v>20</v>
      </c>
      <c r="D78" t="s">
        <v>24</v>
      </c>
      <c r="E78" t="s">
        <v>26</v>
      </c>
      <c r="F78">
        <v>0.41431499999999999</v>
      </c>
      <c r="G78">
        <v>0</v>
      </c>
      <c r="H78">
        <v>9.65028E-2</v>
      </c>
      <c r="I78">
        <v>0</v>
      </c>
      <c r="J78">
        <v>13.0244</v>
      </c>
      <c r="K78">
        <v>0</v>
      </c>
      <c r="L78">
        <v>7.7845700000000004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20" x14ac:dyDescent="0.25">
      <c r="A79">
        <v>2003</v>
      </c>
      <c r="B79">
        <v>9</v>
      </c>
      <c r="C79">
        <v>20</v>
      </c>
      <c r="D79" t="s">
        <v>24</v>
      </c>
      <c r="E79" t="s">
        <v>27</v>
      </c>
      <c r="F79">
        <v>1.1508499999999999</v>
      </c>
      <c r="G79">
        <v>0</v>
      </c>
      <c r="H79">
        <v>0.73035399999999995</v>
      </c>
      <c r="I79">
        <v>1.5265000000000001E-3</v>
      </c>
      <c r="J79">
        <v>17.6723</v>
      </c>
      <c r="K79">
        <v>0</v>
      </c>
      <c r="L79">
        <v>16.822500000000002</v>
      </c>
      <c r="M79">
        <v>3.0989099999999999E-2</v>
      </c>
      <c r="N79">
        <v>0</v>
      </c>
      <c r="O79">
        <v>3.6790400000000001</v>
      </c>
      <c r="P79">
        <v>1.42179E-3</v>
      </c>
      <c r="Q79" s="1">
        <v>6.2841100000000005E-4</v>
      </c>
    </row>
    <row r="80" spans="1:20" x14ac:dyDescent="0.25">
      <c r="A80">
        <v>2004</v>
      </c>
      <c r="B80">
        <v>6</v>
      </c>
      <c r="C80">
        <v>5</v>
      </c>
      <c r="D80" t="s">
        <v>24</v>
      </c>
      <c r="E80" t="s">
        <v>26</v>
      </c>
      <c r="F80">
        <v>0.95965900000000004</v>
      </c>
      <c r="G80">
        <v>0</v>
      </c>
      <c r="H80">
        <v>0.445326</v>
      </c>
      <c r="I80">
        <v>7.22166E-4</v>
      </c>
      <c r="J80">
        <v>19.182099999999998</v>
      </c>
      <c r="K80">
        <v>0</v>
      </c>
      <c r="L80">
        <v>20.4834</v>
      </c>
      <c r="M80">
        <v>2.1660800000000001E-2</v>
      </c>
      <c r="N80">
        <v>0</v>
      </c>
      <c r="O80">
        <v>0</v>
      </c>
      <c r="P80">
        <v>2.9041800000000002E-4</v>
      </c>
      <c r="Q80">
        <v>3.3734299999999999E-4</v>
      </c>
    </row>
    <row r="81" spans="1:17" x14ac:dyDescent="0.25">
      <c r="A81">
        <v>2004</v>
      </c>
      <c r="B81">
        <v>6</v>
      </c>
      <c r="C81">
        <v>5</v>
      </c>
      <c r="D81" t="s">
        <v>24</v>
      </c>
      <c r="E81" t="s">
        <v>27</v>
      </c>
      <c r="F81">
        <v>3.0739999999999998</v>
      </c>
      <c r="G81">
        <v>0</v>
      </c>
      <c r="H81">
        <v>1.09805</v>
      </c>
      <c r="I81">
        <v>8.4890400000000005E-2</v>
      </c>
      <c r="J81">
        <v>45.532899999999998</v>
      </c>
      <c r="K81">
        <v>0</v>
      </c>
      <c r="L81">
        <v>24.393799999999999</v>
      </c>
      <c r="M81">
        <v>1.72715</v>
      </c>
      <c r="N81">
        <v>0</v>
      </c>
      <c r="O81">
        <v>7.64214E-2</v>
      </c>
      <c r="P81">
        <v>3.4138599999999998E-2</v>
      </c>
      <c r="Q81">
        <v>1.6116399999999999E-2</v>
      </c>
    </row>
    <row r="82" spans="1:17" x14ac:dyDescent="0.25">
      <c r="A82">
        <v>2004</v>
      </c>
      <c r="B82">
        <v>7</v>
      </c>
      <c r="C82">
        <v>15</v>
      </c>
      <c r="D82" t="s">
        <v>24</v>
      </c>
      <c r="E82" t="s">
        <v>26</v>
      </c>
      <c r="F82">
        <v>0.26685300000000001</v>
      </c>
      <c r="G82">
        <v>0</v>
      </c>
      <c r="H82">
        <v>0.11594500000000001</v>
      </c>
      <c r="I82">
        <v>0</v>
      </c>
      <c r="J82">
        <v>6.1433600000000004</v>
      </c>
      <c r="K82">
        <v>0</v>
      </c>
      <c r="L82">
        <v>6.4821299999999997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2004</v>
      </c>
      <c r="B83">
        <v>7</v>
      </c>
      <c r="C83">
        <v>15</v>
      </c>
      <c r="D83" t="s">
        <v>24</v>
      </c>
      <c r="E83" t="s">
        <v>27</v>
      </c>
      <c r="F83">
        <v>0.91392499999999999</v>
      </c>
      <c r="G83">
        <v>0</v>
      </c>
      <c r="H83">
        <v>0.84650000000000003</v>
      </c>
      <c r="I83">
        <v>0</v>
      </c>
      <c r="J83">
        <v>18.7865</v>
      </c>
      <c r="K83">
        <v>0</v>
      </c>
      <c r="L83">
        <v>27.7834</v>
      </c>
      <c r="M83">
        <v>0</v>
      </c>
      <c r="N83">
        <v>0</v>
      </c>
      <c r="O83">
        <v>7.1501800000000004E-2</v>
      </c>
      <c r="P83">
        <v>0</v>
      </c>
      <c r="Q83">
        <v>0</v>
      </c>
    </row>
    <row r="84" spans="1:17" x14ac:dyDescent="0.25">
      <c r="A84">
        <v>2004</v>
      </c>
      <c r="B84">
        <v>8</v>
      </c>
      <c r="C84">
        <v>20</v>
      </c>
      <c r="D84" t="s">
        <v>24</v>
      </c>
      <c r="E84" t="s">
        <v>26</v>
      </c>
      <c r="F84">
        <v>0.79943200000000003</v>
      </c>
      <c r="G84">
        <v>0</v>
      </c>
      <c r="H84">
        <v>0.57921800000000001</v>
      </c>
      <c r="I84">
        <v>0</v>
      </c>
      <c r="J84">
        <v>15.9811</v>
      </c>
      <c r="K84">
        <v>0</v>
      </c>
      <c r="L84">
        <v>26.746099999999998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2004</v>
      </c>
      <c r="B85">
        <v>8</v>
      </c>
      <c r="C85">
        <v>20</v>
      </c>
      <c r="D85" t="s">
        <v>24</v>
      </c>
      <c r="E85" t="s">
        <v>27</v>
      </c>
      <c r="F85">
        <v>1.19679</v>
      </c>
      <c r="G85">
        <v>0</v>
      </c>
      <c r="H85">
        <v>1.38029</v>
      </c>
      <c r="I85">
        <v>0</v>
      </c>
      <c r="J85">
        <v>19.665700000000001</v>
      </c>
      <c r="K85">
        <v>0</v>
      </c>
      <c r="L85">
        <v>34.306800000000003</v>
      </c>
      <c r="M85">
        <v>0</v>
      </c>
      <c r="N85">
        <v>0</v>
      </c>
      <c r="O85">
        <v>3.1883799999999997E-2</v>
      </c>
      <c r="P85">
        <v>0</v>
      </c>
      <c r="Q85">
        <v>0</v>
      </c>
    </row>
    <row r="86" spans="1:17" x14ac:dyDescent="0.25">
      <c r="A86">
        <v>2004</v>
      </c>
      <c r="B86">
        <v>9</v>
      </c>
      <c r="C86">
        <v>25</v>
      </c>
      <c r="D86" t="s">
        <v>24</v>
      </c>
      <c r="E86" t="s">
        <v>26</v>
      </c>
      <c r="F86">
        <v>0.20686299999999999</v>
      </c>
      <c r="G86">
        <v>0</v>
      </c>
      <c r="H86">
        <v>0.10401100000000001</v>
      </c>
      <c r="I86">
        <v>0</v>
      </c>
      <c r="J86">
        <v>4.9923799999999998</v>
      </c>
      <c r="K86">
        <v>0</v>
      </c>
      <c r="L86">
        <v>6.2051699999999999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2004</v>
      </c>
      <c r="B87">
        <v>9</v>
      </c>
      <c r="C87">
        <v>25</v>
      </c>
      <c r="D87" t="s">
        <v>24</v>
      </c>
      <c r="E87" t="s">
        <v>27</v>
      </c>
      <c r="F87">
        <v>0.333901</v>
      </c>
      <c r="G87">
        <v>0</v>
      </c>
      <c r="H87">
        <v>0.48131600000000002</v>
      </c>
      <c r="I87">
        <v>0</v>
      </c>
      <c r="J87">
        <v>6.9323800000000002</v>
      </c>
      <c r="K87">
        <v>0</v>
      </c>
      <c r="L87">
        <v>16.284199999999998</v>
      </c>
      <c r="M87">
        <v>0</v>
      </c>
      <c r="N87">
        <v>0</v>
      </c>
      <c r="O87">
        <v>7.3232199999999997E-2</v>
      </c>
      <c r="P87">
        <v>0</v>
      </c>
      <c r="Q87">
        <v>0</v>
      </c>
    </row>
    <row r="88" spans="1:17" x14ac:dyDescent="0.25">
      <c r="A88">
        <v>2005</v>
      </c>
      <c r="B88">
        <v>6</v>
      </c>
      <c r="C88">
        <v>5</v>
      </c>
      <c r="D88" t="s">
        <v>24</v>
      </c>
      <c r="E88" t="s">
        <v>26</v>
      </c>
      <c r="F88">
        <v>0.81105499999999997</v>
      </c>
      <c r="G88">
        <v>0</v>
      </c>
      <c r="H88">
        <v>0.48228399999999999</v>
      </c>
      <c r="I88">
        <v>0</v>
      </c>
      <c r="J88">
        <v>16.2135</v>
      </c>
      <c r="K88">
        <v>0</v>
      </c>
      <c r="L88">
        <v>22.246200000000002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2005</v>
      </c>
      <c r="B89">
        <v>6</v>
      </c>
      <c r="C89">
        <v>5</v>
      </c>
      <c r="D89" t="s">
        <v>24</v>
      </c>
      <c r="E89" t="s">
        <v>27</v>
      </c>
      <c r="F89">
        <v>2.7626300000000001</v>
      </c>
      <c r="G89">
        <v>0</v>
      </c>
      <c r="H89">
        <v>0.97057899999999997</v>
      </c>
      <c r="I89">
        <v>5.7731299999999999E-2</v>
      </c>
      <c r="J89">
        <v>51.969799999999999</v>
      </c>
      <c r="K89">
        <v>0</v>
      </c>
      <c r="L89">
        <v>27.884499999999999</v>
      </c>
      <c r="M89">
        <v>1.37883</v>
      </c>
      <c r="N89">
        <v>0</v>
      </c>
      <c r="O89">
        <v>0</v>
      </c>
      <c r="P89">
        <v>2.41234E-2</v>
      </c>
      <c r="Q89">
        <v>1.23001E-2</v>
      </c>
    </row>
    <row r="90" spans="1:17" x14ac:dyDescent="0.25">
      <c r="A90">
        <v>2005</v>
      </c>
      <c r="B90">
        <v>7</v>
      </c>
      <c r="C90">
        <v>15</v>
      </c>
      <c r="D90" t="s">
        <v>24</v>
      </c>
      <c r="E90" t="s">
        <v>26</v>
      </c>
      <c r="F90">
        <v>0.44600699999999999</v>
      </c>
      <c r="G90">
        <v>0</v>
      </c>
      <c r="H90">
        <v>0.276509</v>
      </c>
      <c r="I90">
        <v>0</v>
      </c>
      <c r="J90">
        <v>8.9146599999999996</v>
      </c>
      <c r="K90">
        <v>0</v>
      </c>
      <c r="L90">
        <v>12.891500000000001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2005</v>
      </c>
      <c r="B91">
        <v>7</v>
      </c>
      <c r="C91">
        <v>15</v>
      </c>
      <c r="D91" t="s">
        <v>24</v>
      </c>
      <c r="E91" t="s">
        <v>27</v>
      </c>
      <c r="F91">
        <v>1.35443</v>
      </c>
      <c r="G91">
        <v>0</v>
      </c>
      <c r="H91">
        <v>1.4003300000000001</v>
      </c>
      <c r="I91">
        <v>0</v>
      </c>
      <c r="J91">
        <v>20.930700000000002</v>
      </c>
      <c r="K91">
        <v>0</v>
      </c>
      <c r="L91">
        <v>32.903100000000002</v>
      </c>
      <c r="M91">
        <v>0</v>
      </c>
      <c r="N91">
        <v>0</v>
      </c>
      <c r="O91">
        <v>5.14837E-2</v>
      </c>
      <c r="P91">
        <v>0</v>
      </c>
      <c r="Q91">
        <v>0</v>
      </c>
    </row>
    <row r="92" spans="1:17" x14ac:dyDescent="0.25">
      <c r="A92">
        <v>2005</v>
      </c>
      <c r="B92">
        <v>8</v>
      </c>
      <c r="C92">
        <v>20</v>
      </c>
      <c r="D92" t="s">
        <v>24</v>
      </c>
      <c r="E92" t="s">
        <v>26</v>
      </c>
      <c r="F92">
        <v>0.61203200000000002</v>
      </c>
      <c r="G92">
        <v>0</v>
      </c>
      <c r="H92">
        <v>0.47895199999999999</v>
      </c>
      <c r="I92">
        <v>0</v>
      </c>
      <c r="J92">
        <v>12.228300000000001</v>
      </c>
      <c r="K92">
        <v>0</v>
      </c>
      <c r="L92">
        <v>22.290400000000002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2005</v>
      </c>
      <c r="B93">
        <v>8</v>
      </c>
      <c r="C93">
        <v>20</v>
      </c>
      <c r="D93" t="s">
        <v>24</v>
      </c>
      <c r="E93" t="s">
        <v>27</v>
      </c>
      <c r="F93">
        <v>0.51238300000000003</v>
      </c>
      <c r="G93">
        <v>0</v>
      </c>
      <c r="H93">
        <v>0.70348200000000005</v>
      </c>
      <c r="I93">
        <v>0</v>
      </c>
      <c r="J93">
        <v>10.495100000000001</v>
      </c>
      <c r="K93">
        <v>0</v>
      </c>
      <c r="L93">
        <v>22.933</v>
      </c>
      <c r="M93">
        <v>0</v>
      </c>
      <c r="N93">
        <v>0</v>
      </c>
      <c r="O93">
        <v>7.0418700000000001E-2</v>
      </c>
      <c r="P93">
        <v>0</v>
      </c>
      <c r="Q93">
        <v>0</v>
      </c>
    </row>
    <row r="94" spans="1:17" x14ac:dyDescent="0.25">
      <c r="A94">
        <v>2005</v>
      </c>
      <c r="B94">
        <v>9</v>
      </c>
      <c r="C94">
        <v>25</v>
      </c>
      <c r="D94" t="s">
        <v>24</v>
      </c>
      <c r="E94" t="s">
        <v>26</v>
      </c>
      <c r="F94">
        <v>0.140847</v>
      </c>
      <c r="G94">
        <v>0</v>
      </c>
      <c r="H94">
        <v>7.7273400000000006E-2</v>
      </c>
      <c r="I94">
        <v>0</v>
      </c>
      <c r="J94">
        <v>3.6436000000000002</v>
      </c>
      <c r="K94">
        <v>0</v>
      </c>
      <c r="L94">
        <v>5.0378999999999996</v>
      </c>
      <c r="M94">
        <v>0</v>
      </c>
      <c r="N94">
        <v>10.2385</v>
      </c>
      <c r="O94">
        <v>0</v>
      </c>
      <c r="P94">
        <v>0</v>
      </c>
      <c r="Q94">
        <v>0</v>
      </c>
    </row>
    <row r="95" spans="1:17" x14ac:dyDescent="0.25">
      <c r="A95">
        <v>2005</v>
      </c>
      <c r="B95">
        <v>9</v>
      </c>
      <c r="C95">
        <v>25</v>
      </c>
      <c r="D95" t="s">
        <v>24</v>
      </c>
      <c r="E95" t="s">
        <v>27</v>
      </c>
      <c r="F95">
        <v>0.76973899999999995</v>
      </c>
      <c r="G95">
        <v>0</v>
      </c>
      <c r="H95">
        <v>1.0683800000000001</v>
      </c>
      <c r="I95">
        <v>0</v>
      </c>
      <c r="J95">
        <v>15.789199999999999</v>
      </c>
      <c r="K95">
        <v>0</v>
      </c>
      <c r="L95">
        <v>34.168500000000002</v>
      </c>
      <c r="M95">
        <v>0</v>
      </c>
      <c r="N95">
        <v>8.7816500000000008</v>
      </c>
      <c r="O95">
        <v>0</v>
      </c>
      <c r="P95">
        <v>0</v>
      </c>
      <c r="Q95">
        <v>0</v>
      </c>
    </row>
    <row r="96" spans="1:17" x14ac:dyDescent="0.25">
      <c r="A96">
        <v>2006</v>
      </c>
      <c r="B96">
        <v>6</v>
      </c>
      <c r="C96">
        <v>5</v>
      </c>
      <c r="D96" t="s">
        <v>24</v>
      </c>
      <c r="E96" t="s">
        <v>26</v>
      </c>
      <c r="F96">
        <v>1.3673</v>
      </c>
      <c r="G96">
        <v>0</v>
      </c>
      <c r="H96">
        <v>0.82058699999999996</v>
      </c>
      <c r="I96">
        <v>0</v>
      </c>
      <c r="J96">
        <v>27.321100000000001</v>
      </c>
      <c r="K96">
        <v>0</v>
      </c>
      <c r="L96">
        <v>37.837200000000003</v>
      </c>
      <c r="M96">
        <v>0</v>
      </c>
      <c r="N96">
        <v>4.66554</v>
      </c>
      <c r="O96">
        <v>0</v>
      </c>
      <c r="P96">
        <v>0</v>
      </c>
      <c r="Q96">
        <v>0</v>
      </c>
    </row>
    <row r="97" spans="1:20" x14ac:dyDescent="0.25">
      <c r="A97">
        <v>2006</v>
      </c>
      <c r="B97">
        <v>6</v>
      </c>
      <c r="C97">
        <v>5</v>
      </c>
      <c r="D97" t="s">
        <v>24</v>
      </c>
      <c r="E97" t="s">
        <v>27</v>
      </c>
      <c r="F97">
        <v>1.61477</v>
      </c>
      <c r="G97">
        <v>0</v>
      </c>
      <c r="H97">
        <v>0.667821</v>
      </c>
      <c r="I97">
        <v>2.17837E-2</v>
      </c>
      <c r="J97">
        <v>31.3279</v>
      </c>
      <c r="K97">
        <v>0</v>
      </c>
      <c r="L97">
        <v>19.627099999999999</v>
      </c>
      <c r="M97">
        <v>0.52244500000000005</v>
      </c>
      <c r="N97">
        <v>2.3298800000000002</v>
      </c>
      <c r="O97">
        <v>2.38289E-2</v>
      </c>
      <c r="P97">
        <v>9.8003299999999995E-3</v>
      </c>
      <c r="Q97">
        <v>7.7339499999999999E-3</v>
      </c>
    </row>
    <row r="98" spans="1:20" x14ac:dyDescent="0.25">
      <c r="A98">
        <v>2006</v>
      </c>
      <c r="B98">
        <v>7</v>
      </c>
      <c r="C98">
        <v>15</v>
      </c>
      <c r="D98" t="s">
        <v>24</v>
      </c>
      <c r="E98" t="s">
        <v>26</v>
      </c>
      <c r="F98">
        <v>0.37418099999999999</v>
      </c>
      <c r="G98">
        <v>0</v>
      </c>
      <c r="H98">
        <v>0.19636400000000001</v>
      </c>
      <c r="I98">
        <v>0</v>
      </c>
      <c r="J98">
        <v>8.7494800000000001</v>
      </c>
      <c r="K98">
        <v>0</v>
      </c>
      <c r="L98">
        <v>11.156499999999999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20" x14ac:dyDescent="0.25">
      <c r="A99">
        <v>2006</v>
      </c>
      <c r="B99">
        <v>7</v>
      </c>
      <c r="C99">
        <v>15</v>
      </c>
      <c r="D99" t="s">
        <v>24</v>
      </c>
      <c r="E99" t="s">
        <v>27</v>
      </c>
      <c r="F99">
        <v>1.26098</v>
      </c>
      <c r="G99">
        <v>0</v>
      </c>
      <c r="H99">
        <v>1.19197</v>
      </c>
      <c r="I99" s="1">
        <v>3.3878799999999998E-5</v>
      </c>
      <c r="J99">
        <v>21.1907</v>
      </c>
      <c r="K99">
        <v>0</v>
      </c>
      <c r="L99">
        <v>30.258600000000001</v>
      </c>
      <c r="M99">
        <v>7.2271499999999997E-4</v>
      </c>
      <c r="N99">
        <v>0</v>
      </c>
      <c r="O99">
        <v>5.7770799999999997E-2</v>
      </c>
      <c r="P99" s="1">
        <v>2.4798900000000001E-5</v>
      </c>
      <c r="Q99" s="1">
        <v>1.1026799999999999E-5</v>
      </c>
    </row>
    <row r="100" spans="1:20" x14ac:dyDescent="0.25">
      <c r="A100">
        <v>2006</v>
      </c>
      <c r="B100">
        <v>8</v>
      </c>
      <c r="C100">
        <v>20</v>
      </c>
      <c r="D100" t="s">
        <v>24</v>
      </c>
      <c r="E100" t="s">
        <v>26</v>
      </c>
      <c r="F100">
        <v>1.00457</v>
      </c>
      <c r="G100">
        <v>0</v>
      </c>
      <c r="H100">
        <v>0.73174700000000004</v>
      </c>
      <c r="I100">
        <v>0</v>
      </c>
      <c r="J100">
        <v>20.0745</v>
      </c>
      <c r="K100">
        <v>0</v>
      </c>
      <c r="L100">
        <v>33.7986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20" x14ac:dyDescent="0.25">
      <c r="A101">
        <v>2006</v>
      </c>
      <c r="B101">
        <v>8</v>
      </c>
      <c r="C101">
        <v>20</v>
      </c>
      <c r="D101" t="s">
        <v>24</v>
      </c>
      <c r="E101" t="s">
        <v>27</v>
      </c>
      <c r="F101">
        <v>0.50948300000000002</v>
      </c>
      <c r="G101">
        <v>0</v>
      </c>
      <c r="H101">
        <v>0.61829800000000001</v>
      </c>
      <c r="I101">
        <v>0</v>
      </c>
      <c r="J101">
        <v>10.3972</v>
      </c>
      <c r="K101">
        <v>0</v>
      </c>
      <c r="L101">
        <v>19.761900000000001</v>
      </c>
      <c r="M101">
        <v>0</v>
      </c>
      <c r="N101">
        <v>0</v>
      </c>
      <c r="O101">
        <v>7.0418700000000001E-2</v>
      </c>
      <c r="P101">
        <v>0</v>
      </c>
      <c r="Q101">
        <v>0</v>
      </c>
    </row>
    <row r="102" spans="1:20" x14ac:dyDescent="0.25">
      <c r="A102">
        <v>2006</v>
      </c>
      <c r="B102">
        <v>9</v>
      </c>
      <c r="C102">
        <v>25</v>
      </c>
      <c r="D102" t="s">
        <v>24</v>
      </c>
      <c r="E102" t="s">
        <v>26</v>
      </c>
      <c r="F102">
        <v>0.18537799999999999</v>
      </c>
      <c r="G102">
        <v>0</v>
      </c>
      <c r="H102">
        <v>8.0625500000000003E-2</v>
      </c>
      <c r="I102">
        <v>0</v>
      </c>
      <c r="J102">
        <v>5.1768599999999996</v>
      </c>
      <c r="K102">
        <v>0</v>
      </c>
      <c r="L102">
        <v>5.7427400000000004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20" x14ac:dyDescent="0.25">
      <c r="A103">
        <v>2006</v>
      </c>
      <c r="B103">
        <v>9</v>
      </c>
      <c r="C103">
        <v>25</v>
      </c>
      <c r="D103" t="s">
        <v>24</v>
      </c>
      <c r="E103" t="s">
        <v>27</v>
      </c>
      <c r="F103">
        <v>1.1896199999999999</v>
      </c>
      <c r="G103">
        <v>0</v>
      </c>
      <c r="H103">
        <v>1.4426099999999999</v>
      </c>
      <c r="I103">
        <v>0</v>
      </c>
      <c r="J103">
        <v>24.101500000000001</v>
      </c>
      <c r="K103">
        <v>0</v>
      </c>
      <c r="L103">
        <v>45.137599999999999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20" x14ac:dyDescent="0.25">
      <c r="A104">
        <v>2007</v>
      </c>
      <c r="B104">
        <v>8</v>
      </c>
      <c r="C104">
        <v>10</v>
      </c>
      <c r="D104" t="s">
        <v>24</v>
      </c>
      <c r="E104" t="s">
        <v>28</v>
      </c>
      <c r="F104">
        <v>1.53599</v>
      </c>
      <c r="G104">
        <v>0.14155100000000001</v>
      </c>
      <c r="H104">
        <v>5.4367800000000001E-2</v>
      </c>
      <c r="I104">
        <v>4.5478399999999999</v>
      </c>
      <c r="J104">
        <v>11.609299999999999</v>
      </c>
      <c r="K104">
        <v>0.85541199999999995</v>
      </c>
      <c r="L104">
        <v>0.95459899999999998</v>
      </c>
      <c r="M104">
        <v>88.481999999999999</v>
      </c>
      <c r="N104">
        <v>7.9992199999999999E-2</v>
      </c>
      <c r="O104">
        <v>0</v>
      </c>
      <c r="P104">
        <v>1.88683</v>
      </c>
      <c r="Q104">
        <v>0.53703500000000004</v>
      </c>
    </row>
    <row r="105" spans="1:20" x14ac:dyDescent="0.25">
      <c r="A105">
        <v>2008</v>
      </c>
      <c r="B105">
        <v>9</v>
      </c>
      <c r="C105">
        <v>25</v>
      </c>
      <c r="D105" t="s">
        <v>24</v>
      </c>
      <c r="E105" t="s">
        <v>32</v>
      </c>
      <c r="F105">
        <v>4.1769499999999997</v>
      </c>
      <c r="G105">
        <v>0.72920399999999996</v>
      </c>
      <c r="H105">
        <v>1.32928</v>
      </c>
      <c r="I105">
        <v>6.7290400000000004</v>
      </c>
      <c r="J105">
        <v>41.9497</v>
      </c>
      <c r="K105">
        <v>7.2159199999999997</v>
      </c>
      <c r="L105">
        <v>22.0868</v>
      </c>
      <c r="M105">
        <v>87.493099999999998</v>
      </c>
      <c r="N105">
        <v>1.8869</v>
      </c>
      <c r="O105">
        <v>0</v>
      </c>
      <c r="P105">
        <v>2.0536799999999999</v>
      </c>
      <c r="Q105">
        <v>0.510382</v>
      </c>
      <c r="S105">
        <f>SUM(F105:I105)</f>
        <v>12.964473999999999</v>
      </c>
      <c r="T105">
        <f>SUM(J105:M105)</f>
        <v>158.74552</v>
      </c>
    </row>
    <row r="106" spans="1:20" x14ac:dyDescent="0.25">
      <c r="A106">
        <v>2009</v>
      </c>
      <c r="B106">
        <v>6</v>
      </c>
      <c r="C106">
        <v>20</v>
      </c>
      <c r="D106" t="s">
        <v>24</v>
      </c>
      <c r="E106" t="s">
        <v>25</v>
      </c>
      <c r="F106">
        <v>3.6033200000000001</v>
      </c>
      <c r="G106">
        <v>4.6931899999999999E-2</v>
      </c>
      <c r="H106">
        <v>0.81947599999999998</v>
      </c>
      <c r="I106">
        <v>1.5878699999999999</v>
      </c>
      <c r="J106">
        <v>66.068100000000001</v>
      </c>
      <c r="K106">
        <v>0.31612200000000001</v>
      </c>
      <c r="L106">
        <v>24.465399999999999</v>
      </c>
      <c r="M106">
        <v>31.008400000000002</v>
      </c>
      <c r="N106">
        <v>0</v>
      </c>
      <c r="O106">
        <v>0</v>
      </c>
      <c r="P106">
        <v>1.0058199999999999</v>
      </c>
      <c r="Q106">
        <v>0.23657400000000001</v>
      </c>
    </row>
    <row r="107" spans="1:20" x14ac:dyDescent="0.25">
      <c r="A107">
        <v>2009</v>
      </c>
      <c r="B107">
        <v>8</v>
      </c>
      <c r="C107">
        <v>1</v>
      </c>
      <c r="D107" t="s">
        <v>24</v>
      </c>
      <c r="E107" t="s">
        <v>26</v>
      </c>
      <c r="F107">
        <v>1.80077</v>
      </c>
      <c r="G107">
        <v>0</v>
      </c>
      <c r="H107">
        <v>0.86503300000000005</v>
      </c>
      <c r="I107">
        <v>8.76696E-2</v>
      </c>
      <c r="J107">
        <v>35.9681</v>
      </c>
      <c r="K107">
        <v>0</v>
      </c>
      <c r="L107">
        <v>39.331499999999998</v>
      </c>
      <c r="M107">
        <v>2.6289400000000001</v>
      </c>
      <c r="N107">
        <v>0</v>
      </c>
      <c r="O107">
        <v>0</v>
      </c>
      <c r="P107">
        <v>3.5412100000000002E-2</v>
      </c>
      <c r="Q107">
        <v>2.3542E-2</v>
      </c>
    </row>
    <row r="108" spans="1:20" x14ac:dyDescent="0.25">
      <c r="A108">
        <v>2009</v>
      </c>
      <c r="B108">
        <v>8</v>
      </c>
      <c r="C108">
        <v>1</v>
      </c>
      <c r="D108" t="s">
        <v>24</v>
      </c>
      <c r="E108" t="s">
        <v>27</v>
      </c>
      <c r="F108">
        <v>0.45031199999999999</v>
      </c>
      <c r="G108">
        <v>0</v>
      </c>
      <c r="H108">
        <v>0.43591600000000003</v>
      </c>
      <c r="I108">
        <v>1.3646800000000001E-2</v>
      </c>
      <c r="J108">
        <v>4.60161</v>
      </c>
      <c r="K108">
        <v>0</v>
      </c>
      <c r="L108">
        <v>6.3804100000000004</v>
      </c>
      <c r="M108">
        <v>0.22106500000000001</v>
      </c>
      <c r="N108">
        <v>0</v>
      </c>
      <c r="O108">
        <v>12.3706</v>
      </c>
      <c r="P108">
        <v>5.5123000000000004E-3</v>
      </c>
      <c r="Q108">
        <v>9.8377699999999992E-3</v>
      </c>
    </row>
    <row r="109" spans="1:20" x14ac:dyDescent="0.25">
      <c r="A109">
        <v>2009</v>
      </c>
      <c r="B109">
        <v>9</v>
      </c>
      <c r="C109">
        <v>20</v>
      </c>
      <c r="D109" t="s">
        <v>24</v>
      </c>
      <c r="E109" t="s">
        <v>26</v>
      </c>
      <c r="F109">
        <v>0.42220000000000002</v>
      </c>
      <c r="G109">
        <v>0</v>
      </c>
      <c r="H109">
        <v>0.13883899999999999</v>
      </c>
      <c r="I109">
        <v>0</v>
      </c>
      <c r="J109">
        <v>13.084099999999999</v>
      </c>
      <c r="K109">
        <v>0</v>
      </c>
      <c r="L109">
        <v>11.0418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20" x14ac:dyDescent="0.25">
      <c r="A110">
        <v>2009</v>
      </c>
      <c r="B110">
        <v>9</v>
      </c>
      <c r="C110">
        <v>20</v>
      </c>
      <c r="D110" t="s">
        <v>24</v>
      </c>
      <c r="E110" t="s">
        <v>27</v>
      </c>
      <c r="F110">
        <v>1.81426</v>
      </c>
      <c r="G110">
        <v>0</v>
      </c>
      <c r="H110">
        <v>1.00488</v>
      </c>
      <c r="I110">
        <v>2.84984E-2</v>
      </c>
      <c r="J110">
        <v>17.122199999999999</v>
      </c>
      <c r="K110">
        <v>0</v>
      </c>
      <c r="L110">
        <v>13.3445</v>
      </c>
      <c r="M110">
        <v>0.429205</v>
      </c>
      <c r="N110">
        <v>0</v>
      </c>
      <c r="O110">
        <v>9.3863599999999998</v>
      </c>
      <c r="P110">
        <v>2.3134100000000001E-2</v>
      </c>
      <c r="Q110">
        <v>8.38238E-3</v>
      </c>
    </row>
    <row r="111" spans="1:20" x14ac:dyDescent="0.25">
      <c r="A111">
        <v>2010</v>
      </c>
      <c r="B111">
        <v>6</v>
      </c>
      <c r="C111">
        <v>5</v>
      </c>
      <c r="D111" t="s">
        <v>24</v>
      </c>
      <c r="E111" t="s">
        <v>26</v>
      </c>
      <c r="F111">
        <v>0.53067500000000001</v>
      </c>
      <c r="G111">
        <v>0</v>
      </c>
      <c r="H111">
        <v>0.25605299999999998</v>
      </c>
      <c r="I111">
        <v>0</v>
      </c>
      <c r="J111">
        <v>10.603400000000001</v>
      </c>
      <c r="K111">
        <v>0</v>
      </c>
      <c r="L111">
        <v>11.8287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20" x14ac:dyDescent="0.25">
      <c r="A112">
        <v>2010</v>
      </c>
      <c r="B112">
        <v>6</v>
      </c>
      <c r="C112">
        <v>5</v>
      </c>
      <c r="D112" t="s">
        <v>24</v>
      </c>
      <c r="E112" t="s">
        <v>27</v>
      </c>
      <c r="F112">
        <v>2.0627399999999998</v>
      </c>
      <c r="G112">
        <v>0</v>
      </c>
      <c r="H112">
        <v>1.0339</v>
      </c>
      <c r="I112">
        <v>1.5904100000000001E-2</v>
      </c>
      <c r="J112">
        <v>38.743499999999997</v>
      </c>
      <c r="K112">
        <v>0</v>
      </c>
      <c r="L112">
        <v>29.293099999999999</v>
      </c>
      <c r="M112">
        <v>0.37076500000000001</v>
      </c>
      <c r="N112">
        <v>0</v>
      </c>
      <c r="O112">
        <v>11.965400000000001</v>
      </c>
      <c r="P112">
        <v>7.6977900000000004E-3</v>
      </c>
      <c r="Q112">
        <v>4.1734199999999997E-3</v>
      </c>
    </row>
    <row r="113" spans="1:17" x14ac:dyDescent="0.25">
      <c r="A113">
        <v>2010</v>
      </c>
      <c r="B113">
        <v>7</v>
      </c>
      <c r="C113">
        <v>15</v>
      </c>
      <c r="D113" t="s">
        <v>24</v>
      </c>
      <c r="E113" t="s">
        <v>26</v>
      </c>
      <c r="F113">
        <v>0.74734400000000001</v>
      </c>
      <c r="G113">
        <v>0</v>
      </c>
      <c r="H113">
        <v>0.53646700000000003</v>
      </c>
      <c r="I113">
        <v>0</v>
      </c>
      <c r="J113">
        <v>14.9377</v>
      </c>
      <c r="K113">
        <v>0</v>
      </c>
      <c r="L113">
        <v>24.854900000000001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2010</v>
      </c>
      <c r="B114">
        <v>7</v>
      </c>
      <c r="C114">
        <v>15</v>
      </c>
      <c r="D114" t="s">
        <v>24</v>
      </c>
      <c r="E114" t="s">
        <v>27</v>
      </c>
      <c r="F114">
        <v>1.3555900000000001</v>
      </c>
      <c r="G114">
        <v>0</v>
      </c>
      <c r="H114">
        <v>1.61528</v>
      </c>
      <c r="I114">
        <v>0</v>
      </c>
      <c r="J114">
        <v>20.474399999999999</v>
      </c>
      <c r="K114">
        <v>0</v>
      </c>
      <c r="L114">
        <v>36.923000000000002</v>
      </c>
      <c r="M114">
        <v>0</v>
      </c>
      <c r="N114">
        <v>0</v>
      </c>
      <c r="O114">
        <v>6.7607399999999998E-2</v>
      </c>
      <c r="P114">
        <v>0</v>
      </c>
      <c r="Q114">
        <v>0</v>
      </c>
    </row>
    <row r="115" spans="1:17" x14ac:dyDescent="0.25">
      <c r="A115">
        <v>2010</v>
      </c>
      <c r="B115">
        <v>8</v>
      </c>
      <c r="C115">
        <v>20</v>
      </c>
      <c r="D115" t="s">
        <v>24</v>
      </c>
      <c r="E115" t="s">
        <v>26</v>
      </c>
      <c r="F115">
        <v>0.26735799999999998</v>
      </c>
      <c r="G115">
        <v>0</v>
      </c>
      <c r="H115">
        <v>0.158058</v>
      </c>
      <c r="I115">
        <v>0</v>
      </c>
      <c r="J115">
        <v>5.75725</v>
      </c>
      <c r="K115">
        <v>0</v>
      </c>
      <c r="L115">
        <v>8.1333400000000005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2010</v>
      </c>
      <c r="B116">
        <v>8</v>
      </c>
      <c r="C116">
        <v>20</v>
      </c>
      <c r="D116" t="s">
        <v>24</v>
      </c>
      <c r="E116" t="s">
        <v>27</v>
      </c>
      <c r="F116">
        <v>0.50140700000000005</v>
      </c>
      <c r="G116">
        <v>0</v>
      </c>
      <c r="H116">
        <v>0.68666000000000005</v>
      </c>
      <c r="I116">
        <v>0</v>
      </c>
      <c r="J116">
        <v>10.2669</v>
      </c>
      <c r="K116">
        <v>0</v>
      </c>
      <c r="L116">
        <v>22.275300000000001</v>
      </c>
      <c r="M116">
        <v>0</v>
      </c>
      <c r="N116">
        <v>0</v>
      </c>
      <c r="O116">
        <v>7.0418700000000001E-2</v>
      </c>
      <c r="P116">
        <v>0</v>
      </c>
      <c r="Q116">
        <v>0</v>
      </c>
    </row>
    <row r="117" spans="1:17" x14ac:dyDescent="0.25">
      <c r="A117">
        <v>2010</v>
      </c>
      <c r="B117">
        <v>9</v>
      </c>
      <c r="C117">
        <v>25</v>
      </c>
      <c r="D117" t="s">
        <v>24</v>
      </c>
      <c r="E117" t="s">
        <v>26</v>
      </c>
      <c r="F117">
        <v>0.32239699999999999</v>
      </c>
      <c r="G117">
        <v>0</v>
      </c>
      <c r="H117">
        <v>0.24615799999999999</v>
      </c>
      <c r="I117">
        <v>0</v>
      </c>
      <c r="J117">
        <v>6.4463999999999997</v>
      </c>
      <c r="K117">
        <v>0</v>
      </c>
      <c r="L117">
        <v>11.5259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2010</v>
      </c>
      <c r="B118">
        <v>9</v>
      </c>
      <c r="C118">
        <v>25</v>
      </c>
      <c r="D118" t="s">
        <v>24</v>
      </c>
      <c r="E118" t="s">
        <v>27</v>
      </c>
      <c r="F118">
        <v>1.0088299999999999</v>
      </c>
      <c r="G118">
        <v>0</v>
      </c>
      <c r="H118">
        <v>1.52712</v>
      </c>
      <c r="I118">
        <v>0</v>
      </c>
      <c r="J118">
        <v>16.361699999999999</v>
      </c>
      <c r="K118">
        <v>0</v>
      </c>
      <c r="L118">
        <v>38.035499999999999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2011</v>
      </c>
      <c r="B119">
        <v>6</v>
      </c>
      <c r="C119">
        <v>5</v>
      </c>
      <c r="D119" t="s">
        <v>24</v>
      </c>
      <c r="E119" t="s">
        <v>26</v>
      </c>
      <c r="F119">
        <v>0.70518499999999995</v>
      </c>
      <c r="G119">
        <v>0</v>
      </c>
      <c r="H119">
        <v>0.49599500000000002</v>
      </c>
      <c r="I119">
        <v>0</v>
      </c>
      <c r="J119">
        <v>14.1043</v>
      </c>
      <c r="K119">
        <v>0</v>
      </c>
      <c r="L119">
        <v>23.049499999999998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2011</v>
      </c>
      <c r="B120">
        <v>6</v>
      </c>
      <c r="C120">
        <v>5</v>
      </c>
      <c r="D120" t="s">
        <v>24</v>
      </c>
      <c r="E120" t="s">
        <v>27</v>
      </c>
      <c r="F120">
        <v>1.9762999999999999</v>
      </c>
      <c r="G120">
        <v>0</v>
      </c>
      <c r="H120">
        <v>1.07908</v>
      </c>
      <c r="I120">
        <v>5.6831499999999997E-3</v>
      </c>
      <c r="J120">
        <v>36.687100000000001</v>
      </c>
      <c r="K120">
        <v>0</v>
      </c>
      <c r="L120">
        <v>30.081099999999999</v>
      </c>
      <c r="M120">
        <v>0.130216</v>
      </c>
      <c r="N120">
        <v>0</v>
      </c>
      <c r="O120">
        <v>7.6593999999999995E-2</v>
      </c>
      <c r="P120">
        <v>2.66577E-3</v>
      </c>
      <c r="Q120">
        <v>1.52114E-3</v>
      </c>
    </row>
    <row r="121" spans="1:17" x14ac:dyDescent="0.25">
      <c r="A121">
        <v>2011</v>
      </c>
      <c r="B121">
        <v>7</v>
      </c>
      <c r="C121">
        <v>15</v>
      </c>
      <c r="D121" t="s">
        <v>24</v>
      </c>
      <c r="E121" t="s">
        <v>26</v>
      </c>
      <c r="F121">
        <v>0.45813199999999998</v>
      </c>
      <c r="G121">
        <v>0</v>
      </c>
      <c r="H121">
        <v>0.32757599999999998</v>
      </c>
      <c r="I121">
        <v>0</v>
      </c>
      <c r="J121">
        <v>9.15639</v>
      </c>
      <c r="K121">
        <v>0</v>
      </c>
      <c r="L121">
        <v>15.292199999999999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2011</v>
      </c>
      <c r="B122">
        <v>7</v>
      </c>
      <c r="C122">
        <v>15</v>
      </c>
      <c r="D122" t="s">
        <v>24</v>
      </c>
      <c r="E122" t="s">
        <v>27</v>
      </c>
      <c r="F122">
        <v>0.932867</v>
      </c>
      <c r="G122">
        <v>0</v>
      </c>
      <c r="H122">
        <v>1.00624</v>
      </c>
      <c r="I122">
        <v>0</v>
      </c>
      <c r="J122">
        <v>18.006799999999998</v>
      </c>
      <c r="K122">
        <v>0</v>
      </c>
      <c r="L122">
        <v>30.063199999999998</v>
      </c>
      <c r="M122">
        <v>0</v>
      </c>
      <c r="N122">
        <v>0</v>
      </c>
      <c r="O122">
        <v>7.1546799999999994E-2</v>
      </c>
      <c r="P122">
        <v>0</v>
      </c>
      <c r="Q122">
        <v>0</v>
      </c>
    </row>
    <row r="123" spans="1:17" x14ac:dyDescent="0.25">
      <c r="A123">
        <v>2011</v>
      </c>
      <c r="B123">
        <v>8</v>
      </c>
      <c r="C123">
        <v>20</v>
      </c>
      <c r="D123" t="s">
        <v>24</v>
      </c>
      <c r="E123" t="s">
        <v>26</v>
      </c>
      <c r="F123">
        <v>0.59279400000000004</v>
      </c>
      <c r="G123">
        <v>0</v>
      </c>
      <c r="H123">
        <v>0.48924299999999998</v>
      </c>
      <c r="I123">
        <v>0</v>
      </c>
      <c r="J123">
        <v>11.849</v>
      </c>
      <c r="K123">
        <v>0</v>
      </c>
      <c r="L123">
        <v>22.773700000000002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2011</v>
      </c>
      <c r="B124">
        <v>8</v>
      </c>
      <c r="C124">
        <v>20</v>
      </c>
      <c r="D124" t="s">
        <v>24</v>
      </c>
      <c r="E124" t="s">
        <v>27</v>
      </c>
      <c r="F124">
        <v>0.77370700000000003</v>
      </c>
      <c r="G124">
        <v>0</v>
      </c>
      <c r="H124">
        <v>0.99877000000000005</v>
      </c>
      <c r="I124">
        <v>0</v>
      </c>
      <c r="J124">
        <v>15.5542</v>
      </c>
      <c r="K124">
        <v>0</v>
      </c>
      <c r="L124">
        <v>31.207100000000001</v>
      </c>
      <c r="M124">
        <v>0</v>
      </c>
      <c r="N124">
        <v>0</v>
      </c>
      <c r="O124">
        <v>4.6069300000000001E-2</v>
      </c>
      <c r="P124">
        <v>0</v>
      </c>
      <c r="Q124">
        <v>0</v>
      </c>
    </row>
    <row r="125" spans="1:17" x14ac:dyDescent="0.25">
      <c r="A125">
        <v>2011</v>
      </c>
      <c r="B125">
        <v>9</v>
      </c>
      <c r="C125">
        <v>25</v>
      </c>
      <c r="D125" t="s">
        <v>24</v>
      </c>
      <c r="E125" t="s">
        <v>26</v>
      </c>
      <c r="F125">
        <v>0.204731</v>
      </c>
      <c r="G125">
        <v>0</v>
      </c>
      <c r="H125">
        <v>0.137347</v>
      </c>
      <c r="I125">
        <v>0</v>
      </c>
      <c r="J125">
        <v>4.5270299999999999</v>
      </c>
      <c r="K125">
        <v>0</v>
      </c>
      <c r="L125">
        <v>7.3514900000000001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2011</v>
      </c>
      <c r="B126">
        <v>9</v>
      </c>
      <c r="C126">
        <v>25</v>
      </c>
      <c r="D126" t="s">
        <v>24</v>
      </c>
      <c r="E126" t="s">
        <v>27</v>
      </c>
      <c r="F126">
        <v>0.62584600000000001</v>
      </c>
      <c r="G126">
        <v>0</v>
      </c>
      <c r="H126">
        <v>1.0139499999999999</v>
      </c>
      <c r="I126">
        <v>0</v>
      </c>
      <c r="J126">
        <v>12.7212</v>
      </c>
      <c r="K126">
        <v>0</v>
      </c>
      <c r="L126">
        <v>32.878799999999998</v>
      </c>
      <c r="M126">
        <v>0</v>
      </c>
      <c r="N126">
        <v>0</v>
      </c>
      <c r="O126">
        <v>2.45802E-2</v>
      </c>
      <c r="P126">
        <v>0</v>
      </c>
      <c r="Q126">
        <v>0</v>
      </c>
    </row>
    <row r="127" spans="1:17" x14ac:dyDescent="0.25">
      <c r="A127">
        <v>2012</v>
      </c>
      <c r="B127">
        <v>6</v>
      </c>
      <c r="C127">
        <v>5</v>
      </c>
      <c r="D127" t="s">
        <v>24</v>
      </c>
      <c r="E127" t="s">
        <v>26</v>
      </c>
      <c r="F127">
        <v>1.35686</v>
      </c>
      <c r="G127">
        <v>0</v>
      </c>
      <c r="H127">
        <v>0.80022300000000002</v>
      </c>
      <c r="I127">
        <v>4.7919800000000004E-3</v>
      </c>
      <c r="J127">
        <v>27.113499999999998</v>
      </c>
      <c r="K127">
        <v>0</v>
      </c>
      <c r="L127">
        <v>36.723999999999997</v>
      </c>
      <c r="M127">
        <v>0.14371800000000001</v>
      </c>
      <c r="N127">
        <v>0</v>
      </c>
      <c r="O127">
        <v>0</v>
      </c>
      <c r="P127">
        <v>1.93242E-3</v>
      </c>
      <c r="Q127">
        <v>1.6391299999999999E-3</v>
      </c>
    </row>
    <row r="128" spans="1:17" x14ac:dyDescent="0.25">
      <c r="A128">
        <v>2012</v>
      </c>
      <c r="B128">
        <v>6</v>
      </c>
      <c r="C128">
        <v>5</v>
      </c>
      <c r="D128" t="s">
        <v>24</v>
      </c>
      <c r="E128" t="s">
        <v>27</v>
      </c>
      <c r="F128">
        <v>2.7223000000000002</v>
      </c>
      <c r="G128">
        <v>0</v>
      </c>
      <c r="H128">
        <v>1.0701000000000001</v>
      </c>
      <c r="I128">
        <v>6.30386E-2</v>
      </c>
      <c r="J128">
        <v>44.584200000000003</v>
      </c>
      <c r="K128">
        <v>0</v>
      </c>
      <c r="L128">
        <v>26.543500000000002</v>
      </c>
      <c r="M128">
        <v>1.3743700000000001</v>
      </c>
      <c r="N128">
        <v>0</v>
      </c>
      <c r="O128">
        <v>9.0951799999999996E-3</v>
      </c>
      <c r="P128">
        <v>2.5420999999999999E-2</v>
      </c>
      <c r="Q128">
        <v>1.3252099999999999E-2</v>
      </c>
    </row>
    <row r="129" spans="1:17" x14ac:dyDescent="0.25">
      <c r="A129">
        <v>2012</v>
      </c>
      <c r="B129">
        <v>7</v>
      </c>
      <c r="C129">
        <v>15</v>
      </c>
      <c r="D129" t="s">
        <v>24</v>
      </c>
      <c r="E129" t="s">
        <v>26</v>
      </c>
      <c r="F129">
        <v>0.36611300000000002</v>
      </c>
      <c r="G129">
        <v>0</v>
      </c>
      <c r="H129">
        <v>0.192968</v>
      </c>
      <c r="I129">
        <v>0</v>
      </c>
      <c r="J129">
        <v>8.6949500000000004</v>
      </c>
      <c r="K129">
        <v>0</v>
      </c>
      <c r="L129">
        <v>11.1805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2012</v>
      </c>
      <c r="B130">
        <v>7</v>
      </c>
      <c r="C130">
        <v>15</v>
      </c>
      <c r="D130" t="s">
        <v>24</v>
      </c>
      <c r="E130" t="s">
        <v>27</v>
      </c>
      <c r="F130">
        <v>1.38201</v>
      </c>
      <c r="G130">
        <v>0</v>
      </c>
      <c r="H130">
        <v>1.43364</v>
      </c>
      <c r="I130">
        <v>0</v>
      </c>
      <c r="J130">
        <v>21.769300000000001</v>
      </c>
      <c r="K130">
        <v>0</v>
      </c>
      <c r="L130">
        <v>34.400700000000001</v>
      </c>
      <c r="M130">
        <v>0</v>
      </c>
      <c r="N130">
        <v>0</v>
      </c>
      <c r="O130">
        <v>7.1501800000000004E-2</v>
      </c>
      <c r="P130">
        <v>0</v>
      </c>
      <c r="Q130">
        <v>0</v>
      </c>
    </row>
    <row r="131" spans="1:17" x14ac:dyDescent="0.25">
      <c r="A131">
        <v>2012</v>
      </c>
      <c r="B131">
        <v>8</v>
      </c>
      <c r="C131">
        <v>20</v>
      </c>
      <c r="D131" t="s">
        <v>24</v>
      </c>
      <c r="E131" t="s">
        <v>26</v>
      </c>
      <c r="F131">
        <v>1.0069699999999999</v>
      </c>
      <c r="G131">
        <v>0</v>
      </c>
      <c r="H131">
        <v>0.75809199999999999</v>
      </c>
      <c r="I131">
        <v>0</v>
      </c>
      <c r="J131">
        <v>20.120899999999999</v>
      </c>
      <c r="K131">
        <v>0</v>
      </c>
      <c r="L131">
        <v>35.071300000000001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2012</v>
      </c>
      <c r="B132">
        <v>8</v>
      </c>
      <c r="C132">
        <v>20</v>
      </c>
      <c r="D132" t="s">
        <v>24</v>
      </c>
      <c r="E132" t="s">
        <v>27</v>
      </c>
      <c r="F132">
        <v>0.53757699999999997</v>
      </c>
      <c r="G132">
        <v>0</v>
      </c>
      <c r="H132">
        <v>0.70443800000000001</v>
      </c>
      <c r="I132">
        <v>0</v>
      </c>
      <c r="J132">
        <v>11.0055</v>
      </c>
      <c r="K132">
        <v>0</v>
      </c>
      <c r="L132">
        <v>22.814299999999999</v>
      </c>
      <c r="M132">
        <v>0</v>
      </c>
      <c r="N132">
        <v>0</v>
      </c>
      <c r="O132">
        <v>7.0433200000000001E-2</v>
      </c>
      <c r="P132">
        <v>0</v>
      </c>
      <c r="Q132">
        <v>0</v>
      </c>
    </row>
    <row r="133" spans="1:17" x14ac:dyDescent="0.25">
      <c r="A133">
        <v>2012</v>
      </c>
      <c r="B133">
        <v>9</v>
      </c>
      <c r="C133">
        <v>25</v>
      </c>
      <c r="D133" t="s">
        <v>24</v>
      </c>
      <c r="E133" t="s">
        <v>26</v>
      </c>
      <c r="F133">
        <v>0.169793</v>
      </c>
      <c r="G133">
        <v>0</v>
      </c>
      <c r="H133">
        <v>7.5611999999999999E-2</v>
      </c>
      <c r="I133">
        <v>0</v>
      </c>
      <c r="J133">
        <v>4.7613399999999997</v>
      </c>
      <c r="K133">
        <v>0</v>
      </c>
      <c r="L133">
        <v>5.4311699999999998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2012</v>
      </c>
      <c r="B134">
        <v>9</v>
      </c>
      <c r="C134">
        <v>25</v>
      </c>
      <c r="D134" t="s">
        <v>24</v>
      </c>
      <c r="E134" t="s">
        <v>27</v>
      </c>
      <c r="F134">
        <v>0.833955</v>
      </c>
      <c r="G134">
        <v>0</v>
      </c>
      <c r="H134">
        <v>1.2679</v>
      </c>
      <c r="I134">
        <v>0</v>
      </c>
      <c r="J134">
        <v>17.0747</v>
      </c>
      <c r="K134">
        <v>0</v>
      </c>
      <c r="L134">
        <v>41.018599999999999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2013</v>
      </c>
      <c r="B135">
        <v>8</v>
      </c>
      <c r="C135">
        <v>10</v>
      </c>
      <c r="D135" t="s">
        <v>24</v>
      </c>
      <c r="E135" t="s">
        <v>28</v>
      </c>
      <c r="F135">
        <v>1.71712</v>
      </c>
      <c r="G135">
        <v>0.135965</v>
      </c>
      <c r="H135">
        <v>5.81536E-2</v>
      </c>
      <c r="I135">
        <v>4.4068699999999996</v>
      </c>
      <c r="J135">
        <v>19.1996</v>
      </c>
      <c r="K135">
        <v>0.84879800000000005</v>
      </c>
      <c r="L135">
        <v>1.25169</v>
      </c>
      <c r="M135">
        <v>101.628</v>
      </c>
      <c r="N135">
        <v>0.15553</v>
      </c>
      <c r="O135">
        <v>0</v>
      </c>
      <c r="P135">
        <v>1.83294</v>
      </c>
      <c r="Q135">
        <v>0.51330699999999996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Sheet1!harvest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2019-05-24T08:44:13Z</dcterms:created>
  <dcterms:modified xsi:type="dcterms:W3CDTF">2019-05-24T14:15:17Z</dcterms:modified>
</cp:coreProperties>
</file>