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1-9\KK1_170_True_JB4med_East.dwf_Medium\"/>
    </mc:Choice>
  </mc:AlternateContent>
  <bookViews>
    <workbookView xWindow="0" yWindow="0" windowWidth="28800" windowHeight="12300"/>
  </bookViews>
  <sheets>
    <sheet name="Annual-FN" sheetId="1" r:id="rId1"/>
  </sheets>
  <calcPr calcId="162913"/>
</workbook>
</file>

<file path=xl/calcChain.xml><?xml version="1.0" encoding="utf-8"?>
<calcChain xmlns="http://schemas.openxmlformats.org/spreadsheetml/2006/main">
  <c r="AF33" i="1" l="1"/>
  <c r="AD56" i="1" l="1"/>
  <c r="AF34" i="1"/>
  <c r="AF56" i="1" s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</calcChain>
</file>

<file path=xl/sharedStrings.xml><?xml version="1.0" encoding="utf-8"?>
<sst xmlns="http://schemas.openxmlformats.org/spreadsheetml/2006/main" count="83" uniqueCount="56">
  <si>
    <t>dlf-0.0 -- Field nitrogen (defined in 'log-std.dai').</t>
  </si>
  <si>
    <t>VERSION: 5.72</t>
  </si>
  <si>
    <t>LOGFILE: Annual-FN.dlf</t>
  </si>
  <si>
    <t>RUN: Mon Jun 17 15:03:24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</si>
  <si>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</si>
  <si>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</si>
  <si>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</si>
  <si>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</si>
  <si>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</si>
  <si>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</si>
  <si>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</si>
  <si>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</si>
  <si>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</si>
  <si>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</si>
  <si>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</si>
  <si>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</si>
  <si>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</si>
  <si>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</si>
  <si>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</si>
  <si>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</si>
  <si>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</si>
  <si>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</si>
  <si>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</si>
  <si>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</si>
  <si>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</si>
  <si>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</si>
  <si>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</si>
  <si>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</si>
  <si>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</si>
  <si>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</si>
  <si>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</si>
  <si>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</si>
  <si>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</si>
  <si>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</si>
  <si>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</si>
  <si>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</si>
  <si>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</si>
  <si>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</si>
  <si>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</si>
  <si>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</si>
  <si>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</si>
  <si>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</si>
  <si>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</si>
  <si>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</si>
  <si>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</si>
  <si>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</si>
  <si>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</si>
  <si>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</si>
  <si>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</si>
  <si>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</si>
  <si>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</si>
  <si>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</si>
  <si>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</si>
  <si>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</si>
  <si>
    <t>dSON</t>
  </si>
  <si>
    <t>kg N /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</si>
</sst>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topLeftCell="A11" workbookViewId="0">
      <selection activeCell="H29" sqref="H29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32" x14ac:dyDescent="0.25">
      <c r="A17" t="s">
        <v>13</v>
      </c>
    </row>
    <row r="18" spans="1:32" x14ac:dyDescent="0.25">
      <c r="A18" t="s">
        <v>14</v>
      </c>
    </row>
    <row r="19" spans="1:32" x14ac:dyDescent="0.25">
      <c r="A19" t="s">
        <v>15</v>
      </c>
    </row>
    <row r="20" spans="1:32" x14ac:dyDescent="0.25">
      <c r="A20" t="s">
        <v>16</v>
      </c>
    </row>
    <row r="21" spans="1:32" x14ac:dyDescent="0.25">
      <c r="A21" t="s">
        <v>17</v>
      </c>
    </row>
    <row r="22" spans="1:32" x14ac:dyDescent="0.25">
      <c r="A22" t="s">
        <v>7</v>
      </c>
    </row>
    <row r="23" spans="1:32" x14ac:dyDescent="0.25">
      <c r="A23" t="s">
        <v>18</v>
      </c>
    </row>
    <row r="24" spans="1:32" x14ac:dyDescent="0.25">
      <c r="A24" t="s">
        <v>19</v>
      </c>
    </row>
    <row r="26" spans="1:32" x14ac:dyDescent="0.25">
      <c r="A26" t="s">
        <v>20</v>
      </c>
    </row>
    <row r="28" spans="1:32" x14ac:dyDescent="0.25">
      <c r="A28" t="s">
        <v>21</v>
      </c>
    </row>
    <row r="29" spans="1:32" x14ac:dyDescent="0.25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  <c r="AF29" t="s">
        <v>54</v>
      </c>
    </row>
    <row r="30" spans="1:32" x14ac:dyDescent="0.25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  <c r="AF30" t="s">
        <v>55</v>
      </c>
    </row>
    <row r="31" spans="1:32" x14ac:dyDescent="0.25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2" x14ac:dyDescent="0.25">
      <c r="A32" s="2">
        <v>1990</v>
      </c>
      <c r="B32">
        <v>3</v>
      </c>
      <c r="C32">
        <v>31</v>
      </c>
      <c r="D32">
        <v>0</v>
      </c>
      <c r="E32">
        <v>0</v>
      </c>
      <c r="F32">
        <v>0</v>
      </c>
      <c r="G32">
        <v>2.0369700000000002</v>
      </c>
      <c r="H32">
        <v>0.307869</v>
      </c>
      <c r="I32">
        <v>0</v>
      </c>
      <c r="J32">
        <v>0</v>
      </c>
      <c r="K32">
        <v>0</v>
      </c>
      <c r="L32">
        <v>0</v>
      </c>
      <c r="M32">
        <v>6.2723000000000001E-2</v>
      </c>
      <c r="N32">
        <v>67.024900000000002</v>
      </c>
      <c r="O32">
        <v>0</v>
      </c>
      <c r="P32">
        <v>0</v>
      </c>
      <c r="Q32">
        <v>32.368000000000002</v>
      </c>
      <c r="R32">
        <v>0</v>
      </c>
      <c r="S32">
        <v>0</v>
      </c>
      <c r="T32">
        <v>0</v>
      </c>
      <c r="U32">
        <v>0.47340500000000002</v>
      </c>
      <c r="V32">
        <v>0.69664300000000001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">
        <v>14214.1</v>
      </c>
      <c r="AE32">
        <v>0</v>
      </c>
    </row>
    <row r="33" spans="1:32" x14ac:dyDescent="0.25">
      <c r="A33">
        <v>1991</v>
      </c>
      <c r="B33">
        <v>3</v>
      </c>
      <c r="C33">
        <v>31</v>
      </c>
      <c r="D33">
        <v>0</v>
      </c>
      <c r="E33">
        <v>128.25</v>
      </c>
      <c r="F33">
        <v>0</v>
      </c>
      <c r="G33">
        <v>12.956300000000001</v>
      </c>
      <c r="H33">
        <v>5.2310100000000004</v>
      </c>
      <c r="I33">
        <v>0</v>
      </c>
      <c r="J33">
        <v>0</v>
      </c>
      <c r="K33">
        <v>0</v>
      </c>
      <c r="L33">
        <v>4.4805200000000003</v>
      </c>
      <c r="M33">
        <v>9.8737699999999998E-2</v>
      </c>
      <c r="N33">
        <v>165.352</v>
      </c>
      <c r="O33">
        <v>0</v>
      </c>
      <c r="P33">
        <v>0</v>
      </c>
      <c r="Q33">
        <v>187.45599999999999</v>
      </c>
      <c r="R33">
        <v>0</v>
      </c>
      <c r="S33">
        <v>211.73</v>
      </c>
      <c r="T33">
        <v>4.4625000000000004</v>
      </c>
      <c r="U33">
        <v>5.8914799999999996</v>
      </c>
      <c r="V33">
        <v>2.9663200000000001</v>
      </c>
      <c r="W33">
        <v>0</v>
      </c>
      <c r="X33">
        <v>59.5</v>
      </c>
      <c r="Y33">
        <v>2</v>
      </c>
      <c r="Z33">
        <v>157.36799999999999</v>
      </c>
      <c r="AA33">
        <v>17.291499999999999</v>
      </c>
      <c r="AB33">
        <v>39.070799999999998</v>
      </c>
      <c r="AC33" s="1">
        <v>2.79877E-27</v>
      </c>
      <c r="AD33">
        <v>14142.5</v>
      </c>
      <c r="AE33">
        <v>0</v>
      </c>
      <c r="AF33">
        <f>AD33-AD32</f>
        <v>-71.600000000000364</v>
      </c>
    </row>
    <row r="34" spans="1:32" x14ac:dyDescent="0.25">
      <c r="A34">
        <v>1992</v>
      </c>
      <c r="B34">
        <v>3</v>
      </c>
      <c r="C34">
        <v>31</v>
      </c>
      <c r="D34">
        <v>0</v>
      </c>
      <c r="E34">
        <v>128.25</v>
      </c>
      <c r="F34">
        <v>0</v>
      </c>
      <c r="G34">
        <v>14.318300000000001</v>
      </c>
      <c r="H34">
        <v>33.482599999999998</v>
      </c>
      <c r="I34">
        <v>0</v>
      </c>
      <c r="J34">
        <v>0</v>
      </c>
      <c r="K34">
        <v>0</v>
      </c>
      <c r="L34">
        <v>4.6158599999999996</v>
      </c>
      <c r="M34">
        <v>4.2456899999999999E-2</v>
      </c>
      <c r="N34">
        <v>238.09200000000001</v>
      </c>
      <c r="O34">
        <v>0</v>
      </c>
      <c r="P34">
        <v>0</v>
      </c>
      <c r="Q34">
        <v>168.65299999999999</v>
      </c>
      <c r="R34">
        <v>0</v>
      </c>
      <c r="S34">
        <v>189.20599999999999</v>
      </c>
      <c r="T34">
        <v>4.4625000000000004</v>
      </c>
      <c r="U34">
        <v>5.4511700000000003</v>
      </c>
      <c r="V34">
        <v>5.7814399999999999</v>
      </c>
      <c r="W34">
        <v>0</v>
      </c>
      <c r="X34">
        <v>59.5</v>
      </c>
      <c r="Y34">
        <v>2</v>
      </c>
      <c r="Z34">
        <v>143.798</v>
      </c>
      <c r="AA34">
        <v>13.429</v>
      </c>
      <c r="AB34">
        <v>33.979500000000002</v>
      </c>
      <c r="AC34" s="1">
        <v>2.98324E-27</v>
      </c>
      <c r="AD34">
        <v>14080.8</v>
      </c>
      <c r="AE34">
        <v>0</v>
      </c>
      <c r="AF34">
        <f t="shared" ref="AF34:AF55" si="0">AD34-AD33</f>
        <v>-61.700000000000728</v>
      </c>
    </row>
    <row r="35" spans="1:32" x14ac:dyDescent="0.25">
      <c r="A35">
        <v>1993</v>
      </c>
      <c r="B35">
        <v>3</v>
      </c>
      <c r="C35">
        <v>31</v>
      </c>
      <c r="D35">
        <v>0</v>
      </c>
      <c r="E35">
        <v>128.25</v>
      </c>
      <c r="F35">
        <v>0</v>
      </c>
      <c r="G35">
        <v>12.1508</v>
      </c>
      <c r="H35">
        <v>69.683700000000002</v>
      </c>
      <c r="I35">
        <v>0</v>
      </c>
      <c r="J35">
        <v>0</v>
      </c>
      <c r="K35">
        <v>0</v>
      </c>
      <c r="L35">
        <v>4.5225600000000004</v>
      </c>
      <c r="M35">
        <v>7.3742500000000002E-2</v>
      </c>
      <c r="N35">
        <v>267.29500000000002</v>
      </c>
      <c r="O35">
        <v>0</v>
      </c>
      <c r="P35">
        <v>0</v>
      </c>
      <c r="Q35">
        <v>152.435</v>
      </c>
      <c r="R35">
        <v>0</v>
      </c>
      <c r="S35">
        <v>182.75700000000001</v>
      </c>
      <c r="T35">
        <v>4.4625000000000004</v>
      </c>
      <c r="U35">
        <v>5.0758999999999999</v>
      </c>
      <c r="V35">
        <v>1.56301</v>
      </c>
      <c r="W35">
        <v>0</v>
      </c>
      <c r="X35">
        <v>59.5</v>
      </c>
      <c r="Y35">
        <v>2</v>
      </c>
      <c r="Z35">
        <v>136.447</v>
      </c>
      <c r="AA35">
        <v>16.564299999999999</v>
      </c>
      <c r="AB35">
        <v>31.745200000000001</v>
      </c>
      <c r="AC35" s="1">
        <v>2.9222499999999999E-27</v>
      </c>
      <c r="AD35">
        <v>14036.1</v>
      </c>
      <c r="AE35">
        <v>0</v>
      </c>
      <c r="AF35">
        <f t="shared" si="0"/>
        <v>-44.699999999998909</v>
      </c>
    </row>
    <row r="36" spans="1:32" x14ac:dyDescent="0.25">
      <c r="A36">
        <v>1994</v>
      </c>
      <c r="B36">
        <v>3</v>
      </c>
      <c r="C36">
        <v>31</v>
      </c>
      <c r="D36">
        <v>0</v>
      </c>
      <c r="E36">
        <v>128.25</v>
      </c>
      <c r="F36">
        <v>0</v>
      </c>
      <c r="G36">
        <v>17.6678</v>
      </c>
      <c r="H36">
        <v>185.51300000000001</v>
      </c>
      <c r="I36">
        <v>0</v>
      </c>
      <c r="J36">
        <v>0</v>
      </c>
      <c r="K36">
        <v>0</v>
      </c>
      <c r="L36">
        <v>4.4935400000000003</v>
      </c>
      <c r="M36">
        <v>2.54238E-2</v>
      </c>
      <c r="N36">
        <v>160.08500000000001</v>
      </c>
      <c r="O36">
        <v>0</v>
      </c>
      <c r="P36">
        <v>0</v>
      </c>
      <c r="Q36">
        <v>157.673</v>
      </c>
      <c r="R36">
        <v>0</v>
      </c>
      <c r="S36">
        <v>210.21199999999999</v>
      </c>
      <c r="T36">
        <v>4.4625000000000004</v>
      </c>
      <c r="U36">
        <v>5.0759800000000004</v>
      </c>
      <c r="V36">
        <v>5.5549299999999997</v>
      </c>
      <c r="W36">
        <v>0</v>
      </c>
      <c r="X36">
        <v>59.5</v>
      </c>
      <c r="Y36">
        <v>2</v>
      </c>
      <c r="Z36">
        <v>151.10900000000001</v>
      </c>
      <c r="AA36">
        <v>19.242100000000001</v>
      </c>
      <c r="AB36">
        <v>41.860799999999998</v>
      </c>
      <c r="AC36" s="1">
        <v>2.0444999999999999E-27</v>
      </c>
      <c r="AD36">
        <v>13999.1</v>
      </c>
      <c r="AE36">
        <v>0</v>
      </c>
      <c r="AF36">
        <f t="shared" si="0"/>
        <v>-37</v>
      </c>
    </row>
    <row r="37" spans="1:32" x14ac:dyDescent="0.25">
      <c r="A37">
        <v>1995</v>
      </c>
      <c r="B37">
        <v>3</v>
      </c>
      <c r="C37">
        <v>31</v>
      </c>
      <c r="D37">
        <v>0</v>
      </c>
      <c r="E37">
        <v>128.25</v>
      </c>
      <c r="F37">
        <v>0</v>
      </c>
      <c r="G37">
        <v>15.4613</v>
      </c>
      <c r="H37">
        <v>111.01300000000001</v>
      </c>
      <c r="I37">
        <v>0</v>
      </c>
      <c r="J37">
        <v>0</v>
      </c>
      <c r="K37">
        <v>0</v>
      </c>
      <c r="L37">
        <v>4.5318899999999998</v>
      </c>
      <c r="M37">
        <v>6.7191100000000004E-2</v>
      </c>
      <c r="N37">
        <v>148.25700000000001</v>
      </c>
      <c r="O37">
        <v>0</v>
      </c>
      <c r="P37">
        <v>0</v>
      </c>
      <c r="Q37">
        <v>168.5</v>
      </c>
      <c r="R37">
        <v>0</v>
      </c>
      <c r="S37">
        <v>198.476</v>
      </c>
      <c r="T37">
        <v>4.4625000000000004</v>
      </c>
      <c r="U37">
        <v>5.5149100000000004</v>
      </c>
      <c r="V37">
        <v>4.4610200000000004</v>
      </c>
      <c r="W37">
        <v>0</v>
      </c>
      <c r="X37">
        <v>59.5</v>
      </c>
      <c r="Y37">
        <v>2</v>
      </c>
      <c r="Z37">
        <v>143.28200000000001</v>
      </c>
      <c r="AA37">
        <v>18.4252</v>
      </c>
      <c r="AB37">
        <v>38.768099999999997</v>
      </c>
      <c r="AC37" s="1">
        <v>2.8774600000000001E-27</v>
      </c>
      <c r="AD37">
        <v>13947.3</v>
      </c>
      <c r="AE37">
        <v>0</v>
      </c>
      <c r="AF37">
        <f t="shared" si="0"/>
        <v>-51.800000000001091</v>
      </c>
    </row>
    <row r="38" spans="1:32" x14ac:dyDescent="0.25">
      <c r="A38">
        <v>1996</v>
      </c>
      <c r="B38">
        <v>3</v>
      </c>
      <c r="C38">
        <v>31</v>
      </c>
      <c r="D38">
        <v>0</v>
      </c>
      <c r="E38">
        <v>128.25</v>
      </c>
      <c r="F38">
        <v>0</v>
      </c>
      <c r="G38">
        <v>11.519299999999999</v>
      </c>
      <c r="H38">
        <v>48.805</v>
      </c>
      <c r="I38">
        <v>0</v>
      </c>
      <c r="J38">
        <v>0</v>
      </c>
      <c r="K38">
        <v>0</v>
      </c>
      <c r="L38">
        <v>4.5471300000000001</v>
      </c>
      <c r="M38">
        <v>1.0007999999999999</v>
      </c>
      <c r="N38">
        <v>205.423</v>
      </c>
      <c r="O38">
        <v>0</v>
      </c>
      <c r="P38">
        <v>0</v>
      </c>
      <c r="Q38">
        <v>145.31899999999999</v>
      </c>
      <c r="R38">
        <v>0</v>
      </c>
      <c r="S38">
        <v>166.821</v>
      </c>
      <c r="T38">
        <v>4.4625000000000004</v>
      </c>
      <c r="U38">
        <v>5.0708000000000002</v>
      </c>
      <c r="V38">
        <v>1.74512</v>
      </c>
      <c r="W38">
        <v>0</v>
      </c>
      <c r="X38">
        <v>59.5</v>
      </c>
      <c r="Y38">
        <v>2</v>
      </c>
      <c r="Z38">
        <v>124.39</v>
      </c>
      <c r="AA38">
        <v>13.9511</v>
      </c>
      <c r="AB38">
        <v>30.480499999999999</v>
      </c>
      <c r="AC38" s="1">
        <v>3.02624E-27</v>
      </c>
      <c r="AD38">
        <v>13905.9</v>
      </c>
      <c r="AE38">
        <v>0</v>
      </c>
      <c r="AF38">
        <f t="shared" si="0"/>
        <v>-41.399999999999636</v>
      </c>
    </row>
    <row r="39" spans="1:32" x14ac:dyDescent="0.25">
      <c r="A39">
        <v>1997</v>
      </c>
      <c r="B39">
        <v>3</v>
      </c>
      <c r="C39">
        <v>31</v>
      </c>
      <c r="D39">
        <v>0</v>
      </c>
      <c r="E39">
        <v>128.25</v>
      </c>
      <c r="F39">
        <v>0</v>
      </c>
      <c r="G39">
        <v>11.1638</v>
      </c>
      <c r="H39">
        <v>18.318999999999999</v>
      </c>
      <c r="I39">
        <v>0</v>
      </c>
      <c r="J39">
        <v>0</v>
      </c>
      <c r="K39">
        <v>0</v>
      </c>
      <c r="L39">
        <v>4.61226</v>
      </c>
      <c r="M39">
        <v>6.16769E-2</v>
      </c>
      <c r="N39">
        <v>251.68700000000001</v>
      </c>
      <c r="O39">
        <v>0</v>
      </c>
      <c r="P39">
        <v>0</v>
      </c>
      <c r="Q39">
        <v>156.66900000000001</v>
      </c>
      <c r="R39">
        <v>0</v>
      </c>
      <c r="S39">
        <v>220.096</v>
      </c>
      <c r="T39">
        <v>4.4625000000000004</v>
      </c>
      <c r="U39">
        <v>5.31128</v>
      </c>
      <c r="V39">
        <v>2.4200499999999998</v>
      </c>
      <c r="W39">
        <v>0</v>
      </c>
      <c r="X39">
        <v>59.5</v>
      </c>
      <c r="Y39">
        <v>2</v>
      </c>
      <c r="Z39">
        <v>163.33099999999999</v>
      </c>
      <c r="AA39">
        <v>17.728899999999999</v>
      </c>
      <c r="AB39">
        <v>41.035400000000003</v>
      </c>
      <c r="AC39" s="1">
        <v>2.9734499999999999E-27</v>
      </c>
      <c r="AD39">
        <v>13867.5</v>
      </c>
      <c r="AE39">
        <v>0</v>
      </c>
      <c r="AF39">
        <f t="shared" si="0"/>
        <v>-38.399999999999636</v>
      </c>
    </row>
    <row r="40" spans="1:32" x14ac:dyDescent="0.25">
      <c r="A40">
        <v>1998</v>
      </c>
      <c r="B40">
        <v>3</v>
      </c>
      <c r="C40">
        <v>31</v>
      </c>
      <c r="D40">
        <v>0</v>
      </c>
      <c r="E40">
        <v>128.25</v>
      </c>
      <c r="F40">
        <v>0</v>
      </c>
      <c r="G40">
        <v>14.8028</v>
      </c>
      <c r="H40">
        <v>32.509099999999997</v>
      </c>
      <c r="I40">
        <v>0</v>
      </c>
      <c r="J40">
        <v>0</v>
      </c>
      <c r="K40">
        <v>0</v>
      </c>
      <c r="L40">
        <v>4.6696200000000001</v>
      </c>
      <c r="M40">
        <v>7.1942099999999995E-2</v>
      </c>
      <c r="N40">
        <v>310.89800000000002</v>
      </c>
      <c r="O40">
        <v>0</v>
      </c>
      <c r="P40">
        <v>0</v>
      </c>
      <c r="Q40">
        <v>165.899</v>
      </c>
      <c r="R40">
        <v>0</v>
      </c>
      <c r="S40">
        <v>202.07499999999999</v>
      </c>
      <c r="T40">
        <v>4.4625000000000004</v>
      </c>
      <c r="U40">
        <v>5.4755200000000004</v>
      </c>
      <c r="V40">
        <v>5.00143</v>
      </c>
      <c r="W40">
        <v>0</v>
      </c>
      <c r="X40">
        <v>59.5</v>
      </c>
      <c r="Y40">
        <v>2</v>
      </c>
      <c r="Z40">
        <v>150.75299999999999</v>
      </c>
      <c r="AA40">
        <v>16.7379</v>
      </c>
      <c r="AB40">
        <v>36.5837</v>
      </c>
      <c r="AC40" s="1">
        <v>2.7587899999999999E-27</v>
      </c>
      <c r="AD40">
        <v>13814.4</v>
      </c>
      <c r="AE40">
        <v>0</v>
      </c>
      <c r="AF40">
        <f t="shared" si="0"/>
        <v>-53.100000000000364</v>
      </c>
    </row>
    <row r="41" spans="1:32" x14ac:dyDescent="0.25">
      <c r="A41">
        <v>1999</v>
      </c>
      <c r="B41">
        <v>3</v>
      </c>
      <c r="C41">
        <v>31</v>
      </c>
      <c r="D41">
        <v>0</v>
      </c>
      <c r="E41">
        <v>128.25</v>
      </c>
      <c r="F41">
        <v>0</v>
      </c>
      <c r="G41">
        <v>16.023800000000001</v>
      </c>
      <c r="H41">
        <v>198.50299999999999</v>
      </c>
      <c r="I41">
        <v>0</v>
      </c>
      <c r="J41">
        <v>0</v>
      </c>
      <c r="K41">
        <v>0</v>
      </c>
      <c r="L41">
        <v>4.5811999999999999</v>
      </c>
      <c r="M41">
        <v>6.1613899999999999E-2</v>
      </c>
      <c r="N41">
        <v>207.358</v>
      </c>
      <c r="O41">
        <v>0</v>
      </c>
      <c r="P41">
        <v>0</v>
      </c>
      <c r="Q41">
        <v>156.44999999999999</v>
      </c>
      <c r="R41">
        <v>0</v>
      </c>
      <c r="S41">
        <v>190.92699999999999</v>
      </c>
      <c r="T41">
        <v>4.4625000000000004</v>
      </c>
      <c r="U41">
        <v>5.2126599999999996</v>
      </c>
      <c r="V41">
        <v>5.0503600000000004</v>
      </c>
      <c r="W41">
        <v>0</v>
      </c>
      <c r="X41">
        <v>59.5</v>
      </c>
      <c r="Y41">
        <v>2</v>
      </c>
      <c r="Z41">
        <v>143.52799999999999</v>
      </c>
      <c r="AA41">
        <v>13.9726</v>
      </c>
      <c r="AB41">
        <v>35.426499999999997</v>
      </c>
      <c r="AC41" s="1">
        <v>2.8707700000000001E-27</v>
      </c>
      <c r="AD41">
        <v>13766.8</v>
      </c>
      <c r="AE41">
        <v>0</v>
      </c>
      <c r="AF41">
        <f t="shared" si="0"/>
        <v>-47.600000000000364</v>
      </c>
    </row>
    <row r="42" spans="1:32" x14ac:dyDescent="0.25">
      <c r="A42">
        <v>2000</v>
      </c>
      <c r="B42">
        <v>3</v>
      </c>
      <c r="C42">
        <v>31</v>
      </c>
      <c r="D42">
        <v>0</v>
      </c>
      <c r="E42">
        <v>128.25</v>
      </c>
      <c r="F42">
        <v>0</v>
      </c>
      <c r="G42">
        <v>14.5238</v>
      </c>
      <c r="H42">
        <v>94.705600000000004</v>
      </c>
      <c r="I42">
        <v>0</v>
      </c>
      <c r="J42">
        <v>0</v>
      </c>
      <c r="K42">
        <v>0</v>
      </c>
      <c r="L42">
        <v>4.5109899999999996</v>
      </c>
      <c r="M42">
        <v>3.3985700000000001E-2</v>
      </c>
      <c r="N42">
        <v>198.63300000000001</v>
      </c>
      <c r="O42">
        <v>0</v>
      </c>
      <c r="P42">
        <v>0</v>
      </c>
      <c r="Q42">
        <v>165.488</v>
      </c>
      <c r="R42">
        <v>0</v>
      </c>
      <c r="S42">
        <v>209.24600000000001</v>
      </c>
      <c r="T42">
        <v>4.4625000000000004</v>
      </c>
      <c r="U42">
        <v>5.4539900000000001</v>
      </c>
      <c r="V42">
        <v>3.0980400000000001</v>
      </c>
      <c r="W42">
        <v>0</v>
      </c>
      <c r="X42">
        <v>59.5</v>
      </c>
      <c r="Y42">
        <v>2</v>
      </c>
      <c r="Z42">
        <v>155.577</v>
      </c>
      <c r="AA42">
        <v>17.109500000000001</v>
      </c>
      <c r="AB42">
        <v>38.5593</v>
      </c>
      <c r="AC42" s="1">
        <v>2.5350300000000001E-27</v>
      </c>
      <c r="AD42">
        <v>13716.5</v>
      </c>
      <c r="AE42">
        <v>0</v>
      </c>
      <c r="AF42">
        <f t="shared" si="0"/>
        <v>-50.299999999999272</v>
      </c>
    </row>
    <row r="43" spans="1:32" x14ac:dyDescent="0.25">
      <c r="A43">
        <v>2001</v>
      </c>
      <c r="B43">
        <v>3</v>
      </c>
      <c r="C43">
        <v>31</v>
      </c>
      <c r="D43">
        <v>0</v>
      </c>
      <c r="E43">
        <v>128.25</v>
      </c>
      <c r="F43">
        <v>0</v>
      </c>
      <c r="G43">
        <v>13.3658</v>
      </c>
      <c r="H43">
        <v>81.253699999999995</v>
      </c>
      <c r="I43">
        <v>0</v>
      </c>
      <c r="J43">
        <v>0</v>
      </c>
      <c r="K43">
        <v>0</v>
      </c>
      <c r="L43">
        <v>4.5710100000000002</v>
      </c>
      <c r="M43">
        <v>3.6511299999999997E-2</v>
      </c>
      <c r="N43">
        <v>210.833</v>
      </c>
      <c r="O43">
        <v>0</v>
      </c>
      <c r="P43">
        <v>0</v>
      </c>
      <c r="Q43">
        <v>163.14099999999999</v>
      </c>
      <c r="R43">
        <v>0</v>
      </c>
      <c r="S43">
        <v>197.654</v>
      </c>
      <c r="T43">
        <v>4.4625000000000004</v>
      </c>
      <c r="U43">
        <v>5.3326599999999997</v>
      </c>
      <c r="V43">
        <v>3.74261</v>
      </c>
      <c r="W43">
        <v>0</v>
      </c>
      <c r="X43">
        <v>59.5</v>
      </c>
      <c r="Y43">
        <v>2</v>
      </c>
      <c r="Z43">
        <v>147.785</v>
      </c>
      <c r="AA43">
        <v>15.1243</v>
      </c>
      <c r="AB43">
        <v>36.744100000000003</v>
      </c>
      <c r="AC43" s="1">
        <v>2.6492999999999998E-27</v>
      </c>
      <c r="AD43">
        <v>13664.8</v>
      </c>
      <c r="AE43">
        <v>0</v>
      </c>
      <c r="AF43">
        <f t="shared" si="0"/>
        <v>-51.700000000000728</v>
      </c>
    </row>
    <row r="44" spans="1:32" x14ac:dyDescent="0.25">
      <c r="A44">
        <v>2002</v>
      </c>
      <c r="B44">
        <v>3</v>
      </c>
      <c r="C44">
        <v>31</v>
      </c>
      <c r="D44">
        <v>0</v>
      </c>
      <c r="E44">
        <v>128.25</v>
      </c>
      <c r="F44">
        <v>0</v>
      </c>
      <c r="G44">
        <v>16.005800000000001</v>
      </c>
      <c r="H44">
        <v>101.122</v>
      </c>
      <c r="I44">
        <v>0</v>
      </c>
      <c r="J44">
        <v>0</v>
      </c>
      <c r="K44">
        <v>0</v>
      </c>
      <c r="L44">
        <v>4.4981299999999997</v>
      </c>
      <c r="M44">
        <v>9.7828499999999999E-2</v>
      </c>
      <c r="N44">
        <v>191.637</v>
      </c>
      <c r="O44">
        <v>0</v>
      </c>
      <c r="P44">
        <v>0</v>
      </c>
      <c r="Q44">
        <v>165.751</v>
      </c>
      <c r="R44">
        <v>0</v>
      </c>
      <c r="S44">
        <v>212.68899999999999</v>
      </c>
      <c r="T44">
        <v>4.4625000000000004</v>
      </c>
      <c r="U44">
        <v>5.4092700000000002</v>
      </c>
      <c r="V44">
        <v>5.4242499999999998</v>
      </c>
      <c r="W44">
        <v>0</v>
      </c>
      <c r="X44">
        <v>59.5</v>
      </c>
      <c r="Y44">
        <v>2</v>
      </c>
      <c r="Z44">
        <v>152.76300000000001</v>
      </c>
      <c r="AA44">
        <v>19.867699999999999</v>
      </c>
      <c r="AB44">
        <v>42.057699999999997</v>
      </c>
      <c r="AC44" s="1">
        <v>2.6228999999999998E-27</v>
      </c>
      <c r="AD44">
        <v>13620.4</v>
      </c>
      <c r="AE44">
        <v>0</v>
      </c>
      <c r="AF44">
        <f t="shared" si="0"/>
        <v>-44.399999999999636</v>
      </c>
    </row>
    <row r="45" spans="1:32" x14ac:dyDescent="0.25">
      <c r="A45">
        <v>2003</v>
      </c>
      <c r="B45">
        <v>3</v>
      </c>
      <c r="C45">
        <v>31</v>
      </c>
      <c r="D45">
        <v>0</v>
      </c>
      <c r="E45">
        <v>128.25</v>
      </c>
      <c r="F45">
        <v>0</v>
      </c>
      <c r="G45">
        <v>14.9183</v>
      </c>
      <c r="H45">
        <v>110.366</v>
      </c>
      <c r="I45">
        <v>0</v>
      </c>
      <c r="J45">
        <v>0</v>
      </c>
      <c r="K45">
        <v>0</v>
      </c>
      <c r="L45">
        <v>4.48217</v>
      </c>
      <c r="M45">
        <v>0.113192</v>
      </c>
      <c r="N45">
        <v>170.44900000000001</v>
      </c>
      <c r="O45">
        <v>0</v>
      </c>
      <c r="P45">
        <v>0</v>
      </c>
      <c r="Q45">
        <v>150.27600000000001</v>
      </c>
      <c r="R45">
        <v>0</v>
      </c>
      <c r="S45">
        <v>188.72800000000001</v>
      </c>
      <c r="T45">
        <v>4.4625000000000004</v>
      </c>
      <c r="U45">
        <v>5.1598899999999999</v>
      </c>
      <c r="V45">
        <v>5.8815799999999996</v>
      </c>
      <c r="W45">
        <v>0</v>
      </c>
      <c r="X45">
        <v>59.5</v>
      </c>
      <c r="Y45">
        <v>2</v>
      </c>
      <c r="Z45">
        <v>149.18199999999999</v>
      </c>
      <c r="AA45">
        <v>11.680300000000001</v>
      </c>
      <c r="AB45">
        <v>29.866</v>
      </c>
      <c r="AC45" s="1">
        <v>2.0234400000000002E-27</v>
      </c>
      <c r="AD45">
        <v>13571.2</v>
      </c>
      <c r="AE45">
        <v>0</v>
      </c>
      <c r="AF45">
        <f t="shared" si="0"/>
        <v>-49.199999999998909</v>
      </c>
    </row>
    <row r="46" spans="1:32" x14ac:dyDescent="0.25">
      <c r="A46">
        <v>2004</v>
      </c>
      <c r="B46">
        <v>3</v>
      </c>
      <c r="C46">
        <v>31</v>
      </c>
      <c r="D46">
        <v>0</v>
      </c>
      <c r="E46">
        <v>128.25</v>
      </c>
      <c r="F46">
        <v>0</v>
      </c>
      <c r="G46">
        <v>13.851800000000001</v>
      </c>
      <c r="H46">
        <v>44.222200000000001</v>
      </c>
      <c r="I46">
        <v>0</v>
      </c>
      <c r="J46">
        <v>0</v>
      </c>
      <c r="K46">
        <v>0</v>
      </c>
      <c r="L46">
        <v>4.5825199999999997</v>
      </c>
      <c r="M46">
        <v>4.7629100000000001E-2</v>
      </c>
      <c r="N46">
        <v>207.73400000000001</v>
      </c>
      <c r="O46">
        <v>0</v>
      </c>
      <c r="P46">
        <v>0</v>
      </c>
      <c r="Q46">
        <v>152.94399999999999</v>
      </c>
      <c r="R46">
        <v>0</v>
      </c>
      <c r="S46">
        <v>200.96899999999999</v>
      </c>
      <c r="T46">
        <v>4.4625000000000004</v>
      </c>
      <c r="U46">
        <v>5.21347</v>
      </c>
      <c r="V46">
        <v>2.8385400000000001</v>
      </c>
      <c r="W46">
        <v>0</v>
      </c>
      <c r="X46">
        <v>59.5</v>
      </c>
      <c r="Y46">
        <v>2</v>
      </c>
      <c r="Z46">
        <v>154.79499999999999</v>
      </c>
      <c r="AA46">
        <v>14.397500000000001</v>
      </c>
      <c r="AB46">
        <v>33.777000000000001</v>
      </c>
      <c r="AC46" s="1">
        <v>2.5718799999999999E-27</v>
      </c>
      <c r="AD46">
        <v>13525.9</v>
      </c>
      <c r="AE46">
        <v>0</v>
      </c>
      <c r="AF46">
        <f t="shared" si="0"/>
        <v>-45.300000000001091</v>
      </c>
    </row>
    <row r="47" spans="1:32" x14ac:dyDescent="0.25">
      <c r="A47">
        <v>2005</v>
      </c>
      <c r="B47">
        <v>3</v>
      </c>
      <c r="C47">
        <v>31</v>
      </c>
      <c r="D47">
        <v>0</v>
      </c>
      <c r="E47">
        <v>128.25</v>
      </c>
      <c r="F47">
        <v>0</v>
      </c>
      <c r="G47">
        <v>14.181800000000001</v>
      </c>
      <c r="H47">
        <v>69.276200000000003</v>
      </c>
      <c r="I47">
        <v>0</v>
      </c>
      <c r="J47">
        <v>0</v>
      </c>
      <c r="K47">
        <v>0</v>
      </c>
      <c r="L47">
        <v>4.4943900000000001</v>
      </c>
      <c r="M47">
        <v>0.12447800000000001</v>
      </c>
      <c r="N47">
        <v>223.042</v>
      </c>
      <c r="O47">
        <v>0</v>
      </c>
      <c r="P47">
        <v>0</v>
      </c>
      <c r="Q47">
        <v>155.00899999999999</v>
      </c>
      <c r="R47">
        <v>0</v>
      </c>
      <c r="S47">
        <v>198.89099999999999</v>
      </c>
      <c r="T47">
        <v>4.4625000000000004</v>
      </c>
      <c r="U47">
        <v>5.1743100000000002</v>
      </c>
      <c r="V47">
        <v>4.2206700000000001</v>
      </c>
      <c r="W47">
        <v>0</v>
      </c>
      <c r="X47">
        <v>59.5</v>
      </c>
      <c r="Y47">
        <v>2</v>
      </c>
      <c r="Z47">
        <v>149.12</v>
      </c>
      <c r="AA47">
        <v>15.4483</v>
      </c>
      <c r="AB47">
        <v>36.322600000000001</v>
      </c>
      <c r="AC47" s="1">
        <v>3.1072199999999999E-27</v>
      </c>
      <c r="AD47">
        <v>13482.2</v>
      </c>
      <c r="AE47">
        <v>0</v>
      </c>
      <c r="AF47">
        <f t="shared" si="0"/>
        <v>-43.699999999998909</v>
      </c>
    </row>
    <row r="48" spans="1:32" x14ac:dyDescent="0.25">
      <c r="A48">
        <v>2006</v>
      </c>
      <c r="B48">
        <v>3</v>
      </c>
      <c r="C48">
        <v>31</v>
      </c>
      <c r="D48">
        <v>0</v>
      </c>
      <c r="E48">
        <v>128.25</v>
      </c>
      <c r="F48">
        <v>0</v>
      </c>
      <c r="G48">
        <v>11.5403</v>
      </c>
      <c r="H48">
        <v>58.689799999999998</v>
      </c>
      <c r="I48">
        <v>0</v>
      </c>
      <c r="J48">
        <v>0</v>
      </c>
      <c r="K48">
        <v>0</v>
      </c>
      <c r="L48">
        <v>4.7762900000000004</v>
      </c>
      <c r="M48">
        <v>5.6687800000000003E-2</v>
      </c>
      <c r="N48">
        <v>240.982</v>
      </c>
      <c r="O48">
        <v>0</v>
      </c>
      <c r="P48">
        <v>0</v>
      </c>
      <c r="Q48">
        <v>144.809</v>
      </c>
      <c r="R48">
        <v>0</v>
      </c>
      <c r="S48">
        <v>197.898</v>
      </c>
      <c r="T48">
        <v>4.4625000000000004</v>
      </c>
      <c r="U48">
        <v>4.9613899999999997</v>
      </c>
      <c r="V48">
        <v>0.40094600000000002</v>
      </c>
      <c r="W48">
        <v>0</v>
      </c>
      <c r="X48">
        <v>59.5</v>
      </c>
      <c r="Y48">
        <v>2</v>
      </c>
      <c r="Z48">
        <v>151.24299999999999</v>
      </c>
      <c r="AA48">
        <v>13.894500000000001</v>
      </c>
      <c r="AB48">
        <v>34.761299999999999</v>
      </c>
      <c r="AC48" s="1">
        <v>2.7987299999999999E-27</v>
      </c>
      <c r="AD48">
        <v>13445.5</v>
      </c>
      <c r="AE48">
        <v>0</v>
      </c>
      <c r="AF48">
        <f t="shared" si="0"/>
        <v>-36.700000000000728</v>
      </c>
    </row>
    <row r="49" spans="1:32" x14ac:dyDescent="0.25">
      <c r="A49">
        <v>2007</v>
      </c>
      <c r="B49">
        <v>3</v>
      </c>
      <c r="C49">
        <v>31</v>
      </c>
      <c r="D49">
        <v>0</v>
      </c>
      <c r="E49">
        <v>128.25</v>
      </c>
      <c r="F49">
        <v>0</v>
      </c>
      <c r="G49">
        <v>17.319800000000001</v>
      </c>
      <c r="H49">
        <v>124.402</v>
      </c>
      <c r="I49">
        <v>0</v>
      </c>
      <c r="J49">
        <v>0</v>
      </c>
      <c r="K49">
        <v>0</v>
      </c>
      <c r="L49">
        <v>4.8100199999999997</v>
      </c>
      <c r="M49">
        <v>0.117716</v>
      </c>
      <c r="N49">
        <v>206.25700000000001</v>
      </c>
      <c r="O49">
        <v>0</v>
      </c>
      <c r="P49">
        <v>0</v>
      </c>
      <c r="Q49">
        <v>176.38</v>
      </c>
      <c r="R49">
        <v>0</v>
      </c>
      <c r="S49">
        <v>215.58099999999999</v>
      </c>
      <c r="T49">
        <v>4.4625000000000004</v>
      </c>
      <c r="U49">
        <v>5.7033100000000001</v>
      </c>
      <c r="V49">
        <v>6.1166099999999997</v>
      </c>
      <c r="W49">
        <v>0</v>
      </c>
      <c r="X49">
        <v>59.5</v>
      </c>
      <c r="Y49">
        <v>2</v>
      </c>
      <c r="Z49">
        <v>155.96899999999999</v>
      </c>
      <c r="AA49">
        <v>21.683700000000002</v>
      </c>
      <c r="AB49">
        <v>39.928100000000001</v>
      </c>
      <c r="AC49" s="1">
        <v>2.4377399999999999E-27</v>
      </c>
      <c r="AD49">
        <v>13390.3</v>
      </c>
      <c r="AE49">
        <v>0</v>
      </c>
      <c r="AF49">
        <f t="shared" si="0"/>
        <v>-55.200000000000728</v>
      </c>
    </row>
    <row r="50" spans="1:32" x14ac:dyDescent="0.25">
      <c r="A50">
        <v>2008</v>
      </c>
      <c r="B50">
        <v>3</v>
      </c>
      <c r="C50">
        <v>31</v>
      </c>
      <c r="D50">
        <v>0</v>
      </c>
      <c r="E50">
        <v>128.25</v>
      </c>
      <c r="F50">
        <v>0</v>
      </c>
      <c r="G50">
        <v>17.082799999999999</v>
      </c>
      <c r="H50">
        <v>168.98099999999999</v>
      </c>
      <c r="I50">
        <v>0</v>
      </c>
      <c r="J50">
        <v>0</v>
      </c>
      <c r="K50">
        <v>0</v>
      </c>
      <c r="L50">
        <v>4.5237100000000003</v>
      </c>
      <c r="M50">
        <v>3.70365E-2</v>
      </c>
      <c r="N50">
        <v>174.59399999999999</v>
      </c>
      <c r="O50">
        <v>0</v>
      </c>
      <c r="P50">
        <v>0</v>
      </c>
      <c r="Q50">
        <v>149.34200000000001</v>
      </c>
      <c r="R50">
        <v>0</v>
      </c>
      <c r="S50">
        <v>138.68799999999999</v>
      </c>
      <c r="T50">
        <v>4.4625000000000004</v>
      </c>
      <c r="U50">
        <v>5.2868599999999999</v>
      </c>
      <c r="V50">
        <v>8.9387500000000006</v>
      </c>
      <c r="W50">
        <v>0</v>
      </c>
      <c r="X50">
        <v>59.5</v>
      </c>
      <c r="Y50">
        <v>2</v>
      </c>
      <c r="Z50">
        <v>128.15</v>
      </c>
      <c r="AA50">
        <v>8.3790800000000001</v>
      </c>
      <c r="AB50">
        <v>4.1584300000000001</v>
      </c>
      <c r="AC50" s="1">
        <v>2.2130700000000001E-27</v>
      </c>
      <c r="AD50">
        <v>13313</v>
      </c>
      <c r="AE50">
        <v>0</v>
      </c>
      <c r="AF50">
        <f t="shared" si="0"/>
        <v>-77.299999999999272</v>
      </c>
    </row>
    <row r="51" spans="1:32" x14ac:dyDescent="0.25">
      <c r="A51">
        <v>2009</v>
      </c>
      <c r="B51">
        <v>3</v>
      </c>
      <c r="C51">
        <v>31</v>
      </c>
      <c r="D51">
        <v>0</v>
      </c>
      <c r="E51">
        <v>128.25</v>
      </c>
      <c r="F51">
        <v>0</v>
      </c>
      <c r="G51">
        <v>13.385300000000001</v>
      </c>
      <c r="H51">
        <v>67.281400000000005</v>
      </c>
      <c r="I51">
        <v>0</v>
      </c>
      <c r="J51">
        <v>0</v>
      </c>
      <c r="K51">
        <v>0</v>
      </c>
      <c r="L51">
        <v>4.5791000000000004</v>
      </c>
      <c r="M51">
        <v>5.0821900000000003E-2</v>
      </c>
      <c r="N51">
        <v>163.50700000000001</v>
      </c>
      <c r="O51">
        <v>0</v>
      </c>
      <c r="P51">
        <v>0</v>
      </c>
      <c r="Q51">
        <v>142.22499999999999</v>
      </c>
      <c r="R51">
        <v>0</v>
      </c>
      <c r="S51">
        <v>217.25700000000001</v>
      </c>
      <c r="T51">
        <v>4.4625000000000004</v>
      </c>
      <c r="U51">
        <v>4.7492900000000002</v>
      </c>
      <c r="V51">
        <v>1.0664199999999999</v>
      </c>
      <c r="W51">
        <v>0</v>
      </c>
      <c r="X51">
        <v>59.5</v>
      </c>
      <c r="Y51">
        <v>2</v>
      </c>
      <c r="Z51">
        <v>157.922</v>
      </c>
      <c r="AA51">
        <v>20.366499999999998</v>
      </c>
      <c r="AB51">
        <v>40.968899999999998</v>
      </c>
      <c r="AC51" s="1">
        <v>2.2909700000000001E-27</v>
      </c>
      <c r="AD51">
        <v>13291.6</v>
      </c>
      <c r="AE51">
        <v>0</v>
      </c>
      <c r="AF51">
        <f t="shared" si="0"/>
        <v>-21.399999999999636</v>
      </c>
    </row>
    <row r="52" spans="1:32" x14ac:dyDescent="0.25">
      <c r="A52">
        <v>2010</v>
      </c>
      <c r="B52">
        <v>3</v>
      </c>
      <c r="C52">
        <v>31</v>
      </c>
      <c r="D52">
        <v>0</v>
      </c>
      <c r="E52">
        <v>128.25</v>
      </c>
      <c r="F52">
        <v>0</v>
      </c>
      <c r="G52">
        <v>13.9193</v>
      </c>
      <c r="H52">
        <v>53.705399999999997</v>
      </c>
      <c r="I52">
        <v>0</v>
      </c>
      <c r="J52">
        <v>0</v>
      </c>
      <c r="K52">
        <v>0</v>
      </c>
      <c r="L52">
        <v>4.65754</v>
      </c>
      <c r="M52">
        <v>5.4869300000000003E-2</v>
      </c>
      <c r="N52">
        <v>168.82300000000001</v>
      </c>
      <c r="O52">
        <v>0</v>
      </c>
      <c r="P52">
        <v>0</v>
      </c>
      <c r="Q52">
        <v>145.68199999999999</v>
      </c>
      <c r="R52">
        <v>0</v>
      </c>
      <c r="S52">
        <v>216.32</v>
      </c>
      <c r="T52">
        <v>4.4625000000000004</v>
      </c>
      <c r="U52">
        <v>5.0025399999999998</v>
      </c>
      <c r="V52">
        <v>2.8452199999999999</v>
      </c>
      <c r="W52">
        <v>0</v>
      </c>
      <c r="X52">
        <v>59.5</v>
      </c>
      <c r="Y52">
        <v>2</v>
      </c>
      <c r="Z52">
        <v>159.416</v>
      </c>
      <c r="AA52">
        <v>18.7866</v>
      </c>
      <c r="AB52">
        <v>40.117400000000004</v>
      </c>
      <c r="AC52" s="1">
        <v>3.0359199999999999E-27</v>
      </c>
      <c r="AD52">
        <v>13264.3</v>
      </c>
      <c r="AE52">
        <v>0</v>
      </c>
      <c r="AF52">
        <f t="shared" si="0"/>
        <v>-27.300000000001091</v>
      </c>
    </row>
    <row r="53" spans="1:32" x14ac:dyDescent="0.25">
      <c r="A53">
        <v>2011</v>
      </c>
      <c r="B53">
        <v>3</v>
      </c>
      <c r="C53">
        <v>31</v>
      </c>
      <c r="D53">
        <v>0</v>
      </c>
      <c r="E53">
        <v>128.25</v>
      </c>
      <c r="F53">
        <v>0</v>
      </c>
      <c r="G53">
        <v>16.199300000000001</v>
      </c>
      <c r="H53">
        <v>104.333</v>
      </c>
      <c r="I53">
        <v>0</v>
      </c>
      <c r="J53">
        <v>0</v>
      </c>
      <c r="K53">
        <v>0</v>
      </c>
      <c r="L53">
        <v>4.5238100000000001</v>
      </c>
      <c r="M53">
        <v>0.103546</v>
      </c>
      <c r="N53">
        <v>141.34200000000001</v>
      </c>
      <c r="O53">
        <v>0</v>
      </c>
      <c r="P53">
        <v>0</v>
      </c>
      <c r="Q53">
        <v>146.423</v>
      </c>
      <c r="R53">
        <v>0</v>
      </c>
      <c r="S53">
        <v>197.71100000000001</v>
      </c>
      <c r="T53">
        <v>4.4625000000000004</v>
      </c>
      <c r="U53">
        <v>5.0583499999999999</v>
      </c>
      <c r="V53">
        <v>6.6776299999999997</v>
      </c>
      <c r="W53">
        <v>0</v>
      </c>
      <c r="X53">
        <v>59.5</v>
      </c>
      <c r="Y53">
        <v>2</v>
      </c>
      <c r="Z53">
        <v>150.50800000000001</v>
      </c>
      <c r="AA53">
        <v>14.1457</v>
      </c>
      <c r="AB53">
        <v>35.057699999999997</v>
      </c>
      <c r="AC53" s="1">
        <v>2.75743E-27</v>
      </c>
      <c r="AD53">
        <v>13226.6</v>
      </c>
      <c r="AE53">
        <v>0</v>
      </c>
      <c r="AF53">
        <f t="shared" si="0"/>
        <v>-37.699999999998909</v>
      </c>
    </row>
    <row r="54" spans="1:32" x14ac:dyDescent="0.25">
      <c r="A54">
        <v>2012</v>
      </c>
      <c r="B54">
        <v>3</v>
      </c>
      <c r="C54">
        <v>31</v>
      </c>
      <c r="D54">
        <v>0</v>
      </c>
      <c r="E54">
        <v>128.25</v>
      </c>
      <c r="F54">
        <v>0</v>
      </c>
      <c r="G54">
        <v>14.318300000000001</v>
      </c>
      <c r="H54">
        <v>69.353999999999999</v>
      </c>
      <c r="I54">
        <v>0</v>
      </c>
      <c r="J54">
        <v>0</v>
      </c>
      <c r="K54">
        <v>0</v>
      </c>
      <c r="L54">
        <v>4.6158599999999996</v>
      </c>
      <c r="M54">
        <v>4.2456899999999999E-2</v>
      </c>
      <c r="N54">
        <v>164.68299999999999</v>
      </c>
      <c r="O54">
        <v>0</v>
      </c>
      <c r="P54">
        <v>0</v>
      </c>
      <c r="Q54">
        <v>154.53800000000001</v>
      </c>
      <c r="R54">
        <v>0</v>
      </c>
      <c r="S54">
        <v>189.125</v>
      </c>
      <c r="T54">
        <v>4.4625000000000004</v>
      </c>
      <c r="U54">
        <v>5.1905299999999999</v>
      </c>
      <c r="V54">
        <v>5.5406399999999998</v>
      </c>
      <c r="W54">
        <v>0</v>
      </c>
      <c r="X54">
        <v>59.5</v>
      </c>
      <c r="Y54">
        <v>2</v>
      </c>
      <c r="Z54">
        <v>143.739</v>
      </c>
      <c r="AA54">
        <v>13.4236</v>
      </c>
      <c r="AB54">
        <v>33.9619</v>
      </c>
      <c r="AC54" s="1">
        <v>2.9770400000000001E-27</v>
      </c>
      <c r="AD54">
        <v>13178.9</v>
      </c>
      <c r="AE54">
        <v>0</v>
      </c>
      <c r="AF54">
        <f t="shared" si="0"/>
        <v>-47.700000000000728</v>
      </c>
    </row>
    <row r="55" spans="1:32" x14ac:dyDescent="0.25">
      <c r="A55">
        <v>2013</v>
      </c>
      <c r="B55">
        <v>3</v>
      </c>
      <c r="C55">
        <v>31</v>
      </c>
      <c r="D55">
        <v>0</v>
      </c>
      <c r="E55">
        <v>128.25</v>
      </c>
      <c r="F55">
        <v>0</v>
      </c>
      <c r="G55">
        <v>12.1508</v>
      </c>
      <c r="H55">
        <v>44.614100000000001</v>
      </c>
      <c r="I55">
        <v>0</v>
      </c>
      <c r="J55">
        <v>0</v>
      </c>
      <c r="K55">
        <v>0</v>
      </c>
      <c r="L55">
        <v>4.5225600000000004</v>
      </c>
      <c r="M55">
        <v>7.3742500000000002E-2</v>
      </c>
      <c r="N55">
        <v>204.846</v>
      </c>
      <c r="O55">
        <v>0</v>
      </c>
      <c r="P55">
        <v>0</v>
      </c>
      <c r="Q55">
        <v>137.66</v>
      </c>
      <c r="R55">
        <v>0</v>
      </c>
      <c r="S55">
        <v>182.512</v>
      </c>
      <c r="T55">
        <v>4.4625000000000004</v>
      </c>
      <c r="U55">
        <v>4.7792199999999996</v>
      </c>
      <c r="V55">
        <v>1.43831</v>
      </c>
      <c r="W55">
        <v>0</v>
      </c>
      <c r="X55">
        <v>59.5</v>
      </c>
      <c r="Y55">
        <v>2</v>
      </c>
      <c r="Z55">
        <v>136.315</v>
      </c>
      <c r="AA55">
        <v>16.4803</v>
      </c>
      <c r="AB55">
        <v>31.7165</v>
      </c>
      <c r="AC55" s="1">
        <v>2.9146699999999998E-27</v>
      </c>
      <c r="AD55" s="2">
        <v>13149</v>
      </c>
      <c r="AE55">
        <v>0</v>
      </c>
      <c r="AF55">
        <f t="shared" si="0"/>
        <v>-29.899999999999636</v>
      </c>
    </row>
    <row r="56" spans="1:32" x14ac:dyDescent="0.25">
      <c r="AD56">
        <f>(AD55-AD32)/23</f>
        <v>-46.308695652173931</v>
      </c>
      <c r="AF56">
        <f>AVERAGE(AF33:AF55)</f>
        <v>-46.308695652173931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2019-06-18T08:55:00Z</dcterms:created>
  <dcterms:modified xsi:type="dcterms:W3CDTF">2019-06-19T09:30:19Z</dcterms:modified>
</cp:coreProperties>
</file>