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3920_ic_ac_uk/Documents/60003_Processing Lab/Figures/Data/"/>
    </mc:Choice>
  </mc:AlternateContent>
  <xr:revisionPtr revIDLastSave="103" documentId="8_{543B10D5-1690-407E-9794-26734B579FC8}" xr6:coauthVersionLast="47" xr6:coauthVersionMax="47" xr10:uidLastSave="{7FBBE172-FBE4-4A81-8A8E-221EB650F50F}"/>
  <bookViews>
    <workbookView xWindow="-108" yWindow="-108" windowWidth="23256" windowHeight="12456" activeTab="1" xr2:uid="{C1574E4E-4E2F-4671-8E6D-AB097D513ADB}"/>
  </bookViews>
  <sheets>
    <sheet name="50x" sheetId="2" r:id="rId1"/>
    <sheet name="to plot" sheetId="3" r:id="rId2"/>
    <sheet name="20x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J29" i="2"/>
  <c r="D27" i="2"/>
  <c r="E29" i="2"/>
  <c r="E27" i="2"/>
  <c r="G29" i="2"/>
  <c r="G27" i="2"/>
  <c r="F29" i="2"/>
  <c r="F27" i="2"/>
  <c r="D29" i="2"/>
  <c r="C29" i="2"/>
  <c r="B29" i="2"/>
</calcChain>
</file>

<file path=xl/sharedStrings.xml><?xml version="1.0" encoding="utf-8"?>
<sst xmlns="http://schemas.openxmlformats.org/spreadsheetml/2006/main" count="22" uniqueCount="15">
  <si>
    <t>Area</t>
  </si>
  <si>
    <t>Initial</t>
  </si>
  <si>
    <t xml:space="preserve">Solutionised </t>
  </si>
  <si>
    <t>8h</t>
  </si>
  <si>
    <t>16h</t>
  </si>
  <si>
    <t>20h</t>
  </si>
  <si>
    <t>12h</t>
  </si>
  <si>
    <t>Average</t>
  </si>
  <si>
    <t>Overall area of graph</t>
  </si>
  <si>
    <t>standard dev</t>
  </si>
  <si>
    <t xml:space="preserve">Area </t>
  </si>
  <si>
    <t>stdev</t>
  </si>
  <si>
    <t>0h</t>
  </si>
  <si>
    <t>total_area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</si>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</sst>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'50x'!$B$29:$G$29</c:f>
                <c:numCache>
                  <c:formatCode>General</c:formatCode>
                  <c:ptCount val="6"/>
                  <c:pt idx="0">
                    <c:v>1131.7340076193639</c:v>
                  </c:pt>
                  <c:pt idx="1">
                    <c:v>1499.5200881228161</c:v>
                  </c:pt>
                  <c:pt idx="2">
                    <c:v>1309.1243450765542</c:v>
                  </c:pt>
                  <c:pt idx="3">
                    <c:v>894.01292968391169</c:v>
                  </c:pt>
                  <c:pt idx="4">
                    <c:v>1008.1629054815287</c:v>
                  </c:pt>
                  <c:pt idx="5">
                    <c:v>998.52114641725427</c:v>
                  </c:pt>
                </c:numCache>
              </c:numRef>
            </c:plus>
            <c:minus>
              <c:numRef>
                <c:f>'50x'!$B$29:$G$29</c:f>
                <c:numCache>
                  <c:formatCode>General</c:formatCode>
                  <c:ptCount val="6"/>
                  <c:pt idx="0">
                    <c:v>1131.7340076193639</c:v>
                  </c:pt>
                  <c:pt idx="1">
                    <c:v>1499.5200881228161</c:v>
                  </c:pt>
                  <c:pt idx="2">
                    <c:v>1309.1243450765542</c:v>
                  </c:pt>
                  <c:pt idx="3">
                    <c:v>894.01292968391169</c:v>
                  </c:pt>
                  <c:pt idx="4">
                    <c:v>1008.1629054815287</c:v>
                  </c:pt>
                  <c:pt idx="5">
                    <c:v>998.52114641725427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'50x'!$P$2:$P$6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'50x'!$C$27:$G$27</c:f>
              <c:numCache>
                <c:formatCode>General</c:formatCode>
                <c:ptCount val="5"/>
                <c:pt idx="0">
                  <c:v>2647.5278750000002</c:v>
                </c:pt>
                <c:pt idx="1">
                  <c:v>2387.1894375000002</c:v>
                </c:pt>
                <c:pt idx="2">
                  <c:v>2022.8306999999998</c:v>
                </c:pt>
                <c:pt idx="3">
                  <c:v>1847.8307083333332</c:v>
                </c:pt>
                <c:pt idx="4">
                  <c:v>1903.1359523809519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B-4945-A9D7-C830968F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4287"/>
        <c:axId val="522059167"/>
      </c:scatterChart>
      <c:valAx>
        <c:axId val="52828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/h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2059167"/>
        <c:crosses val="autoZero"/>
        <c:crossBetween val="midCat"/>
      </c:valAx>
      <c:valAx>
        <c:axId val="52205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Average grain size / um</a:t>
                </a:r>
                <a:r>
                  <a:rPr lang="en-GB" sz="1400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511099294950821E-2"/>
              <c:y val="0.27764955882977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828428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'20x'!$C$2:$C$8</c:f>
                <c:numCache>
                  <c:formatCode>General</c:formatCode>
                  <c:ptCount val="7"/>
                  <c:pt idx="0">
                    <c:v>2148.9415444014312</c:v>
                  </c:pt>
                  <c:pt idx="1">
                    <c:v>1562.8073601297574</c:v>
                  </c:pt>
                  <c:pt idx="2">
                    <c:v>1681.7423726605839</c:v>
                  </c:pt>
                  <c:pt idx="3">
                    <c:v>1615.3236093115311</c:v>
                  </c:pt>
                  <c:pt idx="4">
                    <c:v>1279.9100080458629</c:v>
                  </c:pt>
                  <c:pt idx="5">
                    <c:v>976.38615811605678</c:v>
                  </c:pt>
                  <c:pt idx="6">
                    <c:v>831.48731827021231</c:v>
                  </c:pt>
                </c:numCache>
              </c:numRef>
            </c:plus>
            <c:minus>
              <c:numRef>
                <c:f>'20x'!$C$2:$C$8</c:f>
                <c:numCache>
                  <c:formatCode>General</c:formatCode>
                  <c:ptCount val="7"/>
                  <c:pt idx="0">
                    <c:v>2148.9415444014312</c:v>
                  </c:pt>
                  <c:pt idx="1">
                    <c:v>1562.8073601297574</c:v>
                  </c:pt>
                  <c:pt idx="2">
                    <c:v>1681.7423726605839</c:v>
                  </c:pt>
                  <c:pt idx="3">
                    <c:v>1615.3236093115311</c:v>
                  </c:pt>
                  <c:pt idx="4">
                    <c:v>1279.9100080458629</c:v>
                  </c:pt>
                  <c:pt idx="5">
                    <c:v>976.38615811605678</c:v>
                  </c:pt>
                  <c:pt idx="6">
                    <c:v>831.48731827021231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'20x'!$A$3:$A$8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'20x'!$B$3:$B$8</c:f>
              <c:numCache>
                <c:formatCode>General</c:formatCode>
                <c:ptCount val="6"/>
                <c:pt idx="0">
                  <c:v>3935.9379130000002</c:v>
                </c:pt>
                <c:pt idx="1">
                  <c:v>3867.1795000000002</c:v>
                </c:pt>
                <c:pt idx="2">
                  <c:v>3895.7903500000002</c:v>
                </c:pt>
                <c:pt idx="3">
                  <c:v>2624.3870360000001</c:v>
                </c:pt>
                <c:pt idx="4">
                  <c:v>2520.7751899999998</c:v>
                </c:pt>
                <c:pt idx="5">
                  <c:v>2332.6541000000002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A-4841-9D01-4296FC10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63887"/>
        <c:axId val="702184591"/>
      </c:scatterChart>
      <c:valAx>
        <c:axId val="5356638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2184591"/>
        <c:crosses val="autoZero"/>
        <c:crossBetween val="midCat"/>
      </c:valAx>
      <c:valAx>
        <c:axId val="70218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56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8</xdr:row>
      <xdr:rowOff>31174</xdr:rowOff>
    </xdr:from>
    <xdr:to>
      <xdr:col>21</xdr:col>
      <xdr:colOff>51953</xdr:colOff>
      <xdr:row>26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B8097-C304-D192-576C-1DD36FB46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159067</xdr:rowOff>
    </xdr:from>
    <xdr:to>
      <xdr:col>14</xdr:col>
      <xdr:colOff>123825</xdr:colOff>
      <xdr:row>20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93FFD-B5BD-48AA-5A3D-DA7EDE97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7DEF-98CA-4101-B861-501CEF4A817E}">
  <dimension ref="A1:P29"/>
  <sheetViews>
    <sheetView zoomScale="88" workbookViewId="0">
      <selection activeCell="C28" sqref="C28:G28"/>
    </sheetView>
  </sheetViews>
  <sheetFormatPr defaultColWidth="8.88671875" defaultRowHeight="14.4" x14ac:dyDescent="0.3"/>
  <cols>
    <col min="1" max="1" width="18.21875" style="1" bestFit="1" customWidth="1"/>
    <col min="2" max="2" width="8.88671875" style="1"/>
    <col min="3" max="3" width="11.21875" style="1" bestFit="1" customWidth="1"/>
    <col min="4" max="8" width="8.88671875" style="1"/>
    <col min="9" max="9" width="31.44140625" style="1" bestFit="1" customWidth="1"/>
    <col min="10" max="16384" width="8.88671875" style="1"/>
  </cols>
  <sheetData>
    <row r="1" spans="2:16" x14ac:dyDescent="0.3">
      <c r="B1" s="3" t="s">
        <v>0</v>
      </c>
      <c r="C1" s="3"/>
      <c r="D1" s="3"/>
      <c r="E1" s="3"/>
      <c r="F1" s="3"/>
    </row>
    <row r="2" spans="2:16" x14ac:dyDescent="0.3">
      <c r="B2" s="1" t="s">
        <v>1</v>
      </c>
      <c r="C2" s="1" t="s">
        <v>2</v>
      </c>
      <c r="D2" s="1" t="s">
        <v>3</v>
      </c>
      <c r="E2" s="1" t="s">
        <v>6</v>
      </c>
      <c r="F2" s="1" t="s">
        <v>4</v>
      </c>
      <c r="G2" s="1" t="s">
        <v>5</v>
      </c>
      <c r="J2" s="1" t="s">
        <v>6</v>
      </c>
      <c r="P2" s="1">
        <v>0</v>
      </c>
    </row>
    <row r="3" spans="2:16" x14ac:dyDescent="0.3">
      <c r="B3" s="1">
        <v>4447.0590000000002</v>
      </c>
      <c r="C3" s="1">
        <v>6407.5039999999999</v>
      </c>
      <c r="D3" s="1">
        <v>3146.0810000000001</v>
      </c>
      <c r="E3" s="1">
        <v>2094.3510000000001</v>
      </c>
      <c r="F3" s="1">
        <v>4304.2969999999996</v>
      </c>
      <c r="G3" s="1">
        <v>2944.5360000000001</v>
      </c>
      <c r="J3" s="1">
        <v>9361.6190000000006</v>
      </c>
      <c r="P3" s="1">
        <v>8</v>
      </c>
    </row>
    <row r="4" spans="2:16" x14ac:dyDescent="0.3">
      <c r="B4" s="1">
        <v>2528.136</v>
      </c>
      <c r="C4" s="1">
        <v>3945.1559999999999</v>
      </c>
      <c r="D4" s="1">
        <v>988.60500000000002</v>
      </c>
      <c r="E4" s="1">
        <v>2653.2860000000001</v>
      </c>
      <c r="F4" s="1">
        <v>3725.9949999999999</v>
      </c>
      <c r="G4" s="1">
        <v>3929.826</v>
      </c>
      <c r="J4" s="1">
        <v>17323.065999999999</v>
      </c>
      <c r="P4" s="1">
        <v>12</v>
      </c>
    </row>
    <row r="5" spans="2:16" x14ac:dyDescent="0.3">
      <c r="B5" s="1">
        <v>395.99900000000002</v>
      </c>
      <c r="C5" s="1">
        <v>3224.6759999999999</v>
      </c>
      <c r="D5" s="1">
        <v>229.96899999999999</v>
      </c>
      <c r="E5" s="1">
        <v>2105.9070000000002</v>
      </c>
      <c r="F5" s="1">
        <v>1780.069</v>
      </c>
      <c r="G5" s="1">
        <v>1637.366</v>
      </c>
      <c r="J5" s="1">
        <v>13656.329</v>
      </c>
      <c r="P5" s="1">
        <v>16</v>
      </c>
    </row>
    <row r="6" spans="2:16" x14ac:dyDescent="0.3">
      <c r="B6" s="1">
        <v>3900.5839999999998</v>
      </c>
      <c r="C6" s="1">
        <v>5024.6109999999999</v>
      </c>
      <c r="D6" s="1">
        <v>5088.6030000000001</v>
      </c>
      <c r="E6" s="1">
        <v>1655.7090000000001</v>
      </c>
      <c r="F6" s="1">
        <v>1913.2529999999999</v>
      </c>
      <c r="G6" s="1">
        <v>1414.9159999999999</v>
      </c>
      <c r="J6" s="1">
        <v>11918.593999999999</v>
      </c>
      <c r="P6" s="1">
        <v>20</v>
      </c>
    </row>
    <row r="7" spans="2:16" x14ac:dyDescent="0.3">
      <c r="B7" s="1">
        <v>1101.384</v>
      </c>
      <c r="C7" s="1">
        <v>1847.2750000000001</v>
      </c>
      <c r="D7" s="1">
        <v>1812.347</v>
      </c>
      <c r="E7" s="1">
        <v>2191.643</v>
      </c>
      <c r="F7" s="1">
        <v>2628.145</v>
      </c>
      <c r="G7" s="1">
        <v>2490.7660000000001</v>
      </c>
      <c r="J7" s="1">
        <v>14579.08</v>
      </c>
    </row>
    <row r="8" spans="2:16" x14ac:dyDescent="0.3">
      <c r="B8" s="1">
        <v>663.08399999999995</v>
      </c>
      <c r="C8" s="1">
        <v>2636.2240000000002</v>
      </c>
      <c r="D8" s="1">
        <v>4515.2619999999997</v>
      </c>
      <c r="E8" s="1">
        <v>1957.992</v>
      </c>
      <c r="F8" s="1">
        <v>1918.3440000000001</v>
      </c>
      <c r="G8" s="1">
        <v>3816.6880000000001</v>
      </c>
      <c r="J8" s="1">
        <v>11976.56</v>
      </c>
    </row>
    <row r="9" spans="2:16" x14ac:dyDescent="0.3">
      <c r="B9" s="1">
        <v>2877.768</v>
      </c>
      <c r="C9" s="1">
        <v>2908.8670000000002</v>
      </c>
      <c r="D9" s="1">
        <v>2656.7429999999999</v>
      </c>
      <c r="E9" s="1">
        <v>1952.4449999999999</v>
      </c>
      <c r="F9" s="1">
        <v>2344.5430000000001</v>
      </c>
      <c r="G9" s="1">
        <v>1553.7639999999999</v>
      </c>
      <c r="J9" s="1">
        <v>13244.120999999999</v>
      </c>
    </row>
    <row r="10" spans="2:16" x14ac:dyDescent="0.3">
      <c r="B10" s="1">
        <v>1929.2170000000001</v>
      </c>
      <c r="C10" s="1">
        <v>1851.4490000000001</v>
      </c>
      <c r="D10" s="1">
        <v>2888.7829999999999</v>
      </c>
      <c r="E10" s="1">
        <v>1856.5219999999999</v>
      </c>
      <c r="F10" s="1">
        <v>2668.4549999999999</v>
      </c>
      <c r="G10" s="1">
        <v>1043.019</v>
      </c>
      <c r="J10" s="1">
        <v>14652.919</v>
      </c>
    </row>
    <row r="11" spans="2:16" x14ac:dyDescent="0.3">
      <c r="B11" s="1">
        <v>2842.9929999999999</v>
      </c>
      <c r="C11" s="1">
        <v>272.55599999999998</v>
      </c>
      <c r="D11" s="1">
        <v>1673.63</v>
      </c>
      <c r="E11" s="1">
        <v>210.22499999999999</v>
      </c>
      <c r="F11" s="1">
        <v>1364.2539999999999</v>
      </c>
      <c r="G11" s="1">
        <v>995.02599999999995</v>
      </c>
      <c r="J11" s="1">
        <v>13903.031999999999</v>
      </c>
    </row>
    <row r="12" spans="2:16" x14ac:dyDescent="0.3">
      <c r="B12" s="1">
        <v>3075.779</v>
      </c>
      <c r="C12" s="1">
        <v>2112.6509999999998</v>
      </c>
      <c r="D12" s="1">
        <v>2508.6880000000001</v>
      </c>
      <c r="E12" s="1">
        <v>2127.9650000000001</v>
      </c>
      <c r="F12" s="1">
        <v>406.89499999999998</v>
      </c>
      <c r="G12" s="1">
        <v>3179.7759999999998</v>
      </c>
      <c r="J12" s="1">
        <v>13884.055</v>
      </c>
    </row>
    <row r="13" spans="2:16" x14ac:dyDescent="0.3">
      <c r="B13" s="1">
        <v>831.44500000000005</v>
      </c>
      <c r="C13" s="1">
        <v>1243.7929999999999</v>
      </c>
      <c r="D13" s="1">
        <v>1547.616</v>
      </c>
      <c r="E13" s="1">
        <v>2815.7159999999999</v>
      </c>
      <c r="F13" s="1">
        <v>750.64200000000005</v>
      </c>
      <c r="G13" s="1">
        <v>2697.5549999999998</v>
      </c>
      <c r="J13" s="1">
        <v>8538.8140000000003</v>
      </c>
    </row>
    <row r="14" spans="2:16" x14ac:dyDescent="0.3">
      <c r="B14" s="1">
        <v>1373.616</v>
      </c>
      <c r="C14" s="1">
        <v>2557.5259999999998</v>
      </c>
      <c r="D14" s="1">
        <v>4367.3549999999996</v>
      </c>
      <c r="E14" s="1">
        <v>1523.694</v>
      </c>
      <c r="F14" s="1">
        <v>1638.1130000000001</v>
      </c>
      <c r="G14" s="1">
        <v>443.06</v>
      </c>
      <c r="J14" s="1">
        <v>1847.9179999999999</v>
      </c>
    </row>
    <row r="15" spans="2:16" x14ac:dyDescent="0.3">
      <c r="B15" s="1">
        <v>1100.4110000000001</v>
      </c>
      <c r="C15" s="1">
        <v>864.87900000000002</v>
      </c>
      <c r="D15" s="1">
        <v>1345.2719999999999</v>
      </c>
      <c r="E15" s="1">
        <v>2578.645</v>
      </c>
      <c r="F15" s="1">
        <v>822.34400000000005</v>
      </c>
      <c r="G15" s="1">
        <v>1527.779</v>
      </c>
      <c r="J15" s="1">
        <v>27419.16</v>
      </c>
    </row>
    <row r="16" spans="2:16" x14ac:dyDescent="0.3">
      <c r="B16" s="1">
        <v>1225.3030000000001</v>
      </c>
      <c r="C16" s="1">
        <v>1869.2909999999999</v>
      </c>
      <c r="D16" s="1">
        <v>2352.8490000000002</v>
      </c>
      <c r="E16" s="1">
        <v>2093.8710000000001</v>
      </c>
      <c r="F16" s="1">
        <v>656.45</v>
      </c>
      <c r="G16" s="1">
        <v>494.863</v>
      </c>
      <c r="J16" s="1">
        <v>6378.98</v>
      </c>
    </row>
    <row r="17" spans="1:10" x14ac:dyDescent="0.3">
      <c r="B17" s="1">
        <v>1044.2909999999999</v>
      </c>
      <c r="C17" s="1">
        <v>2056.6610000000001</v>
      </c>
      <c r="D17" s="1">
        <v>2615.1950000000002</v>
      </c>
      <c r="E17" s="1">
        <v>976.46299999999997</v>
      </c>
      <c r="F17" s="1">
        <v>1870.7080000000001</v>
      </c>
      <c r="G17" s="1">
        <v>2791.114</v>
      </c>
      <c r="J17" s="1">
        <v>3265.1109999999999</v>
      </c>
    </row>
    <row r="18" spans="1:10" x14ac:dyDescent="0.3">
      <c r="B18" s="1">
        <v>962.024</v>
      </c>
      <c r="C18" s="1">
        <v>3537.3270000000002</v>
      </c>
      <c r="D18" s="1">
        <v>458.03300000000002</v>
      </c>
      <c r="E18" s="1">
        <v>2659.721</v>
      </c>
      <c r="F18" s="1">
        <v>2663.0709999999999</v>
      </c>
      <c r="G18" s="1">
        <v>1907.442</v>
      </c>
      <c r="J18" s="1">
        <v>11584.594999999999</v>
      </c>
    </row>
    <row r="19" spans="1:10" x14ac:dyDescent="0.3">
      <c r="B19" s="1">
        <v>242.863</v>
      </c>
      <c r="E19" s="1">
        <v>1808.5050000000001</v>
      </c>
      <c r="F19" s="1">
        <v>1627.6</v>
      </c>
      <c r="G19" s="1">
        <v>1664.3630000000001</v>
      </c>
      <c r="J19" s="1">
        <v>14394.369000000001</v>
      </c>
    </row>
    <row r="20" spans="1:10" x14ac:dyDescent="0.3">
      <c r="B20" s="1">
        <v>2317.8629999999998</v>
      </c>
      <c r="E20" s="1">
        <v>4553.24</v>
      </c>
      <c r="F20" s="1">
        <v>2095.2629999999999</v>
      </c>
      <c r="G20" s="1">
        <v>2292.0369999999998</v>
      </c>
    </row>
    <row r="21" spans="1:10" x14ac:dyDescent="0.3">
      <c r="B21" s="1">
        <v>1701.5139999999999</v>
      </c>
      <c r="E21" s="1">
        <v>332.71699999999998</v>
      </c>
      <c r="F21" s="1">
        <v>678.29899999999998</v>
      </c>
      <c r="G21" s="1">
        <v>932.03399999999999</v>
      </c>
    </row>
    <row r="22" spans="1:10" x14ac:dyDescent="0.3">
      <c r="B22" s="1">
        <v>2163.4520000000002</v>
      </c>
      <c r="E22" s="1">
        <v>2307.9969999999998</v>
      </c>
      <c r="F22" s="1">
        <v>1143.6369999999999</v>
      </c>
      <c r="G22" s="1">
        <v>1025.5920000000001</v>
      </c>
    </row>
    <row r="23" spans="1:10" x14ac:dyDescent="0.3">
      <c r="F23" s="1">
        <v>1015.984</v>
      </c>
      <c r="G23" s="1">
        <v>1184.3330000000001</v>
      </c>
    </row>
    <row r="24" spans="1:10" x14ac:dyDescent="0.3">
      <c r="F24" s="1">
        <v>1175.3209999999999</v>
      </c>
    </row>
    <row r="25" spans="1:10" x14ac:dyDescent="0.3">
      <c r="F25" s="1">
        <v>1480.3140000000001</v>
      </c>
    </row>
    <row r="26" spans="1:10" x14ac:dyDescent="0.3">
      <c r="F26" s="1">
        <v>3675.9409999999998</v>
      </c>
    </row>
    <row r="27" spans="1:10" x14ac:dyDescent="0.3">
      <c r="A27" s="1" t="s">
        <v>7</v>
      </c>
      <c r="B27" s="1">
        <v>1836.2392500000001</v>
      </c>
      <c r="C27" s="1">
        <v>2647.5278750000002</v>
      </c>
      <c r="D27" s="1">
        <f>AVERAGE(D3:D18)</f>
        <v>2387.1894375000002</v>
      </c>
      <c r="E27" s="1">
        <f>AVERAGE(E3:E22)</f>
        <v>2022.8306999999998</v>
      </c>
      <c r="F27" s="1">
        <f>AVERAGE(F3:F26)</f>
        <v>1847.8307083333332</v>
      </c>
      <c r="G27" s="1">
        <f>AVERAGE(G3:G26)</f>
        <v>1903.1359523809519</v>
      </c>
      <c r="J27" s="1">
        <f>AVERAGE(J3:J19)</f>
        <v>12231.077764705884</v>
      </c>
    </row>
    <row r="28" spans="1:10" x14ac:dyDescent="0.3">
      <c r="A28" s="1" t="s">
        <v>8</v>
      </c>
      <c r="B28" s="1">
        <v>58735.51</v>
      </c>
      <c r="C28" s="1">
        <v>58725.925999999999</v>
      </c>
      <c r="D28" s="1">
        <v>58569</v>
      </c>
      <c r="E28" s="1">
        <v>58844.264000000003</v>
      </c>
      <c r="F28" s="1">
        <v>57837.796999999999</v>
      </c>
      <c r="G28" s="1">
        <v>58425.724999999999</v>
      </c>
    </row>
    <row r="29" spans="1:10" x14ac:dyDescent="0.3">
      <c r="A29" s="1" t="s">
        <v>9</v>
      </c>
      <c r="B29" s="1">
        <f>_xlfn.STDEV.P(B3:B22)</f>
        <v>1131.7340076193639</v>
      </c>
      <c r="C29" s="1">
        <f>_xlfn.STDEV.P(C3:C22)</f>
        <v>1499.5200881228161</v>
      </c>
      <c r="D29" s="1">
        <f>_xlfn.STDEV.P(D3:D17)</f>
        <v>1309.1243450765542</v>
      </c>
      <c r="E29" s="1">
        <f>_xlfn.STDEV.P(E3:E22)</f>
        <v>894.01292968391169</v>
      </c>
      <c r="F29" s="1">
        <f>_xlfn.STDEV.P(F3:F26)</f>
        <v>1008.1629054815287</v>
      </c>
      <c r="G29" s="1">
        <f>_xlfn.STDEV.P(G3:G26)</f>
        <v>998.52114641725427</v>
      </c>
      <c r="J29" s="1">
        <f>_xlfn.STDEV.P(J3:J19)</f>
        <v>5563.2321997350318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22E0-9D2C-4C10-A9F5-0B0CD767821C}">
  <dimension ref="A1:H25"/>
  <sheetViews>
    <sheetView tabSelected="1" workbookViewId="0">
      <selection activeCell="H7" sqref="H7"/>
    </sheetView>
  </sheetViews>
  <sheetFormatPr defaultRowHeight="14.4" x14ac:dyDescent="0.3"/>
  <cols>
    <col min="2" max="2" width="11.6640625" customWidth="1"/>
  </cols>
  <sheetData>
    <row r="1" spans="1:8" x14ac:dyDescent="0.3">
      <c r="A1" s="1" t="s">
        <v>1</v>
      </c>
      <c r="B1" s="1" t="s">
        <v>12</v>
      </c>
      <c r="C1" s="1" t="s">
        <v>3</v>
      </c>
      <c r="D1" s="1" t="s">
        <v>6</v>
      </c>
      <c r="E1" s="1" t="s">
        <v>4</v>
      </c>
      <c r="F1" s="1" t="s">
        <v>5</v>
      </c>
      <c r="G1" s="2" t="s">
        <v>13</v>
      </c>
      <c r="H1" s="2" t="s">
        <v>14</v>
      </c>
    </row>
    <row r="2" spans="1:8" x14ac:dyDescent="0.3">
      <c r="A2" s="1">
        <v>4447.0590000000002</v>
      </c>
      <c r="B2" s="1">
        <v>6407.5039999999999</v>
      </c>
      <c r="C2" s="1">
        <v>3146.0810000000001</v>
      </c>
      <c r="D2" s="1">
        <v>2094.3510000000001</v>
      </c>
      <c r="E2" s="1">
        <v>4304.2969999999996</v>
      </c>
      <c r="F2" s="1">
        <v>2944.5360000000001</v>
      </c>
      <c r="G2" s="2">
        <v>58725.925999999999</v>
      </c>
      <c r="H2" s="2">
        <v>0</v>
      </c>
    </row>
    <row r="3" spans="1:8" x14ac:dyDescent="0.3">
      <c r="A3" s="1">
        <v>2528.136</v>
      </c>
      <c r="B3" s="1">
        <v>3945.1559999999999</v>
      </c>
      <c r="C3" s="1">
        <v>988.60500000000002</v>
      </c>
      <c r="D3" s="1">
        <v>2653.2860000000001</v>
      </c>
      <c r="E3" s="1">
        <v>3725.9949999999999</v>
      </c>
      <c r="F3" s="1">
        <v>3929.826</v>
      </c>
      <c r="G3" s="2">
        <v>58569</v>
      </c>
      <c r="H3" s="2">
        <v>8</v>
      </c>
    </row>
    <row r="4" spans="1:8" x14ac:dyDescent="0.3">
      <c r="A4" s="1">
        <v>395.99900000000002</v>
      </c>
      <c r="B4" s="1">
        <v>3224.6759999999999</v>
      </c>
      <c r="C4" s="1">
        <v>229.96899999999999</v>
      </c>
      <c r="D4" s="1">
        <v>2105.9070000000002</v>
      </c>
      <c r="E4" s="1">
        <v>1780.069</v>
      </c>
      <c r="F4" s="1">
        <v>1637.366</v>
      </c>
      <c r="G4" s="2">
        <v>58844.264000000003</v>
      </c>
      <c r="H4" s="2">
        <v>12</v>
      </c>
    </row>
    <row r="5" spans="1:8" x14ac:dyDescent="0.3">
      <c r="A5" s="1">
        <v>3900.5839999999998</v>
      </c>
      <c r="B5" s="1">
        <v>5024.6109999999999</v>
      </c>
      <c r="C5" s="1">
        <v>5088.6030000000001</v>
      </c>
      <c r="D5" s="1">
        <v>1655.7090000000001</v>
      </c>
      <c r="E5" s="1">
        <v>1913.2529999999999</v>
      </c>
      <c r="F5" s="1">
        <v>1414.9159999999999</v>
      </c>
      <c r="G5" s="2">
        <v>57837.796999999999</v>
      </c>
      <c r="H5" s="2">
        <v>16</v>
      </c>
    </row>
    <row r="6" spans="1:8" x14ac:dyDescent="0.3">
      <c r="A6" s="1">
        <v>1101.384</v>
      </c>
      <c r="B6" s="1">
        <v>1847.2750000000001</v>
      </c>
      <c r="C6" s="1">
        <v>1812.347</v>
      </c>
      <c r="D6" s="1">
        <v>2191.643</v>
      </c>
      <c r="E6" s="1">
        <v>2628.145</v>
      </c>
      <c r="F6" s="1">
        <v>2490.7660000000001</v>
      </c>
      <c r="G6" s="2">
        <v>58425.724999999999</v>
      </c>
      <c r="H6" s="2">
        <v>20</v>
      </c>
    </row>
    <row r="7" spans="1:8" x14ac:dyDescent="0.3">
      <c r="A7" s="1">
        <v>663.08399999999995</v>
      </c>
      <c r="B7" s="1">
        <v>2636.2240000000002</v>
      </c>
      <c r="C7" s="1">
        <v>4515.2619999999997</v>
      </c>
      <c r="D7" s="1">
        <v>1957.992</v>
      </c>
      <c r="E7" s="1">
        <v>1918.3440000000001</v>
      </c>
      <c r="F7" s="1">
        <v>3816.6880000000001</v>
      </c>
    </row>
    <row r="8" spans="1:8" x14ac:dyDescent="0.3">
      <c r="A8" s="1">
        <v>2877.768</v>
      </c>
      <c r="B8" s="1">
        <v>2908.8670000000002</v>
      </c>
      <c r="C8" s="1">
        <v>2656.7429999999999</v>
      </c>
      <c r="D8" s="1">
        <v>1952.4449999999999</v>
      </c>
      <c r="E8" s="1">
        <v>2344.5430000000001</v>
      </c>
      <c r="F8" s="1">
        <v>1553.7639999999999</v>
      </c>
    </row>
    <row r="9" spans="1:8" x14ac:dyDescent="0.3">
      <c r="A9" s="1">
        <v>1929.2170000000001</v>
      </c>
      <c r="B9" s="1">
        <v>1851.4490000000001</v>
      </c>
      <c r="C9" s="1">
        <v>2888.7829999999999</v>
      </c>
      <c r="D9" s="1">
        <v>1856.5219999999999</v>
      </c>
      <c r="E9" s="1">
        <v>2668.4549999999999</v>
      </c>
      <c r="F9" s="1">
        <v>1043.019</v>
      </c>
    </row>
    <row r="10" spans="1:8" x14ac:dyDescent="0.3">
      <c r="A10" s="1">
        <v>2842.9929999999999</v>
      </c>
      <c r="B10" s="1">
        <v>272.55599999999998</v>
      </c>
      <c r="C10" s="1">
        <v>1673.63</v>
      </c>
      <c r="D10" s="1">
        <v>210.22499999999999</v>
      </c>
      <c r="E10" s="1">
        <v>1364.2539999999999</v>
      </c>
      <c r="F10" s="1">
        <v>995.02599999999995</v>
      </c>
    </row>
    <row r="11" spans="1:8" x14ac:dyDescent="0.3">
      <c r="A11" s="1">
        <v>3075.779</v>
      </c>
      <c r="B11" s="1">
        <v>2112.6509999999998</v>
      </c>
      <c r="C11" s="1">
        <v>2508.6880000000001</v>
      </c>
      <c r="D11" s="1">
        <v>2127.9650000000001</v>
      </c>
      <c r="E11" s="1">
        <v>406.89499999999998</v>
      </c>
      <c r="F11" s="1">
        <v>3179.7759999999998</v>
      </c>
    </row>
    <row r="12" spans="1:8" x14ac:dyDescent="0.3">
      <c r="A12" s="1">
        <v>831.44500000000005</v>
      </c>
      <c r="B12" s="1">
        <v>1243.7929999999999</v>
      </c>
      <c r="C12" s="1">
        <v>1547.616</v>
      </c>
      <c r="D12" s="1">
        <v>2815.7159999999999</v>
      </c>
      <c r="E12" s="1">
        <v>750.64200000000005</v>
      </c>
      <c r="F12" s="1">
        <v>2697.5549999999998</v>
      </c>
    </row>
    <row r="13" spans="1:8" x14ac:dyDescent="0.3">
      <c r="A13" s="1">
        <v>1373.616</v>
      </c>
      <c r="B13" s="1">
        <v>2557.5259999999998</v>
      </c>
      <c r="C13" s="1">
        <v>4367.3549999999996</v>
      </c>
      <c r="D13" s="1">
        <v>1523.694</v>
      </c>
      <c r="E13" s="1">
        <v>1638.1130000000001</v>
      </c>
      <c r="F13" s="1">
        <v>443.06</v>
      </c>
    </row>
    <row r="14" spans="1:8" x14ac:dyDescent="0.3">
      <c r="A14" s="1">
        <v>1100.4110000000001</v>
      </c>
      <c r="B14" s="1">
        <v>864.87900000000002</v>
      </c>
      <c r="C14" s="1">
        <v>1345.2719999999999</v>
      </c>
      <c r="D14" s="1">
        <v>2578.645</v>
      </c>
      <c r="E14" s="1">
        <v>822.34400000000005</v>
      </c>
      <c r="F14" s="1">
        <v>1527.779</v>
      </c>
    </row>
    <row r="15" spans="1:8" x14ac:dyDescent="0.3">
      <c r="A15" s="1">
        <v>1225.3030000000001</v>
      </c>
      <c r="B15" s="1">
        <v>1869.2909999999999</v>
      </c>
      <c r="C15" s="1">
        <v>2352.8490000000002</v>
      </c>
      <c r="D15" s="1">
        <v>2093.8710000000001</v>
      </c>
      <c r="E15" s="1">
        <v>656.45</v>
      </c>
      <c r="F15" s="1">
        <v>494.863</v>
      </c>
    </row>
    <row r="16" spans="1:8" x14ac:dyDescent="0.3">
      <c r="A16" s="1">
        <v>1044.2909999999999</v>
      </c>
      <c r="B16" s="1">
        <v>2056.6610000000001</v>
      </c>
      <c r="C16" s="1">
        <v>2615.1950000000002</v>
      </c>
      <c r="D16" s="1">
        <v>976.46299999999997</v>
      </c>
      <c r="E16" s="1">
        <v>1870.7080000000001</v>
      </c>
      <c r="F16" s="1">
        <v>2791.114</v>
      </c>
    </row>
    <row r="17" spans="1:6" x14ac:dyDescent="0.3">
      <c r="A17" s="1">
        <v>962.024</v>
      </c>
      <c r="B17" s="1">
        <v>3537.3270000000002</v>
      </c>
      <c r="C17" s="1">
        <v>458.03300000000002</v>
      </c>
      <c r="D17" s="1">
        <v>2659.721</v>
      </c>
      <c r="E17" s="1">
        <v>2663.0709999999999</v>
      </c>
      <c r="F17" s="1">
        <v>1907.442</v>
      </c>
    </row>
    <row r="18" spans="1:6" x14ac:dyDescent="0.3">
      <c r="A18" s="1">
        <v>242.863</v>
      </c>
      <c r="B18" s="1"/>
      <c r="C18" s="1"/>
      <c r="D18" s="1">
        <v>1808.5050000000001</v>
      </c>
      <c r="E18" s="1">
        <v>1627.6</v>
      </c>
      <c r="F18" s="1">
        <v>1664.3630000000001</v>
      </c>
    </row>
    <row r="19" spans="1:6" x14ac:dyDescent="0.3">
      <c r="A19" s="1">
        <v>2317.8629999999998</v>
      </c>
      <c r="B19" s="1"/>
      <c r="C19" s="1"/>
      <c r="D19" s="1">
        <v>4553.24</v>
      </c>
      <c r="E19" s="1">
        <v>2095.2629999999999</v>
      </c>
      <c r="F19" s="1">
        <v>2292.0369999999998</v>
      </c>
    </row>
    <row r="20" spans="1:6" x14ac:dyDescent="0.3">
      <c r="A20" s="1">
        <v>1701.5139999999999</v>
      </c>
      <c r="B20" s="1"/>
      <c r="C20" s="1"/>
      <c r="D20" s="1">
        <v>332.71699999999998</v>
      </c>
      <c r="E20" s="1">
        <v>678.29899999999998</v>
      </c>
      <c r="F20" s="1">
        <v>932.03399999999999</v>
      </c>
    </row>
    <row r="21" spans="1:6" x14ac:dyDescent="0.3">
      <c r="A21" s="1">
        <v>2163.4520000000002</v>
      </c>
      <c r="B21" s="1"/>
      <c r="C21" s="1"/>
      <c r="D21" s="1">
        <v>2307.9969999999998</v>
      </c>
      <c r="E21" s="1">
        <v>1143.6369999999999</v>
      </c>
      <c r="F21" s="1">
        <v>1025.5920000000001</v>
      </c>
    </row>
    <row r="22" spans="1:6" x14ac:dyDescent="0.3">
      <c r="A22" s="1"/>
      <c r="B22" s="1"/>
      <c r="C22" s="1"/>
      <c r="D22" s="1"/>
      <c r="E22" s="1">
        <v>1015.984</v>
      </c>
      <c r="F22" s="1">
        <v>1184.3330000000001</v>
      </c>
    </row>
    <row r="23" spans="1:6" x14ac:dyDescent="0.3">
      <c r="A23" s="1"/>
      <c r="B23" s="1"/>
      <c r="C23" s="1"/>
      <c r="D23" s="1"/>
      <c r="E23" s="1">
        <v>1175.3209999999999</v>
      </c>
      <c r="F23" s="1"/>
    </row>
    <row r="24" spans="1:6" x14ac:dyDescent="0.3">
      <c r="A24" s="1"/>
      <c r="B24" s="1"/>
      <c r="C24" s="1"/>
      <c r="D24" s="1"/>
      <c r="E24" s="1">
        <v>1480.3140000000001</v>
      </c>
      <c r="F24" s="1"/>
    </row>
    <row r="25" spans="1:6" x14ac:dyDescent="0.3">
      <c r="A25" s="1"/>
      <c r="B25" s="1"/>
      <c r="C25" s="1"/>
      <c r="D25" s="1"/>
      <c r="E25" s="1">
        <v>3675.9409999999998</v>
      </c>
      <c r="F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52ED-B76E-42D8-8E58-1A24943C4AD6}">
  <dimension ref="A1:C8"/>
  <sheetViews>
    <sheetView workbookViewId="0">
      <selection activeCell="C27" sqref="C27"/>
    </sheetView>
  </sheetViews>
  <sheetFormatPr defaultColWidth="8.88671875" defaultRowHeight="14.4" x14ac:dyDescent="0.3"/>
  <cols>
    <col min="1" max="16384" width="8.88671875" style="1"/>
  </cols>
  <sheetData>
    <row r="1" spans="1:3" x14ac:dyDescent="0.3">
      <c r="B1" s="1" t="s">
        <v>10</v>
      </c>
      <c r="C1" s="1" t="s">
        <v>11</v>
      </c>
    </row>
    <row r="2" spans="1:3" x14ac:dyDescent="0.3">
      <c r="A2" s="1" t="s">
        <v>1</v>
      </c>
      <c r="B2" s="1">
        <v>4115.3967000000002</v>
      </c>
      <c r="C2" s="1">
        <v>2148.9415444014312</v>
      </c>
    </row>
    <row r="3" spans="1:3" x14ac:dyDescent="0.3">
      <c r="A3" s="1">
        <v>0</v>
      </c>
      <c r="B3" s="1">
        <v>3935.9379130000002</v>
      </c>
      <c r="C3" s="1">
        <v>1562.8073601297574</v>
      </c>
    </row>
    <row r="4" spans="1:3" x14ac:dyDescent="0.3">
      <c r="A4" s="1">
        <v>4</v>
      </c>
      <c r="B4" s="1">
        <v>3867.1795000000002</v>
      </c>
      <c r="C4" s="1">
        <v>1681.7423726605839</v>
      </c>
    </row>
    <row r="5" spans="1:3" x14ac:dyDescent="0.3">
      <c r="A5" s="1">
        <v>8</v>
      </c>
      <c r="B5" s="1">
        <v>3895.7903500000002</v>
      </c>
      <c r="C5" s="1">
        <v>1615.3236093115311</v>
      </c>
    </row>
    <row r="6" spans="1:3" x14ac:dyDescent="0.3">
      <c r="A6" s="1">
        <v>12</v>
      </c>
      <c r="B6" s="1">
        <v>2624.3870360000001</v>
      </c>
      <c r="C6" s="1">
        <v>1279.9100080458629</v>
      </c>
    </row>
    <row r="7" spans="1:3" x14ac:dyDescent="0.3">
      <c r="A7" s="1">
        <v>16</v>
      </c>
      <c r="B7" s="1">
        <v>2520.7751899999998</v>
      </c>
      <c r="C7" s="1">
        <v>976.38615811605678</v>
      </c>
    </row>
    <row r="8" spans="1:3" x14ac:dyDescent="0.3">
      <c r="A8" s="1">
        <v>20</v>
      </c>
      <c r="B8" s="1">
        <v>2332.6541000000002</v>
      </c>
      <c r="C8" s="1">
        <v>831.48731827021231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33CC914C24F46806E23DC0959A8F7" ma:contentTypeVersion="11" ma:contentTypeDescription="Create a new document." ma:contentTypeScope="" ma:versionID="450b4153c39d36823d647d04e9cb809f">
  <xsd:schema xmlns:xsd="http://www.w3.org/2001/XMLSchema" xmlns:xs="http://www.w3.org/2001/XMLSchema" xmlns:p="http://schemas.microsoft.com/office/2006/metadata/properties" xmlns:ns2="e2d0cb31-04a4-4d52-953d-a59df90cb233" xmlns:ns3="7fa854a1-3732-47e8-8bba-395f688d1d52" targetNamespace="http://schemas.microsoft.com/office/2006/metadata/properties" ma:root="true" ma:fieldsID="1144e9313b482f22a749f0b51620ae6c" ns2:_="" ns3:_="">
    <xsd:import namespace="e2d0cb31-04a4-4d52-953d-a59df90cb233"/>
    <xsd:import namespace="7fa854a1-3732-47e8-8bba-395f688d1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0cb31-04a4-4d52-953d-a59df90cb2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854a1-3732-47e8-8bba-395f688d1d5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6b4d9d8-c603-4ec7-b083-87c6b055d619}" ma:internalName="TaxCatchAll" ma:showField="CatchAllData" ma:web="7fa854a1-3732-47e8-8bba-395f688d1d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a854a1-3732-47e8-8bba-395f688d1d52" xsi:nil="true"/>
    <lcf76f155ced4ddcb4097134ff3c332f xmlns="e2d0cb31-04a4-4d52-953d-a59df90cb23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FD854B-9981-48C9-BED3-B44E60D97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0cb31-04a4-4d52-953d-a59df90cb233"/>
    <ds:schemaRef ds:uri="7fa854a1-3732-47e8-8bba-395f688d1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EFE500-F9E7-4B62-9162-A1A888DF4E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DCDED3-3120-4B56-8031-05F92C46BFF4}">
  <ds:schemaRefs>
    <ds:schemaRef ds:uri="http://schemas.microsoft.com/office/2006/metadata/properties"/>
    <ds:schemaRef ds:uri="http://schemas.microsoft.com/office/infopath/2007/PartnerControls"/>
    <ds:schemaRef ds:uri="7fa854a1-3732-47e8-8bba-395f688d1d52"/>
    <ds:schemaRef ds:uri="e2d0cb31-04a4-4d52-953d-a59df90cb2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50x</vt:lpstr>
      <vt:lpstr>to plot</vt:lpstr>
      <vt:lpstr>20x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Natalie</dc:creator>
  <cp:keywords/>
  <dc:description/>
  <cp:lastModifiedBy>Sigurd Bjerkhaug</cp:lastModifiedBy>
  <cp:revision/>
  <dcterms:created xsi:type="dcterms:W3CDTF">2023-03-16T19:28:43Z</dcterms:created>
  <dcterms:modified xsi:type="dcterms:W3CDTF">2023-03-20T00:03:01Z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0x0101002C233CC914C24F46806E23DC0959A8F7</vt:lpwstr>
  </property>
  <property fmtid="{D5CDD505-2E9C-101B-9397-08002B2CF9AE}" pid="3" name="MediaServiceImageTags">
    <vt:lpwstr/>
  </property>
</Properties>
</file>