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补充材料\"/>
    </mc:Choice>
  </mc:AlternateContent>
  <xr:revisionPtr revIDLastSave="0" documentId="13_ncr:1_{1BED2A0B-E489-43E8-BA58-05C3F9FEED9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asic Data" sheetId="1" r:id="rId1"/>
    <sheet name="Dynamic Data" sheetId="2" r:id="rId2"/>
  </sheets>
  <definedNames>
    <definedName name="_xlnm._FilterDatabase" localSheetId="0" hidden="1">'Basic Data'!$A$1:$T$1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4" i="1" l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E484" i="1"/>
  <c r="C484" i="1"/>
  <c r="B484" i="1"/>
  <c r="K483" i="1"/>
  <c r="E483" i="1"/>
  <c r="C483" i="1"/>
  <c r="B483" i="1"/>
  <c r="K482" i="1"/>
  <c r="E482" i="1"/>
  <c r="C482" i="1"/>
  <c r="B482" i="1"/>
  <c r="K481" i="1"/>
  <c r="E481" i="1"/>
  <c r="C481" i="1"/>
  <c r="B481" i="1"/>
  <c r="K480" i="1"/>
  <c r="K479" i="1"/>
  <c r="E479" i="1"/>
  <c r="C479" i="1"/>
  <c r="B479" i="1"/>
  <c r="K478" i="1"/>
  <c r="E478" i="1"/>
  <c r="C478" i="1"/>
  <c r="B478" i="1"/>
  <c r="K477" i="1"/>
  <c r="E477" i="1"/>
  <c r="C477" i="1"/>
  <c r="B477" i="1"/>
  <c r="K476" i="1"/>
  <c r="E476" i="1"/>
  <c r="C476" i="1"/>
  <c r="B476" i="1"/>
  <c r="K475" i="1"/>
  <c r="K474" i="1"/>
  <c r="E474" i="1"/>
  <c r="C474" i="1"/>
  <c r="B474" i="1"/>
  <c r="K473" i="1"/>
  <c r="E473" i="1"/>
  <c r="C473" i="1"/>
  <c r="B473" i="1"/>
  <c r="K472" i="1"/>
  <c r="E472" i="1"/>
  <c r="C472" i="1"/>
  <c r="B472" i="1"/>
  <c r="K471" i="1"/>
  <c r="E471" i="1"/>
  <c r="C471" i="1"/>
  <c r="B471" i="1"/>
  <c r="K470" i="1"/>
  <c r="K469" i="1"/>
  <c r="E469" i="1"/>
  <c r="C469" i="1"/>
  <c r="B469" i="1"/>
  <c r="K468" i="1"/>
  <c r="E468" i="1"/>
  <c r="C468" i="1"/>
  <c r="B468" i="1"/>
  <c r="K467" i="1"/>
  <c r="E467" i="1"/>
  <c r="C467" i="1"/>
  <c r="B467" i="1"/>
  <c r="K466" i="1"/>
  <c r="E466" i="1"/>
  <c r="C466" i="1"/>
  <c r="B466" i="1"/>
  <c r="K465" i="1"/>
  <c r="K464" i="1"/>
  <c r="E464" i="1"/>
  <c r="C464" i="1"/>
  <c r="B464" i="1"/>
  <c r="K463" i="1"/>
  <c r="E463" i="1"/>
  <c r="C463" i="1"/>
  <c r="B463" i="1"/>
  <c r="K462" i="1"/>
  <c r="E462" i="1"/>
  <c r="C462" i="1"/>
  <c r="B462" i="1"/>
  <c r="K461" i="1"/>
  <c r="K460" i="1"/>
  <c r="E460" i="1"/>
  <c r="C460" i="1"/>
  <c r="B460" i="1"/>
  <c r="K459" i="1"/>
  <c r="E459" i="1"/>
  <c r="C459" i="1"/>
  <c r="B459" i="1"/>
  <c r="K458" i="1"/>
  <c r="E458" i="1"/>
  <c r="C458" i="1"/>
  <c r="B458" i="1"/>
  <c r="K457" i="1"/>
  <c r="K456" i="1"/>
  <c r="E456" i="1"/>
  <c r="C456" i="1"/>
  <c r="B456" i="1"/>
  <c r="K455" i="1"/>
  <c r="E455" i="1"/>
  <c r="C455" i="1"/>
  <c r="B455" i="1"/>
  <c r="K454" i="1"/>
  <c r="E454" i="1"/>
  <c r="C454" i="1"/>
  <c r="B454" i="1"/>
  <c r="K453" i="1"/>
  <c r="K452" i="1"/>
  <c r="E452" i="1"/>
  <c r="C452" i="1"/>
  <c r="B452" i="1"/>
  <c r="K451" i="1"/>
  <c r="E451" i="1"/>
  <c r="C451" i="1"/>
  <c r="B451" i="1"/>
  <c r="K450" i="1"/>
  <c r="K449" i="1"/>
  <c r="E449" i="1"/>
  <c r="C449" i="1"/>
  <c r="B449" i="1"/>
  <c r="K448" i="1"/>
  <c r="K447" i="1"/>
  <c r="E447" i="1"/>
  <c r="C447" i="1"/>
  <c r="B447" i="1"/>
  <c r="K446" i="1"/>
  <c r="E446" i="1"/>
  <c r="C446" i="1"/>
  <c r="B446" i="1"/>
  <c r="K445" i="1"/>
  <c r="E445" i="1"/>
  <c r="C445" i="1"/>
  <c r="B445" i="1"/>
  <c r="K444" i="1"/>
  <c r="K443" i="1"/>
  <c r="E443" i="1"/>
  <c r="C443" i="1"/>
  <c r="B443" i="1"/>
  <c r="K442" i="1"/>
  <c r="E442" i="1"/>
  <c r="C442" i="1"/>
  <c r="B442" i="1"/>
  <c r="K441" i="1"/>
  <c r="E441" i="1"/>
  <c r="C441" i="1"/>
  <c r="B441" i="1"/>
  <c r="K440" i="1"/>
  <c r="K439" i="1"/>
  <c r="E439" i="1"/>
  <c r="C439" i="1"/>
  <c r="B439" i="1"/>
  <c r="K438" i="1"/>
  <c r="E438" i="1"/>
  <c r="C438" i="1"/>
  <c r="B438" i="1"/>
  <c r="K437" i="1"/>
  <c r="E437" i="1"/>
  <c r="C437" i="1"/>
  <c r="B437" i="1"/>
  <c r="K436" i="1"/>
  <c r="K435" i="1"/>
  <c r="E435" i="1"/>
  <c r="C435" i="1"/>
  <c r="B435" i="1"/>
  <c r="K434" i="1"/>
  <c r="E434" i="1"/>
  <c r="C434" i="1"/>
  <c r="B434" i="1"/>
  <c r="K433" i="1"/>
  <c r="E433" i="1"/>
  <c r="C433" i="1"/>
  <c r="B433" i="1"/>
  <c r="K432" i="1"/>
  <c r="E432" i="1"/>
  <c r="C432" i="1"/>
  <c r="B432" i="1"/>
  <c r="K431" i="1"/>
  <c r="K430" i="1"/>
  <c r="E430" i="1"/>
  <c r="C430" i="1"/>
  <c r="B430" i="1"/>
  <c r="K429" i="1"/>
  <c r="E429" i="1"/>
  <c r="C429" i="1"/>
  <c r="B429" i="1"/>
  <c r="K428" i="1"/>
  <c r="K427" i="1"/>
  <c r="E427" i="1"/>
  <c r="C427" i="1"/>
  <c r="B427" i="1"/>
  <c r="K426" i="1"/>
  <c r="E426" i="1"/>
  <c r="C426" i="1"/>
  <c r="B426" i="1"/>
  <c r="K425" i="1"/>
  <c r="E425" i="1"/>
  <c r="C425" i="1"/>
  <c r="B425" i="1"/>
  <c r="K424" i="1"/>
  <c r="K423" i="1"/>
  <c r="E423" i="1"/>
  <c r="C423" i="1"/>
  <c r="B423" i="1"/>
  <c r="K422" i="1"/>
  <c r="E422" i="1"/>
  <c r="C422" i="1"/>
  <c r="B422" i="1"/>
  <c r="K421" i="1"/>
  <c r="E421" i="1"/>
  <c r="C421" i="1"/>
  <c r="B421" i="1"/>
  <c r="K420" i="1"/>
  <c r="K419" i="1"/>
  <c r="E419" i="1"/>
  <c r="C419" i="1"/>
  <c r="B419" i="1"/>
  <c r="K418" i="1"/>
  <c r="E418" i="1"/>
  <c r="C418" i="1"/>
  <c r="B418" i="1"/>
  <c r="K417" i="1"/>
  <c r="E417" i="1"/>
  <c r="C417" i="1"/>
  <c r="B417" i="1"/>
  <c r="K416" i="1"/>
  <c r="K415" i="1"/>
  <c r="E415" i="1"/>
  <c r="C415" i="1"/>
  <c r="B415" i="1"/>
  <c r="K414" i="1"/>
  <c r="E414" i="1"/>
  <c r="C414" i="1"/>
  <c r="B414" i="1"/>
  <c r="K413" i="1"/>
  <c r="E413" i="1"/>
  <c r="C413" i="1"/>
  <c r="B413" i="1"/>
  <c r="K412" i="1"/>
  <c r="E412" i="1"/>
  <c r="C412" i="1"/>
  <c r="B412" i="1"/>
  <c r="K411" i="1"/>
  <c r="K410" i="1"/>
  <c r="E410" i="1"/>
  <c r="C410" i="1"/>
  <c r="B410" i="1"/>
  <c r="K409" i="1"/>
  <c r="E409" i="1"/>
  <c r="C409" i="1"/>
  <c r="B409" i="1"/>
  <c r="K408" i="1"/>
  <c r="E408" i="1"/>
  <c r="C408" i="1"/>
  <c r="B408" i="1"/>
  <c r="K407" i="1"/>
  <c r="E407" i="1"/>
  <c r="C407" i="1"/>
  <c r="B407" i="1"/>
  <c r="K406" i="1"/>
  <c r="K405" i="1"/>
  <c r="E405" i="1"/>
  <c r="C405" i="1"/>
  <c r="B405" i="1"/>
  <c r="K404" i="1"/>
  <c r="E404" i="1"/>
  <c r="C404" i="1"/>
  <c r="B404" i="1"/>
  <c r="K403" i="1"/>
  <c r="E403" i="1"/>
  <c r="C403" i="1"/>
  <c r="B403" i="1"/>
  <c r="K402" i="1"/>
  <c r="K401" i="1"/>
  <c r="E401" i="1"/>
  <c r="C401" i="1"/>
  <c r="B401" i="1"/>
  <c r="K400" i="1"/>
  <c r="E400" i="1"/>
  <c r="C400" i="1"/>
  <c r="B400" i="1"/>
  <c r="K399" i="1"/>
  <c r="K398" i="1"/>
  <c r="E398" i="1"/>
  <c r="C398" i="1"/>
  <c r="B398" i="1"/>
  <c r="K397" i="1"/>
  <c r="E397" i="1"/>
  <c r="C397" i="1"/>
  <c r="B397" i="1"/>
  <c r="K396" i="1"/>
  <c r="E396" i="1"/>
  <c r="C396" i="1"/>
  <c r="B396" i="1"/>
  <c r="K395" i="1"/>
  <c r="K394" i="1"/>
  <c r="E394" i="1"/>
  <c r="C394" i="1"/>
  <c r="B394" i="1"/>
  <c r="K393" i="1"/>
  <c r="E393" i="1"/>
  <c r="C393" i="1"/>
  <c r="B393" i="1"/>
  <c r="K392" i="1"/>
  <c r="E392" i="1"/>
  <c r="C392" i="1"/>
  <c r="B392" i="1"/>
  <c r="K391" i="1"/>
  <c r="K390" i="1"/>
  <c r="E390" i="1"/>
  <c r="C390" i="1"/>
  <c r="B390" i="1"/>
  <c r="K389" i="1"/>
  <c r="E389" i="1"/>
  <c r="C389" i="1"/>
  <c r="B389" i="1"/>
  <c r="K388" i="1"/>
  <c r="E388" i="1"/>
  <c r="C388" i="1"/>
  <c r="B388" i="1"/>
  <c r="K387" i="1"/>
  <c r="E387" i="1"/>
  <c r="C387" i="1"/>
  <c r="B387" i="1"/>
  <c r="K386" i="1"/>
  <c r="K385" i="1"/>
  <c r="E385" i="1"/>
  <c r="C385" i="1"/>
  <c r="B385" i="1"/>
  <c r="K384" i="1"/>
  <c r="E384" i="1"/>
  <c r="C384" i="1"/>
  <c r="B384" i="1"/>
  <c r="K383" i="1"/>
  <c r="E383" i="1"/>
  <c r="C383" i="1"/>
  <c r="B383" i="1"/>
  <c r="K382" i="1"/>
  <c r="E382" i="1"/>
  <c r="C382" i="1"/>
  <c r="B382" i="1"/>
  <c r="K381" i="1"/>
  <c r="K380" i="1"/>
  <c r="E380" i="1"/>
  <c r="C380" i="1"/>
  <c r="B380" i="1"/>
  <c r="K379" i="1"/>
  <c r="K378" i="1"/>
  <c r="E378" i="1"/>
  <c r="C378" i="1"/>
  <c r="B378" i="1"/>
  <c r="K377" i="1"/>
  <c r="E377" i="1"/>
  <c r="C377" i="1"/>
  <c r="B377" i="1"/>
  <c r="K376" i="1"/>
  <c r="K375" i="1"/>
  <c r="E375" i="1"/>
  <c r="C375" i="1"/>
  <c r="B375" i="1"/>
  <c r="K374" i="1"/>
  <c r="E374" i="1"/>
  <c r="C374" i="1"/>
  <c r="B374" i="1"/>
  <c r="K373" i="1"/>
  <c r="K372" i="1"/>
  <c r="E372" i="1"/>
  <c r="C372" i="1"/>
  <c r="B372" i="1"/>
  <c r="K371" i="1"/>
  <c r="E371" i="1"/>
  <c r="C371" i="1"/>
  <c r="B371" i="1"/>
  <c r="K370" i="1"/>
  <c r="E370" i="1"/>
  <c r="C370" i="1"/>
  <c r="B370" i="1"/>
  <c r="K369" i="1"/>
  <c r="K368" i="1"/>
  <c r="E368" i="1"/>
  <c r="C368" i="1"/>
  <c r="B368" i="1"/>
  <c r="K367" i="1"/>
  <c r="E367" i="1"/>
  <c r="C367" i="1"/>
  <c r="B367" i="1"/>
  <c r="K366" i="1"/>
  <c r="E366" i="1"/>
  <c r="C366" i="1"/>
  <c r="B366" i="1"/>
  <c r="K365" i="1"/>
  <c r="K364" i="1"/>
  <c r="E364" i="1"/>
  <c r="C364" i="1"/>
  <c r="B364" i="1"/>
  <c r="K363" i="1"/>
  <c r="E363" i="1"/>
  <c r="C363" i="1"/>
  <c r="B363" i="1"/>
  <c r="K362" i="1"/>
  <c r="E362" i="1"/>
  <c r="C362" i="1"/>
  <c r="B362" i="1"/>
  <c r="K361" i="1"/>
  <c r="K360" i="1"/>
  <c r="E360" i="1"/>
  <c r="C360" i="1"/>
  <c r="B360" i="1"/>
  <c r="K359" i="1"/>
  <c r="E359" i="1"/>
  <c r="C359" i="1"/>
  <c r="B359" i="1"/>
  <c r="K358" i="1"/>
  <c r="E358" i="1"/>
  <c r="C358" i="1"/>
  <c r="B358" i="1"/>
  <c r="K357" i="1"/>
  <c r="E357" i="1"/>
  <c r="C357" i="1"/>
  <c r="B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E213" i="1"/>
  <c r="K212" i="1"/>
  <c r="E212" i="1"/>
  <c r="K211" i="1"/>
  <c r="E211" i="1"/>
  <c r="K210" i="1"/>
  <c r="K209" i="1"/>
  <c r="E209" i="1"/>
  <c r="K208" i="1"/>
  <c r="E208" i="1"/>
  <c r="K207" i="1"/>
  <c r="E207" i="1"/>
  <c r="K206" i="1"/>
  <c r="K205" i="1"/>
  <c r="E205" i="1"/>
  <c r="K204" i="1"/>
  <c r="E204" i="1"/>
  <c r="K203" i="1"/>
  <c r="E203" i="1"/>
  <c r="K202" i="1"/>
  <c r="E202" i="1"/>
  <c r="K201" i="1"/>
  <c r="E201" i="1"/>
  <c r="K200" i="1"/>
  <c r="K199" i="1"/>
  <c r="E199" i="1"/>
  <c r="K198" i="1"/>
  <c r="E198" i="1"/>
  <c r="K197" i="1"/>
  <c r="E197" i="1"/>
  <c r="K196" i="1"/>
  <c r="E196" i="1"/>
  <c r="K195" i="1"/>
  <c r="E195" i="1"/>
  <c r="K194" i="1"/>
  <c r="E194" i="1"/>
  <c r="K193" i="1"/>
  <c r="E193" i="1"/>
  <c r="K192" i="1"/>
  <c r="E192" i="1"/>
  <c r="K191" i="1"/>
  <c r="E191" i="1"/>
  <c r="K190" i="1"/>
  <c r="E190" i="1"/>
  <c r="K189" i="1"/>
  <c r="K188" i="1"/>
  <c r="E188" i="1"/>
  <c r="K187" i="1"/>
  <c r="E187" i="1"/>
  <c r="K186" i="1"/>
  <c r="E186" i="1"/>
  <c r="K185" i="1"/>
  <c r="E185" i="1"/>
  <c r="K184" i="1"/>
  <c r="E184" i="1"/>
  <c r="K183" i="1"/>
  <c r="E183" i="1"/>
  <c r="K182" i="1"/>
  <c r="E182" i="1"/>
  <c r="K181" i="1"/>
  <c r="E181" i="1"/>
  <c r="K180" i="1"/>
  <c r="E180" i="1"/>
  <c r="K179" i="1"/>
  <c r="E179" i="1"/>
  <c r="K178" i="1"/>
  <c r="E178" i="1"/>
  <c r="K177" i="1"/>
  <c r="K176" i="1"/>
  <c r="E176" i="1"/>
  <c r="K175" i="1"/>
  <c r="E175" i="1"/>
  <c r="K174" i="1"/>
  <c r="E174" i="1"/>
  <c r="K173" i="1"/>
  <c r="E173" i="1"/>
  <c r="K172" i="1"/>
  <c r="E172" i="1"/>
  <c r="K171" i="1"/>
  <c r="E171" i="1"/>
  <c r="K170" i="1"/>
  <c r="E170" i="1"/>
  <c r="K169" i="1"/>
  <c r="E169" i="1"/>
  <c r="K168" i="1"/>
  <c r="E168" i="1"/>
  <c r="K167" i="1"/>
  <c r="E167" i="1"/>
  <c r="K166" i="1"/>
  <c r="E166" i="1"/>
  <c r="K165" i="1"/>
  <c r="K164" i="1"/>
  <c r="E164" i="1"/>
  <c r="K163" i="1"/>
  <c r="E163" i="1"/>
  <c r="K162" i="1"/>
  <c r="E162" i="1"/>
  <c r="K161" i="1"/>
  <c r="E161" i="1"/>
  <c r="K160" i="1"/>
  <c r="E160" i="1"/>
  <c r="K159" i="1"/>
  <c r="E159" i="1"/>
  <c r="K158" i="1"/>
  <c r="K157" i="1"/>
  <c r="E157" i="1"/>
  <c r="K156" i="1"/>
  <c r="E156" i="1"/>
  <c r="K155" i="1"/>
  <c r="E155" i="1"/>
  <c r="K154" i="1"/>
  <c r="E154" i="1"/>
  <c r="K153" i="1"/>
  <c r="E153" i="1"/>
  <c r="K152" i="1"/>
  <c r="K151" i="1"/>
  <c r="E151" i="1"/>
  <c r="K150" i="1"/>
  <c r="E150" i="1"/>
  <c r="K149" i="1"/>
  <c r="E149" i="1"/>
  <c r="K148" i="1"/>
  <c r="K147" i="1"/>
  <c r="E147" i="1"/>
  <c r="K146" i="1"/>
  <c r="E146" i="1"/>
  <c r="K145" i="1"/>
  <c r="E145" i="1"/>
  <c r="K144" i="1"/>
  <c r="K143" i="1"/>
  <c r="E143" i="1"/>
  <c r="K142" i="1"/>
  <c r="E142" i="1"/>
  <c r="K141" i="1"/>
  <c r="K140" i="1"/>
  <c r="E140" i="1"/>
  <c r="K139" i="1"/>
  <c r="E139" i="1"/>
  <c r="K138" i="1"/>
  <c r="E138" i="1"/>
  <c r="K137" i="1"/>
  <c r="K136" i="1"/>
  <c r="E136" i="1"/>
  <c r="K135" i="1"/>
  <c r="E135" i="1"/>
  <c r="K134" i="1"/>
  <c r="E134" i="1"/>
  <c r="K133" i="1"/>
  <c r="E133" i="1"/>
  <c r="K132" i="1"/>
  <c r="K131" i="1"/>
  <c r="E131" i="1"/>
  <c r="K130" i="1"/>
  <c r="E130" i="1"/>
  <c r="K129" i="1"/>
  <c r="E129" i="1"/>
  <c r="K128" i="1"/>
  <c r="E128" i="1"/>
  <c r="K127" i="1"/>
  <c r="E127" i="1"/>
  <c r="K126" i="1"/>
  <c r="K125" i="1"/>
  <c r="E125" i="1"/>
  <c r="K124" i="1"/>
  <c r="E124" i="1"/>
  <c r="K123" i="1"/>
  <c r="E123" i="1"/>
  <c r="K122" i="1"/>
  <c r="E122" i="1"/>
  <c r="K121" i="1"/>
  <c r="E121" i="1"/>
  <c r="K120" i="1"/>
  <c r="E120" i="1"/>
  <c r="K119" i="1"/>
  <c r="K118" i="1"/>
  <c r="E118" i="1"/>
  <c r="K117" i="1"/>
  <c r="E117" i="1"/>
  <c r="K116" i="1"/>
  <c r="E116" i="1"/>
  <c r="K115" i="1"/>
  <c r="E115" i="1"/>
  <c r="K114" i="1"/>
  <c r="K113" i="1"/>
  <c r="E113" i="1"/>
  <c r="K112" i="1"/>
  <c r="E112" i="1"/>
  <c r="K111" i="1"/>
  <c r="E111" i="1"/>
  <c r="K110" i="1"/>
  <c r="K109" i="1"/>
  <c r="E109" i="1"/>
  <c r="K108" i="1"/>
  <c r="E108" i="1"/>
  <c r="K107" i="1"/>
  <c r="E107" i="1"/>
  <c r="K106" i="1"/>
  <c r="K105" i="1"/>
  <c r="E105" i="1"/>
  <c r="K104" i="1"/>
  <c r="E104" i="1"/>
  <c r="K103" i="1"/>
  <c r="K102" i="1"/>
  <c r="E102" i="1"/>
  <c r="K101" i="1"/>
  <c r="E101" i="1"/>
  <c r="K100" i="1"/>
  <c r="K99" i="1"/>
  <c r="E99" i="1"/>
  <c r="K98" i="1"/>
  <c r="E98" i="1"/>
  <c r="K97" i="1"/>
  <c r="K96" i="1"/>
  <c r="E96" i="1"/>
  <c r="K95" i="1"/>
  <c r="K94" i="1"/>
  <c r="E94" i="1"/>
  <c r="K93" i="1"/>
  <c r="K92" i="1"/>
  <c r="E92" i="1"/>
  <c r="K91" i="1"/>
  <c r="E91" i="1"/>
  <c r="K90" i="1"/>
  <c r="K89" i="1"/>
  <c r="E89" i="1"/>
  <c r="K88" i="1"/>
  <c r="E88" i="1"/>
  <c r="K87" i="1"/>
  <c r="K86" i="1"/>
  <c r="E86" i="1"/>
  <c r="K85" i="1"/>
  <c r="E85" i="1"/>
  <c r="K84" i="1"/>
  <c r="K83" i="1"/>
  <c r="E83" i="1"/>
  <c r="K82" i="1"/>
  <c r="E82" i="1"/>
  <c r="K81" i="1"/>
  <c r="E81" i="1"/>
  <c r="K80" i="1"/>
  <c r="K79" i="1"/>
  <c r="E79" i="1"/>
  <c r="K78" i="1"/>
  <c r="E78" i="1"/>
  <c r="K77" i="1"/>
  <c r="E77" i="1"/>
  <c r="K76" i="1"/>
  <c r="K75" i="1"/>
  <c r="E75" i="1"/>
  <c r="K74" i="1"/>
  <c r="E74" i="1"/>
  <c r="K73" i="1"/>
  <c r="E73" i="1"/>
  <c r="K72" i="1"/>
  <c r="K71" i="1"/>
  <c r="E71" i="1"/>
  <c r="K70" i="1"/>
  <c r="E70" i="1"/>
  <c r="K69" i="1"/>
  <c r="E69" i="1"/>
  <c r="K68" i="1"/>
  <c r="E68" i="1"/>
  <c r="K67" i="1"/>
  <c r="K66" i="1"/>
  <c r="E66" i="1"/>
  <c r="K65" i="1"/>
  <c r="E65" i="1"/>
  <c r="K64" i="1"/>
  <c r="E64" i="1"/>
  <c r="K63" i="1"/>
  <c r="E63" i="1"/>
  <c r="K62" i="1"/>
  <c r="E62" i="1"/>
  <c r="K61" i="1"/>
  <c r="K60" i="1"/>
  <c r="E60" i="1"/>
  <c r="K59" i="1"/>
  <c r="E59" i="1"/>
  <c r="K58" i="1"/>
  <c r="E58" i="1"/>
  <c r="K57" i="1"/>
  <c r="E57" i="1"/>
  <c r="K56" i="1"/>
  <c r="E56" i="1"/>
  <c r="K55" i="1"/>
  <c r="E55" i="1"/>
  <c r="K54" i="1"/>
  <c r="E54" i="1"/>
  <c r="K53" i="1"/>
  <c r="E53" i="1"/>
  <c r="K52" i="1"/>
  <c r="E52" i="1"/>
  <c r="K51" i="1"/>
  <c r="K50" i="1"/>
  <c r="E50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K34" i="1"/>
  <c r="E34" i="1"/>
  <c r="K33" i="1"/>
  <c r="E33" i="1"/>
  <c r="K32" i="1"/>
  <c r="E32" i="1"/>
  <c r="K31" i="1"/>
  <c r="E31" i="1"/>
  <c r="K30" i="1"/>
  <c r="E30" i="1"/>
  <c r="K29" i="1"/>
  <c r="K28" i="1"/>
  <c r="E28" i="1"/>
  <c r="K27" i="1"/>
  <c r="E27" i="1"/>
  <c r="K26" i="1"/>
  <c r="E26" i="1"/>
  <c r="K25" i="1"/>
  <c r="E25" i="1"/>
  <c r="K24" i="1"/>
  <c r="K23" i="1"/>
  <c r="E23" i="1"/>
  <c r="K22" i="1"/>
  <c r="E22" i="1"/>
  <c r="K21" i="1"/>
  <c r="E21" i="1"/>
  <c r="K20" i="1"/>
  <c r="E20" i="1"/>
  <c r="K19" i="1"/>
  <c r="K18" i="1"/>
  <c r="E18" i="1"/>
  <c r="K17" i="1"/>
  <c r="E17" i="1"/>
  <c r="K16" i="1"/>
  <c r="E16" i="1"/>
  <c r="K15" i="1"/>
  <c r="K14" i="1"/>
  <c r="E14" i="1"/>
  <c r="K13" i="1"/>
  <c r="E13" i="1"/>
  <c r="K12" i="1"/>
  <c r="E12" i="1"/>
  <c r="K11" i="1"/>
  <c r="K10" i="1"/>
  <c r="E10" i="1"/>
  <c r="K9" i="1"/>
  <c r="E9" i="1"/>
  <c r="K8" i="1"/>
  <c r="K7" i="1"/>
  <c r="E7" i="1"/>
  <c r="K6" i="1"/>
  <c r="E6" i="1"/>
  <c r="K5" i="1"/>
  <c r="K4" i="1"/>
  <c r="E4" i="1"/>
  <c r="K3" i="1"/>
  <c r="E3" i="1"/>
  <c r="K2" i="1"/>
</calcChain>
</file>

<file path=xl/sharedStrings.xml><?xml version="1.0" encoding="utf-8"?>
<sst xmlns="http://schemas.openxmlformats.org/spreadsheetml/2006/main" count="1916" uniqueCount="223">
  <si>
    <t>1</t>
  </si>
  <si>
    <t>ZJ</t>
  </si>
  <si>
    <t>2</t>
  </si>
  <si>
    <t>3</t>
  </si>
  <si>
    <t>4</t>
  </si>
  <si>
    <t>5</t>
  </si>
  <si>
    <t>6</t>
  </si>
  <si>
    <t>NA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</si>
  <si>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</si>
  <si>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</si>
  <si>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</si>
  <si>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</si>
  <si>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</si>
  <si>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</si>
  <si>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</si>
  <si>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</si>
  <si>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</si>
  <si>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</si>
  <si>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</si>
  <si>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</si>
  <si>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</si>
  <si>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</si>
  <si>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</si>
  <si>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</si>
  <si>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</si>
  <si>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</si>
  <si>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</si>
  <si>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</si>
  <si>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</si>
  <si>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31</t>
  </si>
  <si>
    <t>QD</t>
  </si>
  <si>
    <t>33</t>
  </si>
  <si>
    <t>35</t>
  </si>
  <si>
    <t>37</t>
  </si>
  <si>
    <t>38</t>
  </si>
  <si>
    <t>39</t>
  </si>
  <si>
    <t>40</t>
  </si>
  <si>
    <t>42</t>
  </si>
  <si>
    <t>44</t>
  </si>
  <si>
    <t>46</t>
  </si>
  <si>
    <t>47</t>
  </si>
  <si>
    <t>49</t>
  </si>
  <si>
    <t>51</t>
  </si>
  <si>
    <t>53</t>
  </si>
  <si>
    <t>54</t>
  </si>
  <si>
    <t>A1</t>
  </si>
  <si>
    <t>NBBG</t>
  </si>
  <si>
    <t>A3</t>
  </si>
  <si>
    <t>A5</t>
  </si>
  <si>
    <t>A7</t>
  </si>
  <si>
    <t>A8</t>
  </si>
  <si>
    <t>B1</t>
  </si>
  <si>
    <t>B3</t>
  </si>
  <si>
    <t>B5</t>
  </si>
  <si>
    <t>B7</t>
  </si>
  <si>
    <t>B9</t>
  </si>
  <si>
    <t>B11</t>
  </si>
  <si>
    <t>B13</t>
  </si>
  <si>
    <t>C1</t>
  </si>
  <si>
    <t>C3</t>
  </si>
  <si>
    <t>C5</t>
  </si>
  <si>
    <t>C7</t>
  </si>
  <si>
    <t>C9</t>
  </si>
  <si>
    <t>C11</t>
  </si>
  <si>
    <t>C13</t>
  </si>
  <si>
    <t>C15</t>
  </si>
  <si>
    <t>D1</t>
  </si>
  <si>
    <t>D3</t>
  </si>
  <si>
    <t>D5</t>
  </si>
  <si>
    <t>D7</t>
  </si>
  <si>
    <t>D9</t>
  </si>
  <si>
    <t>D11</t>
  </si>
  <si>
    <t>D13</t>
  </si>
  <si>
    <t>D14</t>
  </si>
  <si>
    <t>E1</t>
  </si>
  <si>
    <t>E2</t>
  </si>
  <si>
    <t>E3</t>
  </si>
  <si>
    <t>E4</t>
  </si>
  <si>
    <t>E5</t>
  </si>
  <si>
    <t>E6</t>
  </si>
  <si>
    <t>E7</t>
  </si>
  <si>
    <t>E9</t>
  </si>
  <si>
    <t>E11</t>
  </si>
  <si>
    <t>E13</t>
  </si>
  <si>
    <t>E15</t>
  </si>
  <si>
    <t>E17</t>
  </si>
  <si>
    <t>E19</t>
  </si>
  <si>
    <t>E21</t>
  </si>
  <si>
    <t>E23</t>
  </si>
  <si>
    <t>E24</t>
  </si>
  <si>
    <t>L25</t>
  </si>
  <si>
    <t>L21</t>
  </si>
  <si>
    <t>L17</t>
  </si>
  <si>
    <t>L13</t>
  </si>
  <si>
    <t>L9</t>
  </si>
  <si>
    <t>L5</t>
  </si>
  <si>
    <t>L1</t>
  </si>
  <si>
    <t>Z22</t>
  </si>
  <si>
    <t>Z17</t>
  </si>
  <si>
    <t>Z13</t>
  </si>
  <si>
    <t>Z9</t>
  </si>
  <si>
    <t>Z3</t>
  </si>
  <si>
    <t>Z1</t>
  </si>
  <si>
    <t>M21</t>
  </si>
  <si>
    <t>M17</t>
  </si>
  <si>
    <t>M13</t>
  </si>
  <si>
    <t>M9</t>
  </si>
  <si>
    <t>M5</t>
  </si>
  <si>
    <t>M2</t>
  </si>
  <si>
    <t>JW17</t>
  </si>
  <si>
    <t>JW13</t>
  </si>
  <si>
    <t>JW9</t>
  </si>
  <si>
    <t>JW5</t>
  </si>
  <si>
    <t>JW2</t>
  </si>
  <si>
    <t>JZ2</t>
  </si>
  <si>
    <t>JZ5</t>
  </si>
  <si>
    <t>JZ9</t>
  </si>
  <si>
    <t>JZ13</t>
  </si>
  <si>
    <t>JZ17</t>
  </si>
  <si>
    <t>JZ22</t>
  </si>
  <si>
    <t>JZ23</t>
  </si>
  <si>
    <t>JW21</t>
  </si>
  <si>
    <t>C30</t>
  </si>
  <si>
    <t>LZ</t>
  </si>
  <si>
    <t>C32</t>
  </si>
  <si>
    <t>C34</t>
  </si>
  <si>
    <t>C28</t>
  </si>
  <si>
    <t>C26</t>
  </si>
  <si>
    <t>C24</t>
  </si>
  <si>
    <t>C22</t>
  </si>
  <si>
    <t>C20</t>
  </si>
  <si>
    <t>C14</t>
  </si>
  <si>
    <t>C16</t>
  </si>
  <si>
    <t>C18</t>
  </si>
  <si>
    <t>C03</t>
  </si>
  <si>
    <t>C08</t>
  </si>
  <si>
    <t>C06</t>
  </si>
  <si>
    <t>C011</t>
  </si>
  <si>
    <t>C05</t>
  </si>
  <si>
    <t>C09</t>
  </si>
  <si>
    <t>C38</t>
  </si>
  <si>
    <t>C40</t>
  </si>
  <si>
    <t>C36</t>
  </si>
  <si>
    <t>BBW01</t>
  </si>
  <si>
    <t>SBBG</t>
  </si>
  <si>
    <t>BBW02</t>
  </si>
  <si>
    <t>BBW03</t>
  </si>
  <si>
    <t>BBW04</t>
  </si>
  <si>
    <t>BBW05</t>
  </si>
  <si>
    <t>BBW06</t>
  </si>
  <si>
    <t>BBW07</t>
  </si>
  <si>
    <t>BBW015</t>
  </si>
  <si>
    <t>BBW13</t>
  </si>
  <si>
    <t>BBW11</t>
  </si>
  <si>
    <t>BBW09</t>
  </si>
  <si>
    <t>BBW17</t>
  </si>
  <si>
    <t>BBW19</t>
  </si>
  <si>
    <t>BBW21</t>
  </si>
  <si>
    <t>BBW26</t>
  </si>
  <si>
    <t>BBW25</t>
  </si>
  <si>
    <t>BBW23</t>
  </si>
  <si>
    <t>BBW27</t>
  </si>
  <si>
    <t>BBW29</t>
  </si>
  <si>
    <t>BBW31</t>
  </si>
  <si>
    <t>BBW32</t>
  </si>
  <si>
    <t>BBW38</t>
  </si>
  <si>
    <t>BBW37</t>
  </si>
  <si>
    <t>BBW35</t>
  </si>
  <si>
    <t>BBW33</t>
  </si>
  <si>
    <t>BBW39</t>
  </si>
  <si>
    <t>BBW41</t>
  </si>
  <si>
    <t>BBW43</t>
  </si>
  <si>
    <t>BBW50</t>
  </si>
  <si>
    <t>BBW49</t>
  </si>
  <si>
    <t>BBW47</t>
  </si>
  <si>
    <t>DW</t>
  </si>
  <si>
    <t>SCSW</t>
  </si>
  <si>
    <t>KW</t>
  </si>
  <si>
    <t>CC</t>
  </si>
  <si>
    <t>YX</t>
  </si>
  <si>
    <t>WGCC</t>
  </si>
  <si>
    <t>CC</t>
    <phoneticPr fontId="11" type="noConversion"/>
  </si>
  <si>
    <t>YX</t>
    <phoneticPr fontId="10" type="noConversion"/>
  </si>
  <si>
    <t>NA</t>
    <phoneticPr fontId="10" type="noConversion"/>
  </si>
  <si>
    <r>
      <t>δ</t>
    </r>
    <r>
      <rPr>
        <b/>
        <sz val="12"/>
        <color rgb="FF000000"/>
        <rFont val="Times New Roman"/>
        <family val="1"/>
      </rPr>
      <t>D</t>
    </r>
    <phoneticPr fontId="10" type="noConversion"/>
  </si>
  <si>
    <r>
      <t>δ</t>
    </r>
    <r>
      <rPr>
        <b/>
        <vertAlign val="superscript"/>
        <sz val="12"/>
        <color rgb="FF000000"/>
        <rFont val="Times New Roman"/>
        <family val="1"/>
      </rPr>
      <t>18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宋体"/>
        <charset val="134"/>
      </rPr>
      <t xml:space="preserve"> </t>
    </r>
    <phoneticPr fontId="10" type="noConversion"/>
  </si>
  <si>
    <r>
      <t>δD</t>
    </r>
    <r>
      <rPr>
        <b/>
        <vertAlign val="subscript"/>
        <sz val="11"/>
        <color theme="1"/>
        <rFont val="Times New Roman"/>
        <family val="1"/>
      </rPr>
      <t>correction</t>
    </r>
    <phoneticPr fontId="10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</si>
  <si>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correction</t>
    </r>
    <phoneticPr fontId="10" type="noConversion"/>
  </si>
  <si>
    <t>NaN</t>
  </si>
  <si>
    <t>SCSW</t>
    <phoneticPr fontId="11" type="noConversion"/>
  </si>
  <si>
    <t>WGCC</t>
    <phoneticPr fontId="11" type="noConversion"/>
  </si>
  <si>
    <t>Station</t>
    <phoneticPr fontId="10" type="noConversion"/>
  </si>
  <si>
    <t>Longitude</t>
    <phoneticPr fontId="10" type="noConversion"/>
  </si>
  <si>
    <t>Latitude</t>
    <phoneticPr fontId="10" type="noConversion"/>
  </si>
  <si>
    <t>Date</t>
    <phoneticPr fontId="10" type="noConversion"/>
  </si>
  <si>
    <t>Bot.</t>
    <phoneticPr fontId="10" type="noConversion"/>
  </si>
  <si>
    <t xml:space="preserve">Depth  </t>
    <phoneticPr fontId="10" type="noConversion"/>
  </si>
  <si>
    <t>T</t>
    <phoneticPr fontId="10" type="noConversion"/>
  </si>
  <si>
    <t>S</t>
    <phoneticPr fontId="10" type="noConversion"/>
  </si>
  <si>
    <t>d_excess</t>
    <phoneticPr fontId="10" type="noConversion"/>
  </si>
  <si>
    <t>Voyage</t>
    <phoneticPr fontId="10" type="noConversion"/>
  </si>
  <si>
    <t>Area</t>
    <phoneticPr fontId="11" type="noConversion"/>
  </si>
  <si>
    <t>Source</t>
    <phoneticPr fontId="11" type="noConversion"/>
  </si>
  <si>
    <t>Mean_δD</t>
    <phoneticPr fontId="11" type="noConversion"/>
  </si>
  <si>
    <t>SD_δD</t>
    <phoneticPr fontId="11" type="noConversion"/>
  </si>
  <si>
    <t>Contribution (%)</t>
    <phoneticPr fontId="11" type="noConversion"/>
  </si>
  <si>
    <t>Characteristics of Selected End-Member Stations</t>
  </si>
  <si>
    <t>Location + Salinity</t>
  </si>
  <si>
    <t>Nearshore low-salinity stations</t>
  </si>
  <si>
    <t>Location</t>
  </si>
  <si>
    <t>Southern stations</t>
  </si>
  <si>
    <t>Location + Salinity + Temperature</t>
  </si>
  <si>
    <t>Eastern high-temperature/high-salinity stations</t>
  </si>
  <si>
    <t>Western stations</t>
  </si>
  <si>
    <t>Northern low-salinity stations</t>
  </si>
  <si>
    <t>Stations adjacent to current pathways</t>
  </si>
  <si>
    <t>Southern low-temperature/low-salinity stations</t>
  </si>
  <si>
    <t>Westernmost low-salinity stations</t>
  </si>
  <si>
    <t>Same as NBBG end-member</t>
  </si>
  <si>
    <t>Eastern stations</t>
  </si>
  <si>
    <t>End-Member Identification Criteria</t>
    <phoneticPr fontId="11" type="noConversion"/>
  </si>
  <si>
    <r>
      <t>Mean_δ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phoneticPr fontId="11" type="noConversion"/>
  </si>
  <si>
    <r>
      <t>SD_δ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</si>
</sst>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_ "/>
    <numFmt numFmtId="178" formatCode="0.0"/>
    <numFmt numFmtId="179" formatCode="###0.00;\-###0.00"/>
    <numFmt numFmtId="180" formatCode="0.00_);[Red]\(0.00\)"/>
    <numFmt numFmtId="181" formatCode="0.0000_);[Red]\(0.0000\)"/>
    <numFmt numFmtId="182" formatCode="0.00000_ "/>
    <numFmt numFmtId="183" formatCode="0.000_);[Red]\(0.000\)"/>
    <numFmt numFmtId="184" formatCode="0.0000_ 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b/>
      <sz val="12"/>
      <color rgb="FF00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vertAlign val="superscript"/>
      <sz val="12"/>
      <color rgb="FF000000"/>
      <name val="Times New Roman"/>
      <family val="1"/>
    </font>
    <font>
      <b/>
      <sz val="12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0.5"/>
      <color rgb="FF404040"/>
      <name val="Times New Roman"/>
      <family val="1"/>
    </font>
    <font>
      <b/>
      <sz val="10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0" fillId="0" borderId="0" xfId="0" applyNumberFormat="1">
      <alignment vertical="center"/>
    </xf>
    <xf numFmtId="49" fontId="3" fillId="0" borderId="3" xfId="1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0" fontId="3" fillId="0" borderId="3" xfId="1" applyNumberFormat="1" applyFont="1" applyBorder="1" applyAlignment="1">
      <alignment horizontal="center" vertical="center" wrapText="1"/>
    </xf>
    <xf numFmtId="181" fontId="3" fillId="0" borderId="3" xfId="1" applyNumberFormat="1" applyFont="1" applyBorder="1" applyAlignment="1">
      <alignment horizontal="center" vertical="center" wrapText="1"/>
    </xf>
    <xf numFmtId="180" fontId="3" fillId="0" borderId="3" xfId="2" applyNumberFormat="1" applyFont="1" applyBorder="1" applyAlignment="1">
      <alignment horizontal="center" vertical="center" wrapText="1"/>
    </xf>
    <xf numFmtId="180" fontId="5" fillId="0" borderId="3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80" fontId="5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83" fontId="6" fillId="0" borderId="3" xfId="0" applyNumberFormat="1" applyFont="1" applyBorder="1" applyAlignment="1">
      <alignment horizontal="center" vertical="center"/>
    </xf>
    <xf numFmtId="184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82" fontId="5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/>
    </xf>
    <xf numFmtId="183" fontId="6" fillId="0" borderId="4" xfId="0" applyNumberFormat="1" applyFont="1" applyBorder="1" applyAlignment="1">
      <alignment horizontal="center" vertical="center"/>
    </xf>
    <xf numFmtId="184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8" fontId="6" fillId="0" borderId="4" xfId="0" applyNumberFormat="1" applyFont="1" applyBorder="1" applyAlignment="1">
      <alignment horizontal="center"/>
    </xf>
    <xf numFmtId="49" fontId="0" fillId="0" borderId="2" xfId="0" applyNumberFormat="1" applyBorder="1">
      <alignment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78" fontId="1" fillId="0" borderId="3" xfId="1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3" applyFont="1" applyBorder="1" applyAlignment="1">
      <alignment horizontal="center"/>
    </xf>
    <xf numFmtId="0" fontId="12" fillId="0" borderId="0" xfId="0" applyFont="1">
      <alignment vertical="center"/>
    </xf>
    <xf numFmtId="178" fontId="13" fillId="0" borderId="3" xfId="0" applyNumberFormat="1" applyFont="1" applyBorder="1" applyAlignment="1">
      <alignment horizontal="center"/>
    </xf>
    <xf numFmtId="0" fontId="14" fillId="0" borderId="0" xfId="0" applyFont="1">
      <alignment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80" fontId="5" fillId="4" borderId="3" xfId="0" applyNumberFormat="1" applyFont="1" applyFill="1" applyBorder="1" applyAlignment="1">
      <alignment horizontal="center" vertical="center"/>
    </xf>
    <xf numFmtId="179" fontId="5" fillId="4" borderId="3" xfId="0" applyNumberFormat="1" applyFont="1" applyFill="1" applyBorder="1" applyAlignment="1">
      <alignment horizontal="center" vertical="center"/>
    </xf>
    <xf numFmtId="178" fontId="6" fillId="4" borderId="3" xfId="0" applyNumberFormat="1" applyFont="1" applyFill="1" applyBorder="1" applyAlignment="1">
      <alignment horizontal="center" vertical="center"/>
    </xf>
    <xf numFmtId="180" fontId="6" fillId="4" borderId="3" xfId="0" applyNumberFormat="1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4"/>
  <sheetViews>
    <sheetView tabSelected="1" workbookViewId="0">
      <pane ySplit="1" topLeftCell="A2" activePane="bottomLeft" state="frozen"/>
      <selection pane="bottomLeft" activeCell="H590" sqref="H590"/>
    </sheetView>
  </sheetViews>
  <sheetFormatPr defaultColWidth="9" defaultRowHeight="14.4" x14ac:dyDescent="0.25"/>
  <cols>
    <col min="1" max="1" width="9" customWidth="1"/>
    <col min="2" max="2" width="16.77734375"/>
    <col min="3" max="3" width="14.33203125"/>
    <col min="4" max="4" width="12.88671875" style="6" customWidth="1"/>
    <col min="7" max="7" width="9.109375"/>
    <col min="10" max="10" width="9.44140625"/>
    <col min="11" max="11" width="12.33203125" customWidth="1"/>
    <col min="13" max="13" width="10" customWidth="1"/>
    <col min="14" max="14" width="16.33203125" customWidth="1"/>
    <col min="16" max="16" width="12.88671875"/>
    <col min="17" max="17" width="16.77734375" customWidth="1"/>
    <col min="18" max="18" width="12.6640625" customWidth="1"/>
  </cols>
  <sheetData>
    <row r="1" spans="1:19" ht="33.9" customHeight="1" x14ac:dyDescent="0.25">
      <c r="A1" s="7" t="s">
        <v>191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  <c r="G1" s="8" t="s">
        <v>184</v>
      </c>
      <c r="H1" s="8" t="s">
        <v>185</v>
      </c>
      <c r="I1" s="15" t="s">
        <v>197</v>
      </c>
      <c r="J1" s="16" t="s">
        <v>198</v>
      </c>
      <c r="K1" s="17" t="s">
        <v>199</v>
      </c>
      <c r="L1" s="58" t="s">
        <v>200</v>
      </c>
      <c r="M1" s="58" t="s">
        <v>186</v>
      </c>
      <c r="N1" s="58" t="s">
        <v>187</v>
      </c>
    </row>
    <row r="2" spans="1:19" ht="15.6" x14ac:dyDescent="0.25">
      <c r="A2" s="9" t="s">
        <v>0</v>
      </c>
      <c r="B2" s="10">
        <v>114.741633333333</v>
      </c>
      <c r="C2" s="10">
        <v>22.211383333333298</v>
      </c>
      <c r="D2" s="9">
        <v>20150905</v>
      </c>
      <c r="E2" s="10">
        <v>32.28</v>
      </c>
      <c r="F2" s="10">
        <v>5</v>
      </c>
      <c r="G2" s="11">
        <v>4.4729381999999998</v>
      </c>
      <c r="H2" s="11">
        <v>0.66175519999999999</v>
      </c>
      <c r="I2" s="18">
        <v>26.449870000000001</v>
      </c>
      <c r="J2" s="18">
        <v>33.970599999999997</v>
      </c>
      <c r="K2" s="13">
        <f>G2-8*H2</f>
        <v>-0.82110340000000004</v>
      </c>
      <c r="L2" t="s">
        <v>1</v>
      </c>
      <c r="M2" s="11">
        <v>4.4729381999999998</v>
      </c>
      <c r="N2" s="11">
        <v>0.66175519999999999</v>
      </c>
      <c r="O2" s="19"/>
      <c r="S2" s="9"/>
    </row>
    <row r="3" spans="1:19" ht="15.6" x14ac:dyDescent="0.25">
      <c r="A3" s="9" t="s">
        <v>0</v>
      </c>
      <c r="B3" s="10">
        <v>114.741633333333</v>
      </c>
      <c r="C3" s="10">
        <v>22.211383333333298</v>
      </c>
      <c r="D3" s="9">
        <v>20150905</v>
      </c>
      <c r="E3" s="10">
        <f>E2</f>
        <v>32.28</v>
      </c>
      <c r="F3" s="10">
        <v>15</v>
      </c>
      <c r="G3" s="11">
        <v>3.7078869000000001</v>
      </c>
      <c r="H3" s="11">
        <v>0.541975600000001</v>
      </c>
      <c r="I3" s="18">
        <v>22.912579999999998</v>
      </c>
      <c r="J3" s="18">
        <v>34.471499999999999</v>
      </c>
      <c r="K3" s="13">
        <f t="shared" ref="K3:K66" si="0">G3-8*H3</f>
        <v>-0.62791790000000802</v>
      </c>
      <c r="L3" t="s">
        <v>1</v>
      </c>
      <c r="M3" s="11">
        <v>3.7078869000000001</v>
      </c>
      <c r="N3" s="11">
        <v>0.541975600000001</v>
      </c>
      <c r="O3" s="19"/>
      <c r="S3" s="13"/>
    </row>
    <row r="4" spans="1:19" ht="15.6" x14ac:dyDescent="0.25">
      <c r="A4" s="9" t="s">
        <v>0</v>
      </c>
      <c r="B4" s="10">
        <v>114.741633333333</v>
      </c>
      <c r="C4" s="10">
        <v>22.211383333333298</v>
      </c>
      <c r="D4" s="9">
        <v>20150905</v>
      </c>
      <c r="E4" s="10">
        <f>E3</f>
        <v>32.28</v>
      </c>
      <c r="F4" s="10">
        <v>25</v>
      </c>
      <c r="G4" s="11">
        <v>2.6852597999999999</v>
      </c>
      <c r="H4" s="11">
        <v>0.49779460000000098</v>
      </c>
      <c r="I4" s="18">
        <v>21.36317</v>
      </c>
      <c r="J4" s="18">
        <v>34.529600000000002</v>
      </c>
      <c r="K4" s="13">
        <f t="shared" si="0"/>
        <v>-1.2970970000000099</v>
      </c>
      <c r="L4" t="s">
        <v>1</v>
      </c>
      <c r="M4" s="11">
        <v>2.6852597999999999</v>
      </c>
      <c r="N4" s="11">
        <v>0.49779460000000098</v>
      </c>
      <c r="O4" s="19"/>
      <c r="S4" s="13"/>
    </row>
    <row r="5" spans="1:19" ht="15.6" x14ac:dyDescent="0.25">
      <c r="A5" s="9" t="s">
        <v>2</v>
      </c>
      <c r="B5" s="10">
        <v>114.8117</v>
      </c>
      <c r="C5" s="10">
        <v>22.0780833333333</v>
      </c>
      <c r="D5" s="9">
        <v>20150906</v>
      </c>
      <c r="E5" s="10">
        <v>47</v>
      </c>
      <c r="F5" s="10">
        <v>5</v>
      </c>
      <c r="G5" s="11">
        <v>-1.3702797</v>
      </c>
      <c r="H5" s="11">
        <v>-0.17866559999999901</v>
      </c>
      <c r="I5" s="18">
        <v>29.722619999999999</v>
      </c>
      <c r="J5" s="18">
        <v>32.720599999999997</v>
      </c>
      <c r="K5" s="13">
        <f t="shared" si="0"/>
        <v>5.90450999999921E-2</v>
      </c>
      <c r="L5" t="s">
        <v>1</v>
      </c>
      <c r="M5" s="11">
        <v>-1.3702797</v>
      </c>
      <c r="N5" s="11">
        <v>-0.17866559999999901</v>
      </c>
      <c r="O5" s="19"/>
      <c r="S5" s="9"/>
    </row>
    <row r="6" spans="1:19" ht="15.6" x14ac:dyDescent="0.25">
      <c r="A6" s="9" t="s">
        <v>2</v>
      </c>
      <c r="B6" s="10">
        <v>114.8117</v>
      </c>
      <c r="C6" s="10">
        <v>22.0780833333333</v>
      </c>
      <c r="D6" s="9">
        <v>20150906</v>
      </c>
      <c r="E6" s="10">
        <f>E5</f>
        <v>47</v>
      </c>
      <c r="F6" s="10">
        <v>25</v>
      </c>
      <c r="G6" s="11">
        <v>-0.52932029999999997</v>
      </c>
      <c r="H6" s="11">
        <v>0.38685119999999901</v>
      </c>
      <c r="I6" s="18">
        <v>21.97878</v>
      </c>
      <c r="J6" s="18">
        <v>34.516199999999998</v>
      </c>
      <c r="K6" s="13">
        <f t="shared" si="0"/>
        <v>-3.62412989999999</v>
      </c>
      <c r="L6" t="s">
        <v>1</v>
      </c>
      <c r="M6" s="11">
        <v>-0.52932029999999997</v>
      </c>
      <c r="N6" s="11">
        <v>0.38685119999999901</v>
      </c>
      <c r="O6" s="19"/>
      <c r="S6" s="13"/>
    </row>
    <row r="7" spans="1:19" ht="15.6" x14ac:dyDescent="0.25">
      <c r="A7" s="9" t="s">
        <v>2</v>
      </c>
      <c r="B7" s="10">
        <v>114.8117</v>
      </c>
      <c r="C7" s="10">
        <v>22.0780833333333</v>
      </c>
      <c r="D7" s="9">
        <v>20150906</v>
      </c>
      <c r="E7" s="10">
        <f>E6</f>
        <v>47</v>
      </c>
      <c r="F7" s="10">
        <v>40</v>
      </c>
      <c r="G7" s="11">
        <v>-1.1485257</v>
      </c>
      <c r="H7" s="11">
        <v>0.43790480000000198</v>
      </c>
      <c r="I7" s="18">
        <v>21.157129999999999</v>
      </c>
      <c r="J7" s="18">
        <v>34.539700000000003</v>
      </c>
      <c r="K7" s="13">
        <f t="shared" si="0"/>
        <v>-4.6517641000000198</v>
      </c>
      <c r="L7" t="s">
        <v>1</v>
      </c>
      <c r="M7" s="11">
        <v>-1.1485257</v>
      </c>
      <c r="N7" s="11">
        <v>0.43790480000000198</v>
      </c>
      <c r="O7" s="19"/>
      <c r="S7" s="13"/>
    </row>
    <row r="8" spans="1:19" ht="15.6" x14ac:dyDescent="0.25">
      <c r="A8" s="9" t="s">
        <v>3</v>
      </c>
      <c r="B8" s="10">
        <v>114.9144</v>
      </c>
      <c r="C8" s="10">
        <v>21.902483333333301</v>
      </c>
      <c r="D8" s="9">
        <v>20150906</v>
      </c>
      <c r="E8" s="10">
        <v>62</v>
      </c>
      <c r="F8" s="10">
        <v>5</v>
      </c>
      <c r="G8" s="11">
        <v>0.2118498</v>
      </c>
      <c r="H8" s="11">
        <v>0.29259839999999898</v>
      </c>
      <c r="I8" s="18">
        <v>29.157160000000001</v>
      </c>
      <c r="J8" s="18">
        <v>33.961799999999997</v>
      </c>
      <c r="K8" s="13">
        <f t="shared" si="0"/>
        <v>-2.1289373999999901</v>
      </c>
      <c r="L8" t="s">
        <v>1</v>
      </c>
      <c r="M8" s="11">
        <v>0.2118498</v>
      </c>
      <c r="N8" s="11">
        <v>0.29259839999999898</v>
      </c>
      <c r="O8" s="19"/>
      <c r="S8" s="9"/>
    </row>
    <row r="9" spans="1:19" ht="15.6" x14ac:dyDescent="0.25">
      <c r="A9" s="9" t="s">
        <v>3</v>
      </c>
      <c r="B9" s="10">
        <v>114.9144</v>
      </c>
      <c r="C9" s="10">
        <v>21.902483333333301</v>
      </c>
      <c r="D9" s="9">
        <v>20150906</v>
      </c>
      <c r="E9" s="10">
        <f>E8</f>
        <v>62</v>
      </c>
      <c r="F9" s="10">
        <v>25</v>
      </c>
      <c r="G9" s="11">
        <v>4.7774235000000003</v>
      </c>
      <c r="H9" s="11">
        <v>0.62051960000000195</v>
      </c>
      <c r="I9" s="18">
        <v>22.677630000000001</v>
      </c>
      <c r="J9" s="18">
        <v>34.485799999999998</v>
      </c>
      <c r="K9" s="13">
        <f t="shared" si="0"/>
        <v>-0.18673330000001501</v>
      </c>
      <c r="L9" t="s">
        <v>1</v>
      </c>
      <c r="M9" s="11">
        <v>4.7774235000000003</v>
      </c>
      <c r="N9" s="11">
        <v>0.62051960000000195</v>
      </c>
      <c r="O9" s="19"/>
      <c r="S9" s="13"/>
    </row>
    <row r="10" spans="1:19" ht="15.6" x14ac:dyDescent="0.25">
      <c r="A10" s="9" t="s">
        <v>3</v>
      </c>
      <c r="B10" s="10">
        <v>114.9144</v>
      </c>
      <c r="C10" s="10">
        <v>21.902483333333301</v>
      </c>
      <c r="D10" s="9">
        <v>20150906</v>
      </c>
      <c r="E10" s="10">
        <f>E9</f>
        <v>62</v>
      </c>
      <c r="F10" s="10">
        <v>50</v>
      </c>
      <c r="G10" s="11">
        <v>0.30566880000000002</v>
      </c>
      <c r="H10" s="11">
        <v>0.46932240000000103</v>
      </c>
      <c r="I10" s="18">
        <v>20.726299999999998</v>
      </c>
      <c r="J10" s="18">
        <v>34.553699999999999</v>
      </c>
      <c r="K10" s="13">
        <f t="shared" si="0"/>
        <v>-3.4489104000000101</v>
      </c>
      <c r="L10" t="s">
        <v>1</v>
      </c>
      <c r="M10" s="11">
        <v>0.30566880000000002</v>
      </c>
      <c r="N10" s="11">
        <v>0.46932240000000103</v>
      </c>
      <c r="O10" s="19"/>
      <c r="S10" s="13"/>
    </row>
    <row r="11" spans="1:19" ht="15.6" x14ac:dyDescent="0.25">
      <c r="A11" s="9" t="s">
        <v>4</v>
      </c>
      <c r="B11" s="10">
        <v>115.003533333333</v>
      </c>
      <c r="C11" s="10">
        <v>21.756516666666698</v>
      </c>
      <c r="D11" s="9">
        <v>20150906</v>
      </c>
      <c r="E11" s="10">
        <v>77</v>
      </c>
      <c r="F11" s="10">
        <v>5</v>
      </c>
      <c r="G11" s="11">
        <v>-0.122487</v>
      </c>
      <c r="H11" s="11">
        <v>6.6784400000001298E-2</v>
      </c>
      <c r="I11" s="18">
        <v>29.144559999999998</v>
      </c>
      <c r="J11" s="18">
        <v>33.590600000000002</v>
      </c>
      <c r="K11" s="13">
        <f t="shared" si="0"/>
        <v>-0.65676220000000995</v>
      </c>
      <c r="L11" t="s">
        <v>1</v>
      </c>
      <c r="M11" s="11">
        <v>-0.122487</v>
      </c>
      <c r="N11" s="11">
        <v>6.6784400000001298E-2</v>
      </c>
      <c r="O11" s="19"/>
      <c r="S11" s="9"/>
    </row>
    <row r="12" spans="1:19" ht="15.6" x14ac:dyDescent="0.25">
      <c r="A12" s="9" t="s">
        <v>4</v>
      </c>
      <c r="B12" s="10">
        <v>115.003533333333</v>
      </c>
      <c r="C12" s="10">
        <v>21.756516666666698</v>
      </c>
      <c r="D12" s="9">
        <v>20150906</v>
      </c>
      <c r="E12" s="10">
        <f t="shared" ref="E12:E14" si="1">E11</f>
        <v>77</v>
      </c>
      <c r="F12" s="10">
        <v>25</v>
      </c>
      <c r="G12" s="11">
        <v>2.4822696</v>
      </c>
      <c r="H12" s="11">
        <v>0.39470559999999999</v>
      </c>
      <c r="I12" s="18">
        <v>28.504169999999998</v>
      </c>
      <c r="J12" s="18">
        <v>34.013300000000001</v>
      </c>
      <c r="K12" s="13">
        <f t="shared" si="0"/>
        <v>-0.67537519999999995</v>
      </c>
      <c r="L12" t="s">
        <v>1</v>
      </c>
      <c r="M12" s="11">
        <v>2.4822696</v>
      </c>
      <c r="N12" s="11">
        <v>0.39470559999999999</v>
      </c>
      <c r="O12" s="19"/>
      <c r="S12" s="13"/>
    </row>
    <row r="13" spans="1:19" ht="15.6" x14ac:dyDescent="0.25">
      <c r="A13" s="9" t="s">
        <v>4</v>
      </c>
      <c r="B13" s="10">
        <v>115.003533333333</v>
      </c>
      <c r="C13" s="10">
        <v>21.756516666666698</v>
      </c>
      <c r="D13" s="9">
        <v>20150906</v>
      </c>
      <c r="E13" s="10">
        <f t="shared" si="1"/>
        <v>77</v>
      </c>
      <c r="F13" s="10">
        <v>50</v>
      </c>
      <c r="G13" s="11">
        <v>1.7214828</v>
      </c>
      <c r="H13" s="11">
        <v>0.50761260000000197</v>
      </c>
      <c r="I13" s="18">
        <v>21.32197</v>
      </c>
      <c r="J13" s="18">
        <v>34.517499999999998</v>
      </c>
      <c r="K13" s="13">
        <f t="shared" si="0"/>
        <v>-2.3394180000000202</v>
      </c>
      <c r="L13" t="s">
        <v>1</v>
      </c>
      <c r="M13" s="11">
        <v>1.7214828</v>
      </c>
      <c r="N13" s="11">
        <v>0.50761260000000197</v>
      </c>
      <c r="O13" s="19"/>
      <c r="S13" s="13"/>
    </row>
    <row r="14" spans="1:19" ht="15.6" x14ac:dyDescent="0.25">
      <c r="A14" s="9" t="s">
        <v>4</v>
      </c>
      <c r="B14" s="10">
        <v>115.003533333333</v>
      </c>
      <c r="C14" s="10">
        <v>21.756516666666698</v>
      </c>
      <c r="D14" s="9">
        <v>20150906</v>
      </c>
      <c r="E14" s="10">
        <f t="shared" si="1"/>
        <v>77</v>
      </c>
      <c r="F14" s="10">
        <v>70</v>
      </c>
      <c r="G14" s="11">
        <v>2.0396144999999999</v>
      </c>
      <c r="H14" s="11">
        <v>0.44968639999999899</v>
      </c>
      <c r="I14" s="18">
        <v>20.473369999999999</v>
      </c>
      <c r="J14" s="18">
        <v>34.560299999999998</v>
      </c>
      <c r="K14" s="13">
        <f t="shared" si="0"/>
        <v>-1.55787669999999</v>
      </c>
      <c r="L14" t="s">
        <v>1</v>
      </c>
      <c r="M14" s="11">
        <v>2.0396144999999999</v>
      </c>
      <c r="N14" s="11">
        <v>0.44968639999999899</v>
      </c>
      <c r="O14" s="19"/>
      <c r="S14" s="13"/>
    </row>
    <row r="15" spans="1:19" ht="15.6" x14ac:dyDescent="0.25">
      <c r="A15" s="9" t="s">
        <v>5</v>
      </c>
      <c r="B15" s="10">
        <v>115.098983333333</v>
      </c>
      <c r="C15" s="10">
        <v>21.600366666666702</v>
      </c>
      <c r="D15" s="9">
        <v>20150906</v>
      </c>
      <c r="E15" s="10">
        <v>90</v>
      </c>
      <c r="F15" s="10">
        <v>5</v>
      </c>
      <c r="G15" s="11">
        <v>0.5803026</v>
      </c>
      <c r="H15" s="11">
        <v>0.33677939999999901</v>
      </c>
      <c r="I15" s="18">
        <v>29.163180000000001</v>
      </c>
      <c r="J15" s="18">
        <v>33.731999999999999</v>
      </c>
      <c r="K15" s="13">
        <f t="shared" si="0"/>
        <v>-2.1139325999999898</v>
      </c>
      <c r="L15" t="s">
        <v>1</v>
      </c>
      <c r="M15" s="11">
        <v>0.5803026</v>
      </c>
      <c r="N15" s="11">
        <v>0.33677939999999901</v>
      </c>
      <c r="O15" s="19"/>
      <c r="S15" s="9"/>
    </row>
    <row r="16" spans="1:19" ht="15.6" x14ac:dyDescent="0.25">
      <c r="A16" s="9" t="s">
        <v>5</v>
      </c>
      <c r="B16" s="10">
        <v>115.098983333333</v>
      </c>
      <c r="C16" s="10">
        <v>21.600366666666702</v>
      </c>
      <c r="D16" s="9">
        <v>20150906</v>
      </c>
      <c r="E16" s="10">
        <f t="shared" ref="E16:E18" si="2">E15</f>
        <v>90</v>
      </c>
      <c r="F16" s="10">
        <v>25</v>
      </c>
      <c r="G16" s="11">
        <v>9.1590900000000003E-2</v>
      </c>
      <c r="H16" s="11">
        <v>0.279835</v>
      </c>
      <c r="I16" s="18">
        <v>28.406030000000001</v>
      </c>
      <c r="J16" s="18">
        <v>34.020000000000003</v>
      </c>
      <c r="K16" s="13">
        <f t="shared" si="0"/>
        <v>-2.1470891000000001</v>
      </c>
      <c r="L16" t="s">
        <v>1</v>
      </c>
      <c r="M16" s="11">
        <v>9.1590900000000003E-2</v>
      </c>
      <c r="N16" s="11">
        <v>0.279835</v>
      </c>
      <c r="O16" s="19"/>
      <c r="S16" s="13"/>
    </row>
    <row r="17" spans="1:19" ht="15.6" x14ac:dyDescent="0.25">
      <c r="A17" s="9" t="s">
        <v>5</v>
      </c>
      <c r="B17" s="10">
        <v>115.098983333333</v>
      </c>
      <c r="C17" s="10">
        <v>21.600366666666702</v>
      </c>
      <c r="D17" s="9">
        <v>20150906</v>
      </c>
      <c r="E17" s="10">
        <f t="shared" si="2"/>
        <v>90</v>
      </c>
      <c r="F17" s="10">
        <v>50</v>
      </c>
      <c r="G17" s="11">
        <v>3.1176800999999998</v>
      </c>
      <c r="H17" s="11">
        <v>0.40255999999999897</v>
      </c>
      <c r="I17" s="18">
        <v>25.165929999999999</v>
      </c>
      <c r="J17" s="18">
        <v>34.311700000000002</v>
      </c>
      <c r="K17" s="13">
        <f t="shared" si="0"/>
        <v>-0.10279989999999201</v>
      </c>
      <c r="L17" t="s">
        <v>1</v>
      </c>
      <c r="M17" s="11">
        <v>3.1176800999999998</v>
      </c>
      <c r="N17" s="11">
        <v>0.40255999999999897</v>
      </c>
      <c r="O17" s="19"/>
      <c r="S17" s="13"/>
    </row>
    <row r="18" spans="1:19" ht="15.6" x14ac:dyDescent="0.25">
      <c r="A18" s="9" t="s">
        <v>5</v>
      </c>
      <c r="B18" s="10">
        <v>115.098983333333</v>
      </c>
      <c r="C18" s="10">
        <v>21.600366666666702</v>
      </c>
      <c r="D18" s="9">
        <v>20150906</v>
      </c>
      <c r="E18" s="10">
        <f t="shared" si="2"/>
        <v>90</v>
      </c>
      <c r="F18" s="10">
        <v>80</v>
      </c>
      <c r="G18" s="11">
        <v>3.0613887000000002</v>
      </c>
      <c r="H18" s="11">
        <v>0.55964799999999904</v>
      </c>
      <c r="I18" s="18">
        <v>20.40654</v>
      </c>
      <c r="J18" s="18">
        <v>34.557499999999997</v>
      </c>
      <c r="K18" s="13">
        <f t="shared" si="0"/>
        <v>-1.4157952999999901</v>
      </c>
      <c r="L18" t="s">
        <v>1</v>
      </c>
      <c r="M18" s="11">
        <v>3.0613887000000002</v>
      </c>
      <c r="N18" s="11">
        <v>0.55964799999999904</v>
      </c>
      <c r="O18" s="19"/>
      <c r="S18" s="13"/>
    </row>
    <row r="19" spans="1:19" ht="15.6" x14ac:dyDescent="0.25">
      <c r="A19" s="9" t="s">
        <v>6</v>
      </c>
      <c r="B19" s="10">
        <v>115.26785</v>
      </c>
      <c r="C19" s="10">
        <v>21.476983333333301</v>
      </c>
      <c r="D19" s="9">
        <v>20150906</v>
      </c>
      <c r="E19" s="10">
        <v>97</v>
      </c>
      <c r="F19" s="10">
        <v>5</v>
      </c>
      <c r="G19" s="11">
        <v>1.591842</v>
      </c>
      <c r="H19" s="11">
        <v>0.34463379999999999</v>
      </c>
      <c r="I19" s="18">
        <v>29.4696</v>
      </c>
      <c r="J19" s="18">
        <v>33.53</v>
      </c>
      <c r="K19" s="13">
        <f t="shared" si="0"/>
        <v>-1.1652283999999999</v>
      </c>
      <c r="L19" t="s">
        <v>1</v>
      </c>
      <c r="M19" s="11">
        <v>1.591842</v>
      </c>
      <c r="N19" s="64">
        <v>0.34463379999999999</v>
      </c>
      <c r="O19" s="65"/>
      <c r="S19" s="9"/>
    </row>
    <row r="20" spans="1:19" ht="15.6" x14ac:dyDescent="0.25">
      <c r="A20" s="9" t="s">
        <v>6</v>
      </c>
      <c r="B20" s="10">
        <v>115.26785</v>
      </c>
      <c r="C20" s="10">
        <v>21.476983333333301</v>
      </c>
      <c r="D20" s="12">
        <v>20150906</v>
      </c>
      <c r="E20" s="10">
        <f t="shared" ref="E20:E23" si="3">E19</f>
        <v>97</v>
      </c>
      <c r="F20" s="10">
        <v>25</v>
      </c>
      <c r="G20" s="11">
        <v>1.2037724999999999</v>
      </c>
      <c r="H20" s="11">
        <v>0.80313440000000103</v>
      </c>
      <c r="I20" s="62">
        <v>26.248259999999998</v>
      </c>
      <c r="J20" s="62">
        <v>34.3904</v>
      </c>
      <c r="K20" s="13">
        <f t="shared" si="0"/>
        <v>-5.2213027000000096</v>
      </c>
      <c r="L20" t="s">
        <v>1</v>
      </c>
      <c r="M20" s="11">
        <v>1.2037724999999999</v>
      </c>
      <c r="N20" s="64">
        <v>0.80313440000000103</v>
      </c>
      <c r="O20" s="65"/>
      <c r="S20" s="14"/>
    </row>
    <row r="21" spans="1:19" ht="15.6" x14ac:dyDescent="0.25">
      <c r="A21" s="9" t="s">
        <v>6</v>
      </c>
      <c r="B21" s="10">
        <v>115.26785</v>
      </c>
      <c r="C21" s="10">
        <v>21.476983333333301</v>
      </c>
      <c r="D21" s="12">
        <v>20150906</v>
      </c>
      <c r="E21" s="10">
        <f t="shared" si="3"/>
        <v>97</v>
      </c>
      <c r="F21" s="10">
        <v>50</v>
      </c>
      <c r="G21" s="11">
        <v>11.2270533</v>
      </c>
      <c r="H21" s="11">
        <v>0.4585226</v>
      </c>
      <c r="I21" s="62">
        <v>21.82178</v>
      </c>
      <c r="J21" s="62">
        <v>34.5715</v>
      </c>
      <c r="K21" s="13">
        <f t="shared" si="0"/>
        <v>7.5588724999999997</v>
      </c>
      <c r="L21" t="s">
        <v>1</v>
      </c>
      <c r="M21" s="11">
        <v>11.2270533</v>
      </c>
      <c r="N21" s="64">
        <v>0.4585226</v>
      </c>
      <c r="O21" s="65"/>
      <c r="S21" s="14"/>
    </row>
    <row r="22" spans="1:19" ht="15.6" x14ac:dyDescent="0.25">
      <c r="A22" s="9" t="s">
        <v>6</v>
      </c>
      <c r="B22" s="10">
        <v>115.26785</v>
      </c>
      <c r="C22" s="10">
        <v>21.476983333333301</v>
      </c>
      <c r="D22" s="60">
        <v>20150906</v>
      </c>
      <c r="E22" s="61">
        <f t="shared" si="3"/>
        <v>97</v>
      </c>
      <c r="F22" s="61">
        <v>75</v>
      </c>
      <c r="G22" s="64">
        <v>7.5425253000000003</v>
      </c>
      <c r="H22" s="11">
        <v>0.54786640000000197</v>
      </c>
      <c r="I22" s="62">
        <v>19.703130000000002</v>
      </c>
      <c r="J22" s="62">
        <v>34.6004</v>
      </c>
      <c r="K22" s="13">
        <f t="shared" si="0"/>
        <v>3.1595940999999801</v>
      </c>
      <c r="L22" t="s">
        <v>1</v>
      </c>
      <c r="M22" s="11">
        <v>7.5425253000000003</v>
      </c>
      <c r="N22" s="64">
        <v>0.54786640000000197</v>
      </c>
      <c r="O22" s="65"/>
      <c r="S22" s="14"/>
    </row>
    <row r="23" spans="1:19" ht="15.6" x14ac:dyDescent="0.25">
      <c r="A23" s="9" t="s">
        <v>6</v>
      </c>
      <c r="B23" s="10">
        <v>115.26785</v>
      </c>
      <c r="C23" s="10">
        <v>21.476983333333301</v>
      </c>
      <c r="D23" s="60">
        <v>20150906</v>
      </c>
      <c r="E23" s="61">
        <f t="shared" si="3"/>
        <v>97</v>
      </c>
      <c r="F23" s="61">
        <v>90</v>
      </c>
      <c r="G23" s="20" t="s">
        <v>7</v>
      </c>
      <c r="H23" s="20" t="s">
        <v>7</v>
      </c>
      <c r="I23" s="62">
        <v>19.702970000000001</v>
      </c>
      <c r="J23" s="62">
        <v>34.613399999999999</v>
      </c>
      <c r="K23" s="13" t="e">
        <f t="shared" si="0"/>
        <v>#VALUE!</v>
      </c>
      <c r="L23" t="s">
        <v>1</v>
      </c>
      <c r="M23" s="11" t="s">
        <v>188</v>
      </c>
      <c r="N23" s="64" t="s">
        <v>188</v>
      </c>
      <c r="O23" s="65"/>
      <c r="S23" s="21"/>
    </row>
    <row r="24" spans="1:19" ht="15.6" x14ac:dyDescent="0.25">
      <c r="A24" s="9" t="s">
        <v>8</v>
      </c>
      <c r="B24" s="10">
        <v>115.50938333333301</v>
      </c>
      <c r="C24" s="10">
        <v>21.3821333333333</v>
      </c>
      <c r="D24" s="59">
        <v>20150906</v>
      </c>
      <c r="E24" s="61">
        <v>110</v>
      </c>
      <c r="F24" s="61">
        <v>5</v>
      </c>
      <c r="G24" s="64">
        <v>2.7116997</v>
      </c>
      <c r="H24" s="11">
        <v>0.18361860000000099</v>
      </c>
      <c r="I24" s="62">
        <v>29.705670000000001</v>
      </c>
      <c r="J24" s="62">
        <v>33.683799999999998</v>
      </c>
      <c r="K24" s="13">
        <f t="shared" si="0"/>
        <v>1.2427508999999901</v>
      </c>
      <c r="L24" t="s">
        <v>1</v>
      </c>
      <c r="M24" s="11">
        <v>2.7116997</v>
      </c>
      <c r="N24" s="64">
        <v>0.18361860000000099</v>
      </c>
      <c r="O24" s="65"/>
      <c r="S24" s="9"/>
    </row>
    <row r="25" spans="1:19" ht="15.6" x14ac:dyDescent="0.25">
      <c r="A25" s="9" t="s">
        <v>8</v>
      </c>
      <c r="B25" s="10">
        <v>115.50938333333301</v>
      </c>
      <c r="C25" s="10">
        <v>21.3821333333333</v>
      </c>
      <c r="D25" s="12">
        <v>20150906</v>
      </c>
      <c r="E25" s="10">
        <f t="shared" ref="E25:E28" si="4">E24</f>
        <v>110</v>
      </c>
      <c r="F25" s="10">
        <v>25</v>
      </c>
      <c r="G25" s="11">
        <v>1.7393936999999999</v>
      </c>
      <c r="H25" s="11">
        <v>0.28179860000000001</v>
      </c>
      <c r="I25" s="62">
        <v>29.299119999999998</v>
      </c>
      <c r="J25" s="62">
        <v>33.763199999999998</v>
      </c>
      <c r="K25" s="13">
        <f t="shared" si="0"/>
        <v>-0.51499510000000004</v>
      </c>
      <c r="L25" t="s">
        <v>1</v>
      </c>
      <c r="M25" s="11">
        <v>1.7393936999999999</v>
      </c>
      <c r="N25" s="64">
        <v>0.28179860000000001</v>
      </c>
      <c r="O25" s="65"/>
      <c r="S25" s="14"/>
    </row>
    <row r="26" spans="1:19" ht="15.6" x14ac:dyDescent="0.25">
      <c r="A26" s="9" t="s">
        <v>8</v>
      </c>
      <c r="B26" s="10">
        <v>115.50938333333301</v>
      </c>
      <c r="C26" s="10">
        <v>21.3821333333333</v>
      </c>
      <c r="D26" s="12">
        <v>20150906</v>
      </c>
      <c r="E26" s="10">
        <f t="shared" si="4"/>
        <v>110</v>
      </c>
      <c r="F26" s="10">
        <v>50</v>
      </c>
      <c r="G26" s="11">
        <v>2.3978324999999998</v>
      </c>
      <c r="H26" s="11">
        <v>0.375069600000002</v>
      </c>
      <c r="I26" s="62">
        <v>28.08127</v>
      </c>
      <c r="J26" s="62">
        <v>33.952199999999998</v>
      </c>
      <c r="K26" s="13">
        <f t="shared" si="0"/>
        <v>-0.60272430000001598</v>
      </c>
      <c r="L26" t="s">
        <v>1</v>
      </c>
      <c r="M26" s="11">
        <v>2.3978324999999998</v>
      </c>
      <c r="N26" s="64">
        <v>0.375069600000002</v>
      </c>
      <c r="O26" s="65"/>
      <c r="S26" s="14"/>
    </row>
    <row r="27" spans="1:19" ht="15.6" x14ac:dyDescent="0.25">
      <c r="A27" s="9" t="s">
        <v>8</v>
      </c>
      <c r="B27" s="10">
        <v>115.50938333333301</v>
      </c>
      <c r="C27" s="10">
        <v>21.3821333333333</v>
      </c>
      <c r="D27" s="12">
        <v>20150906</v>
      </c>
      <c r="E27" s="10">
        <f t="shared" si="4"/>
        <v>110</v>
      </c>
      <c r="F27" s="10">
        <v>75</v>
      </c>
      <c r="G27" s="11">
        <v>4.3663257</v>
      </c>
      <c r="H27" s="11">
        <v>0.56750239999999996</v>
      </c>
      <c r="I27" s="62">
        <v>23.852250000000002</v>
      </c>
      <c r="J27" s="62">
        <v>34.321399999999997</v>
      </c>
      <c r="K27" s="13">
        <f t="shared" si="0"/>
        <v>-0.1736935</v>
      </c>
      <c r="L27" t="s">
        <v>1</v>
      </c>
      <c r="M27" s="11">
        <v>4.3663257</v>
      </c>
      <c r="N27" s="64">
        <v>0.56750239999999996</v>
      </c>
      <c r="O27" s="65"/>
      <c r="S27" s="14"/>
    </row>
    <row r="28" spans="1:19" ht="15.6" x14ac:dyDescent="0.25">
      <c r="A28" s="9" t="s">
        <v>8</v>
      </c>
      <c r="B28" s="10">
        <v>115.50938333333301</v>
      </c>
      <c r="C28" s="10">
        <v>21.3821333333333</v>
      </c>
      <c r="D28" s="12">
        <v>20150906</v>
      </c>
      <c r="E28" s="10">
        <f t="shared" si="4"/>
        <v>110</v>
      </c>
      <c r="F28" s="10">
        <v>100</v>
      </c>
      <c r="G28" s="11">
        <v>10.016788200000001</v>
      </c>
      <c r="H28" s="11">
        <v>0.63230119999999901</v>
      </c>
      <c r="I28" s="18">
        <v>19.535489999999999</v>
      </c>
      <c r="J28" s="18">
        <v>34.615299999999998</v>
      </c>
      <c r="K28" s="13">
        <f t="shared" si="0"/>
        <v>4.9583786000000103</v>
      </c>
      <c r="L28" t="s">
        <v>1</v>
      </c>
      <c r="M28" s="11">
        <v>10.016788200000001</v>
      </c>
      <c r="N28" s="11">
        <v>0.63230119999999901</v>
      </c>
      <c r="O28" s="19"/>
      <c r="S28" s="14"/>
    </row>
    <row r="29" spans="1:19" ht="15.6" x14ac:dyDescent="0.25">
      <c r="A29" s="9" t="s">
        <v>9</v>
      </c>
      <c r="B29" s="10">
        <v>115.45423333333299</v>
      </c>
      <c r="C29" s="10">
        <v>20.962716666666701</v>
      </c>
      <c r="D29" s="9">
        <v>20150906</v>
      </c>
      <c r="E29" s="10">
        <v>126</v>
      </c>
      <c r="F29" s="10">
        <v>5</v>
      </c>
      <c r="G29" s="11">
        <v>-0.1071348</v>
      </c>
      <c r="H29" s="11">
        <v>0.27001699999999901</v>
      </c>
      <c r="I29" s="18">
        <v>29.97175</v>
      </c>
      <c r="J29" s="18">
        <v>33.4557</v>
      </c>
      <c r="K29" s="13">
        <f t="shared" si="0"/>
        <v>-2.2672707999999901</v>
      </c>
      <c r="L29" t="s">
        <v>1</v>
      </c>
      <c r="M29" s="11">
        <v>-0.1071348</v>
      </c>
      <c r="N29" s="11">
        <v>0.27001699999999901</v>
      </c>
      <c r="O29" s="19"/>
      <c r="S29" s="9"/>
    </row>
    <row r="30" spans="1:19" ht="15.6" x14ac:dyDescent="0.25">
      <c r="A30" s="9" t="s">
        <v>9</v>
      </c>
      <c r="B30" s="10">
        <v>115.45423333333299</v>
      </c>
      <c r="C30" s="10">
        <v>20.962716666666701</v>
      </c>
      <c r="D30" s="12">
        <v>20150906</v>
      </c>
      <c r="E30" s="10">
        <f t="shared" ref="E30:E34" si="5">E29</f>
        <v>126</v>
      </c>
      <c r="F30" s="10">
        <v>25</v>
      </c>
      <c r="G30" s="11">
        <v>1.2003609</v>
      </c>
      <c r="H30" s="11">
        <v>0.41041440000000101</v>
      </c>
      <c r="I30" s="18">
        <v>28.958179999999999</v>
      </c>
      <c r="J30" s="18">
        <v>33.74</v>
      </c>
      <c r="K30" s="13">
        <f t="shared" si="0"/>
        <v>-2.0829543000000101</v>
      </c>
      <c r="L30" t="s">
        <v>1</v>
      </c>
      <c r="M30" s="11">
        <v>1.2003609</v>
      </c>
      <c r="N30" s="11">
        <v>0.41041440000000101</v>
      </c>
      <c r="O30" s="19"/>
      <c r="S30" s="14"/>
    </row>
    <row r="31" spans="1:19" ht="15.6" x14ac:dyDescent="0.25">
      <c r="A31" s="9" t="s">
        <v>9</v>
      </c>
      <c r="B31" s="10">
        <v>115.45423333333299</v>
      </c>
      <c r="C31" s="10">
        <v>20.962716666666701</v>
      </c>
      <c r="D31" s="12">
        <v>20150906</v>
      </c>
      <c r="E31" s="10">
        <f t="shared" si="5"/>
        <v>126</v>
      </c>
      <c r="F31" s="10">
        <v>50</v>
      </c>
      <c r="G31" s="11">
        <v>2.0012340000000002</v>
      </c>
      <c r="H31" s="11">
        <v>0.4182688</v>
      </c>
      <c r="I31" s="18">
        <v>26.072759999999999</v>
      </c>
      <c r="J31" s="18">
        <v>32.3489</v>
      </c>
      <c r="K31" s="13">
        <f t="shared" si="0"/>
        <v>-1.3449164</v>
      </c>
      <c r="L31" t="s">
        <v>1</v>
      </c>
      <c r="M31" s="11">
        <v>2.0012340000000002</v>
      </c>
      <c r="N31" s="11">
        <v>0.4182688</v>
      </c>
      <c r="O31" s="19"/>
      <c r="S31" s="14"/>
    </row>
    <row r="32" spans="1:19" ht="15.6" x14ac:dyDescent="0.25">
      <c r="A32" s="9" t="s">
        <v>9</v>
      </c>
      <c r="B32" s="10">
        <v>115.45423333333299</v>
      </c>
      <c r="C32" s="10">
        <v>20.962716666666701</v>
      </c>
      <c r="D32" s="12">
        <v>20150906</v>
      </c>
      <c r="E32" s="10">
        <f t="shared" si="5"/>
        <v>126</v>
      </c>
      <c r="F32" s="10">
        <v>75</v>
      </c>
      <c r="G32" s="11">
        <v>5.8563419999999997</v>
      </c>
      <c r="H32" s="11">
        <v>0.70495439999999998</v>
      </c>
      <c r="I32" s="18">
        <v>22.791399999999999</v>
      </c>
      <c r="J32" s="18">
        <v>33.712499999999999</v>
      </c>
      <c r="K32" s="13">
        <f t="shared" si="0"/>
        <v>0.2167068</v>
      </c>
      <c r="L32" t="s">
        <v>1</v>
      </c>
      <c r="M32" s="11">
        <v>5.8563419999999997</v>
      </c>
      <c r="N32" s="11">
        <v>0.70495439999999998</v>
      </c>
      <c r="O32" s="19"/>
      <c r="S32" s="14"/>
    </row>
    <row r="33" spans="1:19" ht="15.6" x14ac:dyDescent="0.25">
      <c r="A33" s="9" t="s">
        <v>9</v>
      </c>
      <c r="B33" s="10">
        <v>115.45423333333299</v>
      </c>
      <c r="C33" s="10">
        <v>20.962716666666701</v>
      </c>
      <c r="D33" s="12">
        <v>20150906</v>
      </c>
      <c r="E33" s="10">
        <f t="shared" si="5"/>
        <v>126</v>
      </c>
      <c r="F33" s="10">
        <v>100</v>
      </c>
      <c r="G33" s="11">
        <v>6.8733392999999996</v>
      </c>
      <c r="H33" s="11">
        <v>0.66077339999999996</v>
      </c>
      <c r="I33" s="18">
        <v>20.701889999999999</v>
      </c>
      <c r="J33" s="18">
        <v>34.423299999999998</v>
      </c>
      <c r="K33" s="13">
        <f t="shared" si="0"/>
        <v>1.5871521</v>
      </c>
      <c r="L33" t="s">
        <v>1</v>
      </c>
      <c r="M33" s="11">
        <v>6.8733392999999996</v>
      </c>
      <c r="N33" s="11">
        <v>0.66077339999999996</v>
      </c>
      <c r="O33" s="19"/>
      <c r="S33" s="14"/>
    </row>
    <row r="34" spans="1:19" ht="15.6" x14ac:dyDescent="0.25">
      <c r="A34" s="9" t="s">
        <v>9</v>
      </c>
      <c r="B34" s="10">
        <v>115.45423333333299</v>
      </c>
      <c r="C34" s="10">
        <v>20.962716666666701</v>
      </c>
      <c r="D34" s="12">
        <v>20150906</v>
      </c>
      <c r="E34" s="10">
        <f t="shared" si="5"/>
        <v>126</v>
      </c>
      <c r="F34" s="10">
        <v>115</v>
      </c>
      <c r="G34" s="11">
        <v>5.5729816999999997</v>
      </c>
      <c r="H34" s="11">
        <v>0.70691800000000005</v>
      </c>
      <c r="I34" s="18">
        <v>20.239709999999999</v>
      </c>
      <c r="J34" s="18">
        <v>34.593299999999999</v>
      </c>
      <c r="K34" s="13">
        <f t="shared" si="0"/>
        <v>-8.2362300000000693E-2</v>
      </c>
      <c r="L34" t="s">
        <v>1</v>
      </c>
      <c r="M34" s="11">
        <v>5.5729816999999997</v>
      </c>
      <c r="N34" s="11">
        <v>0.70691800000000005</v>
      </c>
      <c r="O34" s="19"/>
      <c r="S34" s="14"/>
    </row>
    <row r="35" spans="1:19" ht="15.6" x14ac:dyDescent="0.25">
      <c r="A35" s="9" t="s">
        <v>10</v>
      </c>
      <c r="B35" s="10">
        <v>115.648033333333</v>
      </c>
      <c r="C35" s="10">
        <v>20.646316666666699</v>
      </c>
      <c r="D35" s="9">
        <v>20150906</v>
      </c>
      <c r="E35" s="10">
        <v>350</v>
      </c>
      <c r="F35" s="10">
        <v>5</v>
      </c>
      <c r="G35" s="11">
        <v>8.5267719</v>
      </c>
      <c r="H35" s="11">
        <v>0.36721520000000002</v>
      </c>
      <c r="I35" s="18">
        <v>29.947289999999999</v>
      </c>
      <c r="J35" s="18">
        <v>33.4983</v>
      </c>
      <c r="K35" s="13">
        <f t="shared" si="0"/>
        <v>5.5890503000000002</v>
      </c>
      <c r="L35" t="s">
        <v>1</v>
      </c>
      <c r="M35" s="11">
        <v>8.5267719</v>
      </c>
      <c r="N35" s="11">
        <v>0.36721520000000002</v>
      </c>
      <c r="O35" s="19"/>
      <c r="S35" s="9"/>
    </row>
    <row r="36" spans="1:19" ht="15.6" x14ac:dyDescent="0.25">
      <c r="A36" s="9" t="s">
        <v>10</v>
      </c>
      <c r="B36" s="10">
        <v>115.648033333333</v>
      </c>
      <c r="C36" s="10">
        <v>20.646316666666699</v>
      </c>
      <c r="D36" s="12">
        <v>20150906</v>
      </c>
      <c r="E36" s="14">
        <f t="shared" ref="E36:E42" si="6">E35</f>
        <v>350</v>
      </c>
      <c r="F36" s="10">
        <v>25</v>
      </c>
      <c r="G36" s="11">
        <v>2.6818482000000001</v>
      </c>
      <c r="H36" s="11">
        <v>0.38292400000000099</v>
      </c>
      <c r="I36" s="18">
        <v>29.145969999999998</v>
      </c>
      <c r="J36" s="18">
        <v>33.839700000000001</v>
      </c>
      <c r="K36" s="13">
        <f t="shared" si="0"/>
        <v>-0.38154380000000798</v>
      </c>
      <c r="L36" t="s">
        <v>1</v>
      </c>
      <c r="M36" s="11">
        <v>2.6818482000000001</v>
      </c>
      <c r="N36" s="11">
        <v>0.38292400000000099</v>
      </c>
      <c r="O36" s="19"/>
      <c r="S36" s="14"/>
    </row>
    <row r="37" spans="1:19" ht="15.6" x14ac:dyDescent="0.25">
      <c r="A37" s="9" t="s">
        <v>10</v>
      </c>
      <c r="B37" s="10">
        <v>115.648033333333</v>
      </c>
      <c r="C37" s="10">
        <v>20.646316666666699</v>
      </c>
      <c r="D37" s="12">
        <v>20150906</v>
      </c>
      <c r="E37" s="10">
        <f t="shared" si="6"/>
        <v>350</v>
      </c>
      <c r="F37" s="10">
        <v>50</v>
      </c>
      <c r="G37" s="11">
        <v>1.8724460999999999</v>
      </c>
      <c r="H37" s="11">
        <v>0.73833560000000098</v>
      </c>
      <c r="I37" s="18">
        <v>26.983630000000002</v>
      </c>
      <c r="J37" s="18">
        <v>34.2072</v>
      </c>
      <c r="K37" s="13">
        <f t="shared" si="0"/>
        <v>-4.0342387000000102</v>
      </c>
      <c r="L37" t="s">
        <v>1</v>
      </c>
      <c r="M37" s="11">
        <v>1.8724460999999999</v>
      </c>
      <c r="N37" s="11">
        <v>0.73833560000000098</v>
      </c>
      <c r="O37" s="19"/>
      <c r="S37" s="14"/>
    </row>
    <row r="38" spans="1:19" ht="15.6" x14ac:dyDescent="0.25">
      <c r="A38" s="9" t="s">
        <v>10</v>
      </c>
      <c r="B38" s="10">
        <v>115.648033333333</v>
      </c>
      <c r="C38" s="10">
        <v>20.646316666666699</v>
      </c>
      <c r="D38" s="12">
        <v>20150906</v>
      </c>
      <c r="E38" s="10">
        <f t="shared" si="6"/>
        <v>350</v>
      </c>
      <c r="F38" s="10">
        <v>75</v>
      </c>
      <c r="G38" s="11">
        <v>12.620691900000001</v>
      </c>
      <c r="H38" s="11">
        <v>0.84927899999999901</v>
      </c>
      <c r="I38" s="18">
        <v>24.55153</v>
      </c>
      <c r="J38" s="18">
        <v>34.333399999999997</v>
      </c>
      <c r="K38" s="13">
        <f t="shared" si="0"/>
        <v>5.8264599000000104</v>
      </c>
      <c r="L38" t="s">
        <v>1</v>
      </c>
      <c r="M38" s="11">
        <v>12.620691900000001</v>
      </c>
      <c r="N38" s="11">
        <v>0.84927899999999901</v>
      </c>
      <c r="O38" s="19"/>
      <c r="S38" s="14"/>
    </row>
    <row r="39" spans="1:19" ht="15.6" x14ac:dyDescent="0.25">
      <c r="A39" s="9" t="s">
        <v>10</v>
      </c>
      <c r="B39" s="10">
        <v>115.648033333333</v>
      </c>
      <c r="C39" s="10">
        <v>20.646316666666699</v>
      </c>
      <c r="D39" s="12">
        <v>20150906</v>
      </c>
      <c r="E39" s="10">
        <f t="shared" si="6"/>
        <v>350</v>
      </c>
      <c r="F39" s="10">
        <v>100</v>
      </c>
      <c r="G39" s="11">
        <v>1.05654000000001E-2</v>
      </c>
      <c r="H39" s="11">
        <v>0.67746400000000095</v>
      </c>
      <c r="I39" s="18">
        <v>22.434799999999999</v>
      </c>
      <c r="J39" s="18">
        <v>34.424900000000001</v>
      </c>
      <c r="K39" s="13">
        <f t="shared" si="0"/>
        <v>-5.4091466000000104</v>
      </c>
      <c r="L39" t="s">
        <v>1</v>
      </c>
      <c r="M39" s="11">
        <v>1.05654000000001E-2</v>
      </c>
      <c r="N39" s="11">
        <v>0.67746400000000095</v>
      </c>
      <c r="O39" s="19"/>
      <c r="S39" s="14"/>
    </row>
    <row r="40" spans="1:19" ht="15.6" x14ac:dyDescent="0.25">
      <c r="A40" s="9" t="s">
        <v>10</v>
      </c>
      <c r="B40" s="10">
        <v>115.648033333333</v>
      </c>
      <c r="C40" s="10">
        <v>20.646316666666699</v>
      </c>
      <c r="D40" s="12">
        <v>20150906</v>
      </c>
      <c r="E40" s="10">
        <f t="shared" si="6"/>
        <v>350</v>
      </c>
      <c r="F40" s="10">
        <v>150</v>
      </c>
      <c r="G40" s="11">
        <v>4.3049169000000003</v>
      </c>
      <c r="H40" s="11">
        <v>0.809025200000001</v>
      </c>
      <c r="I40" s="18">
        <v>18.883009999999999</v>
      </c>
      <c r="J40" s="18">
        <v>34.573500000000003</v>
      </c>
      <c r="K40" s="13">
        <f t="shared" si="0"/>
        <v>-2.1672847000000099</v>
      </c>
      <c r="L40" t="s">
        <v>1</v>
      </c>
      <c r="M40" s="11">
        <v>4.3049169000000003</v>
      </c>
      <c r="N40" s="11">
        <v>0.809025200000001</v>
      </c>
      <c r="O40" s="19"/>
      <c r="S40" s="14"/>
    </row>
    <row r="41" spans="1:19" ht="15.6" x14ac:dyDescent="0.25">
      <c r="A41" s="9" t="s">
        <v>10</v>
      </c>
      <c r="B41" s="10">
        <v>115.648033333333</v>
      </c>
      <c r="C41" s="10">
        <v>20.646316666666699</v>
      </c>
      <c r="D41" s="12">
        <v>20150906</v>
      </c>
      <c r="E41" s="10">
        <f t="shared" si="6"/>
        <v>350</v>
      </c>
      <c r="F41" s="10">
        <v>200</v>
      </c>
      <c r="G41" s="11">
        <v>2.0114687999999998</v>
      </c>
      <c r="H41" s="11">
        <v>0.81098880000000095</v>
      </c>
      <c r="I41" s="18">
        <v>14.754160000000001</v>
      </c>
      <c r="J41" s="18">
        <v>34.526699999999998</v>
      </c>
      <c r="K41" s="13">
        <f t="shared" si="0"/>
        <v>-4.47644160000001</v>
      </c>
      <c r="L41" t="s">
        <v>1</v>
      </c>
      <c r="M41" s="11">
        <v>2.0114687999999998</v>
      </c>
      <c r="N41" s="11">
        <v>0.81098880000000095</v>
      </c>
      <c r="O41" s="19"/>
      <c r="S41" s="14"/>
    </row>
    <row r="42" spans="1:19" ht="15.6" x14ac:dyDescent="0.25">
      <c r="A42" s="9" t="s">
        <v>10</v>
      </c>
      <c r="B42" s="10">
        <v>115.648033333333</v>
      </c>
      <c r="C42" s="10">
        <v>20.646316666666699</v>
      </c>
      <c r="D42" s="12">
        <v>20150906</v>
      </c>
      <c r="E42" s="10">
        <f t="shared" si="6"/>
        <v>350</v>
      </c>
      <c r="F42" s="10">
        <v>340</v>
      </c>
      <c r="G42" s="11">
        <v>6.4558387000000002</v>
      </c>
      <c r="H42" s="11">
        <v>0.59695640000000005</v>
      </c>
      <c r="I42" s="18">
        <v>11.299480000000001</v>
      </c>
      <c r="J42" s="18">
        <v>34.451300000000003</v>
      </c>
      <c r="K42" s="13">
        <f t="shared" si="0"/>
        <v>1.6801874999999999</v>
      </c>
      <c r="L42" t="s">
        <v>1</v>
      </c>
      <c r="M42" s="11">
        <v>6.4558387000000002</v>
      </c>
      <c r="N42" s="11">
        <v>0.59695640000000005</v>
      </c>
      <c r="O42" s="19"/>
      <c r="S42" s="14"/>
    </row>
    <row r="43" spans="1:19" ht="15.6" x14ac:dyDescent="0.25">
      <c r="A43" s="9" t="s">
        <v>11</v>
      </c>
      <c r="B43" s="10">
        <v>115.821833333333</v>
      </c>
      <c r="C43" s="10">
        <v>20.324383333333301</v>
      </c>
      <c r="D43" s="9">
        <v>20150907</v>
      </c>
      <c r="E43" s="10">
        <v>630</v>
      </c>
      <c r="F43" s="10">
        <v>5</v>
      </c>
      <c r="G43" s="11">
        <v>5.8001687999999998</v>
      </c>
      <c r="H43" s="11">
        <v>5.0809899999999103E-2</v>
      </c>
      <c r="I43" s="18">
        <v>29.926629999999999</v>
      </c>
      <c r="J43" s="18">
        <v>33.595979999999997</v>
      </c>
      <c r="K43" s="13">
        <f t="shared" si="0"/>
        <v>5.3936896000000099</v>
      </c>
      <c r="L43" t="s">
        <v>1</v>
      </c>
      <c r="M43" s="11">
        <v>5.8001687999999998</v>
      </c>
      <c r="N43" s="11">
        <v>5.0809899999999103E-2</v>
      </c>
      <c r="O43" s="19"/>
      <c r="S43" s="9"/>
    </row>
    <row r="44" spans="1:19" ht="15.6" x14ac:dyDescent="0.25">
      <c r="A44" s="9" t="s">
        <v>11</v>
      </c>
      <c r="B44" s="10">
        <v>115.821833333333</v>
      </c>
      <c r="C44" s="10">
        <v>20.324383333333301</v>
      </c>
      <c r="D44" s="12">
        <v>20150907</v>
      </c>
      <c r="E44" s="10">
        <f t="shared" ref="E44:E50" si="7">E43</f>
        <v>630</v>
      </c>
      <c r="F44" s="10">
        <v>25</v>
      </c>
      <c r="G44" s="11">
        <v>3.3972731999999999</v>
      </c>
      <c r="H44" s="11">
        <v>-4.0637000000000298E-2</v>
      </c>
      <c r="I44" s="18">
        <v>29.382860000000001</v>
      </c>
      <c r="J44" s="18">
        <v>33.614289999999997</v>
      </c>
      <c r="K44" s="13">
        <f t="shared" si="0"/>
        <v>3.7223692000000002</v>
      </c>
      <c r="L44" t="s">
        <v>1</v>
      </c>
      <c r="M44" s="11">
        <v>3.3972731999999999</v>
      </c>
      <c r="N44" s="11">
        <v>-4.0637000000000298E-2</v>
      </c>
      <c r="O44" s="19"/>
      <c r="S44" s="14"/>
    </row>
    <row r="45" spans="1:19" ht="15.6" x14ac:dyDescent="0.25">
      <c r="A45" s="9" t="s">
        <v>11</v>
      </c>
      <c r="B45" s="10">
        <v>115.821833333333</v>
      </c>
      <c r="C45" s="10">
        <v>20.324383333333301</v>
      </c>
      <c r="D45" s="12">
        <v>20150907</v>
      </c>
      <c r="E45" s="10">
        <f t="shared" si="7"/>
        <v>630</v>
      </c>
      <c r="F45" s="10">
        <v>50</v>
      </c>
      <c r="G45" s="11">
        <v>4.9442851000000001</v>
      </c>
      <c r="H45" s="11">
        <v>0.31630090000000199</v>
      </c>
      <c r="I45" s="18">
        <v>27.178799999999999</v>
      </c>
      <c r="J45" s="18">
        <v>34.143439999999998</v>
      </c>
      <c r="K45" s="13">
        <f t="shared" si="0"/>
        <v>2.4138778999999801</v>
      </c>
      <c r="L45" t="s">
        <v>1</v>
      </c>
      <c r="M45" s="11">
        <v>4.9442851000000001</v>
      </c>
      <c r="N45" s="11">
        <v>0.31630090000000199</v>
      </c>
      <c r="O45" s="19"/>
      <c r="S45" s="14"/>
    </row>
    <row r="46" spans="1:19" ht="15.6" x14ac:dyDescent="0.25">
      <c r="A46" s="9" t="s">
        <v>11</v>
      </c>
      <c r="B46" s="10">
        <v>115.821833333333</v>
      </c>
      <c r="C46" s="10">
        <v>20.324383333333301</v>
      </c>
      <c r="D46" s="12">
        <v>20150907</v>
      </c>
      <c r="E46" s="10">
        <f t="shared" si="7"/>
        <v>630</v>
      </c>
      <c r="F46" s="10">
        <v>75</v>
      </c>
      <c r="G46" s="11">
        <v>4.3224387000000002</v>
      </c>
      <c r="H46" s="11">
        <v>0.26418599999999998</v>
      </c>
      <c r="I46" s="18">
        <v>23.467860000000002</v>
      </c>
      <c r="J46" s="18">
        <v>34.435400000000001</v>
      </c>
      <c r="K46" s="13">
        <f t="shared" si="0"/>
        <v>2.2089506999999999</v>
      </c>
      <c r="L46" t="s">
        <v>1</v>
      </c>
      <c r="M46" s="11">
        <v>4.3224387000000002</v>
      </c>
      <c r="N46" s="11">
        <v>0.26418599999999998</v>
      </c>
      <c r="O46" s="19"/>
      <c r="S46" s="14"/>
    </row>
    <row r="47" spans="1:19" ht="15.6" x14ac:dyDescent="0.25">
      <c r="A47" s="9" t="s">
        <v>11</v>
      </c>
      <c r="B47" s="10">
        <v>115.821833333333</v>
      </c>
      <c r="C47" s="10">
        <v>20.324383333333301</v>
      </c>
      <c r="D47" s="12">
        <v>20150907</v>
      </c>
      <c r="E47" s="10">
        <f t="shared" si="7"/>
        <v>630</v>
      </c>
      <c r="F47" s="10">
        <v>100</v>
      </c>
      <c r="G47" s="11">
        <v>5.9201446000000004</v>
      </c>
      <c r="H47" s="11">
        <v>0.39889809999999998</v>
      </c>
      <c r="I47" s="18">
        <v>21.942779999999999</v>
      </c>
      <c r="J47" s="18">
        <v>34.581229999999998</v>
      </c>
      <c r="K47" s="13">
        <f t="shared" si="0"/>
        <v>2.7289598000000002</v>
      </c>
      <c r="L47" t="s">
        <v>1</v>
      </c>
      <c r="M47" s="11">
        <v>5.9201446000000004</v>
      </c>
      <c r="N47" s="11">
        <v>0.39889809999999998</v>
      </c>
      <c r="O47" s="19"/>
      <c r="S47" s="14"/>
    </row>
    <row r="48" spans="1:19" ht="15.6" x14ac:dyDescent="0.25">
      <c r="A48" s="9" t="s">
        <v>11</v>
      </c>
      <c r="B48" s="10">
        <v>115.821833333333</v>
      </c>
      <c r="C48" s="10">
        <v>20.324383333333301</v>
      </c>
      <c r="D48" s="12">
        <v>20150907</v>
      </c>
      <c r="E48" s="10">
        <f t="shared" si="7"/>
        <v>630</v>
      </c>
      <c r="F48" s="10">
        <v>150</v>
      </c>
      <c r="G48" s="11">
        <v>7.1984782999999997</v>
      </c>
      <c r="H48" s="11">
        <v>0.42348060000000098</v>
      </c>
      <c r="I48" s="18">
        <v>17.546309999999998</v>
      </c>
      <c r="J48" s="18">
        <v>34.58005</v>
      </c>
      <c r="K48" s="13">
        <f t="shared" si="0"/>
        <v>3.81063349999999</v>
      </c>
      <c r="L48" t="s">
        <v>1</v>
      </c>
      <c r="M48" s="11">
        <v>7.1984782999999997</v>
      </c>
      <c r="N48" s="11">
        <v>0.42348060000000098</v>
      </c>
      <c r="O48" s="19"/>
      <c r="S48" s="14"/>
    </row>
    <row r="49" spans="1:19" ht="15.6" x14ac:dyDescent="0.25">
      <c r="A49" s="9" t="s">
        <v>11</v>
      </c>
      <c r="B49" s="10">
        <v>115.821833333333</v>
      </c>
      <c r="C49" s="10">
        <v>20.324383333333301</v>
      </c>
      <c r="D49" s="12">
        <v>20150907</v>
      </c>
      <c r="E49" s="10">
        <f t="shared" si="7"/>
        <v>630</v>
      </c>
      <c r="F49" s="10">
        <v>300</v>
      </c>
      <c r="G49" s="11">
        <v>4.1289566000000004</v>
      </c>
      <c r="H49" s="11">
        <v>8.6208700000000194E-2</v>
      </c>
      <c r="I49" s="18">
        <v>11.867089999999999</v>
      </c>
      <c r="J49" s="18">
        <v>34.419119999999999</v>
      </c>
      <c r="K49" s="13">
        <f t="shared" si="0"/>
        <v>3.4392870000000002</v>
      </c>
      <c r="L49" t="s">
        <v>1</v>
      </c>
      <c r="M49" s="11">
        <v>4.1289566000000004</v>
      </c>
      <c r="N49" s="11">
        <v>8.6208700000000194E-2</v>
      </c>
      <c r="O49" s="19"/>
      <c r="S49" s="14"/>
    </row>
    <row r="50" spans="1:19" ht="15.6" x14ac:dyDescent="0.25">
      <c r="A50" s="9" t="s">
        <v>11</v>
      </c>
      <c r="B50" s="10">
        <v>115.821833333333</v>
      </c>
      <c r="C50" s="10">
        <v>20.324383333333301</v>
      </c>
      <c r="D50" s="12">
        <v>20150907</v>
      </c>
      <c r="E50" s="10">
        <f t="shared" si="7"/>
        <v>630</v>
      </c>
      <c r="F50" s="10">
        <v>600</v>
      </c>
      <c r="G50" s="11">
        <v>2.1899111000000002</v>
      </c>
      <c r="H50" s="11">
        <v>9.0141900000000802E-2</v>
      </c>
      <c r="I50" s="18">
        <v>7.0639799999999999</v>
      </c>
      <c r="J50" s="18">
        <v>34.457680000000003</v>
      </c>
      <c r="K50" s="13">
        <f t="shared" si="0"/>
        <v>1.46877589999999</v>
      </c>
      <c r="L50" t="s">
        <v>1</v>
      </c>
      <c r="M50" s="11">
        <v>2.1899111000000002</v>
      </c>
      <c r="N50" s="11">
        <v>9.0141900000000802E-2</v>
      </c>
      <c r="O50" s="19"/>
      <c r="S50" s="14"/>
    </row>
    <row r="51" spans="1:19" ht="15.6" x14ac:dyDescent="0.25">
      <c r="A51" s="9" t="s">
        <v>12</v>
      </c>
      <c r="B51" s="10">
        <v>115.095183333333</v>
      </c>
      <c r="C51" s="10">
        <v>19.9699833333333</v>
      </c>
      <c r="D51" s="9">
        <v>20150907</v>
      </c>
      <c r="E51" s="10">
        <v>895</v>
      </c>
      <c r="F51" s="10">
        <v>5</v>
      </c>
      <c r="G51" s="11">
        <v>3.4690897000000001</v>
      </c>
      <c r="H51" s="11">
        <v>0.15798959999999901</v>
      </c>
      <c r="I51" s="18">
        <v>30.325479999999999</v>
      </c>
      <c r="J51" s="18">
        <v>33.716790000000003</v>
      </c>
      <c r="K51" s="13">
        <f t="shared" si="0"/>
        <v>2.2051729000000102</v>
      </c>
      <c r="L51" t="s">
        <v>1</v>
      </c>
      <c r="M51" s="11">
        <v>3.4690897000000001</v>
      </c>
      <c r="N51" s="11">
        <v>0.15798959999999901</v>
      </c>
      <c r="O51" s="19"/>
      <c r="S51" s="9"/>
    </row>
    <row r="52" spans="1:19" ht="15.6" x14ac:dyDescent="0.25">
      <c r="A52" s="9" t="s">
        <v>12</v>
      </c>
      <c r="B52" s="10">
        <v>115.095183333333</v>
      </c>
      <c r="C52" s="10">
        <v>19.9699833333333</v>
      </c>
      <c r="D52" s="12">
        <v>20150907</v>
      </c>
      <c r="E52" s="10">
        <f t="shared" ref="E52:E60" si="8">E51</f>
        <v>895</v>
      </c>
      <c r="F52" s="10">
        <v>25</v>
      </c>
      <c r="G52" s="11">
        <v>3.9574419000000001</v>
      </c>
      <c r="H52" s="11">
        <v>-1.9004400000000001E-2</v>
      </c>
      <c r="I52" s="18">
        <v>30.050280000000001</v>
      </c>
      <c r="J52" s="18">
        <v>33.720059999999997</v>
      </c>
      <c r="K52" s="13">
        <f t="shared" si="0"/>
        <v>4.1094771000000003</v>
      </c>
      <c r="L52" t="s">
        <v>1</v>
      </c>
      <c r="M52" s="11">
        <v>3.9574419000000001</v>
      </c>
      <c r="N52" s="11">
        <v>-1.9004400000000001E-2</v>
      </c>
      <c r="O52" s="19"/>
      <c r="S52" s="14"/>
    </row>
    <row r="53" spans="1:19" ht="15.6" x14ac:dyDescent="0.25">
      <c r="A53" s="9" t="s">
        <v>12</v>
      </c>
      <c r="B53" s="10">
        <v>115.095183333333</v>
      </c>
      <c r="C53" s="10">
        <v>19.9699833333333</v>
      </c>
      <c r="D53" s="12">
        <v>20150907</v>
      </c>
      <c r="E53" s="10">
        <f t="shared" si="8"/>
        <v>895</v>
      </c>
      <c r="F53" s="10">
        <v>50</v>
      </c>
      <c r="G53" s="11">
        <v>5.6421725</v>
      </c>
      <c r="H53" s="11">
        <v>0.28483530000000101</v>
      </c>
      <c r="I53" s="18">
        <v>24.790849999999999</v>
      </c>
      <c r="J53" s="18">
        <v>34.13993</v>
      </c>
      <c r="K53" s="13">
        <f t="shared" si="0"/>
        <v>3.3634900999999902</v>
      </c>
      <c r="L53" t="s">
        <v>1</v>
      </c>
      <c r="M53" s="11">
        <v>5.6421725</v>
      </c>
      <c r="N53" s="11">
        <v>0.28483530000000101</v>
      </c>
      <c r="O53" s="19"/>
      <c r="S53" s="14"/>
    </row>
    <row r="54" spans="1:19" ht="15.6" x14ac:dyDescent="0.25">
      <c r="A54" s="9" t="s">
        <v>12</v>
      </c>
      <c r="B54" s="10">
        <v>115.095183333333</v>
      </c>
      <c r="C54" s="10">
        <v>19.9699833333333</v>
      </c>
      <c r="D54" s="12">
        <v>20150907</v>
      </c>
      <c r="E54" s="10">
        <f t="shared" si="8"/>
        <v>895</v>
      </c>
      <c r="F54" s="10">
        <v>75</v>
      </c>
      <c r="G54" s="11">
        <v>14.9056561</v>
      </c>
      <c r="H54" s="11">
        <v>0.330067100000001</v>
      </c>
      <c r="I54" s="18">
        <v>21.961359999999999</v>
      </c>
      <c r="J54" s="18">
        <v>34.392189999999999</v>
      </c>
      <c r="K54" s="13">
        <f t="shared" si="0"/>
        <v>12.2651193</v>
      </c>
      <c r="L54" t="s">
        <v>1</v>
      </c>
      <c r="M54" s="11">
        <v>14.9056561</v>
      </c>
      <c r="N54" s="11">
        <v>0.330067100000001</v>
      </c>
      <c r="O54" s="19"/>
      <c r="S54" s="14"/>
    </row>
    <row r="55" spans="1:19" ht="15.6" x14ac:dyDescent="0.25">
      <c r="A55" s="9" t="s">
        <v>12</v>
      </c>
      <c r="B55" s="10">
        <v>115.095183333333</v>
      </c>
      <c r="C55" s="10">
        <v>19.9699833333333</v>
      </c>
      <c r="D55" s="12">
        <v>20150907</v>
      </c>
      <c r="E55" s="10">
        <f t="shared" si="8"/>
        <v>895</v>
      </c>
      <c r="F55" s="10">
        <v>100</v>
      </c>
      <c r="G55" s="11">
        <v>8.3982363000000007</v>
      </c>
      <c r="H55" s="11">
        <v>0.33400030000000003</v>
      </c>
      <c r="I55" s="18">
        <v>19.574100000000001</v>
      </c>
      <c r="J55" s="18">
        <v>34.526899999999998</v>
      </c>
      <c r="K55" s="13">
        <f t="shared" si="0"/>
        <v>5.7262339000000004</v>
      </c>
      <c r="L55" t="s">
        <v>1</v>
      </c>
      <c r="M55" s="11">
        <v>8.3982363000000007</v>
      </c>
      <c r="N55" s="11">
        <v>0.33400030000000003</v>
      </c>
      <c r="O55" s="19"/>
      <c r="S55" s="14"/>
    </row>
    <row r="56" spans="1:19" ht="15.6" x14ac:dyDescent="0.25">
      <c r="A56" s="9" t="s">
        <v>12</v>
      </c>
      <c r="B56" s="10">
        <v>115.095183333333</v>
      </c>
      <c r="C56" s="10">
        <v>19.9699833333333</v>
      </c>
      <c r="D56" s="12">
        <v>20150907</v>
      </c>
      <c r="E56" s="10">
        <f t="shared" si="8"/>
        <v>895</v>
      </c>
      <c r="F56" s="10">
        <v>150</v>
      </c>
      <c r="G56" s="11">
        <v>6.9568368999999999</v>
      </c>
      <c r="H56" s="11">
        <v>0.35858280000000098</v>
      </c>
      <c r="I56" s="18">
        <v>16.434190000000001</v>
      </c>
      <c r="J56" s="18">
        <v>34.57443</v>
      </c>
      <c r="K56" s="13">
        <f t="shared" si="0"/>
        <v>4.0881744999999903</v>
      </c>
      <c r="L56" t="s">
        <v>1</v>
      </c>
      <c r="M56" s="11">
        <v>6.9568368999999999</v>
      </c>
      <c r="N56" s="11">
        <v>0.35858280000000098</v>
      </c>
      <c r="O56" s="19"/>
      <c r="S56" s="14"/>
    </row>
    <row r="57" spans="1:19" ht="15.6" x14ac:dyDescent="0.25">
      <c r="A57" s="9" t="s">
        <v>12</v>
      </c>
      <c r="B57" s="10">
        <v>115.095183333333</v>
      </c>
      <c r="C57" s="10">
        <v>19.9699833333333</v>
      </c>
      <c r="D57" s="12">
        <v>20150907</v>
      </c>
      <c r="E57" s="10">
        <f t="shared" si="8"/>
        <v>895</v>
      </c>
      <c r="F57" s="10">
        <v>200</v>
      </c>
      <c r="G57" s="11">
        <v>7.2457927</v>
      </c>
      <c r="H57" s="11">
        <v>0.34973310000000002</v>
      </c>
      <c r="I57" s="18">
        <v>14.728730000000001</v>
      </c>
      <c r="J57" s="18">
        <v>34.521380000000001</v>
      </c>
      <c r="K57" s="13">
        <f t="shared" si="0"/>
        <v>4.4479278999999998</v>
      </c>
      <c r="L57" t="s">
        <v>1</v>
      </c>
      <c r="M57" s="11">
        <v>7.2457927</v>
      </c>
      <c r="N57" s="11">
        <v>0.34973310000000002</v>
      </c>
      <c r="O57" s="19"/>
      <c r="S57" s="14"/>
    </row>
    <row r="58" spans="1:19" ht="15.6" x14ac:dyDescent="0.25">
      <c r="A58" s="9" t="s">
        <v>12</v>
      </c>
      <c r="B58" s="10">
        <v>115.095183333333</v>
      </c>
      <c r="C58" s="10">
        <v>19.9699833333333</v>
      </c>
      <c r="D58" s="12">
        <v>20150907</v>
      </c>
      <c r="E58" s="10">
        <f t="shared" si="8"/>
        <v>895</v>
      </c>
      <c r="F58" s="10">
        <v>300</v>
      </c>
      <c r="G58" s="11">
        <v>5.9953406999999999</v>
      </c>
      <c r="H58" s="11">
        <v>0.26025280000000001</v>
      </c>
      <c r="I58" s="18">
        <v>11.59891</v>
      </c>
      <c r="J58" s="18">
        <v>34.429180000000002</v>
      </c>
      <c r="K58" s="13">
        <f t="shared" si="0"/>
        <v>3.9133182999999998</v>
      </c>
      <c r="L58" t="s">
        <v>1</v>
      </c>
      <c r="M58" s="11">
        <v>5.9953406999999999</v>
      </c>
      <c r="N58" s="11">
        <v>0.26025280000000001</v>
      </c>
      <c r="O58" s="19"/>
      <c r="S58" s="14"/>
    </row>
    <row r="59" spans="1:19" ht="15.6" x14ac:dyDescent="0.25">
      <c r="A59" s="9" t="s">
        <v>12</v>
      </c>
      <c r="B59" s="10">
        <v>115.095183333333</v>
      </c>
      <c r="C59" s="10">
        <v>19.9699833333333</v>
      </c>
      <c r="D59" s="12">
        <v>20150907</v>
      </c>
      <c r="E59" s="10">
        <f t="shared" si="8"/>
        <v>895</v>
      </c>
      <c r="F59" s="10">
        <v>500</v>
      </c>
      <c r="G59" s="11">
        <v>4.0056012000000001</v>
      </c>
      <c r="H59" s="11">
        <v>0.13635699999999901</v>
      </c>
      <c r="I59" s="18">
        <v>8.4520900000000001</v>
      </c>
      <c r="J59" s="18">
        <v>34.439210000000003</v>
      </c>
      <c r="K59" s="13">
        <f t="shared" si="0"/>
        <v>2.9147452000000098</v>
      </c>
      <c r="L59" t="s">
        <v>1</v>
      </c>
      <c r="M59" s="11">
        <v>4.0056012000000001</v>
      </c>
      <c r="N59" s="11">
        <v>0.13635699999999901</v>
      </c>
      <c r="O59" s="19"/>
      <c r="S59" s="14"/>
    </row>
    <row r="60" spans="1:19" ht="15.6" x14ac:dyDescent="0.25">
      <c r="A60" s="9" t="s">
        <v>12</v>
      </c>
      <c r="B60" s="10">
        <v>115.095183333333</v>
      </c>
      <c r="C60" s="10">
        <v>19.9699833333333</v>
      </c>
      <c r="D60" s="12">
        <v>20150907</v>
      </c>
      <c r="E60" s="10">
        <f t="shared" si="8"/>
        <v>895</v>
      </c>
      <c r="F60" s="10">
        <v>850</v>
      </c>
      <c r="G60" s="11">
        <v>5.7967892000000001</v>
      </c>
      <c r="H60" s="11">
        <v>0.15798959999999901</v>
      </c>
      <c r="I60" s="18">
        <v>5.3178299999999998</v>
      </c>
      <c r="J60" s="18">
        <v>34.506399999999999</v>
      </c>
      <c r="K60" s="13">
        <f t="shared" si="0"/>
        <v>4.5328724000000102</v>
      </c>
      <c r="L60" t="s">
        <v>1</v>
      </c>
      <c r="M60" s="11">
        <v>5.7967892000000001</v>
      </c>
      <c r="N60" s="11">
        <v>0.15798959999999901</v>
      </c>
      <c r="O60" s="19"/>
      <c r="S60" s="14"/>
    </row>
    <row r="61" spans="1:19" ht="15.6" x14ac:dyDescent="0.25">
      <c r="A61" s="59" t="s">
        <v>13</v>
      </c>
      <c r="B61" s="61">
        <v>114.898166666667</v>
      </c>
      <c r="C61" s="61">
        <v>20.2800166666667</v>
      </c>
      <c r="D61" s="59">
        <v>20150908</v>
      </c>
      <c r="E61" s="61">
        <v>176</v>
      </c>
      <c r="F61" s="61">
        <v>5</v>
      </c>
      <c r="G61" s="11">
        <v>4.581823</v>
      </c>
      <c r="H61" s="11">
        <v>0.1048914</v>
      </c>
      <c r="I61" s="18">
        <v>30.087969999999999</v>
      </c>
      <c r="J61" s="18">
        <v>33.648629999999997</v>
      </c>
      <c r="K61" s="13">
        <f t="shared" si="0"/>
        <v>3.7426917999999998</v>
      </c>
      <c r="L61" t="s">
        <v>1</v>
      </c>
      <c r="M61" s="11">
        <v>4.581823</v>
      </c>
      <c r="N61" s="11">
        <v>0.1048914</v>
      </c>
      <c r="O61" s="19"/>
      <c r="S61" s="9"/>
    </row>
    <row r="62" spans="1:19" ht="15.6" x14ac:dyDescent="0.25">
      <c r="A62" s="59" t="s">
        <v>13</v>
      </c>
      <c r="B62" s="61">
        <v>114.898166666667</v>
      </c>
      <c r="C62" s="61">
        <v>20.2800166666667</v>
      </c>
      <c r="D62" s="60">
        <v>20150908</v>
      </c>
      <c r="E62" s="61">
        <f t="shared" ref="E62:E66" si="9">E61</f>
        <v>176</v>
      </c>
      <c r="F62" s="61">
        <v>25</v>
      </c>
      <c r="G62" s="11">
        <v>0.49395080000000002</v>
      </c>
      <c r="H62" s="11">
        <v>0.23468700000000101</v>
      </c>
      <c r="I62" s="18">
        <v>28.8904</v>
      </c>
      <c r="J62" s="18">
        <v>33.869720000000001</v>
      </c>
      <c r="K62" s="13">
        <f t="shared" si="0"/>
        <v>-1.3835452000000099</v>
      </c>
      <c r="L62" t="s">
        <v>1</v>
      </c>
      <c r="M62" s="11">
        <v>0.49395080000000002</v>
      </c>
      <c r="N62" s="11">
        <v>0.23468700000000101</v>
      </c>
      <c r="O62" s="19"/>
      <c r="S62" s="14"/>
    </row>
    <row r="63" spans="1:19" ht="15.6" x14ac:dyDescent="0.25">
      <c r="A63" s="59" t="s">
        <v>13</v>
      </c>
      <c r="B63" s="61">
        <v>114.898166666667</v>
      </c>
      <c r="C63" s="61">
        <v>20.2800166666667</v>
      </c>
      <c r="D63" s="60">
        <v>20150908</v>
      </c>
      <c r="E63" s="61">
        <f t="shared" si="9"/>
        <v>176</v>
      </c>
      <c r="F63" s="61">
        <v>50</v>
      </c>
      <c r="G63" s="11">
        <v>6.7429734999999997</v>
      </c>
      <c r="H63" s="11">
        <v>0.3271172</v>
      </c>
      <c r="I63" s="18">
        <v>24.582090000000001</v>
      </c>
      <c r="J63" s="18">
        <v>34.248620000000003</v>
      </c>
      <c r="K63" s="13">
        <f t="shared" si="0"/>
        <v>4.1260358999999998</v>
      </c>
      <c r="L63" t="s">
        <v>1</v>
      </c>
      <c r="M63" s="11">
        <v>6.7429734999999997</v>
      </c>
      <c r="N63" s="11">
        <v>0.3271172</v>
      </c>
      <c r="O63" s="19"/>
      <c r="S63" s="14"/>
    </row>
    <row r="64" spans="1:19" ht="15.6" x14ac:dyDescent="0.25">
      <c r="A64" s="59" t="s">
        <v>13</v>
      </c>
      <c r="B64" s="61">
        <v>114.898166666667</v>
      </c>
      <c r="C64" s="61">
        <v>20.2800166666667</v>
      </c>
      <c r="D64" s="60">
        <v>20150908</v>
      </c>
      <c r="E64" s="61">
        <f t="shared" si="9"/>
        <v>176</v>
      </c>
      <c r="F64" s="61">
        <v>75</v>
      </c>
      <c r="G64" s="11">
        <v>8.0408436000000005</v>
      </c>
      <c r="H64" s="11">
        <v>0.25140310000000099</v>
      </c>
      <c r="I64" s="18">
        <v>22.90091</v>
      </c>
      <c r="J64" s="18">
        <v>34.451479999999997</v>
      </c>
      <c r="K64" s="13">
        <f t="shared" si="0"/>
        <v>6.02961879999999</v>
      </c>
      <c r="L64" t="s">
        <v>1</v>
      </c>
      <c r="M64" s="11">
        <v>8.0408436000000005</v>
      </c>
      <c r="N64" s="11">
        <v>0.25140310000000099</v>
      </c>
      <c r="O64" s="19"/>
      <c r="S64" s="14"/>
    </row>
    <row r="65" spans="1:19" ht="15.6" x14ac:dyDescent="0.25">
      <c r="A65" s="59" t="s">
        <v>13</v>
      </c>
      <c r="B65" s="61">
        <v>114.898166666667</v>
      </c>
      <c r="C65" s="61">
        <v>20.2800166666667</v>
      </c>
      <c r="D65" s="60">
        <v>20150908</v>
      </c>
      <c r="E65" s="61">
        <f t="shared" si="9"/>
        <v>176</v>
      </c>
      <c r="F65" s="61">
        <v>100</v>
      </c>
      <c r="G65" s="11">
        <v>11.678983000000001</v>
      </c>
      <c r="H65" s="11">
        <v>0.32908380000000098</v>
      </c>
      <c r="I65" s="62">
        <v>20.504770000000001</v>
      </c>
      <c r="J65" s="62">
        <v>34.547969999999999</v>
      </c>
      <c r="K65" s="63">
        <f t="shared" si="0"/>
        <v>9.0463125999999896</v>
      </c>
      <c r="L65" t="s">
        <v>1</v>
      </c>
      <c r="M65" s="11">
        <v>11.678983000000001</v>
      </c>
      <c r="N65" s="11">
        <v>0.32908380000000098</v>
      </c>
      <c r="O65" s="19"/>
      <c r="S65" s="14"/>
    </row>
    <row r="66" spans="1:19" ht="15.6" x14ac:dyDescent="0.25">
      <c r="A66" s="59" t="s">
        <v>13</v>
      </c>
      <c r="B66" s="61">
        <v>114.898166666667</v>
      </c>
      <c r="C66" s="61">
        <v>20.2800166666667</v>
      </c>
      <c r="D66" s="60">
        <v>20150908</v>
      </c>
      <c r="E66" s="61">
        <f t="shared" si="9"/>
        <v>176</v>
      </c>
      <c r="F66" s="61">
        <v>160</v>
      </c>
      <c r="G66" s="11">
        <v>5.6768134000000003</v>
      </c>
      <c r="H66" s="11">
        <v>0.39004840000000002</v>
      </c>
      <c r="I66" s="62">
        <v>16.855640000000001</v>
      </c>
      <c r="J66" s="62">
        <v>34.66283</v>
      </c>
      <c r="K66" s="63">
        <f t="shared" si="0"/>
        <v>2.5564262000000002</v>
      </c>
      <c r="L66" t="s">
        <v>1</v>
      </c>
      <c r="M66" s="11">
        <v>5.6768134000000003</v>
      </c>
      <c r="N66" s="11">
        <v>0.39004840000000002</v>
      </c>
      <c r="O66" s="19"/>
      <c r="S66" s="14"/>
    </row>
    <row r="67" spans="1:19" ht="15.6" x14ac:dyDescent="0.25">
      <c r="A67" s="59" t="s">
        <v>14</v>
      </c>
      <c r="B67" s="61">
        <v>114.7221</v>
      </c>
      <c r="C67" s="61">
        <v>20.587866666666699</v>
      </c>
      <c r="D67" s="59">
        <v>20150908</v>
      </c>
      <c r="E67" s="61">
        <v>106</v>
      </c>
      <c r="F67" s="61">
        <v>5</v>
      </c>
      <c r="G67" s="20" t="s">
        <v>7</v>
      </c>
      <c r="H67" s="20" t="s">
        <v>7</v>
      </c>
      <c r="I67" s="62">
        <v>29.739920000000001</v>
      </c>
      <c r="J67" s="62">
        <v>33.586739999999999</v>
      </c>
      <c r="K67" s="63" t="e">
        <f t="shared" ref="K67:K130" si="10">G67-8*H67</f>
        <v>#VALUE!</v>
      </c>
      <c r="L67" t="s">
        <v>1</v>
      </c>
      <c r="M67" s="11" t="s">
        <v>188</v>
      </c>
      <c r="N67" s="11" t="s">
        <v>188</v>
      </c>
      <c r="O67" s="19"/>
      <c r="S67" s="22"/>
    </row>
    <row r="68" spans="1:19" ht="15.6" x14ac:dyDescent="0.25">
      <c r="A68" s="59" t="s">
        <v>14</v>
      </c>
      <c r="B68" s="61">
        <v>114.7221</v>
      </c>
      <c r="C68" s="61">
        <v>20.587866666666699</v>
      </c>
      <c r="D68" s="60">
        <v>20150908</v>
      </c>
      <c r="E68" s="61">
        <f t="shared" ref="E68:E71" si="11">E67</f>
        <v>106</v>
      </c>
      <c r="F68" s="61">
        <v>25</v>
      </c>
      <c r="G68" s="11">
        <v>7.4992627000000001</v>
      </c>
      <c r="H68" s="11">
        <v>0.2169876</v>
      </c>
      <c r="I68" s="62">
        <v>29.402920000000002</v>
      </c>
      <c r="J68" s="62">
        <v>33.666960000000003</v>
      </c>
      <c r="K68" s="63">
        <f t="shared" si="10"/>
        <v>5.7633618999999996</v>
      </c>
      <c r="L68" t="s">
        <v>1</v>
      </c>
      <c r="M68" s="11">
        <v>7.4992627000000001</v>
      </c>
      <c r="N68" s="11">
        <v>0.2169876</v>
      </c>
      <c r="O68" s="19"/>
      <c r="S68" s="14"/>
    </row>
    <row r="69" spans="1:19" ht="15.6" x14ac:dyDescent="0.25">
      <c r="A69" s="59" t="s">
        <v>14</v>
      </c>
      <c r="B69" s="61">
        <v>114.7221</v>
      </c>
      <c r="C69" s="61">
        <v>20.587866666666699</v>
      </c>
      <c r="D69" s="60">
        <v>20150908</v>
      </c>
      <c r="E69" s="61">
        <f t="shared" si="11"/>
        <v>106</v>
      </c>
      <c r="F69" s="61">
        <v>50</v>
      </c>
      <c r="G69" s="11">
        <v>-6.7415509</v>
      </c>
      <c r="H69" s="11">
        <v>0.35563289999999997</v>
      </c>
      <c r="I69" s="62">
        <v>26.50958</v>
      </c>
      <c r="J69" s="62">
        <v>34.217199999999998</v>
      </c>
      <c r="K69" s="63">
        <f t="shared" si="10"/>
        <v>-9.5866141000000002</v>
      </c>
      <c r="L69" t="s">
        <v>1</v>
      </c>
      <c r="M69" s="11">
        <v>-6.7494149585595196</v>
      </c>
      <c r="N69" s="11">
        <v>0.35141929114576897</v>
      </c>
      <c r="O69" s="19"/>
      <c r="S69" s="14"/>
    </row>
    <row r="70" spans="1:19" ht="15.6" x14ac:dyDescent="0.25">
      <c r="A70" s="59" t="s">
        <v>14</v>
      </c>
      <c r="B70" s="61">
        <v>114.7221</v>
      </c>
      <c r="C70" s="61">
        <v>20.587866666666699</v>
      </c>
      <c r="D70" s="60">
        <v>20150908</v>
      </c>
      <c r="E70" s="61">
        <f t="shared" si="11"/>
        <v>106</v>
      </c>
      <c r="F70" s="61">
        <v>75</v>
      </c>
      <c r="G70" s="11">
        <v>9.7796477999999993</v>
      </c>
      <c r="H70" s="11">
        <v>0.36644919999999997</v>
      </c>
      <c r="I70" s="62">
        <v>21.87773</v>
      </c>
      <c r="J70" s="62">
        <v>34.680399999999999</v>
      </c>
      <c r="K70" s="63">
        <f t="shared" si="10"/>
        <v>6.8480542</v>
      </c>
      <c r="L70" t="s">
        <v>1</v>
      </c>
      <c r="M70" s="11">
        <v>9.7796477999999993</v>
      </c>
      <c r="N70" s="11">
        <v>0.36644919999999997</v>
      </c>
      <c r="O70" s="19"/>
      <c r="S70" s="14"/>
    </row>
    <row r="71" spans="1:19" ht="15.6" x14ac:dyDescent="0.25">
      <c r="A71" s="59" t="s">
        <v>14</v>
      </c>
      <c r="B71" s="61">
        <v>114.7221</v>
      </c>
      <c r="C71" s="61">
        <v>20.587866666666699</v>
      </c>
      <c r="D71" s="60">
        <v>20150908</v>
      </c>
      <c r="E71" s="61">
        <f t="shared" si="11"/>
        <v>106</v>
      </c>
      <c r="F71" s="61">
        <v>95</v>
      </c>
      <c r="G71" s="11">
        <v>18.453391199999999</v>
      </c>
      <c r="H71" s="11">
        <v>0.56015930000000003</v>
      </c>
      <c r="I71" s="18">
        <v>19.2576</v>
      </c>
      <c r="J71" s="18">
        <v>34.608330000000002</v>
      </c>
      <c r="K71" s="13">
        <f t="shared" si="10"/>
        <v>13.9721168</v>
      </c>
      <c r="L71" t="s">
        <v>1</v>
      </c>
      <c r="M71" s="11">
        <v>18.453391199999999</v>
      </c>
      <c r="N71" s="11">
        <v>0.56015930000000003</v>
      </c>
      <c r="O71" s="19"/>
      <c r="S71" s="14"/>
    </row>
    <row r="72" spans="1:19" ht="15.6" x14ac:dyDescent="0.25">
      <c r="A72" s="59" t="s">
        <v>15</v>
      </c>
      <c r="B72" s="61">
        <v>114.544233333333</v>
      </c>
      <c r="C72" s="61">
        <v>20.9051333333333</v>
      </c>
      <c r="D72" s="59">
        <v>20150908</v>
      </c>
      <c r="E72" s="61">
        <v>80</v>
      </c>
      <c r="F72" s="61">
        <v>5</v>
      </c>
      <c r="G72" s="11">
        <v>7.0328778999999999</v>
      </c>
      <c r="H72" s="11">
        <v>-5.7353100000000302E-2</v>
      </c>
      <c r="I72" s="18">
        <v>29.72015</v>
      </c>
      <c r="J72" s="18">
        <v>33.591360000000002</v>
      </c>
      <c r="K72" s="13">
        <f t="shared" si="10"/>
        <v>7.4917027000000003</v>
      </c>
      <c r="L72" t="s">
        <v>1</v>
      </c>
      <c r="M72" s="11">
        <v>7.0328778999999999</v>
      </c>
      <c r="N72" s="11">
        <v>-5.7353100000000302E-2</v>
      </c>
      <c r="O72" s="19"/>
      <c r="S72" s="9"/>
    </row>
    <row r="73" spans="1:19" ht="15.6" x14ac:dyDescent="0.25">
      <c r="A73" s="59" t="s">
        <v>15</v>
      </c>
      <c r="B73" s="61">
        <v>114.544233333333</v>
      </c>
      <c r="C73" s="61">
        <v>20.9051333333333</v>
      </c>
      <c r="D73" s="60">
        <v>20150908</v>
      </c>
      <c r="E73" s="61">
        <f t="shared" ref="E73:E75" si="12">E72</f>
        <v>80</v>
      </c>
      <c r="F73" s="61">
        <v>25</v>
      </c>
      <c r="G73" s="11">
        <v>11.670534</v>
      </c>
      <c r="H73" s="11">
        <v>7.2442499999999299E-2</v>
      </c>
      <c r="I73" s="18">
        <v>29.162769999999998</v>
      </c>
      <c r="J73" s="18">
        <v>33.725960000000001</v>
      </c>
      <c r="K73" s="13">
        <f t="shared" si="10"/>
        <v>11.090994</v>
      </c>
      <c r="L73" t="s">
        <v>1</v>
      </c>
      <c r="M73" s="11">
        <v>11.670534</v>
      </c>
      <c r="N73" s="11">
        <v>7.2442499999999299E-2</v>
      </c>
      <c r="O73" s="19"/>
      <c r="S73" s="14"/>
    </row>
    <row r="74" spans="1:19" ht="15.6" x14ac:dyDescent="0.25">
      <c r="A74" s="59" t="s">
        <v>15</v>
      </c>
      <c r="B74" s="61">
        <v>114.544233333333</v>
      </c>
      <c r="C74" s="61">
        <v>20.9051333333333</v>
      </c>
      <c r="D74" s="60">
        <v>20150908</v>
      </c>
      <c r="E74" s="61">
        <f t="shared" si="12"/>
        <v>80</v>
      </c>
      <c r="F74" s="61">
        <v>50</v>
      </c>
      <c r="G74" s="11">
        <v>9.9410237000000006</v>
      </c>
      <c r="H74" s="11">
        <v>0.2425534</v>
      </c>
      <c r="I74" s="62">
        <v>24.766110000000001</v>
      </c>
      <c r="J74" s="62">
        <v>34.351480000000002</v>
      </c>
      <c r="K74" s="13">
        <f t="shared" si="10"/>
        <v>8.0005965000000003</v>
      </c>
      <c r="L74" t="s">
        <v>1</v>
      </c>
      <c r="M74" s="11">
        <v>9.9410237000000006</v>
      </c>
      <c r="N74" s="11">
        <v>0.2425534</v>
      </c>
      <c r="O74" s="19"/>
      <c r="S74" s="14"/>
    </row>
    <row r="75" spans="1:19" ht="15.6" x14ac:dyDescent="0.25">
      <c r="A75" s="59" t="s">
        <v>15</v>
      </c>
      <c r="B75" s="61">
        <v>114.544233333333</v>
      </c>
      <c r="C75" s="61">
        <v>20.9051333333333</v>
      </c>
      <c r="D75" s="60">
        <v>20150908</v>
      </c>
      <c r="E75" s="61">
        <f t="shared" si="12"/>
        <v>80</v>
      </c>
      <c r="F75" s="61">
        <v>70</v>
      </c>
      <c r="G75" s="11">
        <v>8.5553877000000007</v>
      </c>
      <c r="H75" s="11">
        <v>0.19633830000000099</v>
      </c>
      <c r="I75" s="62">
        <v>21.987500000000001</v>
      </c>
      <c r="J75" s="62">
        <v>34.466999999999999</v>
      </c>
      <c r="K75" s="13">
        <f t="shared" si="10"/>
        <v>6.9846812999999903</v>
      </c>
      <c r="L75" t="s">
        <v>1</v>
      </c>
      <c r="M75" s="11">
        <v>8.5553877000000007</v>
      </c>
      <c r="N75" s="11">
        <v>0.19633830000000099</v>
      </c>
      <c r="O75" s="19"/>
      <c r="S75" s="14"/>
    </row>
    <row r="76" spans="1:19" ht="15.6" x14ac:dyDescent="0.25">
      <c r="A76" s="59" t="s">
        <v>16</v>
      </c>
      <c r="B76" s="61">
        <v>114.459083333333</v>
      </c>
      <c r="C76" s="61">
        <v>21.066566666666699</v>
      </c>
      <c r="D76" s="59">
        <v>20150908</v>
      </c>
      <c r="E76" s="61">
        <v>77</v>
      </c>
      <c r="F76" s="61">
        <v>5</v>
      </c>
      <c r="G76" s="20" t="s">
        <v>7</v>
      </c>
      <c r="H76" s="20" t="s">
        <v>7</v>
      </c>
      <c r="I76" s="62">
        <v>29.84478</v>
      </c>
      <c r="J76" s="62">
        <v>33.536259999999999</v>
      </c>
      <c r="K76" s="13" t="e">
        <f t="shared" si="10"/>
        <v>#VALUE!</v>
      </c>
      <c r="L76" t="s">
        <v>1</v>
      </c>
      <c r="M76" s="11" t="s">
        <v>188</v>
      </c>
      <c r="N76" s="11" t="s">
        <v>188</v>
      </c>
      <c r="O76" s="19"/>
      <c r="S76" s="22"/>
    </row>
    <row r="77" spans="1:19" ht="15.6" x14ac:dyDescent="0.25">
      <c r="A77" s="59" t="s">
        <v>16</v>
      </c>
      <c r="B77" s="61">
        <v>114.459083333333</v>
      </c>
      <c r="C77" s="61">
        <v>21.066566666666699</v>
      </c>
      <c r="D77" s="60">
        <v>20150908</v>
      </c>
      <c r="E77" s="61">
        <f t="shared" ref="E77:E79" si="13">E76</f>
        <v>77</v>
      </c>
      <c r="F77" s="61">
        <v>25</v>
      </c>
      <c r="G77" s="20" t="s">
        <v>7</v>
      </c>
      <c r="H77" s="20" t="s">
        <v>7</v>
      </c>
      <c r="I77" s="62">
        <v>28.250240000000002</v>
      </c>
      <c r="J77" s="62">
        <v>33.897320000000001</v>
      </c>
      <c r="K77" s="13" t="e">
        <f t="shared" si="10"/>
        <v>#VALUE!</v>
      </c>
      <c r="L77" t="s">
        <v>1</v>
      </c>
      <c r="M77" s="11" t="s">
        <v>188</v>
      </c>
      <c r="N77" s="11" t="s">
        <v>188</v>
      </c>
      <c r="O77" s="19"/>
      <c r="S77" s="21"/>
    </row>
    <row r="78" spans="1:19" ht="15.6" x14ac:dyDescent="0.25">
      <c r="A78" s="59" t="s">
        <v>16</v>
      </c>
      <c r="B78" s="61">
        <v>114.459083333333</v>
      </c>
      <c r="C78" s="61">
        <v>21.066566666666699</v>
      </c>
      <c r="D78" s="60">
        <v>20150908</v>
      </c>
      <c r="E78" s="61">
        <f t="shared" si="13"/>
        <v>77</v>
      </c>
      <c r="F78" s="61">
        <v>50</v>
      </c>
      <c r="G78" s="20" t="s">
        <v>7</v>
      </c>
      <c r="H78" s="20" t="s">
        <v>7</v>
      </c>
      <c r="I78" s="62">
        <v>24.960519999999999</v>
      </c>
      <c r="J78" s="62">
        <v>34.375140000000002</v>
      </c>
      <c r="K78" s="13" t="e">
        <f t="shared" si="10"/>
        <v>#VALUE!</v>
      </c>
      <c r="L78" t="s">
        <v>1</v>
      </c>
      <c r="M78" s="11" t="s">
        <v>188</v>
      </c>
      <c r="N78" s="11" t="s">
        <v>188</v>
      </c>
      <c r="O78" s="19"/>
      <c r="S78" s="21"/>
    </row>
    <row r="79" spans="1:19" ht="15.6" x14ac:dyDescent="0.25">
      <c r="A79" s="59" t="s">
        <v>16</v>
      </c>
      <c r="B79" s="61">
        <v>114.459083333333</v>
      </c>
      <c r="C79" s="61">
        <v>21.066566666666699</v>
      </c>
      <c r="D79" s="60">
        <v>20150908</v>
      </c>
      <c r="E79" s="61">
        <f t="shared" si="13"/>
        <v>77</v>
      </c>
      <c r="F79" s="61">
        <v>65</v>
      </c>
      <c r="G79" s="20" t="s">
        <v>7</v>
      </c>
      <c r="H79" s="20" t="s">
        <v>7</v>
      </c>
      <c r="I79" s="62">
        <v>22.446149999999999</v>
      </c>
      <c r="J79" s="62">
        <v>34.468969999999999</v>
      </c>
      <c r="K79" s="13" t="e">
        <f t="shared" si="10"/>
        <v>#VALUE!</v>
      </c>
      <c r="L79" t="s">
        <v>1</v>
      </c>
      <c r="M79" s="11" t="s">
        <v>188</v>
      </c>
      <c r="N79" s="11" t="s">
        <v>188</v>
      </c>
      <c r="O79" s="19"/>
      <c r="S79" s="21"/>
    </row>
    <row r="80" spans="1:19" ht="15.6" x14ac:dyDescent="0.25">
      <c r="A80" s="59" t="s">
        <v>17</v>
      </c>
      <c r="B80" s="61">
        <v>114.361416666667</v>
      </c>
      <c r="C80" s="61">
        <v>21.2288833333333</v>
      </c>
      <c r="D80" s="59">
        <v>20150908</v>
      </c>
      <c r="E80" s="61">
        <v>75</v>
      </c>
      <c r="F80" s="61">
        <v>5</v>
      </c>
      <c r="G80" s="11">
        <v>8.0737947000000005</v>
      </c>
      <c r="H80" s="11">
        <v>-4.2548999999993996E-3</v>
      </c>
      <c r="I80" s="62">
        <v>29.669720000000002</v>
      </c>
      <c r="J80" s="62">
        <v>33.533549999999998</v>
      </c>
      <c r="K80" s="13">
        <f t="shared" si="10"/>
        <v>8.1078338999999993</v>
      </c>
      <c r="L80" t="s">
        <v>1</v>
      </c>
      <c r="M80" s="11">
        <v>8.0737947000000005</v>
      </c>
      <c r="N80" s="11">
        <v>-4.2548999999993996E-3</v>
      </c>
      <c r="O80" s="19"/>
      <c r="S80" s="9"/>
    </row>
    <row r="81" spans="1:19" ht="15.6" x14ac:dyDescent="0.25">
      <c r="A81" s="59" t="s">
        <v>17</v>
      </c>
      <c r="B81" s="61">
        <v>114.361416666667</v>
      </c>
      <c r="C81" s="61">
        <v>21.2288833333333</v>
      </c>
      <c r="D81" s="60">
        <v>20150908</v>
      </c>
      <c r="E81" s="61">
        <f t="shared" ref="E81:E83" si="14">E80</f>
        <v>75</v>
      </c>
      <c r="F81" s="61">
        <v>25</v>
      </c>
      <c r="G81" s="11">
        <v>3.8991438</v>
      </c>
      <c r="H81" s="11">
        <v>7.5392400000000095E-2</v>
      </c>
      <c r="I81" s="62">
        <v>29.0459</v>
      </c>
      <c r="J81" s="62">
        <v>33.828830000000004</v>
      </c>
      <c r="K81" s="13">
        <f t="shared" si="10"/>
        <v>3.2960045999999998</v>
      </c>
      <c r="L81" t="s">
        <v>1</v>
      </c>
      <c r="M81" s="11">
        <v>3.8991438</v>
      </c>
      <c r="N81" s="11">
        <v>7.5392400000000095E-2</v>
      </c>
      <c r="O81" s="19"/>
      <c r="S81" s="14"/>
    </row>
    <row r="82" spans="1:19" ht="15.6" x14ac:dyDescent="0.25">
      <c r="A82" s="59" t="s">
        <v>17</v>
      </c>
      <c r="B82" s="61">
        <v>114.361416666667</v>
      </c>
      <c r="C82" s="61">
        <v>21.2288833333333</v>
      </c>
      <c r="D82" s="60">
        <v>20150908</v>
      </c>
      <c r="E82" s="61">
        <f t="shared" si="14"/>
        <v>75</v>
      </c>
      <c r="F82" s="61">
        <v>50</v>
      </c>
      <c r="G82" s="11">
        <v>9.8227376999999994</v>
      </c>
      <c r="H82" s="11">
        <v>0.27991880000000102</v>
      </c>
      <c r="I82" s="62">
        <v>23.754639999999998</v>
      </c>
      <c r="J82" s="62">
        <v>34.386670000000002</v>
      </c>
      <c r="K82" s="13">
        <f t="shared" si="10"/>
        <v>7.5833872999999903</v>
      </c>
      <c r="L82" t="s">
        <v>1</v>
      </c>
      <c r="M82" s="11">
        <v>9.8227376999999994</v>
      </c>
      <c r="N82" s="11">
        <v>0.27991880000000102</v>
      </c>
      <c r="O82" s="19"/>
      <c r="S82" s="14"/>
    </row>
    <row r="83" spans="1:19" ht="15.6" x14ac:dyDescent="0.25">
      <c r="A83" s="59" t="s">
        <v>17</v>
      </c>
      <c r="B83" s="61">
        <v>114.361416666667</v>
      </c>
      <c r="C83" s="61">
        <v>21.2288833333333</v>
      </c>
      <c r="D83" s="60">
        <v>20150908</v>
      </c>
      <c r="E83" s="61">
        <f t="shared" si="14"/>
        <v>75</v>
      </c>
      <c r="F83" s="61">
        <v>65</v>
      </c>
      <c r="G83" s="11">
        <v>8.0704151</v>
      </c>
      <c r="H83" s="11">
        <v>0.29270170000000001</v>
      </c>
      <c r="I83" s="62">
        <v>21.530329999999999</v>
      </c>
      <c r="J83" s="62">
        <v>34.518259999999998</v>
      </c>
      <c r="K83" s="13">
        <f t="shared" si="10"/>
        <v>5.7288015000000003</v>
      </c>
      <c r="L83" t="s">
        <v>1</v>
      </c>
      <c r="M83" s="11">
        <v>8.0704151</v>
      </c>
      <c r="N83" s="11">
        <v>0.29270170000000001</v>
      </c>
      <c r="O83" s="19"/>
      <c r="S83" s="14"/>
    </row>
    <row r="84" spans="1:19" ht="15.6" x14ac:dyDescent="0.25">
      <c r="A84" s="59" t="s">
        <v>18</v>
      </c>
      <c r="B84" s="61">
        <v>114.27311666666699</v>
      </c>
      <c r="C84" s="61">
        <v>21.388283333333298</v>
      </c>
      <c r="D84" s="59">
        <v>20150908</v>
      </c>
      <c r="E84" s="61">
        <v>68</v>
      </c>
      <c r="F84" s="61">
        <v>5</v>
      </c>
      <c r="G84" s="20" t="s">
        <v>7</v>
      </c>
      <c r="H84" s="20" t="s">
        <v>7</v>
      </c>
      <c r="I84" s="62">
        <v>29.541779999999999</v>
      </c>
      <c r="J84" s="62">
        <v>33.431649999999998</v>
      </c>
      <c r="K84" s="13" t="e">
        <f t="shared" si="10"/>
        <v>#VALUE!</v>
      </c>
      <c r="L84" t="s">
        <v>1</v>
      </c>
      <c r="M84" s="11" t="s">
        <v>188</v>
      </c>
      <c r="N84" s="11" t="s">
        <v>188</v>
      </c>
      <c r="O84" s="19"/>
      <c r="S84" s="22"/>
    </row>
    <row r="85" spans="1:19" ht="15.6" x14ac:dyDescent="0.25">
      <c r="A85" s="59" t="s">
        <v>18</v>
      </c>
      <c r="B85" s="61">
        <v>114.27311666666699</v>
      </c>
      <c r="C85" s="61">
        <v>21.388283333333298</v>
      </c>
      <c r="D85" s="60">
        <v>20150908</v>
      </c>
      <c r="E85" s="61">
        <f>E84</f>
        <v>68</v>
      </c>
      <c r="F85" s="61">
        <v>25</v>
      </c>
      <c r="G85" s="20" t="s">
        <v>7</v>
      </c>
      <c r="H85" s="20" t="s">
        <v>7</v>
      </c>
      <c r="I85" s="62">
        <v>26.640799999999999</v>
      </c>
      <c r="J85" s="62">
        <v>34.167470000000002</v>
      </c>
      <c r="K85" s="13" t="e">
        <f t="shared" si="10"/>
        <v>#VALUE!</v>
      </c>
      <c r="L85" t="s">
        <v>1</v>
      </c>
      <c r="M85" s="11" t="s">
        <v>188</v>
      </c>
      <c r="N85" s="11" t="s">
        <v>188</v>
      </c>
      <c r="O85" s="19"/>
      <c r="S85" s="21"/>
    </row>
    <row r="86" spans="1:19" ht="15.6" x14ac:dyDescent="0.25">
      <c r="A86" s="59" t="s">
        <v>18</v>
      </c>
      <c r="B86" s="61">
        <v>114.27311666666699</v>
      </c>
      <c r="C86" s="61">
        <v>21.388283333333298</v>
      </c>
      <c r="D86" s="60">
        <v>20150908</v>
      </c>
      <c r="E86" s="61">
        <f>E85</f>
        <v>68</v>
      </c>
      <c r="F86" s="61">
        <v>50</v>
      </c>
      <c r="G86" s="20" t="s">
        <v>7</v>
      </c>
      <c r="H86" s="20" t="s">
        <v>7</v>
      </c>
      <c r="I86" s="62">
        <v>21.26942</v>
      </c>
      <c r="J86" s="62">
        <v>34.557479999999998</v>
      </c>
      <c r="K86" s="13" t="e">
        <f t="shared" si="10"/>
        <v>#VALUE!</v>
      </c>
      <c r="L86" t="s">
        <v>1</v>
      </c>
      <c r="M86" s="11" t="s">
        <v>188</v>
      </c>
      <c r="N86" s="11" t="s">
        <v>188</v>
      </c>
      <c r="O86" s="19"/>
      <c r="S86" s="21"/>
    </row>
    <row r="87" spans="1:19" ht="15.6" x14ac:dyDescent="0.25">
      <c r="A87" s="59" t="s">
        <v>19</v>
      </c>
      <c r="B87" s="61">
        <v>114.18356666666701</v>
      </c>
      <c r="C87" s="61">
        <v>21.5395</v>
      </c>
      <c r="D87" s="59">
        <v>20150908</v>
      </c>
      <c r="E87" s="61">
        <v>53</v>
      </c>
      <c r="F87" s="61">
        <v>5</v>
      </c>
      <c r="G87" s="20" t="s">
        <v>7</v>
      </c>
      <c r="H87" s="20" t="s">
        <v>7</v>
      </c>
      <c r="I87" s="62">
        <v>28.93798</v>
      </c>
      <c r="J87" s="62">
        <v>33.677529999999997</v>
      </c>
      <c r="K87" s="13" t="e">
        <f t="shared" si="10"/>
        <v>#VALUE!</v>
      </c>
      <c r="L87" t="s">
        <v>1</v>
      </c>
      <c r="M87" s="11" t="s">
        <v>188</v>
      </c>
      <c r="N87" s="11" t="s">
        <v>188</v>
      </c>
      <c r="O87" s="19"/>
      <c r="S87" s="22"/>
    </row>
    <row r="88" spans="1:19" ht="15.6" x14ac:dyDescent="0.25">
      <c r="A88" s="59" t="s">
        <v>19</v>
      </c>
      <c r="B88" s="61">
        <v>114.18356666666701</v>
      </c>
      <c r="C88" s="61">
        <v>21.5395</v>
      </c>
      <c r="D88" s="60">
        <v>20150908</v>
      </c>
      <c r="E88" s="61">
        <f>E87</f>
        <v>53</v>
      </c>
      <c r="F88" s="61">
        <v>25</v>
      </c>
      <c r="G88" s="11">
        <v>9.3935285000000004</v>
      </c>
      <c r="H88" s="11">
        <v>0.36448260000000099</v>
      </c>
      <c r="I88" s="62">
        <v>21.32855</v>
      </c>
      <c r="J88" s="62">
        <v>34.560679999999998</v>
      </c>
      <c r="K88" s="13">
        <f t="shared" si="10"/>
        <v>6.4776676999999898</v>
      </c>
      <c r="L88" t="s">
        <v>1</v>
      </c>
      <c r="M88" s="11">
        <v>9.3935285000000004</v>
      </c>
      <c r="N88" s="11">
        <v>0.36448260000000099</v>
      </c>
      <c r="O88" s="19"/>
      <c r="S88" s="14"/>
    </row>
    <row r="89" spans="1:19" ht="15.6" x14ac:dyDescent="0.25">
      <c r="A89" s="59" t="s">
        <v>19</v>
      </c>
      <c r="B89" s="61">
        <v>114.18356666666701</v>
      </c>
      <c r="C89" s="61">
        <v>21.5395</v>
      </c>
      <c r="D89" s="60">
        <v>20150908</v>
      </c>
      <c r="E89" s="61">
        <f>E88</f>
        <v>53</v>
      </c>
      <c r="F89" s="61">
        <v>45</v>
      </c>
      <c r="G89" s="11">
        <v>8.2622073999999994</v>
      </c>
      <c r="H89" s="11">
        <v>0.35563289999999997</v>
      </c>
      <c r="I89" s="62">
        <v>21.338529999999999</v>
      </c>
      <c r="J89" s="62">
        <v>34.562620000000003</v>
      </c>
      <c r="K89" s="13">
        <f t="shared" si="10"/>
        <v>5.4171442000000001</v>
      </c>
      <c r="L89" t="s">
        <v>1</v>
      </c>
      <c r="M89" s="11">
        <v>8.2622073999999994</v>
      </c>
      <c r="N89" s="11">
        <v>0.35563289999999997</v>
      </c>
      <c r="O89" s="19"/>
      <c r="S89" s="14"/>
    </row>
    <row r="90" spans="1:19" ht="15.6" x14ac:dyDescent="0.25">
      <c r="A90" s="59" t="s">
        <v>20</v>
      </c>
      <c r="B90" s="61">
        <v>114.082766666667</v>
      </c>
      <c r="C90" s="61">
        <v>21.702483333333301</v>
      </c>
      <c r="D90" s="59">
        <v>20150908</v>
      </c>
      <c r="E90" s="61">
        <v>43</v>
      </c>
      <c r="F90" s="61">
        <v>5</v>
      </c>
      <c r="G90" s="20" t="s">
        <v>7</v>
      </c>
      <c r="H90" s="20" t="s">
        <v>7</v>
      </c>
      <c r="I90" s="62">
        <v>25.125990000000002</v>
      </c>
      <c r="J90" s="62">
        <v>34.073520000000002</v>
      </c>
      <c r="K90" s="13" t="e">
        <f t="shared" si="10"/>
        <v>#VALUE!</v>
      </c>
      <c r="L90" t="s">
        <v>1</v>
      </c>
      <c r="M90" s="11" t="s">
        <v>188</v>
      </c>
      <c r="N90" s="11" t="s">
        <v>188</v>
      </c>
      <c r="O90" s="19"/>
      <c r="S90" s="22"/>
    </row>
    <row r="91" spans="1:19" ht="15.6" x14ac:dyDescent="0.25">
      <c r="A91" s="59" t="s">
        <v>20</v>
      </c>
      <c r="B91" s="61">
        <v>114.082766666667</v>
      </c>
      <c r="C91" s="61">
        <v>21.702483333333301</v>
      </c>
      <c r="D91" s="60">
        <v>20150908</v>
      </c>
      <c r="E91" s="61">
        <f>E90</f>
        <v>43</v>
      </c>
      <c r="F91" s="61">
        <v>25</v>
      </c>
      <c r="G91" s="20" t="s">
        <v>7</v>
      </c>
      <c r="H91" s="20" t="s">
        <v>7</v>
      </c>
      <c r="I91" s="62">
        <v>21.127859999999998</v>
      </c>
      <c r="J91" s="62">
        <v>34.554200000000002</v>
      </c>
      <c r="K91" s="13" t="e">
        <f t="shared" si="10"/>
        <v>#VALUE!</v>
      </c>
      <c r="L91" t="s">
        <v>1</v>
      </c>
      <c r="M91" s="11" t="s">
        <v>188</v>
      </c>
      <c r="N91" s="11" t="s">
        <v>188</v>
      </c>
      <c r="O91" s="19"/>
      <c r="S91" s="21"/>
    </row>
    <row r="92" spans="1:19" ht="15.6" x14ac:dyDescent="0.25">
      <c r="A92" s="59" t="s">
        <v>20</v>
      </c>
      <c r="B92" s="61">
        <v>114.082766666667</v>
      </c>
      <c r="C92" s="61">
        <v>21.702483333333301</v>
      </c>
      <c r="D92" s="60">
        <v>20150908</v>
      </c>
      <c r="E92" s="61">
        <f>E91</f>
        <v>43</v>
      </c>
      <c r="F92" s="61">
        <v>35</v>
      </c>
      <c r="G92" s="20" t="s">
        <v>7</v>
      </c>
      <c r="H92" s="20" t="s">
        <v>7</v>
      </c>
      <c r="I92" s="62">
        <v>21.130179999999999</v>
      </c>
      <c r="J92" s="62">
        <v>34.5548</v>
      </c>
      <c r="K92" s="13" t="e">
        <f t="shared" si="10"/>
        <v>#VALUE!</v>
      </c>
      <c r="L92" t="s">
        <v>1</v>
      </c>
      <c r="M92" s="11" t="s">
        <v>188</v>
      </c>
      <c r="N92" s="11" t="s">
        <v>188</v>
      </c>
      <c r="O92" s="19"/>
      <c r="S92" s="21"/>
    </row>
    <row r="93" spans="1:19" ht="15.6" x14ac:dyDescent="0.25">
      <c r="A93" s="59" t="s">
        <v>21</v>
      </c>
      <c r="B93" s="61">
        <v>113.834933333333</v>
      </c>
      <c r="C93" s="61">
        <v>21.804883333333301</v>
      </c>
      <c r="D93" s="59">
        <v>20150908</v>
      </c>
      <c r="E93" s="61">
        <v>29</v>
      </c>
      <c r="F93" s="61">
        <v>5</v>
      </c>
      <c r="G93" s="11">
        <v>1.4045764999999999</v>
      </c>
      <c r="H93" s="11">
        <v>-7.9969000000000207E-2</v>
      </c>
      <c r="I93" s="62">
        <v>26.388310000000001</v>
      </c>
      <c r="J93" s="62">
        <v>32.544539999999998</v>
      </c>
      <c r="K93" s="13">
        <f t="shared" si="10"/>
        <v>2.0443285000000002</v>
      </c>
      <c r="L93" t="s">
        <v>1</v>
      </c>
      <c r="M93" s="11">
        <v>1.4045764999999999</v>
      </c>
      <c r="N93" s="11">
        <v>-7.9969000000000207E-2</v>
      </c>
      <c r="O93" s="19"/>
      <c r="S93" s="9"/>
    </row>
    <row r="94" spans="1:19" ht="15.6" x14ac:dyDescent="0.25">
      <c r="A94" s="59" t="s">
        <v>21</v>
      </c>
      <c r="B94" s="61">
        <v>113.834933333333</v>
      </c>
      <c r="C94" s="61">
        <v>21.804883333333301</v>
      </c>
      <c r="D94" s="60">
        <v>20150908</v>
      </c>
      <c r="E94" s="61">
        <f>E93</f>
        <v>29</v>
      </c>
      <c r="F94" s="61">
        <v>20</v>
      </c>
      <c r="G94" s="11">
        <v>9.8202029999999993</v>
      </c>
      <c r="H94" s="11">
        <v>0.27696890000000002</v>
      </c>
      <c r="I94" s="18">
        <v>22.107759999999999</v>
      </c>
      <c r="J94" s="18">
        <v>34.43394</v>
      </c>
      <c r="K94" s="13">
        <f t="shared" si="10"/>
        <v>7.6044517999999997</v>
      </c>
      <c r="L94" t="s">
        <v>1</v>
      </c>
      <c r="M94" s="11">
        <v>9.8202029999999993</v>
      </c>
      <c r="N94" s="11">
        <v>0.27696890000000002</v>
      </c>
      <c r="O94" s="19"/>
      <c r="S94" s="14"/>
    </row>
    <row r="95" spans="1:19" ht="15.6" x14ac:dyDescent="0.25">
      <c r="A95" s="9" t="s">
        <v>22</v>
      </c>
      <c r="B95" s="10">
        <v>113.27351666666701</v>
      </c>
      <c r="C95" s="10">
        <v>21.4943666666667</v>
      </c>
      <c r="D95" s="9">
        <v>20150909</v>
      </c>
      <c r="E95" s="10">
        <v>33.700000000000003</v>
      </c>
      <c r="F95" s="10">
        <v>5</v>
      </c>
      <c r="G95" s="11">
        <v>3.7800208</v>
      </c>
      <c r="H95" s="11">
        <v>0.311872500000002</v>
      </c>
      <c r="I95" s="18">
        <v>25.460909999999998</v>
      </c>
      <c r="J95" s="18">
        <v>34.280659999999997</v>
      </c>
      <c r="K95" s="13">
        <f t="shared" si="10"/>
        <v>1.28504079999998</v>
      </c>
      <c r="L95" t="s">
        <v>1</v>
      </c>
      <c r="M95" s="11">
        <v>3.7800208</v>
      </c>
      <c r="N95" s="11">
        <v>0.311872500000002</v>
      </c>
      <c r="O95" s="19"/>
      <c r="S95" s="9"/>
    </row>
    <row r="96" spans="1:19" ht="15.6" x14ac:dyDescent="0.25">
      <c r="A96" s="9" t="s">
        <v>22</v>
      </c>
      <c r="B96" s="10">
        <v>113.27351666666701</v>
      </c>
      <c r="C96" s="10">
        <v>21.4943666666667</v>
      </c>
      <c r="D96" s="12">
        <v>20150909</v>
      </c>
      <c r="E96" s="10">
        <f>E95</f>
        <v>33.700000000000003</v>
      </c>
      <c r="F96" s="10">
        <v>25</v>
      </c>
      <c r="G96" s="11">
        <v>5.1826639999999999</v>
      </c>
      <c r="H96" s="11">
        <v>0.39843810000000002</v>
      </c>
      <c r="I96" s="18">
        <v>22.1846</v>
      </c>
      <c r="J96" s="18">
        <v>34.505560000000003</v>
      </c>
      <c r="K96" s="13">
        <f t="shared" si="10"/>
        <v>1.9951592</v>
      </c>
      <c r="L96" t="s">
        <v>1</v>
      </c>
      <c r="M96" s="11">
        <v>5.1826639999999999</v>
      </c>
      <c r="N96" s="11">
        <v>0.39843810000000002</v>
      </c>
      <c r="O96" s="19"/>
      <c r="S96" s="14"/>
    </row>
    <row r="97" spans="1:19" ht="15.6" x14ac:dyDescent="0.25">
      <c r="A97" s="9" t="s">
        <v>23</v>
      </c>
      <c r="B97" s="10">
        <v>113.361583333333</v>
      </c>
      <c r="C97" s="10">
        <v>21.3335333333333</v>
      </c>
      <c r="D97" s="9">
        <v>20150909</v>
      </c>
      <c r="E97" s="10">
        <v>40</v>
      </c>
      <c r="F97" s="10">
        <v>5</v>
      </c>
      <c r="G97" s="11">
        <v>-0.60900320000000197</v>
      </c>
      <c r="H97" s="11">
        <v>7.4800800000000195E-2</v>
      </c>
      <c r="I97" s="18">
        <v>28.934619999999999</v>
      </c>
      <c r="J97" s="18">
        <v>33.283749999999998</v>
      </c>
      <c r="K97" s="13">
        <f t="shared" si="10"/>
        <v>-1.2074096000000001</v>
      </c>
      <c r="L97" t="s">
        <v>1</v>
      </c>
      <c r="M97" s="11">
        <v>-0.60900320000000197</v>
      </c>
      <c r="N97" s="11">
        <v>7.4800800000000195E-2</v>
      </c>
      <c r="S97" s="9"/>
    </row>
    <row r="98" spans="1:19" ht="15.6" x14ac:dyDescent="0.25">
      <c r="A98" s="9" t="s">
        <v>23</v>
      </c>
      <c r="B98" s="10">
        <v>113.361583333333</v>
      </c>
      <c r="C98" s="10">
        <v>21.3335333333333</v>
      </c>
      <c r="D98" s="60">
        <v>20150909</v>
      </c>
      <c r="E98" s="61">
        <f>E97</f>
        <v>40</v>
      </c>
      <c r="F98" s="61">
        <v>15</v>
      </c>
      <c r="G98" s="11">
        <v>2.6297359999999999</v>
      </c>
      <c r="H98" s="11">
        <v>9.1523700000001498E-2</v>
      </c>
      <c r="I98" s="18">
        <v>25.136369999999999</v>
      </c>
      <c r="J98" s="18">
        <v>34.303919999999998</v>
      </c>
      <c r="K98" s="13">
        <f t="shared" si="10"/>
        <v>1.89754639999999</v>
      </c>
      <c r="L98" t="s">
        <v>1</v>
      </c>
      <c r="M98" s="11">
        <v>2.6297359999999999</v>
      </c>
      <c r="N98" s="11">
        <v>9.1523700000001498E-2</v>
      </c>
      <c r="S98" s="14"/>
    </row>
    <row r="99" spans="1:19" ht="15.6" x14ac:dyDescent="0.25">
      <c r="A99" s="9" t="s">
        <v>23</v>
      </c>
      <c r="B99" s="10">
        <v>113.361583333333</v>
      </c>
      <c r="C99" s="10">
        <v>21.3335333333333</v>
      </c>
      <c r="D99" s="60">
        <v>20150909</v>
      </c>
      <c r="E99" s="61">
        <f>E98</f>
        <v>40</v>
      </c>
      <c r="F99" s="61">
        <v>30</v>
      </c>
      <c r="G99" s="11">
        <v>5.3260303999999996</v>
      </c>
      <c r="H99" s="11">
        <v>0.25776900000000003</v>
      </c>
      <c r="I99" s="62">
        <v>21.92727</v>
      </c>
      <c r="J99" s="62">
        <v>34.524230000000003</v>
      </c>
      <c r="K99" s="13">
        <f t="shared" si="10"/>
        <v>3.2638783999999998</v>
      </c>
      <c r="L99" t="s">
        <v>1</v>
      </c>
      <c r="M99" s="11">
        <v>5.3260303999999996</v>
      </c>
      <c r="N99" s="11">
        <v>0.25776900000000003</v>
      </c>
      <c r="S99" s="14"/>
    </row>
    <row r="100" spans="1:19" ht="15.6" x14ac:dyDescent="0.25">
      <c r="A100" s="9" t="s">
        <v>24</v>
      </c>
      <c r="B100" s="10">
        <v>113.45711666666701</v>
      </c>
      <c r="C100" s="10">
        <v>21.179166666666699</v>
      </c>
      <c r="D100" s="59">
        <v>20150909</v>
      </c>
      <c r="E100" s="61">
        <v>55</v>
      </c>
      <c r="F100" s="61">
        <v>5</v>
      </c>
      <c r="G100" s="11">
        <v>5.8785360000000004</v>
      </c>
      <c r="H100" s="11">
        <v>0.16136639999999999</v>
      </c>
      <c r="I100" s="62">
        <v>28.778549999999999</v>
      </c>
      <c r="J100" s="62">
        <v>33.853679999999997</v>
      </c>
      <c r="K100" s="13">
        <f t="shared" si="10"/>
        <v>4.5876048000000003</v>
      </c>
      <c r="L100" t="s">
        <v>1</v>
      </c>
      <c r="M100" s="11">
        <v>5.8785360000000004</v>
      </c>
      <c r="N100" s="11">
        <v>0.16136639999999999</v>
      </c>
      <c r="S100" s="9"/>
    </row>
    <row r="101" spans="1:19" ht="15.6" x14ac:dyDescent="0.25">
      <c r="A101" s="9" t="s">
        <v>24</v>
      </c>
      <c r="B101" s="10">
        <v>113.45711666666701</v>
      </c>
      <c r="C101" s="10">
        <v>21.179166666666699</v>
      </c>
      <c r="D101" s="60">
        <v>20150909</v>
      </c>
      <c r="E101" s="61">
        <f>E100</f>
        <v>55</v>
      </c>
      <c r="F101" s="61">
        <v>25</v>
      </c>
      <c r="G101" s="20" t="s">
        <v>7</v>
      </c>
      <c r="H101" s="20" t="s">
        <v>7</v>
      </c>
      <c r="I101" s="62">
        <v>22.792870000000001</v>
      </c>
      <c r="J101" s="62">
        <v>34.440420000000003</v>
      </c>
      <c r="K101" s="13" t="e">
        <f t="shared" si="10"/>
        <v>#VALUE!</v>
      </c>
      <c r="L101" t="s">
        <v>1</v>
      </c>
      <c r="M101" s="11" t="s">
        <v>188</v>
      </c>
      <c r="N101" s="11" t="s">
        <v>188</v>
      </c>
      <c r="S101" s="21"/>
    </row>
    <row r="102" spans="1:19" ht="15.6" x14ac:dyDescent="0.25">
      <c r="A102" s="9" t="s">
        <v>24</v>
      </c>
      <c r="B102" s="10">
        <v>113.45711666666701</v>
      </c>
      <c r="C102" s="10">
        <v>21.179166666666699</v>
      </c>
      <c r="D102" s="60">
        <v>20150909</v>
      </c>
      <c r="E102" s="61">
        <f>E101</f>
        <v>55</v>
      </c>
      <c r="F102" s="61">
        <v>50</v>
      </c>
      <c r="G102" s="20" t="s">
        <v>7</v>
      </c>
      <c r="H102" s="20" t="s">
        <v>7</v>
      </c>
      <c r="I102" s="62">
        <v>21.118120000000001</v>
      </c>
      <c r="J102" s="62">
        <v>34.554549999999999</v>
      </c>
      <c r="K102" s="13" t="e">
        <f t="shared" si="10"/>
        <v>#VALUE!</v>
      </c>
      <c r="L102" t="s">
        <v>1</v>
      </c>
      <c r="M102" s="11" t="s">
        <v>188</v>
      </c>
      <c r="N102" s="11" t="s">
        <v>188</v>
      </c>
      <c r="S102" s="21"/>
    </row>
    <row r="103" spans="1:19" ht="15.6" x14ac:dyDescent="0.25">
      <c r="A103" s="9" t="s">
        <v>25</v>
      </c>
      <c r="B103" s="10">
        <v>113.54363333333301</v>
      </c>
      <c r="C103" s="10">
        <v>21.0139666666667</v>
      </c>
      <c r="D103" s="59">
        <v>20150909</v>
      </c>
      <c r="E103" s="61">
        <v>69</v>
      </c>
      <c r="F103" s="61">
        <v>5</v>
      </c>
      <c r="G103" s="11">
        <v>4.537096</v>
      </c>
      <c r="H103" s="11">
        <v>-0.11702069999999901</v>
      </c>
      <c r="I103" s="62">
        <v>28.950399999999998</v>
      </c>
      <c r="J103" s="62">
        <v>33.921509999999998</v>
      </c>
      <c r="K103" s="13">
        <f t="shared" si="10"/>
        <v>5.4732615999999901</v>
      </c>
      <c r="L103" t="s">
        <v>1</v>
      </c>
      <c r="M103" s="11">
        <v>4.537096</v>
      </c>
      <c r="N103" s="11">
        <v>-0.11702069999999901</v>
      </c>
      <c r="S103" s="9"/>
    </row>
    <row r="104" spans="1:19" ht="15.6" x14ac:dyDescent="0.25">
      <c r="A104" s="9" t="s">
        <v>25</v>
      </c>
      <c r="B104" s="10">
        <v>113.54363333333301</v>
      </c>
      <c r="C104" s="10">
        <v>21.0139666666667</v>
      </c>
      <c r="D104" s="60">
        <v>20150909</v>
      </c>
      <c r="E104" s="61">
        <f>E103</f>
        <v>69</v>
      </c>
      <c r="F104" s="61">
        <v>25</v>
      </c>
      <c r="G104" s="11">
        <v>7.8571600000000004</v>
      </c>
      <c r="H104" s="11">
        <v>0.169236</v>
      </c>
      <c r="I104" s="62">
        <v>24.776109999999999</v>
      </c>
      <c r="J104" s="62">
        <v>34.285020000000003</v>
      </c>
      <c r="K104" s="13">
        <f t="shared" si="10"/>
        <v>6.5032719999999999</v>
      </c>
      <c r="L104" t="s">
        <v>1</v>
      </c>
      <c r="M104" s="11">
        <v>7.8571600000000004</v>
      </c>
      <c r="N104" s="11">
        <v>0.169236</v>
      </c>
      <c r="S104" s="14"/>
    </row>
    <row r="105" spans="1:19" ht="15.6" x14ac:dyDescent="0.25">
      <c r="A105" s="9" t="s">
        <v>25</v>
      </c>
      <c r="B105" s="10">
        <v>113.54363333333301</v>
      </c>
      <c r="C105" s="10">
        <v>21.0139666666667</v>
      </c>
      <c r="D105" s="60">
        <v>20150909</v>
      </c>
      <c r="E105" s="61">
        <f>E104</f>
        <v>69</v>
      </c>
      <c r="F105" s="61">
        <v>60</v>
      </c>
      <c r="G105" s="11">
        <v>5.1541584</v>
      </c>
      <c r="H105" s="11">
        <v>0.26170380000000099</v>
      </c>
      <c r="I105" s="62">
        <v>20.520150000000001</v>
      </c>
      <c r="J105" s="62">
        <v>34.564300000000003</v>
      </c>
      <c r="K105" s="13">
        <f t="shared" si="10"/>
        <v>3.0605279999999899</v>
      </c>
      <c r="L105" t="s">
        <v>1</v>
      </c>
      <c r="M105" s="11">
        <v>5.1541584</v>
      </c>
      <c r="N105" s="11">
        <v>0.26170380000000099</v>
      </c>
      <c r="S105" s="14"/>
    </row>
    <row r="106" spans="1:19" ht="15.6" x14ac:dyDescent="0.25">
      <c r="A106" s="9" t="s">
        <v>26</v>
      </c>
      <c r="B106" s="10">
        <v>113.643683333333</v>
      </c>
      <c r="C106" s="10">
        <v>20.852416666666699</v>
      </c>
      <c r="D106" s="59">
        <v>20150909</v>
      </c>
      <c r="E106" s="61">
        <v>78</v>
      </c>
      <c r="F106" s="61">
        <v>5</v>
      </c>
      <c r="G106" s="11">
        <v>10.1007184</v>
      </c>
      <c r="H106" s="11">
        <v>0.21251880000000001</v>
      </c>
      <c r="I106" s="62">
        <v>29.267720000000001</v>
      </c>
      <c r="J106" s="62">
        <v>33.905889999999999</v>
      </c>
      <c r="K106" s="13">
        <f t="shared" si="10"/>
        <v>8.4005679999999998</v>
      </c>
      <c r="L106" t="s">
        <v>1</v>
      </c>
      <c r="M106" s="11">
        <v>10.1007184</v>
      </c>
      <c r="N106" s="11">
        <v>0.21251880000000001</v>
      </c>
      <c r="S106" s="9"/>
    </row>
    <row r="107" spans="1:19" ht="15.6" x14ac:dyDescent="0.25">
      <c r="A107" s="9" t="s">
        <v>26</v>
      </c>
      <c r="B107" s="10">
        <v>113.643683333333</v>
      </c>
      <c r="C107" s="10">
        <v>20.852416666666699</v>
      </c>
      <c r="D107" s="60">
        <v>20150909</v>
      </c>
      <c r="E107" s="61">
        <f t="shared" ref="E107:E109" si="15">E106</f>
        <v>78</v>
      </c>
      <c r="F107" s="61">
        <v>25</v>
      </c>
      <c r="G107" s="11">
        <v>8.9026447999999991</v>
      </c>
      <c r="H107" s="11">
        <v>0.26760600000000101</v>
      </c>
      <c r="I107" s="62">
        <v>25.611609999999999</v>
      </c>
      <c r="J107" s="62">
        <v>34.260350000000003</v>
      </c>
      <c r="K107" s="13">
        <f t="shared" si="10"/>
        <v>6.7617967999999902</v>
      </c>
      <c r="L107" t="s">
        <v>1</v>
      </c>
      <c r="M107" s="11">
        <v>8.9026447999999991</v>
      </c>
      <c r="N107" s="11">
        <v>0.26760600000000101</v>
      </c>
      <c r="S107" s="14"/>
    </row>
    <row r="108" spans="1:19" ht="15.6" x14ac:dyDescent="0.25">
      <c r="A108" s="9" t="s">
        <v>26</v>
      </c>
      <c r="B108" s="10">
        <v>113.643683333333</v>
      </c>
      <c r="C108" s="10">
        <v>20.852416666666699</v>
      </c>
      <c r="D108" s="60">
        <v>20150909</v>
      </c>
      <c r="E108" s="61">
        <f t="shared" si="15"/>
        <v>78</v>
      </c>
      <c r="F108" s="61">
        <v>50</v>
      </c>
      <c r="G108" s="20" t="s">
        <v>183</v>
      </c>
      <c r="H108" s="20" t="s">
        <v>7</v>
      </c>
      <c r="I108" s="62">
        <v>21.390440000000002</v>
      </c>
      <c r="J108" s="62">
        <v>34.465499999999999</v>
      </c>
      <c r="K108" s="13" t="e">
        <f t="shared" si="10"/>
        <v>#VALUE!</v>
      </c>
      <c r="L108" t="s">
        <v>1</v>
      </c>
      <c r="M108" s="11" t="s">
        <v>188</v>
      </c>
      <c r="N108" s="11" t="s">
        <v>188</v>
      </c>
      <c r="S108" s="21"/>
    </row>
    <row r="109" spans="1:19" ht="15.6" x14ac:dyDescent="0.25">
      <c r="A109" s="9" t="s">
        <v>26</v>
      </c>
      <c r="B109" s="10">
        <v>113.643683333333</v>
      </c>
      <c r="C109" s="10">
        <v>20.852416666666699</v>
      </c>
      <c r="D109" s="60">
        <v>20150909</v>
      </c>
      <c r="E109" s="61">
        <f t="shared" si="15"/>
        <v>78</v>
      </c>
      <c r="F109" s="61">
        <v>70</v>
      </c>
      <c r="G109" s="11">
        <v>10.6037584</v>
      </c>
      <c r="H109" s="11">
        <v>0.50861250000000002</v>
      </c>
      <c r="I109" s="62">
        <v>20.281829999999999</v>
      </c>
      <c r="J109" s="62">
        <v>34.561140000000002</v>
      </c>
      <c r="K109" s="13">
        <f t="shared" si="10"/>
        <v>6.5348584000000001</v>
      </c>
      <c r="L109" t="s">
        <v>1</v>
      </c>
      <c r="M109" s="11">
        <v>10.6037584</v>
      </c>
      <c r="N109" s="11">
        <v>0.50861250000000002</v>
      </c>
      <c r="S109" s="14"/>
    </row>
    <row r="110" spans="1:19" ht="15.6" x14ac:dyDescent="0.25">
      <c r="A110" s="9" t="s">
        <v>27</v>
      </c>
      <c r="B110" s="10">
        <v>113.81291666666699</v>
      </c>
      <c r="C110" s="10">
        <v>20.541116666666699</v>
      </c>
      <c r="D110" s="59">
        <v>20150909</v>
      </c>
      <c r="E110" s="61">
        <v>82</v>
      </c>
      <c r="F110" s="61">
        <v>5</v>
      </c>
      <c r="G110" s="11">
        <v>8.9537872000000007</v>
      </c>
      <c r="H110" s="11">
        <v>0.20858399999999999</v>
      </c>
      <c r="I110" s="62">
        <v>29.760840000000002</v>
      </c>
      <c r="J110" s="62">
        <v>33.52758</v>
      </c>
      <c r="K110" s="13">
        <f t="shared" si="10"/>
        <v>7.2851151999999999</v>
      </c>
      <c r="L110" t="s">
        <v>1</v>
      </c>
      <c r="M110" s="11">
        <v>8.9537872000000007</v>
      </c>
      <c r="N110" s="11">
        <v>0.20858399999999999</v>
      </c>
      <c r="S110" s="9"/>
    </row>
    <row r="111" spans="1:19" ht="15.6" x14ac:dyDescent="0.25">
      <c r="A111" s="9" t="s">
        <v>27</v>
      </c>
      <c r="B111" s="10">
        <v>113.81291666666699</v>
      </c>
      <c r="C111" s="10">
        <v>20.541116666666699</v>
      </c>
      <c r="D111" s="60">
        <v>20150909</v>
      </c>
      <c r="E111" s="61">
        <f t="shared" ref="E111:E113" si="16">E110</f>
        <v>82</v>
      </c>
      <c r="F111" s="61">
        <v>25</v>
      </c>
      <c r="G111" s="11">
        <v>8.7928143999999993</v>
      </c>
      <c r="H111" s="11">
        <v>7.2833400000000395E-2</v>
      </c>
      <c r="I111" s="62">
        <v>28.992830000000001</v>
      </c>
      <c r="J111" s="62">
        <v>33.762</v>
      </c>
      <c r="K111" s="13">
        <f t="shared" si="10"/>
        <v>8.2101471999999998</v>
      </c>
      <c r="L111" t="s">
        <v>1</v>
      </c>
      <c r="M111" s="11">
        <v>8.7928143999999993</v>
      </c>
      <c r="N111" s="11">
        <v>7.2833400000000395E-2</v>
      </c>
      <c r="S111" s="14"/>
    </row>
    <row r="112" spans="1:19" ht="15.6" x14ac:dyDescent="0.25">
      <c r="A112" s="9" t="s">
        <v>27</v>
      </c>
      <c r="B112" s="10">
        <v>113.81291666666699</v>
      </c>
      <c r="C112" s="10">
        <v>20.541116666666699</v>
      </c>
      <c r="D112" s="60">
        <v>20150909</v>
      </c>
      <c r="E112" s="61">
        <f t="shared" si="16"/>
        <v>82</v>
      </c>
      <c r="F112" s="61">
        <v>50</v>
      </c>
      <c r="G112" s="11">
        <v>10.020232</v>
      </c>
      <c r="H112" s="11">
        <v>0.35023680000000101</v>
      </c>
      <c r="I112" s="62">
        <v>25.2379</v>
      </c>
      <c r="J112" s="62">
        <v>34.227980000000002</v>
      </c>
      <c r="K112" s="13">
        <f t="shared" si="10"/>
        <v>7.2183375999999901</v>
      </c>
      <c r="L112" t="s">
        <v>1</v>
      </c>
      <c r="M112" s="11">
        <v>10.020232</v>
      </c>
      <c r="N112" s="11">
        <v>0.35023680000000101</v>
      </c>
      <c r="S112" s="14"/>
    </row>
    <row r="113" spans="1:19" ht="15.6" x14ac:dyDescent="0.25">
      <c r="A113" s="9" t="s">
        <v>27</v>
      </c>
      <c r="B113" s="10">
        <v>113.81291666666699</v>
      </c>
      <c r="C113" s="10">
        <v>20.541116666666699</v>
      </c>
      <c r="D113" s="60">
        <v>20150909</v>
      </c>
      <c r="E113" s="61">
        <f t="shared" si="16"/>
        <v>82</v>
      </c>
      <c r="F113" s="61">
        <v>75</v>
      </c>
      <c r="G113" s="20" t="s">
        <v>183</v>
      </c>
      <c r="H113" s="20" t="s">
        <v>7</v>
      </c>
      <c r="I113" s="62">
        <v>20.387509999999999</v>
      </c>
      <c r="J113" s="62">
        <v>34.546810000000001</v>
      </c>
      <c r="K113" s="13" t="e">
        <f t="shared" si="10"/>
        <v>#VALUE!</v>
      </c>
      <c r="L113" t="s">
        <v>1</v>
      </c>
      <c r="M113" s="11" t="s">
        <v>188</v>
      </c>
      <c r="N113" s="11" t="s">
        <v>188</v>
      </c>
      <c r="S113" s="21"/>
    </row>
    <row r="114" spans="1:19" ht="15.6" x14ac:dyDescent="0.25">
      <c r="A114" s="9" t="s">
        <v>28</v>
      </c>
      <c r="B114" s="10">
        <v>113.978816666667</v>
      </c>
      <c r="C114" s="10">
        <v>20.2256</v>
      </c>
      <c r="D114" s="59">
        <v>20150909</v>
      </c>
      <c r="E114" s="61">
        <v>120</v>
      </c>
      <c r="F114" s="61">
        <v>5</v>
      </c>
      <c r="G114" s="11">
        <v>10.7798224</v>
      </c>
      <c r="H114" s="11">
        <v>0.21350249999999901</v>
      </c>
      <c r="I114" s="62">
        <v>30.044499999999999</v>
      </c>
      <c r="J114" s="62">
        <v>33.608249999999998</v>
      </c>
      <c r="K114" s="13">
        <f t="shared" si="10"/>
        <v>9.0718024000000099</v>
      </c>
      <c r="L114" t="s">
        <v>1</v>
      </c>
      <c r="M114" s="11">
        <v>10.7798224</v>
      </c>
      <c r="N114" s="11">
        <v>0.21350249999999901</v>
      </c>
      <c r="S114" s="9"/>
    </row>
    <row r="115" spans="1:19" ht="15.6" x14ac:dyDescent="0.25">
      <c r="A115" s="9" t="s">
        <v>28</v>
      </c>
      <c r="B115" s="10">
        <v>113.978816666667</v>
      </c>
      <c r="C115" s="10">
        <v>20.2256</v>
      </c>
      <c r="D115" s="60">
        <v>20150909</v>
      </c>
      <c r="E115" s="61">
        <f t="shared" ref="E115:E118" si="17">E114</f>
        <v>120</v>
      </c>
      <c r="F115" s="61">
        <v>25</v>
      </c>
      <c r="G115" s="20" t="s">
        <v>183</v>
      </c>
      <c r="H115" s="20" t="s">
        <v>7</v>
      </c>
      <c r="I115" s="62">
        <v>30.023520000000001</v>
      </c>
      <c r="J115" s="62">
        <v>33.620660000000001</v>
      </c>
      <c r="K115" s="13" t="e">
        <f t="shared" si="10"/>
        <v>#VALUE!</v>
      </c>
      <c r="L115" t="s">
        <v>1</v>
      </c>
      <c r="M115" s="11" t="s">
        <v>188</v>
      </c>
      <c r="N115" s="11" t="s">
        <v>188</v>
      </c>
      <c r="S115" s="21"/>
    </row>
    <row r="116" spans="1:19" ht="15.6" x14ac:dyDescent="0.25">
      <c r="A116" s="9" t="s">
        <v>28</v>
      </c>
      <c r="B116" s="10">
        <v>113.978816666667</v>
      </c>
      <c r="C116" s="10">
        <v>20.2256</v>
      </c>
      <c r="D116" s="60">
        <v>20150909</v>
      </c>
      <c r="E116" s="61">
        <f t="shared" si="17"/>
        <v>120</v>
      </c>
      <c r="F116" s="61">
        <v>50</v>
      </c>
      <c r="G116" s="11">
        <v>8.1950351999999995</v>
      </c>
      <c r="H116" s="11">
        <v>0.30400290000000002</v>
      </c>
      <c r="I116" s="62">
        <v>24.689039999999999</v>
      </c>
      <c r="J116" s="62">
        <v>34.283389999999997</v>
      </c>
      <c r="K116" s="13">
        <f t="shared" si="10"/>
        <v>5.7630119999999998</v>
      </c>
      <c r="L116" t="s">
        <v>1</v>
      </c>
      <c r="M116" s="11">
        <v>8.1950351999999995</v>
      </c>
      <c r="N116" s="11">
        <v>0.30400290000000002</v>
      </c>
      <c r="S116" s="14"/>
    </row>
    <row r="117" spans="1:19" ht="15.6" x14ac:dyDescent="0.25">
      <c r="A117" s="9" t="s">
        <v>28</v>
      </c>
      <c r="B117" s="10">
        <v>113.978816666667</v>
      </c>
      <c r="C117" s="10">
        <v>20.2256</v>
      </c>
      <c r="D117" s="12">
        <v>20150909</v>
      </c>
      <c r="E117" s="10">
        <f t="shared" si="17"/>
        <v>120</v>
      </c>
      <c r="F117" s="10">
        <v>75</v>
      </c>
      <c r="G117" s="11">
        <v>14.115816000000001</v>
      </c>
      <c r="H117" s="11">
        <v>0.7417494</v>
      </c>
      <c r="I117" s="62">
        <v>22.221260000000001</v>
      </c>
      <c r="J117" s="62">
        <v>34.534109999999998</v>
      </c>
      <c r="K117" s="13">
        <f t="shared" si="10"/>
        <v>8.1818208000000006</v>
      </c>
      <c r="L117" t="s">
        <v>1</v>
      </c>
      <c r="M117" s="11">
        <v>14.115816000000001</v>
      </c>
      <c r="N117" s="11">
        <v>0.7417494</v>
      </c>
      <c r="S117" s="14"/>
    </row>
    <row r="118" spans="1:19" s="4" customFormat="1" ht="15.6" x14ac:dyDescent="0.25">
      <c r="A118" s="23" t="s">
        <v>28</v>
      </c>
      <c r="B118" s="24">
        <v>113.978816666667</v>
      </c>
      <c r="C118" s="24">
        <v>20.2256</v>
      </c>
      <c r="D118" s="25">
        <v>20150909</v>
      </c>
      <c r="E118" s="24">
        <f t="shared" si="17"/>
        <v>120</v>
      </c>
      <c r="F118" s="24">
        <v>100</v>
      </c>
      <c r="G118" s="26">
        <v>14.095694399999999</v>
      </c>
      <c r="H118" s="26">
        <v>0.44467200000000101</v>
      </c>
      <c r="I118" s="30">
        <v>19.68534</v>
      </c>
      <c r="J118" s="30">
        <v>34.712400000000002</v>
      </c>
      <c r="K118" s="13">
        <f t="shared" si="10"/>
        <v>10.5383184</v>
      </c>
      <c r="L118" t="s">
        <v>1</v>
      </c>
      <c r="M118" s="11">
        <v>14.095694399999999</v>
      </c>
      <c r="N118" s="11">
        <v>0.44467200000000101</v>
      </c>
      <c r="Q118"/>
      <c r="R118"/>
      <c r="S118" s="32"/>
    </row>
    <row r="119" spans="1:19" ht="15.6" x14ac:dyDescent="0.25">
      <c r="A119" s="27" t="s">
        <v>29</v>
      </c>
      <c r="B119" s="28">
        <v>111.83346666666699</v>
      </c>
      <c r="C119" s="28">
        <v>18.835733333333302</v>
      </c>
      <c r="D119" s="27">
        <v>20150910</v>
      </c>
      <c r="E119" s="28">
        <v>197</v>
      </c>
      <c r="F119" s="28">
        <v>5</v>
      </c>
      <c r="G119" s="29">
        <v>8.9286352000000004</v>
      </c>
      <c r="H119" s="29">
        <v>-5.5047600000000002E-2</v>
      </c>
      <c r="I119" s="31">
        <v>30.030619999999999</v>
      </c>
      <c r="J119" s="31">
        <v>33.743899999999996</v>
      </c>
      <c r="K119" s="13">
        <f t="shared" si="10"/>
        <v>9.3690160000000002</v>
      </c>
      <c r="L119" t="s">
        <v>30</v>
      </c>
      <c r="M119" s="11">
        <v>8.9286352000000004</v>
      </c>
      <c r="N119" s="11">
        <v>-5.5047600000000002E-2</v>
      </c>
      <c r="S119" s="27"/>
    </row>
    <row r="120" spans="1:19" ht="15.6" x14ac:dyDescent="0.25">
      <c r="A120" s="9" t="s">
        <v>29</v>
      </c>
      <c r="B120" s="10">
        <v>111.83346666666699</v>
      </c>
      <c r="C120" s="10">
        <v>18.835733333333302</v>
      </c>
      <c r="D120" s="12">
        <v>20150910</v>
      </c>
      <c r="E120" s="10">
        <f t="shared" ref="E120:E125" si="18">E119</f>
        <v>197</v>
      </c>
      <c r="F120" s="10">
        <v>25</v>
      </c>
      <c r="G120" s="11">
        <v>15.476539199999999</v>
      </c>
      <c r="H120" s="11">
        <v>7.38170999999994E-2</v>
      </c>
      <c r="I120" s="18">
        <v>29.611460000000001</v>
      </c>
      <c r="J120" s="18">
        <v>33.835149999999999</v>
      </c>
      <c r="K120" s="13">
        <f t="shared" si="10"/>
        <v>14.886002400000001</v>
      </c>
      <c r="L120" t="s">
        <v>30</v>
      </c>
      <c r="M120" s="11">
        <v>15.476539199999999</v>
      </c>
      <c r="N120" s="11">
        <v>7.38170999999994E-2</v>
      </c>
      <c r="S120" s="14"/>
    </row>
    <row r="121" spans="1:19" ht="15.6" x14ac:dyDescent="0.25">
      <c r="A121" s="9" t="s">
        <v>29</v>
      </c>
      <c r="B121" s="10">
        <v>111.83346666666699</v>
      </c>
      <c r="C121" s="10">
        <v>18.835733333333302</v>
      </c>
      <c r="D121" s="12">
        <v>20150910</v>
      </c>
      <c r="E121" s="10">
        <f t="shared" si="18"/>
        <v>197</v>
      </c>
      <c r="F121" s="10">
        <v>50</v>
      </c>
      <c r="G121" s="11">
        <v>10.9919376</v>
      </c>
      <c r="H121" s="11">
        <v>0.2449809</v>
      </c>
      <c r="I121" s="18">
        <v>24.9285</v>
      </c>
      <c r="J121" s="18">
        <v>34.299570000000003</v>
      </c>
      <c r="K121" s="13">
        <f t="shared" si="10"/>
        <v>9.0320903999999995</v>
      </c>
      <c r="L121" t="s">
        <v>30</v>
      </c>
      <c r="M121" s="11">
        <v>10.9919376</v>
      </c>
      <c r="N121" s="11">
        <v>0.2449809</v>
      </c>
      <c r="S121" s="14"/>
    </row>
    <row r="122" spans="1:19" ht="15.6" x14ac:dyDescent="0.25">
      <c r="A122" s="9" t="s">
        <v>29</v>
      </c>
      <c r="B122" s="10">
        <v>111.83346666666699</v>
      </c>
      <c r="C122" s="10">
        <v>18.835733333333302</v>
      </c>
      <c r="D122" s="12">
        <v>20150910</v>
      </c>
      <c r="E122" s="10">
        <f t="shared" si="18"/>
        <v>197</v>
      </c>
      <c r="F122" s="10">
        <v>75</v>
      </c>
      <c r="G122" s="11">
        <v>16.7165328</v>
      </c>
      <c r="H122" s="11">
        <v>0.69649920000000198</v>
      </c>
      <c r="I122" s="18">
        <v>21.24098</v>
      </c>
      <c r="J122" s="18">
        <v>34.572290000000002</v>
      </c>
      <c r="K122" s="13">
        <f t="shared" si="10"/>
        <v>11.144539200000001</v>
      </c>
      <c r="L122" t="s">
        <v>30</v>
      </c>
      <c r="M122" s="11">
        <v>16.7165328</v>
      </c>
      <c r="N122" s="11">
        <v>0.69649920000000198</v>
      </c>
      <c r="S122" s="14"/>
    </row>
    <row r="123" spans="1:19" ht="15.6" x14ac:dyDescent="0.25">
      <c r="A123" s="9" t="s">
        <v>29</v>
      </c>
      <c r="B123" s="10">
        <v>111.83346666666699</v>
      </c>
      <c r="C123" s="10">
        <v>18.835733333333302</v>
      </c>
      <c r="D123" s="12">
        <v>20150910</v>
      </c>
      <c r="E123" s="10">
        <f t="shared" si="18"/>
        <v>197</v>
      </c>
      <c r="F123" s="10">
        <v>100</v>
      </c>
      <c r="G123" s="11">
        <v>12.6083728</v>
      </c>
      <c r="H123" s="11">
        <v>0.35613900000000098</v>
      </c>
      <c r="I123" s="18">
        <v>19.003820000000001</v>
      </c>
      <c r="J123" s="18">
        <v>34.62359</v>
      </c>
      <c r="K123" s="13">
        <f t="shared" si="10"/>
        <v>9.7592607999999892</v>
      </c>
      <c r="L123" t="s">
        <v>30</v>
      </c>
      <c r="M123" s="11">
        <v>12.6083728</v>
      </c>
      <c r="N123" s="11">
        <v>0.35613900000000098</v>
      </c>
      <c r="S123" s="14"/>
    </row>
    <row r="124" spans="1:19" ht="15.6" x14ac:dyDescent="0.25">
      <c r="A124" s="9" t="s">
        <v>29</v>
      </c>
      <c r="B124" s="10">
        <v>111.83346666666699</v>
      </c>
      <c r="C124" s="10">
        <v>18.835733333333302</v>
      </c>
      <c r="D124" s="12">
        <v>20150910</v>
      </c>
      <c r="E124" s="10">
        <f t="shared" si="18"/>
        <v>197</v>
      </c>
      <c r="F124" s="10">
        <v>150</v>
      </c>
      <c r="G124" s="11">
        <v>12.5371088</v>
      </c>
      <c r="H124" s="11">
        <v>0.42794909999999903</v>
      </c>
      <c r="I124" s="18">
        <v>16.820969999999999</v>
      </c>
      <c r="J124" s="18">
        <v>34.627099999999999</v>
      </c>
      <c r="K124" s="13">
        <f t="shared" si="10"/>
        <v>9.1135160000000095</v>
      </c>
      <c r="L124" t="s">
        <v>30</v>
      </c>
      <c r="M124" s="11">
        <v>12.5371088</v>
      </c>
      <c r="N124" s="11">
        <v>0.42794909999999903</v>
      </c>
      <c r="S124" s="14"/>
    </row>
    <row r="125" spans="1:19" ht="15.6" x14ac:dyDescent="0.25">
      <c r="A125" s="9" t="s">
        <v>29</v>
      </c>
      <c r="B125" s="10">
        <v>111.83346666666699</v>
      </c>
      <c r="C125" s="10">
        <v>18.835733333333302</v>
      </c>
      <c r="D125" s="12">
        <v>20150910</v>
      </c>
      <c r="E125" s="10">
        <f t="shared" si="18"/>
        <v>197</v>
      </c>
      <c r="F125" s="10">
        <v>185</v>
      </c>
      <c r="G125" s="11">
        <v>14.614663999999999</v>
      </c>
      <c r="H125" s="11">
        <v>0.26760600000000101</v>
      </c>
      <c r="I125" s="18">
        <v>15.240119999999999</v>
      </c>
      <c r="J125" s="18">
        <v>34.582270000000001</v>
      </c>
      <c r="K125" s="13">
        <f t="shared" si="10"/>
        <v>12.473815999999999</v>
      </c>
      <c r="L125" t="s">
        <v>30</v>
      </c>
      <c r="M125" s="11">
        <v>14.614663999999999</v>
      </c>
      <c r="N125" s="11">
        <v>0.26760600000000101</v>
      </c>
      <c r="S125" s="14"/>
    </row>
    <row r="126" spans="1:19" ht="15.6" x14ac:dyDescent="0.25">
      <c r="A126" s="9" t="s">
        <v>31</v>
      </c>
      <c r="B126" s="10">
        <v>111.60793333333299</v>
      </c>
      <c r="C126" s="10">
        <v>18.976766666666698</v>
      </c>
      <c r="D126" s="9">
        <v>20150910</v>
      </c>
      <c r="E126" s="10">
        <v>156</v>
      </c>
      <c r="F126" s="10">
        <v>5</v>
      </c>
      <c r="G126" s="11">
        <v>12.6393936</v>
      </c>
      <c r="H126" s="11">
        <v>-2.0618100000000101E-2</v>
      </c>
      <c r="I126" s="18">
        <v>30.05668</v>
      </c>
      <c r="J126" s="18">
        <v>33.765779999999999</v>
      </c>
      <c r="K126" s="13">
        <f t="shared" si="10"/>
        <v>12.804338400000001</v>
      </c>
      <c r="L126" t="s">
        <v>30</v>
      </c>
      <c r="M126" s="11">
        <v>12.6393936</v>
      </c>
      <c r="N126" s="11">
        <v>-2.0618100000000101E-2</v>
      </c>
      <c r="S126" s="9"/>
    </row>
    <row r="127" spans="1:19" ht="15.6" x14ac:dyDescent="0.25">
      <c r="A127" s="9" t="s">
        <v>31</v>
      </c>
      <c r="B127" s="10">
        <v>111.60793333333299</v>
      </c>
      <c r="C127" s="10">
        <v>18.976766666666698</v>
      </c>
      <c r="D127" s="12">
        <v>20150910</v>
      </c>
      <c r="E127" s="10">
        <f t="shared" ref="E127:E131" si="19">E126</f>
        <v>156</v>
      </c>
      <c r="F127" s="10">
        <v>25</v>
      </c>
      <c r="G127" s="11">
        <v>18.516577600000002</v>
      </c>
      <c r="H127" s="11">
        <v>-2.8487699999999401E-2</v>
      </c>
      <c r="I127" s="18">
        <v>29.997689999999999</v>
      </c>
      <c r="J127" s="18">
        <v>33.760910000000003</v>
      </c>
      <c r="K127" s="13">
        <f t="shared" si="10"/>
        <v>18.744479200000001</v>
      </c>
      <c r="L127" t="s">
        <v>30</v>
      </c>
      <c r="M127" s="11">
        <v>18.516577600000002</v>
      </c>
      <c r="N127" s="11">
        <v>-2.8487699999999401E-2</v>
      </c>
      <c r="S127" s="14"/>
    </row>
    <row r="128" spans="1:19" ht="15.6" x14ac:dyDescent="0.25">
      <c r="A128" s="9" t="s">
        <v>31</v>
      </c>
      <c r="B128" s="10">
        <v>111.60793333333299</v>
      </c>
      <c r="C128" s="10">
        <v>18.976766666666698</v>
      </c>
      <c r="D128" s="12">
        <v>20150910</v>
      </c>
      <c r="E128" s="10">
        <f t="shared" si="19"/>
        <v>156</v>
      </c>
      <c r="F128" s="10">
        <v>50</v>
      </c>
      <c r="G128" s="11">
        <v>20.817147200000001</v>
      </c>
      <c r="H128" s="11">
        <v>0.2105514</v>
      </c>
      <c r="I128" s="18">
        <v>27.83942</v>
      </c>
      <c r="J128" s="18">
        <v>34.03181</v>
      </c>
      <c r="K128" s="13">
        <f t="shared" si="10"/>
        <v>19.132736000000001</v>
      </c>
      <c r="L128" t="s">
        <v>30</v>
      </c>
      <c r="M128" s="11">
        <v>20.817147200000001</v>
      </c>
      <c r="N128" s="11">
        <v>0.2105514</v>
      </c>
      <c r="S128" s="14"/>
    </row>
    <row r="129" spans="1:19" ht="15.6" x14ac:dyDescent="0.25">
      <c r="A129" s="9" t="s">
        <v>31</v>
      </c>
      <c r="B129" s="10">
        <v>111.60793333333299</v>
      </c>
      <c r="C129" s="10">
        <v>18.976766666666698</v>
      </c>
      <c r="D129" s="12">
        <v>20150910</v>
      </c>
      <c r="E129" s="10">
        <f t="shared" si="19"/>
        <v>156</v>
      </c>
      <c r="F129" s="10">
        <v>75</v>
      </c>
      <c r="G129" s="11">
        <v>19.439655999999999</v>
      </c>
      <c r="H129" s="11">
        <v>0.30695399999999901</v>
      </c>
      <c r="I129" s="18">
        <v>21.22852</v>
      </c>
      <c r="J129" s="18">
        <v>34.572740000000003</v>
      </c>
      <c r="K129" s="13">
        <f t="shared" si="10"/>
        <v>16.984024000000002</v>
      </c>
      <c r="L129" t="s">
        <v>30</v>
      </c>
      <c r="M129" s="11">
        <v>19.439655999999999</v>
      </c>
      <c r="N129" s="11">
        <v>0.30695399999999901</v>
      </c>
      <c r="S129" s="14"/>
    </row>
    <row r="130" spans="1:19" ht="15.6" x14ac:dyDescent="0.25">
      <c r="A130" s="9" t="s">
        <v>31</v>
      </c>
      <c r="B130" s="10">
        <v>111.60793333333299</v>
      </c>
      <c r="C130" s="10">
        <v>18.976766666666698</v>
      </c>
      <c r="D130" s="12">
        <v>20150910</v>
      </c>
      <c r="E130" s="10">
        <f t="shared" si="19"/>
        <v>156</v>
      </c>
      <c r="F130" s="10">
        <v>100</v>
      </c>
      <c r="G130" s="11">
        <v>9.781288</v>
      </c>
      <c r="H130" s="11">
        <v>0.31580730000000101</v>
      </c>
      <c r="I130" s="18">
        <v>18.505559999999999</v>
      </c>
      <c r="J130" s="18">
        <v>34.634909999999998</v>
      </c>
      <c r="K130" s="13">
        <f t="shared" si="10"/>
        <v>7.2548295999999901</v>
      </c>
      <c r="L130" t="s">
        <v>30</v>
      </c>
      <c r="M130" s="11">
        <v>9.781288</v>
      </c>
      <c r="N130" s="11">
        <v>0.31580730000000101</v>
      </c>
      <c r="S130" s="14"/>
    </row>
    <row r="131" spans="1:19" ht="15.6" x14ac:dyDescent="0.25">
      <c r="A131" s="9" t="s">
        <v>31</v>
      </c>
      <c r="B131" s="10">
        <v>111.60793333333299</v>
      </c>
      <c r="C131" s="10">
        <v>18.976766666666698</v>
      </c>
      <c r="D131" s="12">
        <v>20150910</v>
      </c>
      <c r="E131" s="10">
        <f t="shared" si="19"/>
        <v>156</v>
      </c>
      <c r="F131" s="10">
        <v>140</v>
      </c>
      <c r="G131" s="11">
        <v>9.8441679999999998</v>
      </c>
      <c r="H131" s="11">
        <v>0.27350819999999998</v>
      </c>
      <c r="I131" s="18">
        <v>18.187550000000002</v>
      </c>
      <c r="J131" s="18">
        <v>34.640090000000001</v>
      </c>
      <c r="K131" s="13">
        <f t="shared" ref="K131:K194" si="20">G131-8*H131</f>
        <v>7.6561024</v>
      </c>
      <c r="L131" t="s">
        <v>30</v>
      </c>
      <c r="M131" s="11">
        <v>9.8441679999999998</v>
      </c>
      <c r="N131" s="11">
        <v>0.27350819999999998</v>
      </c>
      <c r="S131" s="14"/>
    </row>
    <row r="132" spans="1:19" ht="15.6" x14ac:dyDescent="0.25">
      <c r="A132" s="9" t="s">
        <v>32</v>
      </c>
      <c r="B132" s="10">
        <v>111.381666666667</v>
      </c>
      <c r="C132" s="10">
        <v>19.105283333333301</v>
      </c>
      <c r="D132" s="9">
        <v>20150910</v>
      </c>
      <c r="E132" s="10">
        <v>125</v>
      </c>
      <c r="F132" s="10">
        <v>5</v>
      </c>
      <c r="G132" s="11">
        <v>16.208462399999998</v>
      </c>
      <c r="H132" s="11">
        <v>0.26268750000000002</v>
      </c>
      <c r="I132" s="18">
        <v>30.155639999999998</v>
      </c>
      <c r="J132" s="18">
        <v>33.853929999999998</v>
      </c>
      <c r="K132" s="13">
        <f t="shared" si="20"/>
        <v>14.1069624</v>
      </c>
      <c r="L132" t="s">
        <v>30</v>
      </c>
      <c r="M132" s="11">
        <v>16.208462399999998</v>
      </c>
      <c r="N132" s="11">
        <v>0.26268750000000002</v>
      </c>
      <c r="S132" s="9"/>
    </row>
    <row r="133" spans="1:19" ht="15.6" x14ac:dyDescent="0.25">
      <c r="A133" s="9" t="s">
        <v>32</v>
      </c>
      <c r="B133" s="10">
        <v>111.381666666667</v>
      </c>
      <c r="C133" s="10">
        <v>19.105283333333301</v>
      </c>
      <c r="D133" s="12">
        <v>20150910</v>
      </c>
      <c r="E133" s="10">
        <f t="shared" ref="E133:E136" si="21">E132</f>
        <v>125</v>
      </c>
      <c r="F133" s="10">
        <v>25</v>
      </c>
      <c r="G133" s="11">
        <v>11.973704</v>
      </c>
      <c r="H133" s="11">
        <v>7.38170999999994E-2</v>
      </c>
      <c r="I133" s="18">
        <v>28.419560000000001</v>
      </c>
      <c r="J133" s="18">
        <v>33.997639999999997</v>
      </c>
      <c r="K133" s="13">
        <f t="shared" si="20"/>
        <v>11.383167200000001</v>
      </c>
      <c r="L133" t="s">
        <v>30</v>
      </c>
      <c r="M133" s="11">
        <v>11.973704</v>
      </c>
      <c r="N133" s="11">
        <v>7.38170999999994E-2</v>
      </c>
      <c r="S133" s="14"/>
    </row>
    <row r="134" spans="1:19" ht="15.6" x14ac:dyDescent="0.25">
      <c r="A134" s="9" t="s">
        <v>32</v>
      </c>
      <c r="B134" s="10">
        <v>111.381666666667</v>
      </c>
      <c r="C134" s="10">
        <v>19.105283333333301</v>
      </c>
      <c r="D134" s="12">
        <v>20150910</v>
      </c>
      <c r="E134" s="10">
        <f t="shared" si="21"/>
        <v>125</v>
      </c>
      <c r="F134" s="10">
        <v>50</v>
      </c>
      <c r="G134" s="11">
        <v>13.113928</v>
      </c>
      <c r="H134" s="11">
        <v>0.19382849999999999</v>
      </c>
      <c r="I134" s="18">
        <v>24.641480000000001</v>
      </c>
      <c r="J134" s="18">
        <v>34.327959999999997</v>
      </c>
      <c r="K134" s="13">
        <f t="shared" si="20"/>
        <v>11.5633</v>
      </c>
      <c r="L134" t="s">
        <v>30</v>
      </c>
      <c r="M134" s="11">
        <v>13.113928</v>
      </c>
      <c r="N134" s="11">
        <v>0.19382849999999999</v>
      </c>
      <c r="S134" s="14"/>
    </row>
    <row r="135" spans="1:19" ht="15.6" x14ac:dyDescent="0.25">
      <c r="A135" s="9" t="s">
        <v>32</v>
      </c>
      <c r="B135" s="10">
        <v>111.381666666667</v>
      </c>
      <c r="C135" s="10">
        <v>19.105283333333301</v>
      </c>
      <c r="D135" s="12">
        <v>20150910</v>
      </c>
      <c r="E135" s="10">
        <f t="shared" si="21"/>
        <v>125</v>
      </c>
      <c r="F135" s="10">
        <v>75</v>
      </c>
      <c r="G135" s="11">
        <v>13.470248</v>
      </c>
      <c r="H135" s="11">
        <v>0.123002100000001</v>
      </c>
      <c r="I135" s="62">
        <v>22.23292</v>
      </c>
      <c r="J135" s="62">
        <v>34.513509999999997</v>
      </c>
      <c r="K135" s="63">
        <f t="shared" si="20"/>
        <v>12.486231200000001</v>
      </c>
      <c r="L135" t="s">
        <v>30</v>
      </c>
      <c r="M135" s="11">
        <v>13.470248</v>
      </c>
      <c r="N135" s="11">
        <v>0.123002100000001</v>
      </c>
      <c r="S135" s="14"/>
    </row>
    <row r="136" spans="1:19" ht="15.6" x14ac:dyDescent="0.25">
      <c r="A136" s="9" t="s">
        <v>32</v>
      </c>
      <c r="B136" s="10">
        <v>111.381666666667</v>
      </c>
      <c r="C136" s="10">
        <v>19.105283333333301</v>
      </c>
      <c r="D136" s="12">
        <v>20150910</v>
      </c>
      <c r="E136" s="10">
        <f t="shared" si="21"/>
        <v>125</v>
      </c>
      <c r="F136" s="10">
        <v>110</v>
      </c>
      <c r="G136" s="11">
        <v>1.095899</v>
      </c>
      <c r="H136" s="11">
        <v>0.466032949999999</v>
      </c>
      <c r="I136" s="62">
        <v>18.35013</v>
      </c>
      <c r="J136" s="62">
        <v>34.609389999999998</v>
      </c>
      <c r="K136" s="63">
        <f t="shared" si="20"/>
        <v>-2.6323645999999901</v>
      </c>
      <c r="L136" t="s">
        <v>30</v>
      </c>
      <c r="M136" s="11">
        <v>1.095899</v>
      </c>
      <c r="N136" s="11">
        <v>0.466032949999999</v>
      </c>
      <c r="S136" s="14"/>
    </row>
    <row r="137" spans="1:19" ht="15.6" x14ac:dyDescent="0.25">
      <c r="A137" s="9" t="s">
        <v>33</v>
      </c>
      <c r="B137" s="10">
        <v>111.139333333333</v>
      </c>
      <c r="C137" s="10">
        <v>19.259699999999999</v>
      </c>
      <c r="D137" s="59">
        <v>20150910</v>
      </c>
      <c r="E137" s="10">
        <v>91</v>
      </c>
      <c r="F137" s="10">
        <v>5</v>
      </c>
      <c r="G137" s="11">
        <v>12.9563088</v>
      </c>
      <c r="H137" s="11">
        <v>-0.12784139999999899</v>
      </c>
      <c r="I137" s="62">
        <v>30.26615</v>
      </c>
      <c r="J137" s="62">
        <v>33.702289999999998</v>
      </c>
      <c r="K137" s="63">
        <f t="shared" si="20"/>
        <v>13.979039999999999</v>
      </c>
      <c r="L137" t="s">
        <v>30</v>
      </c>
      <c r="M137" s="11">
        <v>12.9563088</v>
      </c>
      <c r="N137" s="11">
        <v>-0.12784139999999899</v>
      </c>
      <c r="S137" s="33"/>
    </row>
    <row r="138" spans="1:19" ht="15.6" x14ac:dyDescent="0.25">
      <c r="A138" s="9" t="s">
        <v>33</v>
      </c>
      <c r="B138" s="10">
        <v>111.139333333333</v>
      </c>
      <c r="C138" s="10">
        <v>19.259699999999999</v>
      </c>
      <c r="D138" s="60">
        <v>20150910</v>
      </c>
      <c r="E138" s="61">
        <f>E137</f>
        <v>91</v>
      </c>
      <c r="F138" s="61">
        <v>25</v>
      </c>
      <c r="G138" s="11">
        <v>13.173454400000001</v>
      </c>
      <c r="H138" s="11">
        <v>-7.2754199999998506E-2</v>
      </c>
      <c r="I138" s="62">
        <v>30.150839999999999</v>
      </c>
      <c r="J138" s="62">
        <v>33.735259999999997</v>
      </c>
      <c r="K138" s="63">
        <f t="shared" si="20"/>
        <v>13.755488</v>
      </c>
      <c r="L138" t="s">
        <v>30</v>
      </c>
      <c r="M138" s="11">
        <v>13.173454400000001</v>
      </c>
      <c r="N138" s="11">
        <v>-7.2754199999998506E-2</v>
      </c>
      <c r="S138" s="34"/>
    </row>
    <row r="139" spans="1:19" ht="15.6" x14ac:dyDescent="0.25">
      <c r="A139" s="9" t="s">
        <v>33</v>
      </c>
      <c r="B139" s="10">
        <v>111.139333333333</v>
      </c>
      <c r="C139" s="10">
        <v>19.259699999999999</v>
      </c>
      <c r="D139" s="9">
        <v>20150910</v>
      </c>
      <c r="E139" s="61">
        <f>E138</f>
        <v>91</v>
      </c>
      <c r="F139" s="61">
        <v>50</v>
      </c>
      <c r="G139" s="20" t="s">
        <v>7</v>
      </c>
      <c r="H139" s="20" t="s">
        <v>7</v>
      </c>
      <c r="I139" s="62">
        <v>24.160019999999999</v>
      </c>
      <c r="J139" s="62">
        <v>34.34695</v>
      </c>
      <c r="K139" s="63" t="e">
        <f t="shared" si="20"/>
        <v>#VALUE!</v>
      </c>
      <c r="L139" t="s">
        <v>30</v>
      </c>
      <c r="M139" s="11" t="s">
        <v>188</v>
      </c>
      <c r="N139" s="11" t="s">
        <v>188</v>
      </c>
      <c r="S139" s="9"/>
    </row>
    <row r="140" spans="1:19" ht="15.6" x14ac:dyDescent="0.25">
      <c r="A140" s="9" t="s">
        <v>33</v>
      </c>
      <c r="B140" s="10">
        <v>111.139333333333</v>
      </c>
      <c r="C140" s="10">
        <v>19.259699999999999</v>
      </c>
      <c r="D140" s="12">
        <v>20150910</v>
      </c>
      <c r="E140" s="61">
        <f>E139</f>
        <v>91</v>
      </c>
      <c r="F140" s="61">
        <v>75</v>
      </c>
      <c r="G140" s="11">
        <v>25.172635199999998</v>
      </c>
      <c r="H140" s="11">
        <v>0.1151325</v>
      </c>
      <c r="I140" s="62">
        <v>20.011959999999998</v>
      </c>
      <c r="J140" s="62">
        <v>34.570770000000003</v>
      </c>
      <c r="K140" s="63">
        <f t="shared" si="20"/>
        <v>24.251575200000001</v>
      </c>
      <c r="L140" t="s">
        <v>30</v>
      </c>
      <c r="M140" s="11">
        <v>25.172635199999998</v>
      </c>
      <c r="N140" s="11">
        <v>0.1151325</v>
      </c>
      <c r="S140" s="14"/>
    </row>
    <row r="141" spans="1:19" ht="15.6" x14ac:dyDescent="0.25">
      <c r="A141" s="9" t="s">
        <v>34</v>
      </c>
      <c r="B141" s="10">
        <v>111.01949999999999</v>
      </c>
      <c r="C141" s="10">
        <v>19.3291166666667</v>
      </c>
      <c r="D141" s="60">
        <v>20150910</v>
      </c>
      <c r="E141" s="61">
        <v>71</v>
      </c>
      <c r="F141" s="61">
        <v>5</v>
      </c>
      <c r="G141" s="11">
        <v>1.4569135</v>
      </c>
      <c r="H141" s="11">
        <v>-0.164242</v>
      </c>
      <c r="I141" s="62">
        <v>30.119679999999999</v>
      </c>
      <c r="J141" s="62">
        <v>33.699170000000002</v>
      </c>
      <c r="K141" s="63">
        <f t="shared" si="20"/>
        <v>2.7708495000000002</v>
      </c>
      <c r="L141" t="s">
        <v>30</v>
      </c>
      <c r="M141" s="11">
        <v>1.4569135</v>
      </c>
      <c r="N141" s="11">
        <v>-0.164242</v>
      </c>
      <c r="S141" s="21"/>
    </row>
    <row r="142" spans="1:19" ht="15.6" x14ac:dyDescent="0.25">
      <c r="A142" s="9" t="s">
        <v>34</v>
      </c>
      <c r="B142" s="10">
        <v>111.01949999999999</v>
      </c>
      <c r="C142" s="10">
        <v>19.3291166666667</v>
      </c>
      <c r="D142" s="12">
        <v>20150910</v>
      </c>
      <c r="E142" s="61">
        <f>E141</f>
        <v>71</v>
      </c>
      <c r="F142" s="61">
        <v>25</v>
      </c>
      <c r="G142" s="11">
        <v>3.0598554999999998</v>
      </c>
      <c r="H142" s="11">
        <v>0.27898919999999999</v>
      </c>
      <c r="I142" s="62">
        <v>26.075749999999999</v>
      </c>
      <c r="J142" s="62">
        <v>34.184559999999998</v>
      </c>
      <c r="K142" s="63">
        <f t="shared" si="20"/>
        <v>0.82794190000000001</v>
      </c>
      <c r="L142" t="s">
        <v>30</v>
      </c>
      <c r="M142" s="11">
        <v>3.0598554999999998</v>
      </c>
      <c r="N142" s="11">
        <v>0.27898919999999999</v>
      </c>
      <c r="S142" s="14"/>
    </row>
    <row r="143" spans="1:19" ht="15.6" x14ac:dyDescent="0.25">
      <c r="A143" s="9" t="s">
        <v>34</v>
      </c>
      <c r="B143" s="10">
        <v>111.01949999999999</v>
      </c>
      <c r="C143" s="10">
        <v>19.3291166666667</v>
      </c>
      <c r="D143" s="9">
        <v>20150910</v>
      </c>
      <c r="E143" s="61">
        <f>E142</f>
        <v>71</v>
      </c>
      <c r="F143" s="61">
        <v>60</v>
      </c>
      <c r="G143" s="20" t="s">
        <v>7</v>
      </c>
      <c r="H143" s="20" t="s">
        <v>7</v>
      </c>
      <c r="I143" s="62">
        <v>20.541250000000002</v>
      </c>
      <c r="J143" s="62">
        <v>34.550409999999999</v>
      </c>
      <c r="K143" s="63" t="e">
        <f t="shared" si="20"/>
        <v>#VALUE!</v>
      </c>
      <c r="L143" t="s">
        <v>30</v>
      </c>
      <c r="M143" s="11" t="s">
        <v>188</v>
      </c>
      <c r="N143" s="11" t="s">
        <v>188</v>
      </c>
      <c r="S143" s="9"/>
    </row>
    <row r="144" spans="1:19" ht="15.6" x14ac:dyDescent="0.25">
      <c r="A144" s="9" t="s">
        <v>35</v>
      </c>
      <c r="B144" s="10">
        <v>110.698333333333</v>
      </c>
      <c r="C144" s="10">
        <v>18.899100000000001</v>
      </c>
      <c r="D144" s="12">
        <v>20150910</v>
      </c>
      <c r="E144" s="10">
        <v>84</v>
      </c>
      <c r="F144" s="10">
        <v>5</v>
      </c>
      <c r="G144" s="11">
        <v>-8.8663500000000006E-2</v>
      </c>
      <c r="H144" s="11">
        <v>-0.1465912</v>
      </c>
      <c r="I144" s="18">
        <v>30.115729999999999</v>
      </c>
      <c r="J144" s="18">
        <v>33.752699999999997</v>
      </c>
      <c r="K144" s="13">
        <f t="shared" si="20"/>
        <v>1.0840661</v>
      </c>
      <c r="L144" t="s">
        <v>30</v>
      </c>
      <c r="M144" s="11">
        <v>-8.8663500000000006E-2</v>
      </c>
      <c r="N144" s="11">
        <v>-0.1465912</v>
      </c>
      <c r="S144" s="14"/>
    </row>
    <row r="145" spans="1:19" ht="15.6" x14ac:dyDescent="0.25">
      <c r="A145" s="9" t="s">
        <v>35</v>
      </c>
      <c r="B145" s="10">
        <v>110.698333333333</v>
      </c>
      <c r="C145" s="10">
        <v>18.899100000000001</v>
      </c>
      <c r="D145" s="60">
        <v>20150910</v>
      </c>
      <c r="E145" s="10">
        <f>E144</f>
        <v>84</v>
      </c>
      <c r="F145" s="10">
        <v>25</v>
      </c>
      <c r="G145" s="11">
        <v>3.1418054999999998</v>
      </c>
      <c r="H145" s="11">
        <v>0.18190980000000001</v>
      </c>
      <c r="I145" s="18">
        <v>25.433700000000002</v>
      </c>
      <c r="J145" s="18">
        <v>34.268889999999999</v>
      </c>
      <c r="K145" s="13">
        <f t="shared" si="20"/>
        <v>1.6865270999999999</v>
      </c>
      <c r="L145" t="s">
        <v>30</v>
      </c>
      <c r="M145" s="11">
        <v>3.1418054999999998</v>
      </c>
      <c r="N145" s="11">
        <v>0.18190980000000001</v>
      </c>
      <c r="S145" s="21"/>
    </row>
    <row r="146" spans="1:19" ht="15.6" x14ac:dyDescent="0.25">
      <c r="A146" s="9" t="s">
        <v>35</v>
      </c>
      <c r="B146" s="10">
        <v>110.698333333333</v>
      </c>
      <c r="C146" s="10">
        <v>18.899100000000001</v>
      </c>
      <c r="D146" s="9">
        <v>20150910</v>
      </c>
      <c r="E146" s="10">
        <f>E145</f>
        <v>84</v>
      </c>
      <c r="F146" s="10">
        <v>50</v>
      </c>
      <c r="G146" s="11">
        <v>3.0803430000000001</v>
      </c>
      <c r="H146" s="11">
        <v>0.2338816</v>
      </c>
      <c r="I146" s="18">
        <v>22.54325</v>
      </c>
      <c r="J146" s="18">
        <v>34.558070000000001</v>
      </c>
      <c r="K146" s="13">
        <f t="shared" si="20"/>
        <v>1.2092902000000001</v>
      </c>
      <c r="L146" t="s">
        <v>30</v>
      </c>
      <c r="M146" s="11">
        <v>3.0803430000000001</v>
      </c>
      <c r="N146" s="11">
        <v>0.2338816</v>
      </c>
      <c r="S146" s="9"/>
    </row>
    <row r="147" spans="1:19" ht="15.6" x14ac:dyDescent="0.25">
      <c r="A147" s="9" t="s">
        <v>35</v>
      </c>
      <c r="B147" s="10">
        <v>110.698333333333</v>
      </c>
      <c r="C147" s="10">
        <v>18.899100000000001</v>
      </c>
      <c r="D147" s="12">
        <v>20150910</v>
      </c>
      <c r="E147" s="10">
        <f>E146</f>
        <v>84</v>
      </c>
      <c r="F147" s="10">
        <v>75</v>
      </c>
      <c r="G147" s="11">
        <v>-2.3613499</v>
      </c>
      <c r="H147" s="11">
        <v>0.35155360000000102</v>
      </c>
      <c r="I147" s="18">
        <v>20.937519999999999</v>
      </c>
      <c r="J147" s="18">
        <v>34.536819999999999</v>
      </c>
      <c r="K147" s="13">
        <f t="shared" si="20"/>
        <v>-5.1737787000000104</v>
      </c>
      <c r="L147" t="s">
        <v>30</v>
      </c>
      <c r="M147" s="11">
        <v>-2.3613499</v>
      </c>
      <c r="N147" s="11">
        <v>0.35155360000000102</v>
      </c>
      <c r="S147" s="14"/>
    </row>
    <row r="148" spans="1:19" ht="15.6" x14ac:dyDescent="0.25">
      <c r="A148" s="9" t="s">
        <v>36</v>
      </c>
      <c r="B148" s="10">
        <v>110.798466666667</v>
      </c>
      <c r="C148" s="10">
        <v>18.7960833333333</v>
      </c>
      <c r="D148" s="12">
        <v>20150910</v>
      </c>
      <c r="E148" s="10">
        <v>93</v>
      </c>
      <c r="F148" s="10">
        <v>5</v>
      </c>
      <c r="G148" s="11">
        <v>1.3389055000000001</v>
      </c>
      <c r="H148" s="11">
        <v>-5.7356600000000299E-2</v>
      </c>
      <c r="I148" s="18">
        <v>30.181819999999998</v>
      </c>
      <c r="J148" s="18">
        <v>33.764389999999999</v>
      </c>
      <c r="K148" s="13">
        <f t="shared" si="20"/>
        <v>1.7977582999999999</v>
      </c>
      <c r="L148" t="s">
        <v>30</v>
      </c>
      <c r="M148" s="11">
        <v>1.3389055000000001</v>
      </c>
      <c r="N148" s="11">
        <v>-5.7356600000000299E-2</v>
      </c>
      <c r="S148" s="14"/>
    </row>
    <row r="149" spans="1:19" ht="15.6" x14ac:dyDescent="0.25">
      <c r="A149" s="9" t="s">
        <v>36</v>
      </c>
      <c r="B149" s="10">
        <v>110.798466666667</v>
      </c>
      <c r="C149" s="10">
        <v>18.7960833333333</v>
      </c>
      <c r="D149" s="12">
        <v>20150910</v>
      </c>
      <c r="E149" s="10">
        <f>E148</f>
        <v>93</v>
      </c>
      <c r="F149" s="10">
        <v>25</v>
      </c>
      <c r="G149" s="11">
        <v>0.88490250000000004</v>
      </c>
      <c r="H149" s="11">
        <v>5.1490000000001097E-2</v>
      </c>
      <c r="I149" s="18">
        <v>29.483599999999999</v>
      </c>
      <c r="J149" s="18">
        <v>34.012869999999999</v>
      </c>
      <c r="K149" s="13">
        <f t="shared" si="20"/>
        <v>0.47298249999999098</v>
      </c>
      <c r="L149" t="s">
        <v>30</v>
      </c>
      <c r="M149" s="11">
        <v>0.88490250000000004</v>
      </c>
      <c r="N149" s="11">
        <v>5.1490000000001097E-2</v>
      </c>
      <c r="S149" s="14"/>
    </row>
    <row r="150" spans="1:19" ht="15.6" x14ac:dyDescent="0.25">
      <c r="A150" s="9" t="s">
        <v>36</v>
      </c>
      <c r="B150" s="10">
        <v>110.798466666667</v>
      </c>
      <c r="C150" s="10">
        <v>18.7960833333333</v>
      </c>
      <c r="D150" s="9">
        <v>20150911</v>
      </c>
      <c r="E150" s="10">
        <f>E149</f>
        <v>93</v>
      </c>
      <c r="F150" s="10">
        <v>50</v>
      </c>
      <c r="G150" s="11">
        <v>12.345610000000001</v>
      </c>
      <c r="H150" s="11">
        <v>0.22211440000000099</v>
      </c>
      <c r="I150" s="18">
        <v>23.188459999999999</v>
      </c>
      <c r="J150" s="18">
        <v>34.382849999999998</v>
      </c>
      <c r="K150" s="13">
        <f t="shared" si="20"/>
        <v>10.568694799999999</v>
      </c>
      <c r="L150" t="s">
        <v>30</v>
      </c>
      <c r="M150" s="11">
        <v>12.345610000000001</v>
      </c>
      <c r="N150" s="11">
        <v>0.22211440000000099</v>
      </c>
      <c r="S150" s="9"/>
    </row>
    <row r="151" spans="1:19" ht="15.6" x14ac:dyDescent="0.25">
      <c r="A151" s="9" t="s">
        <v>36</v>
      </c>
      <c r="B151" s="10">
        <v>110.798466666667</v>
      </c>
      <c r="C151" s="10">
        <v>18.7960833333333</v>
      </c>
      <c r="D151" s="12">
        <v>20150911</v>
      </c>
      <c r="E151" s="10">
        <f>E150</f>
        <v>93</v>
      </c>
      <c r="F151" s="10">
        <v>80</v>
      </c>
      <c r="G151" s="11">
        <v>2.582087</v>
      </c>
      <c r="H151" s="11">
        <v>0.24957119999999999</v>
      </c>
      <c r="I151" s="18">
        <v>19.750879999999999</v>
      </c>
      <c r="J151" s="18">
        <v>34.584820000000001</v>
      </c>
      <c r="K151" s="13">
        <f t="shared" si="20"/>
        <v>0.58551739999999997</v>
      </c>
      <c r="L151" t="s">
        <v>30</v>
      </c>
      <c r="M151" s="11">
        <v>2.582087</v>
      </c>
      <c r="N151" s="11">
        <v>0.24957119999999999</v>
      </c>
      <c r="S151" s="14"/>
    </row>
    <row r="152" spans="1:19" ht="15.6" x14ac:dyDescent="0.25">
      <c r="A152" s="9" t="s">
        <v>37</v>
      </c>
      <c r="B152" s="10">
        <v>110.994683333333</v>
      </c>
      <c r="C152" s="10">
        <v>18.595166666666699</v>
      </c>
      <c r="D152" s="12">
        <v>20150911</v>
      </c>
      <c r="E152" s="10">
        <v>138</v>
      </c>
      <c r="F152" s="10">
        <v>5</v>
      </c>
      <c r="G152" s="11">
        <v>4.3079539999999996</v>
      </c>
      <c r="H152" s="11">
        <v>-2.4016199999998399E-2</v>
      </c>
      <c r="I152" s="18">
        <v>30.041689999999999</v>
      </c>
      <c r="J152" s="18">
        <v>33.837330000000001</v>
      </c>
      <c r="K152" s="13">
        <f t="shared" si="20"/>
        <v>4.5000835999999902</v>
      </c>
      <c r="L152" t="s">
        <v>30</v>
      </c>
      <c r="M152" s="11">
        <v>4.3079539999999996</v>
      </c>
      <c r="N152" s="11">
        <v>-2.4016199999998399E-2</v>
      </c>
      <c r="S152" s="14"/>
    </row>
    <row r="153" spans="1:19" ht="15.6" x14ac:dyDescent="0.25">
      <c r="A153" s="9" t="s">
        <v>37</v>
      </c>
      <c r="B153" s="10">
        <v>110.994683333333</v>
      </c>
      <c r="C153" s="10">
        <v>18.595166666666699</v>
      </c>
      <c r="D153" s="12">
        <v>20150911</v>
      </c>
      <c r="E153" s="10">
        <f>E152</f>
        <v>138</v>
      </c>
      <c r="F153" s="10">
        <v>25</v>
      </c>
      <c r="G153" s="11">
        <v>0.60545300000000002</v>
      </c>
      <c r="H153" s="11">
        <v>-8.2852199999999598E-2</v>
      </c>
      <c r="I153" s="18">
        <v>30.035699999999999</v>
      </c>
      <c r="J153" s="18">
        <v>33.839440000000003</v>
      </c>
      <c r="K153" s="13">
        <f t="shared" si="20"/>
        <v>1.2682705999999999</v>
      </c>
      <c r="L153" t="s">
        <v>30</v>
      </c>
      <c r="M153" s="11">
        <v>0.60545300000000002</v>
      </c>
      <c r="N153" s="11">
        <v>-8.2852199999999598E-2</v>
      </c>
      <c r="S153" s="14"/>
    </row>
    <row r="154" spans="1:19" ht="15.6" x14ac:dyDescent="0.25">
      <c r="A154" s="9" t="s">
        <v>37</v>
      </c>
      <c r="B154" s="10">
        <v>110.994683333333</v>
      </c>
      <c r="C154" s="10">
        <v>18.595166666666699</v>
      </c>
      <c r="D154" s="9">
        <v>20150911</v>
      </c>
      <c r="E154" s="10">
        <f>E153</f>
        <v>138</v>
      </c>
      <c r="F154" s="10">
        <v>50</v>
      </c>
      <c r="G154" s="11">
        <v>1.9322235000000001</v>
      </c>
      <c r="H154" s="11">
        <v>0.22505620000000101</v>
      </c>
      <c r="I154" s="18">
        <v>24.125720000000001</v>
      </c>
      <c r="J154" s="18">
        <v>34.244520000000001</v>
      </c>
      <c r="K154" s="13">
        <f t="shared" si="20"/>
        <v>0.13177389999999201</v>
      </c>
      <c r="L154" t="s">
        <v>30</v>
      </c>
      <c r="M154" s="11">
        <v>1.9322235000000001</v>
      </c>
      <c r="N154" s="11">
        <v>0.22505620000000101</v>
      </c>
      <c r="S154" s="9"/>
    </row>
    <row r="155" spans="1:19" ht="15.6" x14ac:dyDescent="0.25">
      <c r="A155" s="9" t="s">
        <v>37</v>
      </c>
      <c r="B155" s="10">
        <v>110.994683333333</v>
      </c>
      <c r="C155" s="10">
        <v>18.595166666666699</v>
      </c>
      <c r="D155" s="12">
        <v>20150911</v>
      </c>
      <c r="E155" s="10">
        <f>E154</f>
        <v>138</v>
      </c>
      <c r="F155" s="10">
        <v>75</v>
      </c>
      <c r="G155" s="11">
        <v>2.2288825000000001</v>
      </c>
      <c r="H155" s="11">
        <v>0.36920440000000099</v>
      </c>
      <c r="I155" s="18">
        <v>20.55275</v>
      </c>
      <c r="J155" s="18">
        <v>34.562840000000001</v>
      </c>
      <c r="K155" s="13">
        <f t="shared" si="20"/>
        <v>-0.72475270000000802</v>
      </c>
      <c r="L155" t="s">
        <v>30</v>
      </c>
      <c r="M155" s="11">
        <v>2.2288825000000001</v>
      </c>
      <c r="N155" s="11">
        <v>0.36920440000000099</v>
      </c>
      <c r="S155" s="14"/>
    </row>
    <row r="156" spans="1:19" ht="15.6" x14ac:dyDescent="0.25">
      <c r="A156" s="9" t="s">
        <v>37</v>
      </c>
      <c r="B156" s="10">
        <v>110.994683333333</v>
      </c>
      <c r="C156" s="10">
        <v>18.595166666666699</v>
      </c>
      <c r="D156" s="12">
        <v>20150911</v>
      </c>
      <c r="E156" s="10">
        <f>E155</f>
        <v>138</v>
      </c>
      <c r="F156" s="10">
        <v>100</v>
      </c>
      <c r="G156" s="11">
        <v>4.0932449999999996</v>
      </c>
      <c r="H156" s="11">
        <v>0.28095039999999999</v>
      </c>
      <c r="I156" s="18">
        <v>18.83023</v>
      </c>
      <c r="J156" s="18">
        <v>34.661949999999997</v>
      </c>
      <c r="K156" s="13">
        <f t="shared" si="20"/>
        <v>1.8456418000000001</v>
      </c>
      <c r="L156" t="s">
        <v>30</v>
      </c>
      <c r="M156" s="11">
        <v>4.0932449999999996</v>
      </c>
      <c r="N156" s="11">
        <v>0.28095039999999999</v>
      </c>
      <c r="S156" s="14"/>
    </row>
    <row r="157" spans="1:19" ht="15.6" x14ac:dyDescent="0.25">
      <c r="A157" s="9" t="s">
        <v>37</v>
      </c>
      <c r="B157" s="10">
        <v>110.994683333333</v>
      </c>
      <c r="C157" s="10">
        <v>18.595166666666699</v>
      </c>
      <c r="D157" s="12">
        <v>20150911</v>
      </c>
      <c r="E157" s="10">
        <f>E156</f>
        <v>138</v>
      </c>
      <c r="F157" s="10">
        <v>120</v>
      </c>
      <c r="G157" s="11">
        <v>3.6318665000000001</v>
      </c>
      <c r="H157" s="11">
        <v>0.43098220000000098</v>
      </c>
      <c r="I157" s="18">
        <v>18.353570000000001</v>
      </c>
      <c r="J157" s="18">
        <v>34.613889999999998</v>
      </c>
      <c r="K157" s="13">
        <f t="shared" si="20"/>
        <v>0.18400889999999201</v>
      </c>
      <c r="L157" t="s">
        <v>30</v>
      </c>
      <c r="M157" s="11">
        <v>3.6318665000000001</v>
      </c>
      <c r="N157" s="11">
        <v>0.43098220000000098</v>
      </c>
      <c r="S157" s="14"/>
    </row>
    <row r="158" spans="1:19" ht="15.6" x14ac:dyDescent="0.25">
      <c r="A158" s="9" t="s">
        <v>38</v>
      </c>
      <c r="B158" s="10">
        <v>111.1849</v>
      </c>
      <c r="C158" s="10">
        <v>18.388033333333301</v>
      </c>
      <c r="D158" s="12">
        <v>20150911</v>
      </c>
      <c r="E158" s="10">
        <v>190</v>
      </c>
      <c r="F158" s="10">
        <v>5</v>
      </c>
      <c r="G158" s="11">
        <v>1.726529</v>
      </c>
      <c r="H158" s="11">
        <v>-4.8179999999931099E-4</v>
      </c>
      <c r="I158" s="18">
        <v>30.247219999999999</v>
      </c>
      <c r="J158" s="18">
        <v>33.751109999999997</v>
      </c>
      <c r="K158" s="13">
        <f t="shared" si="20"/>
        <v>1.73038339999999</v>
      </c>
      <c r="L158" t="s">
        <v>30</v>
      </c>
      <c r="M158" s="11">
        <v>1.726529</v>
      </c>
      <c r="N158" s="11">
        <v>-4.8179999999931099E-4</v>
      </c>
      <c r="S158" s="14"/>
    </row>
    <row r="159" spans="1:19" ht="15.6" x14ac:dyDescent="0.25">
      <c r="A159" s="9" t="s">
        <v>38</v>
      </c>
      <c r="B159" s="10">
        <v>111.1849</v>
      </c>
      <c r="C159" s="10">
        <v>18.388033333333301</v>
      </c>
      <c r="D159" s="12">
        <v>20150911</v>
      </c>
      <c r="E159" s="10">
        <f t="shared" ref="E159:E164" si="22">E158</f>
        <v>190</v>
      </c>
      <c r="F159" s="10">
        <v>25</v>
      </c>
      <c r="G159" s="11">
        <v>1.320057</v>
      </c>
      <c r="H159" s="11">
        <v>3.7761599999999597E-2</v>
      </c>
      <c r="I159" s="18">
        <v>29.865159999999999</v>
      </c>
      <c r="J159" s="18">
        <v>33.75911</v>
      </c>
      <c r="K159" s="13">
        <f t="shared" si="20"/>
        <v>1.0179642</v>
      </c>
      <c r="L159" t="s">
        <v>30</v>
      </c>
      <c r="M159" s="11">
        <v>1.320057</v>
      </c>
      <c r="N159" s="11">
        <v>3.7761599999999597E-2</v>
      </c>
      <c r="S159" s="14"/>
    </row>
    <row r="160" spans="1:19" ht="15.6" x14ac:dyDescent="0.25">
      <c r="A160" s="9" t="s">
        <v>38</v>
      </c>
      <c r="B160" s="10">
        <v>111.1849</v>
      </c>
      <c r="C160" s="10">
        <v>18.388033333333301</v>
      </c>
      <c r="D160" s="9">
        <v>20150911</v>
      </c>
      <c r="E160" s="10">
        <f t="shared" si="22"/>
        <v>190</v>
      </c>
      <c r="F160" s="10">
        <v>50</v>
      </c>
      <c r="G160" s="11">
        <v>0.73483550000000297</v>
      </c>
      <c r="H160" s="11">
        <v>0.34272819999999998</v>
      </c>
      <c r="I160" s="18">
        <v>24.992599999999999</v>
      </c>
      <c r="J160" s="18">
        <v>34.359789999999997</v>
      </c>
      <c r="K160" s="13">
        <f t="shared" si="20"/>
        <v>-2.0069900999999999</v>
      </c>
      <c r="L160" t="s">
        <v>30</v>
      </c>
      <c r="M160" s="11">
        <v>0.73483550000000297</v>
      </c>
      <c r="N160" s="11">
        <v>0.34272819999999998</v>
      </c>
      <c r="S160" s="9"/>
    </row>
    <row r="161" spans="1:19" ht="15.6" x14ac:dyDescent="0.25">
      <c r="A161" s="9" t="s">
        <v>38</v>
      </c>
      <c r="B161" s="10">
        <v>111.1849</v>
      </c>
      <c r="C161" s="10">
        <v>18.388033333333301</v>
      </c>
      <c r="D161" s="12">
        <v>20150911</v>
      </c>
      <c r="E161" s="10">
        <f t="shared" si="22"/>
        <v>190</v>
      </c>
      <c r="F161" s="10">
        <v>75</v>
      </c>
      <c r="G161" s="11">
        <v>6.5673155000000003</v>
      </c>
      <c r="H161" s="11">
        <v>0.28683400000000098</v>
      </c>
      <c r="I161" s="18">
        <v>20.7806</v>
      </c>
      <c r="J161" s="18">
        <v>34.578159999999997</v>
      </c>
      <c r="K161" s="13">
        <f t="shared" si="20"/>
        <v>4.2726434999999903</v>
      </c>
      <c r="L161" t="s">
        <v>30</v>
      </c>
      <c r="M161" s="11">
        <v>6.5673155000000003</v>
      </c>
      <c r="N161" s="11">
        <v>0.28683400000000098</v>
      </c>
      <c r="S161" s="14"/>
    </row>
    <row r="162" spans="1:19" ht="15.6" x14ac:dyDescent="0.25">
      <c r="A162" s="9" t="s">
        <v>38</v>
      </c>
      <c r="B162" s="10">
        <v>111.1849</v>
      </c>
      <c r="C162" s="10">
        <v>18.388033333333301</v>
      </c>
      <c r="D162" s="12">
        <v>20150911</v>
      </c>
      <c r="E162" s="10">
        <f t="shared" si="22"/>
        <v>190</v>
      </c>
      <c r="F162" s="10">
        <v>100</v>
      </c>
      <c r="G162" s="11">
        <v>5.0627135000000001</v>
      </c>
      <c r="H162" s="11">
        <v>0.42705979999999999</v>
      </c>
      <c r="I162" s="18">
        <v>19.302119999999999</v>
      </c>
      <c r="J162" s="18">
        <v>34.664029999999997</v>
      </c>
      <c r="K162" s="13">
        <f t="shared" si="20"/>
        <v>1.6462351</v>
      </c>
      <c r="L162" t="s">
        <v>30</v>
      </c>
      <c r="M162" s="11">
        <v>5.0627135000000001</v>
      </c>
      <c r="N162" s="11">
        <v>0.42705979999999999</v>
      </c>
      <c r="S162" s="14"/>
    </row>
    <row r="163" spans="1:19" ht="15.6" x14ac:dyDescent="0.25">
      <c r="A163" s="9" t="s">
        <v>38</v>
      </c>
      <c r="B163" s="10">
        <v>111.1849</v>
      </c>
      <c r="C163" s="10">
        <v>18.388033333333301</v>
      </c>
      <c r="D163" s="12">
        <v>20150911</v>
      </c>
      <c r="E163" s="10">
        <f t="shared" si="22"/>
        <v>190</v>
      </c>
      <c r="F163" s="10">
        <v>150</v>
      </c>
      <c r="G163" s="11">
        <v>6.0575865000000002</v>
      </c>
      <c r="H163" s="11">
        <v>0.82714460000000001</v>
      </c>
      <c r="I163" s="18">
        <v>16.373840000000001</v>
      </c>
      <c r="J163" s="18">
        <v>34.615720000000003</v>
      </c>
      <c r="K163" s="13">
        <f t="shared" si="20"/>
        <v>-0.55957029999999996</v>
      </c>
      <c r="L163" t="s">
        <v>30</v>
      </c>
      <c r="M163" s="11">
        <v>6.0575865000000002</v>
      </c>
      <c r="N163" s="11">
        <v>0.82714460000000001</v>
      </c>
      <c r="S163" s="14"/>
    </row>
    <row r="164" spans="1:19" ht="15.6" x14ac:dyDescent="0.25">
      <c r="A164" s="9" t="s">
        <v>38</v>
      </c>
      <c r="B164" s="10">
        <v>111.1849</v>
      </c>
      <c r="C164" s="10">
        <v>18.388033333333301</v>
      </c>
      <c r="D164" s="12">
        <v>20150911</v>
      </c>
      <c r="E164" s="10">
        <f t="shared" si="22"/>
        <v>190</v>
      </c>
      <c r="F164" s="10">
        <v>180</v>
      </c>
      <c r="G164" s="11">
        <v>-7.1700831999999997</v>
      </c>
      <c r="H164" s="11">
        <v>0.38195220000000102</v>
      </c>
      <c r="I164" s="18">
        <v>15.791550000000001</v>
      </c>
      <c r="J164" s="18">
        <v>34.594009999999997</v>
      </c>
      <c r="K164" s="13">
        <f t="shared" si="20"/>
        <v>-10.2257008</v>
      </c>
      <c r="L164" t="s">
        <v>30</v>
      </c>
      <c r="M164" s="11">
        <v>-7.1700831999999997</v>
      </c>
      <c r="N164" s="11">
        <v>0.38195220000000102</v>
      </c>
      <c r="S164" s="14"/>
    </row>
    <row r="165" spans="1:19" ht="15.6" x14ac:dyDescent="0.25">
      <c r="A165" s="9" t="s">
        <v>39</v>
      </c>
      <c r="B165" s="10">
        <v>111.3883</v>
      </c>
      <c r="C165" s="10">
        <v>18.160433333333302</v>
      </c>
      <c r="D165" s="12">
        <v>20150911</v>
      </c>
      <c r="E165" s="10">
        <v>1748</v>
      </c>
      <c r="F165" s="10">
        <v>5</v>
      </c>
      <c r="G165" s="11">
        <v>3.9916269999999998</v>
      </c>
      <c r="H165" s="11">
        <v>-4.2647599999998703E-2</v>
      </c>
      <c r="I165" s="18">
        <v>30.172059999999998</v>
      </c>
      <c r="J165" s="18">
        <v>33.715989999999998</v>
      </c>
      <c r="K165" s="13">
        <f t="shared" si="20"/>
        <v>4.3328077999999897</v>
      </c>
      <c r="L165" t="s">
        <v>30</v>
      </c>
      <c r="M165" s="11">
        <v>3.9916269999999998</v>
      </c>
      <c r="N165" s="11">
        <v>-4.2647599999998703E-2</v>
      </c>
      <c r="S165" s="14"/>
    </row>
    <row r="166" spans="1:19" ht="15.6" x14ac:dyDescent="0.25">
      <c r="A166" s="9" t="s">
        <v>39</v>
      </c>
      <c r="B166" s="10">
        <v>111.3883</v>
      </c>
      <c r="C166" s="10">
        <v>18.160433333333302</v>
      </c>
      <c r="D166" s="12">
        <v>20150911</v>
      </c>
      <c r="E166" s="10">
        <f t="shared" ref="E166:E176" si="23">E165</f>
        <v>1748</v>
      </c>
      <c r="F166" s="10">
        <v>25</v>
      </c>
      <c r="G166" s="11">
        <v>-7.2570547000000003</v>
      </c>
      <c r="H166" s="11">
        <v>-2.89192000000007E-2</v>
      </c>
      <c r="I166" s="18">
        <v>30.19537</v>
      </c>
      <c r="J166" s="18">
        <v>33.776829999999997</v>
      </c>
      <c r="K166" s="13">
        <f t="shared" si="20"/>
        <v>-7.0257010999999903</v>
      </c>
      <c r="L166" t="s">
        <v>30</v>
      </c>
      <c r="M166" s="11">
        <v>-7.2570547000000003</v>
      </c>
      <c r="N166" s="11">
        <v>-2.89192000000007E-2</v>
      </c>
      <c r="S166" s="14"/>
    </row>
    <row r="167" spans="1:19" ht="15.6" x14ac:dyDescent="0.25">
      <c r="A167" s="9" t="s">
        <v>39</v>
      </c>
      <c r="B167" s="10">
        <v>111.3883</v>
      </c>
      <c r="C167" s="10">
        <v>18.160433333333302</v>
      </c>
      <c r="D167" s="9">
        <v>20150911</v>
      </c>
      <c r="E167" s="10">
        <f t="shared" si="23"/>
        <v>1748</v>
      </c>
      <c r="F167" s="10">
        <v>50</v>
      </c>
      <c r="G167" s="11">
        <v>2.0338414999999999</v>
      </c>
      <c r="H167" s="11">
        <v>0.39960300000000099</v>
      </c>
      <c r="I167" s="18">
        <v>23.985099999999999</v>
      </c>
      <c r="J167" s="18">
        <v>34.315959999999997</v>
      </c>
      <c r="K167" s="13">
        <f t="shared" si="20"/>
        <v>-1.16298250000001</v>
      </c>
      <c r="L167" t="s">
        <v>30</v>
      </c>
      <c r="M167" s="11">
        <v>2.0338414999999999</v>
      </c>
      <c r="N167" s="11">
        <v>0.39960300000000099</v>
      </c>
      <c r="S167" s="9"/>
    </row>
    <row r="168" spans="1:19" ht="15.6" x14ac:dyDescent="0.25">
      <c r="A168" s="9" t="s">
        <v>39</v>
      </c>
      <c r="B168" s="10">
        <v>111.3883</v>
      </c>
      <c r="C168" s="10">
        <v>18.160433333333302</v>
      </c>
      <c r="D168" s="12">
        <v>20150911</v>
      </c>
      <c r="E168" s="10">
        <f t="shared" si="23"/>
        <v>1748</v>
      </c>
      <c r="F168" s="10">
        <v>75</v>
      </c>
      <c r="G168" s="11">
        <v>3.0303534999999999</v>
      </c>
      <c r="H168" s="11">
        <v>0.31723260000000097</v>
      </c>
      <c r="I168" s="18">
        <v>20.603459999999998</v>
      </c>
      <c r="J168" s="18">
        <v>34.543140000000001</v>
      </c>
      <c r="K168" s="13">
        <f t="shared" si="20"/>
        <v>0.49249269999999201</v>
      </c>
      <c r="L168" t="s">
        <v>30</v>
      </c>
      <c r="M168" s="11">
        <v>3.0303534999999999</v>
      </c>
      <c r="N168" s="11">
        <v>0.31723260000000097</v>
      </c>
      <c r="S168" s="14"/>
    </row>
    <row r="169" spans="1:19" ht="15.6" x14ac:dyDescent="0.25">
      <c r="A169" s="9" t="s">
        <v>39</v>
      </c>
      <c r="B169" s="10">
        <v>111.3883</v>
      </c>
      <c r="C169" s="10">
        <v>18.160433333333302</v>
      </c>
      <c r="D169" s="12">
        <v>20150911</v>
      </c>
      <c r="E169" s="10">
        <f t="shared" si="23"/>
        <v>1748</v>
      </c>
      <c r="F169" s="10">
        <v>100</v>
      </c>
      <c r="G169" s="11">
        <v>3.6703830000000002</v>
      </c>
      <c r="H169" s="11">
        <v>0.42509860000000199</v>
      </c>
      <c r="I169" s="18">
        <v>18.517119999999998</v>
      </c>
      <c r="J169" s="18">
        <v>34.61298</v>
      </c>
      <c r="K169" s="13">
        <f t="shared" si="20"/>
        <v>0.26959419999998402</v>
      </c>
      <c r="L169" t="s">
        <v>30</v>
      </c>
      <c r="M169" s="11">
        <v>3.6703830000000002</v>
      </c>
      <c r="N169" s="11">
        <v>0.42509860000000199</v>
      </c>
      <c r="S169" s="14"/>
    </row>
    <row r="170" spans="1:19" ht="15.6" x14ac:dyDescent="0.25">
      <c r="A170" s="9" t="s">
        <v>39</v>
      </c>
      <c r="B170" s="10">
        <v>111.3883</v>
      </c>
      <c r="C170" s="10">
        <v>18.160433333333302</v>
      </c>
      <c r="D170" s="12">
        <v>20150911</v>
      </c>
      <c r="E170" s="10">
        <f t="shared" si="23"/>
        <v>1748</v>
      </c>
      <c r="F170" s="10">
        <v>150</v>
      </c>
      <c r="G170" s="11">
        <v>4.1104545000000003</v>
      </c>
      <c r="H170" s="11">
        <v>0.50550779999999995</v>
      </c>
      <c r="I170" s="18">
        <v>16.225580000000001</v>
      </c>
      <c r="J170" s="18">
        <v>34.597250000000003</v>
      </c>
      <c r="K170" s="13">
        <f t="shared" si="20"/>
        <v>6.6392100000000703E-2</v>
      </c>
      <c r="L170" t="s">
        <v>30</v>
      </c>
      <c r="M170" s="11">
        <v>4.1104545000000003</v>
      </c>
      <c r="N170" s="11">
        <v>0.50550779999999995</v>
      </c>
      <c r="S170" s="14"/>
    </row>
    <row r="171" spans="1:19" ht="15.6" x14ac:dyDescent="0.25">
      <c r="A171" s="9" t="s">
        <v>39</v>
      </c>
      <c r="B171" s="10">
        <v>111.3883</v>
      </c>
      <c r="C171" s="10">
        <v>18.160433333333302</v>
      </c>
      <c r="D171" s="12">
        <v>20150911</v>
      </c>
      <c r="E171" s="10">
        <f t="shared" si="23"/>
        <v>1748</v>
      </c>
      <c r="F171" s="10">
        <v>200</v>
      </c>
      <c r="G171" s="11">
        <v>-5.5887832</v>
      </c>
      <c r="H171" s="11">
        <v>0.75654140000000003</v>
      </c>
      <c r="I171" s="18">
        <v>14.38039</v>
      </c>
      <c r="J171" s="18">
        <v>34.547220000000003</v>
      </c>
      <c r="K171" s="13">
        <f t="shared" si="20"/>
        <v>-11.641114399999999</v>
      </c>
      <c r="L171" t="s">
        <v>30</v>
      </c>
      <c r="M171" s="11">
        <v>-5.1333338213728696</v>
      </c>
      <c r="N171" s="11">
        <v>0.40058034409571902</v>
      </c>
      <c r="S171" s="14"/>
    </row>
    <row r="172" spans="1:19" ht="15.6" x14ac:dyDescent="0.25">
      <c r="A172" s="9" t="s">
        <v>39</v>
      </c>
      <c r="B172" s="10">
        <v>111.3883</v>
      </c>
      <c r="C172" s="10">
        <v>18.160433333333302</v>
      </c>
      <c r="D172" s="12">
        <v>20150911</v>
      </c>
      <c r="E172" s="10">
        <f t="shared" si="23"/>
        <v>1748</v>
      </c>
      <c r="F172" s="10">
        <v>300</v>
      </c>
      <c r="G172" s="11">
        <v>3.2081849999999998</v>
      </c>
      <c r="H172" s="11">
        <v>0.21034719999999901</v>
      </c>
      <c r="I172" s="18">
        <v>11.48893</v>
      </c>
      <c r="J172" s="18">
        <v>34.462580000000003</v>
      </c>
      <c r="K172" s="13">
        <f t="shared" si="20"/>
        <v>1.52540740000001</v>
      </c>
      <c r="L172" t="s">
        <v>30</v>
      </c>
      <c r="M172" s="11">
        <v>3.2081849999999998</v>
      </c>
      <c r="N172" s="11">
        <v>0.21034719999999901</v>
      </c>
      <c r="S172" s="14"/>
    </row>
    <row r="173" spans="1:19" ht="15.6" x14ac:dyDescent="0.25">
      <c r="A173" s="9" t="s">
        <v>39</v>
      </c>
      <c r="B173" s="10">
        <v>111.3883</v>
      </c>
      <c r="C173" s="10">
        <v>18.160433333333302</v>
      </c>
      <c r="D173" s="12">
        <v>20150911</v>
      </c>
      <c r="E173" s="10">
        <f t="shared" si="23"/>
        <v>1748</v>
      </c>
      <c r="F173" s="10">
        <v>500</v>
      </c>
      <c r="G173" s="11">
        <v>-5.1236177999999999</v>
      </c>
      <c r="H173" s="11">
        <v>8.1888599999999201E-2</v>
      </c>
      <c r="I173" s="18">
        <v>8.4693299999999994</v>
      </c>
      <c r="J173" s="18">
        <v>34.44267</v>
      </c>
      <c r="K173" s="13">
        <f t="shared" si="20"/>
        <v>-5.7787265999999899</v>
      </c>
      <c r="L173" t="s">
        <v>30</v>
      </c>
      <c r="M173" s="11">
        <v>-5.1236177999999999</v>
      </c>
      <c r="N173" s="11">
        <v>8.1888599999999201E-2</v>
      </c>
      <c r="S173" s="14"/>
    </row>
    <row r="174" spans="1:19" ht="15.6" x14ac:dyDescent="0.25">
      <c r="A174" s="9" t="s">
        <v>39</v>
      </c>
      <c r="B174" s="10">
        <v>111.3883</v>
      </c>
      <c r="C174" s="10">
        <v>18.160433333333302</v>
      </c>
      <c r="D174" s="12">
        <v>20150911</v>
      </c>
      <c r="E174" s="10">
        <f t="shared" si="23"/>
        <v>1748</v>
      </c>
      <c r="F174" s="10">
        <v>800</v>
      </c>
      <c r="G174" s="11">
        <v>-4.8907664000000004</v>
      </c>
      <c r="H174" s="11">
        <v>0.185832200000002</v>
      </c>
      <c r="I174" s="18">
        <v>5.7526599999999997</v>
      </c>
      <c r="J174" s="18">
        <v>34.498860000000001</v>
      </c>
      <c r="K174" s="13">
        <f t="shared" si="20"/>
        <v>-6.37742400000002</v>
      </c>
      <c r="L174" t="s">
        <v>30</v>
      </c>
      <c r="M174" s="11">
        <v>-4.8907664000000004</v>
      </c>
      <c r="N174" s="11">
        <v>0.185832200000002</v>
      </c>
      <c r="S174" s="14"/>
    </row>
    <row r="175" spans="1:19" ht="15.6" x14ac:dyDescent="0.25">
      <c r="A175" s="9" t="s">
        <v>39</v>
      </c>
      <c r="B175" s="10">
        <v>111.3883</v>
      </c>
      <c r="C175" s="10">
        <v>18.160433333333302</v>
      </c>
      <c r="D175" s="12">
        <v>20150911</v>
      </c>
      <c r="E175" s="10">
        <f t="shared" si="23"/>
        <v>1748</v>
      </c>
      <c r="F175" s="10">
        <v>1000</v>
      </c>
      <c r="G175" s="11">
        <v>15.830124</v>
      </c>
      <c r="H175" s="11">
        <v>0.17994860000000101</v>
      </c>
      <c r="I175" s="18">
        <v>4.44625</v>
      </c>
      <c r="J175" s="18">
        <v>34.547170000000001</v>
      </c>
      <c r="K175" s="13">
        <f t="shared" si="20"/>
        <v>14.3905352</v>
      </c>
      <c r="L175" t="s">
        <v>30</v>
      </c>
      <c r="M175" s="11">
        <v>15.830124</v>
      </c>
      <c r="N175" s="11">
        <v>0.17994860000000101</v>
      </c>
      <c r="S175" s="14"/>
    </row>
    <row r="176" spans="1:19" ht="15.6" x14ac:dyDescent="0.25">
      <c r="A176" s="9" t="s">
        <v>39</v>
      </c>
      <c r="B176" s="10">
        <v>111.3883</v>
      </c>
      <c r="C176" s="10">
        <v>18.160433333333302</v>
      </c>
      <c r="D176" s="12">
        <v>20150911</v>
      </c>
      <c r="E176" s="10">
        <f t="shared" si="23"/>
        <v>1748</v>
      </c>
      <c r="F176" s="10">
        <v>1500</v>
      </c>
      <c r="G176" s="11">
        <v>3.7629864999999998</v>
      </c>
      <c r="H176" s="11">
        <v>0.13484099999999999</v>
      </c>
      <c r="I176" s="18">
        <v>2.8196599999999998</v>
      </c>
      <c r="J176" s="18">
        <v>34.615279999999998</v>
      </c>
      <c r="K176" s="13">
        <f t="shared" si="20"/>
        <v>2.6842584999999999</v>
      </c>
      <c r="L176" t="s">
        <v>30</v>
      </c>
      <c r="M176" s="11">
        <v>3.7629864999999998</v>
      </c>
      <c r="N176" s="11">
        <v>0.13484099999999999</v>
      </c>
      <c r="S176" s="14"/>
    </row>
    <row r="177" spans="1:19" ht="15.6" x14ac:dyDescent="0.25">
      <c r="A177" s="9" t="s">
        <v>40</v>
      </c>
      <c r="B177" s="10">
        <v>110.797416666667</v>
      </c>
      <c r="C177" s="10">
        <v>17.448966666666699</v>
      </c>
      <c r="D177" s="12">
        <v>20150911</v>
      </c>
      <c r="E177" s="10">
        <v>1604</v>
      </c>
      <c r="F177" s="10">
        <v>5</v>
      </c>
      <c r="G177" s="11">
        <v>4.891438</v>
      </c>
      <c r="H177" s="11">
        <v>0.20544420000000099</v>
      </c>
      <c r="I177" s="18">
        <v>30.135429999999999</v>
      </c>
      <c r="J177" s="18">
        <v>33.812750000000001</v>
      </c>
      <c r="K177" s="13">
        <f t="shared" si="20"/>
        <v>3.24788439999999</v>
      </c>
      <c r="L177" t="s">
        <v>30</v>
      </c>
      <c r="M177" s="11">
        <v>4.891438</v>
      </c>
      <c r="N177" s="11">
        <v>0.20544420000000099</v>
      </c>
      <c r="S177" s="14"/>
    </row>
    <row r="178" spans="1:19" ht="15.6" x14ac:dyDescent="0.25">
      <c r="A178" s="9" t="s">
        <v>40</v>
      </c>
      <c r="B178" s="10">
        <v>110.797416666667</v>
      </c>
      <c r="C178" s="10">
        <v>17.448966666666699</v>
      </c>
      <c r="D178" s="12">
        <v>20150911</v>
      </c>
      <c r="E178" s="10">
        <f t="shared" ref="E178:E188" si="24">E177</f>
        <v>1604</v>
      </c>
      <c r="F178" s="10">
        <v>25</v>
      </c>
      <c r="G178" s="11">
        <v>3.3212760000000001</v>
      </c>
      <c r="H178" s="11">
        <v>0.21132780000000101</v>
      </c>
      <c r="I178" s="18">
        <v>29.315719999999999</v>
      </c>
      <c r="J178" s="18">
        <v>33.780250000000002</v>
      </c>
      <c r="K178" s="13">
        <f t="shared" si="20"/>
        <v>1.63065359999999</v>
      </c>
      <c r="L178" t="s">
        <v>30</v>
      </c>
      <c r="M178" s="11">
        <v>3.3212760000000001</v>
      </c>
      <c r="N178" s="11">
        <v>0.21132780000000101</v>
      </c>
      <c r="S178" s="14"/>
    </row>
    <row r="179" spans="1:19" ht="15.6" x14ac:dyDescent="0.25">
      <c r="A179" s="9" t="s">
        <v>40</v>
      </c>
      <c r="B179" s="10">
        <v>110.797416666667</v>
      </c>
      <c r="C179" s="10">
        <v>17.448966666666699</v>
      </c>
      <c r="D179" s="9">
        <v>20150911</v>
      </c>
      <c r="E179" s="10">
        <f t="shared" si="24"/>
        <v>1604</v>
      </c>
      <c r="F179" s="10">
        <v>50</v>
      </c>
      <c r="G179" s="11">
        <v>4.8103075000000004</v>
      </c>
      <c r="H179" s="11">
        <v>0.47608980000000001</v>
      </c>
      <c r="I179" s="18">
        <v>21.883310000000002</v>
      </c>
      <c r="J179" s="18">
        <v>34.48133</v>
      </c>
      <c r="K179" s="13">
        <f t="shared" si="20"/>
        <v>1.0015890999999999</v>
      </c>
      <c r="L179" t="s">
        <v>30</v>
      </c>
      <c r="M179" s="11">
        <v>4.8103075000000004</v>
      </c>
      <c r="N179" s="11">
        <v>0.47608980000000001</v>
      </c>
      <c r="S179" s="9"/>
    </row>
    <row r="180" spans="1:19" ht="15.6" x14ac:dyDescent="0.25">
      <c r="A180" s="9" t="s">
        <v>40</v>
      </c>
      <c r="B180" s="10">
        <v>110.797416666667</v>
      </c>
      <c r="C180" s="10">
        <v>17.448966666666699</v>
      </c>
      <c r="D180" s="12">
        <v>20150911</v>
      </c>
      <c r="E180" s="10">
        <f t="shared" si="24"/>
        <v>1604</v>
      </c>
      <c r="F180" s="10">
        <v>75</v>
      </c>
      <c r="G180" s="11">
        <v>4.9963340000000001</v>
      </c>
      <c r="H180" s="11">
        <v>0.49668239999999902</v>
      </c>
      <c r="I180" s="18">
        <v>18.917719999999999</v>
      </c>
      <c r="J180" s="18">
        <v>34.634270000000001</v>
      </c>
      <c r="K180" s="13">
        <f t="shared" si="20"/>
        <v>1.0228748000000101</v>
      </c>
      <c r="L180" t="s">
        <v>30</v>
      </c>
      <c r="M180" s="11">
        <v>4.9963340000000001</v>
      </c>
      <c r="N180" s="11">
        <v>0.49668239999999902</v>
      </c>
      <c r="S180" s="14"/>
    </row>
    <row r="181" spans="1:19" ht="15.6" x14ac:dyDescent="0.25">
      <c r="A181" s="9" t="s">
        <v>40</v>
      </c>
      <c r="B181" s="10">
        <v>110.797416666667</v>
      </c>
      <c r="C181" s="10">
        <v>17.448966666666699</v>
      </c>
      <c r="D181" s="12">
        <v>20150911</v>
      </c>
      <c r="E181" s="10">
        <f t="shared" si="24"/>
        <v>1604</v>
      </c>
      <c r="F181" s="10">
        <v>100</v>
      </c>
      <c r="G181" s="11">
        <v>4.6431294999999997</v>
      </c>
      <c r="H181" s="11">
        <v>0.42411799999999999</v>
      </c>
      <c r="I181" s="18">
        <v>17.915769999999998</v>
      </c>
      <c r="J181" s="18">
        <v>34.626759999999997</v>
      </c>
      <c r="K181" s="13">
        <f t="shared" si="20"/>
        <v>1.2501854999999999</v>
      </c>
      <c r="L181" t="s">
        <v>30</v>
      </c>
      <c r="M181" s="11">
        <v>4.6431294999999997</v>
      </c>
      <c r="N181" s="11">
        <v>0.42411799999999999</v>
      </c>
      <c r="S181" s="14"/>
    </row>
    <row r="182" spans="1:19" ht="15.6" x14ac:dyDescent="0.25">
      <c r="A182" s="9" t="s">
        <v>40</v>
      </c>
      <c r="B182" s="10">
        <v>110.797416666667</v>
      </c>
      <c r="C182" s="10">
        <v>17.448966666666699</v>
      </c>
      <c r="D182" s="12">
        <v>20150911</v>
      </c>
      <c r="E182" s="10">
        <f t="shared" si="24"/>
        <v>1604</v>
      </c>
      <c r="F182" s="10">
        <v>150</v>
      </c>
      <c r="G182" s="11">
        <v>-2.3304382000000001</v>
      </c>
      <c r="H182" s="11">
        <v>0.47216740000000201</v>
      </c>
      <c r="I182" s="18">
        <v>15.99005</v>
      </c>
      <c r="J182" s="18">
        <v>34.606229999999996</v>
      </c>
      <c r="K182" s="13">
        <f t="shared" si="20"/>
        <v>-6.1077774000000202</v>
      </c>
      <c r="L182" t="s">
        <v>30</v>
      </c>
      <c r="M182" s="11">
        <v>-2.3304382000000001</v>
      </c>
      <c r="N182" s="11">
        <v>0.47216740000000201</v>
      </c>
      <c r="S182" s="14"/>
    </row>
    <row r="183" spans="1:19" ht="15.6" x14ac:dyDescent="0.25">
      <c r="A183" s="9" t="s">
        <v>40</v>
      </c>
      <c r="B183" s="10">
        <v>110.797416666667</v>
      </c>
      <c r="C183" s="10">
        <v>17.448966666666699</v>
      </c>
      <c r="D183" s="12">
        <v>20150911</v>
      </c>
      <c r="E183" s="10">
        <f t="shared" si="24"/>
        <v>1604</v>
      </c>
      <c r="F183" s="10">
        <v>200</v>
      </c>
      <c r="G183" s="11">
        <v>3.9813638</v>
      </c>
      <c r="H183" s="11">
        <v>0.55846020000000096</v>
      </c>
      <c r="I183" s="18">
        <v>14.09896</v>
      </c>
      <c r="J183" s="18">
        <v>34.535890000000002</v>
      </c>
      <c r="K183" s="13">
        <f t="shared" si="20"/>
        <v>-0.48631780000000802</v>
      </c>
      <c r="L183" t="s">
        <v>30</v>
      </c>
      <c r="M183" s="11">
        <v>3.9813638</v>
      </c>
      <c r="N183" s="11">
        <v>0.55846020000000096</v>
      </c>
      <c r="S183" s="14"/>
    </row>
    <row r="184" spans="1:19" ht="15.6" x14ac:dyDescent="0.25">
      <c r="A184" s="9" t="s">
        <v>40</v>
      </c>
      <c r="B184" s="10">
        <v>110.797416666667</v>
      </c>
      <c r="C184" s="10">
        <v>17.448966666666699</v>
      </c>
      <c r="D184" s="12">
        <v>20150911</v>
      </c>
      <c r="E184" s="10">
        <f t="shared" si="24"/>
        <v>1604</v>
      </c>
      <c r="F184" s="10">
        <v>300</v>
      </c>
      <c r="G184" s="11">
        <v>6.6109574999999996</v>
      </c>
      <c r="H184" s="11">
        <v>0.43588519999999997</v>
      </c>
      <c r="I184" s="18">
        <v>11.74282</v>
      </c>
      <c r="J184" s="18">
        <v>34.46461</v>
      </c>
      <c r="K184" s="13">
        <f t="shared" si="20"/>
        <v>3.1238758999999998</v>
      </c>
      <c r="L184" t="s">
        <v>30</v>
      </c>
      <c r="M184" s="11">
        <v>6.6109574999999996</v>
      </c>
      <c r="N184" s="11">
        <v>0.43588519999999997</v>
      </c>
      <c r="S184" s="14"/>
    </row>
    <row r="185" spans="1:19" ht="15.6" x14ac:dyDescent="0.25">
      <c r="A185" s="9" t="s">
        <v>40</v>
      </c>
      <c r="B185" s="10">
        <v>110.797416666667</v>
      </c>
      <c r="C185" s="10">
        <v>17.448966666666699</v>
      </c>
      <c r="D185" s="12">
        <v>20150911</v>
      </c>
      <c r="E185" s="10">
        <f t="shared" si="24"/>
        <v>1604</v>
      </c>
      <c r="F185" s="10">
        <v>500</v>
      </c>
      <c r="G185" s="11">
        <v>2.8121971000000001</v>
      </c>
      <c r="H185" s="11">
        <v>0.32703860000000001</v>
      </c>
      <c r="I185" s="18">
        <v>8.5545299999999997</v>
      </c>
      <c r="J185" s="18">
        <v>34.44464</v>
      </c>
      <c r="K185" s="13">
        <f t="shared" si="20"/>
        <v>0.19588829999999999</v>
      </c>
      <c r="L185" t="s">
        <v>30</v>
      </c>
      <c r="M185" s="11">
        <v>2.8121971000000001</v>
      </c>
      <c r="N185" s="11">
        <v>0.32703860000000001</v>
      </c>
      <c r="S185" s="14"/>
    </row>
    <row r="186" spans="1:19" ht="15.6" x14ac:dyDescent="0.25">
      <c r="A186" s="9" t="s">
        <v>40</v>
      </c>
      <c r="B186" s="10">
        <v>110.797416666667</v>
      </c>
      <c r="C186" s="10">
        <v>17.448966666666699</v>
      </c>
      <c r="D186" s="12">
        <v>20150911</v>
      </c>
      <c r="E186" s="10">
        <f t="shared" si="24"/>
        <v>1604</v>
      </c>
      <c r="F186" s="10">
        <v>800</v>
      </c>
      <c r="G186" s="11">
        <v>1.7197647</v>
      </c>
      <c r="H186" s="11">
        <v>0.19073520000000099</v>
      </c>
      <c r="I186" s="18">
        <v>5.7242899999999999</v>
      </c>
      <c r="J186" s="18">
        <v>34.503189999999996</v>
      </c>
      <c r="K186" s="13">
        <f t="shared" si="20"/>
        <v>0.19388309999999201</v>
      </c>
      <c r="L186" t="s">
        <v>30</v>
      </c>
      <c r="M186" s="11">
        <v>1.7197647</v>
      </c>
      <c r="N186" s="11">
        <v>0.19073520000000099</v>
      </c>
      <c r="S186" s="14"/>
    </row>
    <row r="187" spans="1:19" ht="15.6" x14ac:dyDescent="0.25">
      <c r="A187" s="9" t="s">
        <v>40</v>
      </c>
      <c r="B187" s="10">
        <v>110.797416666667</v>
      </c>
      <c r="C187" s="10">
        <v>17.448966666666699</v>
      </c>
      <c r="D187" s="12">
        <v>20150911</v>
      </c>
      <c r="E187" s="10">
        <f t="shared" si="24"/>
        <v>1604</v>
      </c>
      <c r="F187" s="10">
        <v>1000</v>
      </c>
      <c r="G187" s="11">
        <v>9.9592133</v>
      </c>
      <c r="H187" s="11">
        <v>0.85460139999999996</v>
      </c>
      <c r="I187" s="18">
        <v>4.5711599999999999</v>
      </c>
      <c r="J187" s="18">
        <v>34.541049999999998</v>
      </c>
      <c r="K187" s="13">
        <f t="shared" si="20"/>
        <v>3.1224021</v>
      </c>
      <c r="L187" t="s">
        <v>30</v>
      </c>
      <c r="M187" s="11">
        <v>9.9592133</v>
      </c>
      <c r="N187" s="11">
        <v>0.85460139999999996</v>
      </c>
      <c r="S187" s="14"/>
    </row>
    <row r="188" spans="1:19" ht="15.6" x14ac:dyDescent="0.25">
      <c r="A188" s="9" t="s">
        <v>40</v>
      </c>
      <c r="B188" s="10">
        <v>110.797416666667</v>
      </c>
      <c r="C188" s="10">
        <v>17.448966666666699</v>
      </c>
      <c r="D188" s="12">
        <v>20150911</v>
      </c>
      <c r="E188" s="10">
        <f t="shared" si="24"/>
        <v>1604</v>
      </c>
      <c r="F188" s="10">
        <v>1500</v>
      </c>
      <c r="G188" s="11">
        <v>3.8501729</v>
      </c>
      <c r="H188" s="11">
        <v>0.23878460000000101</v>
      </c>
      <c r="I188" s="18">
        <v>2.8717999999999999</v>
      </c>
      <c r="J188" s="18">
        <v>34.614049999999999</v>
      </c>
      <c r="K188" s="13">
        <f t="shared" si="20"/>
        <v>1.9398960999999899</v>
      </c>
      <c r="L188" t="s">
        <v>30</v>
      </c>
      <c r="M188" s="11">
        <v>3.8501729</v>
      </c>
      <c r="N188" s="11">
        <v>0.23878460000000101</v>
      </c>
      <c r="S188" s="14"/>
    </row>
    <row r="189" spans="1:19" ht="15.6" x14ac:dyDescent="0.25">
      <c r="A189" s="9" t="s">
        <v>41</v>
      </c>
      <c r="B189" s="10">
        <v>110.62886666666699</v>
      </c>
      <c r="C189" s="10">
        <v>17.721883333333299</v>
      </c>
      <c r="D189" s="12">
        <v>20150911</v>
      </c>
      <c r="E189" s="10">
        <v>990</v>
      </c>
      <c r="F189" s="10">
        <v>5</v>
      </c>
      <c r="G189" s="11">
        <v>1.1083656</v>
      </c>
      <c r="H189" s="11">
        <v>0.37214620000000098</v>
      </c>
      <c r="I189" s="18">
        <v>30.138030000000001</v>
      </c>
      <c r="J189" s="18">
        <v>33.802790000000002</v>
      </c>
      <c r="K189" s="13">
        <f t="shared" si="20"/>
        <v>-1.8688040000000099</v>
      </c>
      <c r="L189" t="s">
        <v>30</v>
      </c>
      <c r="M189" s="11">
        <v>1.1083656</v>
      </c>
      <c r="N189" s="11">
        <v>0.37214620000000098</v>
      </c>
      <c r="S189" s="14"/>
    </row>
    <row r="190" spans="1:19" ht="15.6" x14ac:dyDescent="0.25">
      <c r="A190" s="9" t="s">
        <v>41</v>
      </c>
      <c r="B190" s="10">
        <v>110.62886666666699</v>
      </c>
      <c r="C190" s="10">
        <v>17.721883333333299</v>
      </c>
      <c r="D190" s="12">
        <v>20150911</v>
      </c>
      <c r="E190" s="10">
        <f t="shared" ref="E190:E199" si="25">E189</f>
        <v>990</v>
      </c>
      <c r="F190" s="10">
        <v>25</v>
      </c>
      <c r="G190" s="11">
        <v>3.9805386999999999</v>
      </c>
      <c r="H190" s="11">
        <v>0.13778280000000001</v>
      </c>
      <c r="I190" s="18">
        <v>28.609570000000001</v>
      </c>
      <c r="J190" s="18">
        <v>33.751089999999998</v>
      </c>
      <c r="K190" s="13">
        <f t="shared" si="20"/>
        <v>2.8782763</v>
      </c>
      <c r="L190" t="s">
        <v>30</v>
      </c>
      <c r="M190" s="11">
        <v>3.9805386999999999</v>
      </c>
      <c r="N190" s="11">
        <v>0.13778280000000001</v>
      </c>
      <c r="S190" s="14"/>
    </row>
    <row r="191" spans="1:19" ht="15.6" x14ac:dyDescent="0.25">
      <c r="A191" s="9" t="s">
        <v>41</v>
      </c>
      <c r="B191" s="10">
        <v>110.62886666666699</v>
      </c>
      <c r="C191" s="10">
        <v>17.721883333333299</v>
      </c>
      <c r="D191" s="9">
        <v>20150912</v>
      </c>
      <c r="E191" s="10">
        <f t="shared" si="25"/>
        <v>990</v>
      </c>
      <c r="F191" s="10">
        <v>50</v>
      </c>
      <c r="G191" s="11">
        <v>4.8947494999999996</v>
      </c>
      <c r="H191" s="11">
        <v>0.4525554</v>
      </c>
      <c r="I191" s="18">
        <v>28.48686</v>
      </c>
      <c r="J191" s="18">
        <v>33.76717</v>
      </c>
      <c r="K191" s="13">
        <f t="shared" si="20"/>
        <v>1.2743062999999999</v>
      </c>
      <c r="L191" t="s">
        <v>30</v>
      </c>
      <c r="M191" s="11">
        <v>4.8947494999999996</v>
      </c>
      <c r="N191" s="11">
        <v>0.4525554</v>
      </c>
      <c r="S191" s="9"/>
    </row>
    <row r="192" spans="1:19" ht="15.6" x14ac:dyDescent="0.25">
      <c r="A192" s="9" t="s">
        <v>41</v>
      </c>
      <c r="B192" s="10">
        <v>110.62886666666699</v>
      </c>
      <c r="C192" s="10">
        <v>17.721883333333299</v>
      </c>
      <c r="D192" s="12">
        <v>20150912</v>
      </c>
      <c r="E192" s="10">
        <f t="shared" si="25"/>
        <v>990</v>
      </c>
      <c r="F192" s="10">
        <v>75</v>
      </c>
      <c r="G192" s="11">
        <v>4.9063008999999997</v>
      </c>
      <c r="H192" s="11">
        <v>0.536887</v>
      </c>
      <c r="I192" s="18">
        <v>23.12276</v>
      </c>
      <c r="J192" s="18">
        <v>34.405419999999999</v>
      </c>
      <c r="K192" s="13">
        <f t="shared" si="20"/>
        <v>0.61120490000000005</v>
      </c>
      <c r="L192" t="s">
        <v>30</v>
      </c>
      <c r="M192" s="11">
        <v>4.9063008999999997</v>
      </c>
      <c r="N192" s="11">
        <v>0.536887</v>
      </c>
      <c r="S192" s="14"/>
    </row>
    <row r="193" spans="1:19" ht="15.6" x14ac:dyDescent="0.25">
      <c r="A193" s="9" t="s">
        <v>41</v>
      </c>
      <c r="B193" s="10">
        <v>110.62886666666699</v>
      </c>
      <c r="C193" s="10">
        <v>17.721883333333299</v>
      </c>
      <c r="D193" s="12">
        <v>20150912</v>
      </c>
      <c r="E193" s="10">
        <f t="shared" si="25"/>
        <v>990</v>
      </c>
      <c r="F193" s="10">
        <v>100</v>
      </c>
      <c r="G193" s="11">
        <v>5.9698548000000002</v>
      </c>
      <c r="H193" s="11">
        <v>0.63396640000000004</v>
      </c>
      <c r="I193" s="18">
        <v>20.218039999999998</v>
      </c>
      <c r="J193" s="18">
        <v>34.571170000000002</v>
      </c>
      <c r="K193" s="13">
        <f t="shared" si="20"/>
        <v>0.89812360000000002</v>
      </c>
      <c r="L193" t="s">
        <v>30</v>
      </c>
      <c r="M193" s="11">
        <v>5.9698548000000002</v>
      </c>
      <c r="N193" s="11">
        <v>0.63396640000000004</v>
      </c>
      <c r="S193" s="14"/>
    </row>
    <row r="194" spans="1:19" ht="15.6" x14ac:dyDescent="0.25">
      <c r="A194" s="9" t="s">
        <v>41</v>
      </c>
      <c r="B194" s="10">
        <v>110.62886666666699</v>
      </c>
      <c r="C194" s="10">
        <v>17.721883333333299</v>
      </c>
      <c r="D194" s="12">
        <v>20150912</v>
      </c>
      <c r="E194" s="10">
        <f t="shared" si="25"/>
        <v>990</v>
      </c>
      <c r="F194" s="10">
        <v>150</v>
      </c>
      <c r="G194" s="11">
        <v>6.2289361999999997</v>
      </c>
      <c r="H194" s="11">
        <v>0.66436499999999998</v>
      </c>
      <c r="I194" s="18">
        <v>18.39537</v>
      </c>
      <c r="J194" s="18">
        <v>34.624560000000002</v>
      </c>
      <c r="K194" s="13">
        <f t="shared" si="20"/>
        <v>0.91401619999999995</v>
      </c>
      <c r="L194" t="s">
        <v>30</v>
      </c>
      <c r="M194" s="11">
        <v>6.2289361999999997</v>
      </c>
      <c r="N194" s="11">
        <v>0.66436499999999998</v>
      </c>
      <c r="S194" s="14"/>
    </row>
    <row r="195" spans="1:19" ht="15.6" x14ac:dyDescent="0.25">
      <c r="A195" s="9" t="s">
        <v>41</v>
      </c>
      <c r="B195" s="10">
        <v>110.62886666666699</v>
      </c>
      <c r="C195" s="10">
        <v>17.721883333333299</v>
      </c>
      <c r="D195" s="12">
        <v>20150912</v>
      </c>
      <c r="E195" s="10">
        <f t="shared" si="25"/>
        <v>990</v>
      </c>
      <c r="F195" s="10">
        <v>200</v>
      </c>
      <c r="G195" s="11">
        <v>3.4689766999999998</v>
      </c>
      <c r="H195" s="11">
        <v>0.35253420000000102</v>
      </c>
      <c r="I195" s="18">
        <v>14.60521</v>
      </c>
      <c r="J195" s="18">
        <v>34.553809999999999</v>
      </c>
      <c r="K195" s="13">
        <f t="shared" ref="K195:K258" si="26">G195-8*H195</f>
        <v>0.64870309999999198</v>
      </c>
      <c r="L195" t="s">
        <v>30</v>
      </c>
      <c r="M195" s="11">
        <v>3.4689766999999998</v>
      </c>
      <c r="N195" s="11">
        <v>0.35253420000000102</v>
      </c>
      <c r="S195" s="14"/>
    </row>
    <row r="196" spans="1:19" ht="15.6" x14ac:dyDescent="0.25">
      <c r="A196" s="9" t="s">
        <v>41</v>
      </c>
      <c r="B196" s="10">
        <v>110.62886666666699</v>
      </c>
      <c r="C196" s="10">
        <v>17.721883333333299</v>
      </c>
      <c r="D196" s="12">
        <v>20150912</v>
      </c>
      <c r="E196" s="10">
        <f t="shared" si="25"/>
        <v>990</v>
      </c>
      <c r="F196" s="10">
        <v>300</v>
      </c>
      <c r="G196" s="11">
        <v>4.3955640000000002</v>
      </c>
      <c r="H196" s="11">
        <v>0.3927388</v>
      </c>
      <c r="I196" s="18">
        <v>12.037129999999999</v>
      </c>
      <c r="J196" s="18">
        <v>34.470210000000002</v>
      </c>
      <c r="K196" s="13">
        <f t="shared" si="26"/>
        <v>1.2536536</v>
      </c>
      <c r="L196" t="s">
        <v>30</v>
      </c>
      <c r="M196" s="11">
        <v>4.3955640000000002</v>
      </c>
      <c r="N196" s="11">
        <v>0.3927388</v>
      </c>
      <c r="S196" s="14"/>
    </row>
    <row r="197" spans="1:19" ht="15.6" x14ac:dyDescent="0.25">
      <c r="A197" s="9" t="s">
        <v>41</v>
      </c>
      <c r="B197" s="10">
        <v>110.62886666666699</v>
      </c>
      <c r="C197" s="10">
        <v>17.721883333333299</v>
      </c>
      <c r="D197" s="12">
        <v>20150912</v>
      </c>
      <c r="E197" s="10">
        <f t="shared" si="25"/>
        <v>990</v>
      </c>
      <c r="F197" s="10">
        <v>500</v>
      </c>
      <c r="G197" s="11">
        <v>5.4813955999999999</v>
      </c>
      <c r="H197" s="11">
        <v>0.42607919999999999</v>
      </c>
      <c r="I197" s="18">
        <v>8.3342799999999997</v>
      </c>
      <c r="J197" s="18">
        <v>34.44782</v>
      </c>
      <c r="K197" s="13">
        <f t="shared" si="26"/>
        <v>2.072762</v>
      </c>
      <c r="L197" t="s">
        <v>30</v>
      </c>
      <c r="M197" s="11">
        <v>5.4813955999999999</v>
      </c>
      <c r="N197" s="11">
        <v>0.42607919999999999</v>
      </c>
      <c r="S197" s="14"/>
    </row>
    <row r="198" spans="1:19" ht="15.6" x14ac:dyDescent="0.25">
      <c r="A198" s="9" t="s">
        <v>41</v>
      </c>
      <c r="B198" s="10">
        <v>110.62886666666699</v>
      </c>
      <c r="C198" s="10">
        <v>17.721883333333299</v>
      </c>
      <c r="D198" s="12">
        <v>20150912</v>
      </c>
      <c r="E198" s="10">
        <f t="shared" si="25"/>
        <v>990</v>
      </c>
      <c r="F198" s="10">
        <v>800</v>
      </c>
      <c r="G198" s="11">
        <v>3.8056174999999999</v>
      </c>
      <c r="H198" s="11">
        <v>0.17700680000000099</v>
      </c>
      <c r="I198" s="18">
        <v>5.5536500000000002</v>
      </c>
      <c r="J198" s="18">
        <v>34.505580000000002</v>
      </c>
      <c r="K198" s="13">
        <f t="shared" si="26"/>
        <v>2.3895630999999899</v>
      </c>
      <c r="L198" t="s">
        <v>30</v>
      </c>
      <c r="M198" s="11">
        <v>3.8056174999999999</v>
      </c>
      <c r="N198" s="11">
        <v>0.17700680000000099</v>
      </c>
      <c r="S198" s="14"/>
    </row>
    <row r="199" spans="1:19" ht="15.6" x14ac:dyDescent="0.25">
      <c r="A199" s="9" t="s">
        <v>41</v>
      </c>
      <c r="B199" s="10">
        <v>110.62886666666699</v>
      </c>
      <c r="C199" s="10">
        <v>17.721883333333299</v>
      </c>
      <c r="D199" s="12">
        <v>20150912</v>
      </c>
      <c r="E199" s="10">
        <f t="shared" si="25"/>
        <v>990</v>
      </c>
      <c r="F199" s="10">
        <v>900</v>
      </c>
      <c r="G199" s="11">
        <v>-6.1898593999999996</v>
      </c>
      <c r="H199" s="11">
        <v>0.24761</v>
      </c>
      <c r="I199" s="18">
        <v>4.8496199999999998</v>
      </c>
      <c r="J199" s="18">
        <v>34.529899999999998</v>
      </c>
      <c r="K199" s="13">
        <f t="shared" si="26"/>
        <v>-8.1707394000000004</v>
      </c>
      <c r="L199" t="s">
        <v>30</v>
      </c>
      <c r="M199" s="11">
        <v>-6.1898593999999996</v>
      </c>
      <c r="N199" s="11">
        <v>0.24761</v>
      </c>
      <c r="S199" s="14"/>
    </row>
    <row r="200" spans="1:19" ht="15.6" x14ac:dyDescent="0.25">
      <c r="A200" s="9" t="s">
        <v>42</v>
      </c>
      <c r="B200" s="10">
        <v>110.49656666666699</v>
      </c>
      <c r="C200" s="10">
        <v>17.989899999999999</v>
      </c>
      <c r="D200" s="12">
        <v>20150912</v>
      </c>
      <c r="E200" s="10">
        <v>155</v>
      </c>
      <c r="F200" s="10">
        <v>5</v>
      </c>
      <c r="G200" s="11">
        <v>6.4607893000000001</v>
      </c>
      <c r="H200" s="11">
        <v>0.4231374</v>
      </c>
      <c r="I200" s="18">
        <v>30.09628</v>
      </c>
      <c r="J200" s="18">
        <v>33.79748</v>
      </c>
      <c r="K200" s="13">
        <f t="shared" si="26"/>
        <v>3.0756901000000001</v>
      </c>
      <c r="L200" t="s">
        <v>30</v>
      </c>
      <c r="M200" s="11">
        <v>6.4607893000000001</v>
      </c>
      <c r="N200" s="11">
        <v>0.4231374</v>
      </c>
      <c r="S200" s="14"/>
    </row>
    <row r="201" spans="1:19" ht="15.6" x14ac:dyDescent="0.25">
      <c r="A201" s="9" t="s">
        <v>42</v>
      </c>
      <c r="B201" s="10">
        <v>110.49656666666699</v>
      </c>
      <c r="C201" s="10">
        <v>17.989899999999999</v>
      </c>
      <c r="D201" s="12">
        <v>20150912</v>
      </c>
      <c r="E201" s="10">
        <f>E200</f>
        <v>155</v>
      </c>
      <c r="F201" s="10">
        <v>25</v>
      </c>
      <c r="G201" s="11">
        <v>5.1802340999999998</v>
      </c>
      <c r="H201" s="11">
        <v>0.25643540000000098</v>
      </c>
      <c r="I201" s="18">
        <v>29.0929</v>
      </c>
      <c r="J201" s="18">
        <v>33.951520000000002</v>
      </c>
      <c r="K201" s="13">
        <f t="shared" si="26"/>
        <v>3.1287508999999898</v>
      </c>
      <c r="L201" t="s">
        <v>30</v>
      </c>
      <c r="M201" s="11">
        <v>5.1802340999999998</v>
      </c>
      <c r="N201" s="11">
        <v>0.25643540000000098</v>
      </c>
      <c r="S201" s="14"/>
    </row>
    <row r="202" spans="1:19" ht="15.6" x14ac:dyDescent="0.25">
      <c r="A202" s="9" t="s">
        <v>42</v>
      </c>
      <c r="B202" s="10">
        <v>110.49656666666699</v>
      </c>
      <c r="C202" s="10">
        <v>17.989899999999999</v>
      </c>
      <c r="D202" s="9">
        <v>20150912</v>
      </c>
      <c r="E202" s="10">
        <f>E201</f>
        <v>155</v>
      </c>
      <c r="F202" s="10">
        <v>50</v>
      </c>
      <c r="G202" s="11">
        <v>6.0333874999999999</v>
      </c>
      <c r="H202" s="11">
        <v>0.56434380000000095</v>
      </c>
      <c r="I202" s="18">
        <v>22.705860000000001</v>
      </c>
      <c r="J202" s="18">
        <v>34.450530000000001</v>
      </c>
      <c r="K202" s="13">
        <f t="shared" si="26"/>
        <v>1.5186370999999901</v>
      </c>
      <c r="L202" t="s">
        <v>30</v>
      </c>
      <c r="M202" s="11">
        <v>6.0333874999999999</v>
      </c>
      <c r="N202" s="11">
        <v>0.56434380000000095</v>
      </c>
      <c r="S202" s="9"/>
    </row>
    <row r="203" spans="1:19" ht="15.6" x14ac:dyDescent="0.25">
      <c r="A203" s="9" t="s">
        <v>42</v>
      </c>
      <c r="B203" s="10">
        <v>110.49656666666699</v>
      </c>
      <c r="C203" s="10">
        <v>17.989899999999999</v>
      </c>
      <c r="D203" s="12">
        <v>20150912</v>
      </c>
      <c r="E203" s="10">
        <f>E202</f>
        <v>155</v>
      </c>
      <c r="F203" s="10">
        <v>75</v>
      </c>
      <c r="G203" s="11">
        <v>6.3807546000000004</v>
      </c>
      <c r="H203" s="11">
        <v>0.59081999999999901</v>
      </c>
      <c r="I203" s="18">
        <v>20.239989999999999</v>
      </c>
      <c r="J203" s="18">
        <v>34.615560000000002</v>
      </c>
      <c r="K203" s="13">
        <f t="shared" si="26"/>
        <v>1.6541946000000101</v>
      </c>
      <c r="L203" t="s">
        <v>30</v>
      </c>
      <c r="M203" s="11">
        <v>6.3807546000000004</v>
      </c>
      <c r="N203" s="11">
        <v>0.59081999999999901</v>
      </c>
      <c r="S203" s="14"/>
    </row>
    <row r="204" spans="1:19" ht="15.6" x14ac:dyDescent="0.25">
      <c r="A204" s="9" t="s">
        <v>42</v>
      </c>
      <c r="B204" s="10">
        <v>110.49656666666699</v>
      </c>
      <c r="C204" s="10">
        <v>17.989899999999999</v>
      </c>
      <c r="D204" s="12">
        <v>20150912</v>
      </c>
      <c r="E204" s="10">
        <f>E203</f>
        <v>155</v>
      </c>
      <c r="F204" s="10">
        <v>100</v>
      </c>
      <c r="G204" s="11">
        <v>7.0358840000000002</v>
      </c>
      <c r="H204" s="11">
        <v>0.55747960000000096</v>
      </c>
      <c r="I204" s="18">
        <v>18.273969999999998</v>
      </c>
      <c r="J204" s="18">
        <v>34.62941</v>
      </c>
      <c r="K204" s="13">
        <f t="shared" si="26"/>
        <v>2.5760471999999899</v>
      </c>
      <c r="L204" t="s">
        <v>30</v>
      </c>
      <c r="M204" s="11">
        <v>7.0358840000000002</v>
      </c>
      <c r="N204" s="11">
        <v>0.55747960000000096</v>
      </c>
      <c r="S204" s="14"/>
    </row>
    <row r="205" spans="1:19" ht="15.6" x14ac:dyDescent="0.25">
      <c r="A205" s="9" t="s">
        <v>42</v>
      </c>
      <c r="B205" s="10">
        <v>110.49656666666699</v>
      </c>
      <c r="C205" s="10">
        <v>17.989899999999999</v>
      </c>
      <c r="D205" s="12">
        <v>20150912</v>
      </c>
      <c r="E205" s="10">
        <f>E204</f>
        <v>155</v>
      </c>
      <c r="F205" s="10">
        <v>140</v>
      </c>
      <c r="G205" s="11">
        <v>6.8807651999999999</v>
      </c>
      <c r="H205" s="11">
        <v>0.60160659999999999</v>
      </c>
      <c r="I205" s="18">
        <v>18.227589999999999</v>
      </c>
      <c r="J205" s="18">
        <v>34.624989999999997</v>
      </c>
      <c r="K205" s="13">
        <f t="shared" si="26"/>
        <v>2.0679124</v>
      </c>
      <c r="L205" t="s">
        <v>30</v>
      </c>
      <c r="M205" s="11">
        <v>6.8807651999999999</v>
      </c>
      <c r="N205" s="11">
        <v>0.60160659999999999</v>
      </c>
      <c r="S205" s="14"/>
    </row>
    <row r="206" spans="1:19" ht="15.6" x14ac:dyDescent="0.25">
      <c r="A206" s="9" t="s">
        <v>43</v>
      </c>
      <c r="B206" s="10">
        <v>110.34808333333299</v>
      </c>
      <c r="C206" s="10">
        <v>18.240883333333301</v>
      </c>
      <c r="D206" s="12">
        <v>20150912</v>
      </c>
      <c r="E206" s="10">
        <v>94</v>
      </c>
      <c r="F206" s="10">
        <v>5</v>
      </c>
      <c r="G206" s="11">
        <v>6.9509460000000001</v>
      </c>
      <c r="H206" s="11">
        <v>0.3613596</v>
      </c>
      <c r="I206" s="18">
        <v>30.074100000000001</v>
      </c>
      <c r="J206" s="18">
        <v>33.867199999999997</v>
      </c>
      <c r="K206" s="13">
        <f t="shared" si="26"/>
        <v>4.0600692</v>
      </c>
      <c r="L206" t="s">
        <v>30</v>
      </c>
      <c r="M206" s="11">
        <v>6.9509460000000001</v>
      </c>
      <c r="N206" s="11">
        <v>0.3613596</v>
      </c>
      <c r="S206" s="14"/>
    </row>
    <row r="207" spans="1:19" ht="15.6" x14ac:dyDescent="0.25">
      <c r="A207" s="9" t="s">
        <v>43</v>
      </c>
      <c r="B207" s="10">
        <v>110.34808333333299</v>
      </c>
      <c r="C207" s="10">
        <v>18.240883333333301</v>
      </c>
      <c r="D207" s="12">
        <v>20150912</v>
      </c>
      <c r="E207" s="10">
        <f>E206</f>
        <v>94</v>
      </c>
      <c r="F207" s="10">
        <v>25</v>
      </c>
      <c r="G207" s="11">
        <v>7.5111416000000002</v>
      </c>
      <c r="H207" s="11">
        <v>0.3623402</v>
      </c>
      <c r="I207" s="18">
        <v>29.853940000000001</v>
      </c>
      <c r="J207" s="18">
        <v>33.858739999999997</v>
      </c>
      <c r="K207" s="13">
        <f t="shared" si="26"/>
        <v>4.6124200000000002</v>
      </c>
      <c r="L207" t="s">
        <v>30</v>
      </c>
      <c r="M207" s="11">
        <v>7.5111416000000002</v>
      </c>
      <c r="N207" s="11">
        <v>0.3623402</v>
      </c>
      <c r="S207" s="14"/>
    </row>
    <row r="208" spans="1:19" ht="15.6" x14ac:dyDescent="0.25">
      <c r="A208" s="9" t="s">
        <v>43</v>
      </c>
      <c r="B208" s="10">
        <v>110.34808333333299</v>
      </c>
      <c r="C208" s="10">
        <v>18.240883333333301</v>
      </c>
      <c r="D208" s="9">
        <v>20150912</v>
      </c>
      <c r="E208" s="10">
        <f>E207</f>
        <v>94</v>
      </c>
      <c r="F208" s="10">
        <v>50</v>
      </c>
      <c r="G208" s="11">
        <v>8.2751842</v>
      </c>
      <c r="H208" s="11">
        <v>0.49668239999999902</v>
      </c>
      <c r="I208" s="18">
        <v>24.05583</v>
      </c>
      <c r="J208" s="18">
        <v>34.354390000000002</v>
      </c>
      <c r="K208" s="13">
        <f t="shared" si="26"/>
        <v>4.30172500000001</v>
      </c>
      <c r="L208" t="s">
        <v>30</v>
      </c>
      <c r="M208" s="11">
        <v>8.2751842</v>
      </c>
      <c r="N208" s="11">
        <v>0.49668239999999902</v>
      </c>
      <c r="S208" s="9"/>
    </row>
    <row r="209" spans="1:19" ht="15.6" x14ac:dyDescent="0.25">
      <c r="A209" s="9" t="s">
        <v>43</v>
      </c>
      <c r="B209" s="10">
        <v>110.34808333333299</v>
      </c>
      <c r="C209" s="10">
        <v>18.240883333333301</v>
      </c>
      <c r="D209" s="12">
        <v>20150912</v>
      </c>
      <c r="E209" s="10">
        <f>E208</f>
        <v>94</v>
      </c>
      <c r="F209" s="10">
        <v>75</v>
      </c>
      <c r="G209" s="11">
        <v>8.7149625000000004</v>
      </c>
      <c r="H209" s="11">
        <v>0.59081999999999901</v>
      </c>
      <c r="I209" s="18">
        <v>20.824079999999999</v>
      </c>
      <c r="J209" s="18">
        <v>34.524410000000003</v>
      </c>
      <c r="K209" s="13">
        <f t="shared" si="26"/>
        <v>3.9884025000000101</v>
      </c>
      <c r="L209" t="s">
        <v>30</v>
      </c>
      <c r="M209" s="11">
        <v>8.7149625000000004</v>
      </c>
      <c r="N209" s="11">
        <v>0.59081999999999901</v>
      </c>
      <c r="S209" s="14"/>
    </row>
    <row r="210" spans="1:19" ht="15.6" x14ac:dyDescent="0.25">
      <c r="A210" s="9" t="s">
        <v>44</v>
      </c>
      <c r="B210" s="10">
        <v>110.272383333333</v>
      </c>
      <c r="C210" s="10">
        <v>18.364283333333301</v>
      </c>
      <c r="D210" s="12">
        <v>20150912</v>
      </c>
      <c r="E210" s="10">
        <v>83</v>
      </c>
      <c r="F210" s="10">
        <v>5</v>
      </c>
      <c r="G210" s="11">
        <v>5.2668695999999997</v>
      </c>
      <c r="H210" s="11">
        <v>0.246629400000002</v>
      </c>
      <c r="I210" s="18">
        <v>30.28791</v>
      </c>
      <c r="J210" s="18">
        <v>33.73883</v>
      </c>
      <c r="K210" s="13">
        <f t="shared" si="26"/>
        <v>3.2938343999999802</v>
      </c>
      <c r="L210" t="s">
        <v>30</v>
      </c>
      <c r="M210" s="11">
        <v>5.2668695999999997</v>
      </c>
      <c r="N210" s="11">
        <v>0.246629400000002</v>
      </c>
      <c r="S210" s="14"/>
    </row>
    <row r="211" spans="1:19" ht="15.6" x14ac:dyDescent="0.25">
      <c r="A211" s="9" t="s">
        <v>44</v>
      </c>
      <c r="B211" s="10">
        <v>110.272383333333</v>
      </c>
      <c r="C211" s="10">
        <v>18.364283333333301</v>
      </c>
      <c r="D211" s="12">
        <v>20150912</v>
      </c>
      <c r="E211" s="10">
        <f>E210</f>
        <v>83</v>
      </c>
      <c r="F211" s="10">
        <v>25</v>
      </c>
      <c r="G211" s="11">
        <v>4.1422582999999999</v>
      </c>
      <c r="H211" s="11">
        <v>0.29271760000000102</v>
      </c>
      <c r="I211" s="18">
        <v>28.24127</v>
      </c>
      <c r="J211" s="18">
        <v>33.877229999999997</v>
      </c>
      <c r="K211" s="13">
        <f t="shared" si="26"/>
        <v>1.80051749999999</v>
      </c>
      <c r="L211" t="s">
        <v>30</v>
      </c>
      <c r="M211" s="11">
        <v>4.1422582999999999</v>
      </c>
      <c r="N211" s="11">
        <v>0.29271760000000102</v>
      </c>
      <c r="S211" s="14"/>
    </row>
    <row r="212" spans="1:19" ht="15.6" x14ac:dyDescent="0.25">
      <c r="A212" s="9" t="s">
        <v>44</v>
      </c>
      <c r="B212" s="10">
        <v>110.272383333333</v>
      </c>
      <c r="C212" s="10">
        <v>18.364283333333301</v>
      </c>
      <c r="D212" s="9">
        <v>20150912</v>
      </c>
      <c r="E212" s="35">
        <f>E211</f>
        <v>83</v>
      </c>
      <c r="F212" s="10">
        <v>50</v>
      </c>
      <c r="G212" s="11">
        <v>-1.3720654000000001</v>
      </c>
      <c r="H212" s="11">
        <v>0.58689760000000002</v>
      </c>
      <c r="I212" s="18">
        <v>22.997489999999999</v>
      </c>
      <c r="J212" s="18">
        <v>34.423589999999997</v>
      </c>
      <c r="K212" s="13">
        <f t="shared" si="26"/>
        <v>-6.0672461999999996</v>
      </c>
      <c r="L212" t="s">
        <v>30</v>
      </c>
      <c r="M212" s="11">
        <v>-1.3720654000000001</v>
      </c>
      <c r="N212" s="11">
        <v>0.58689760000000002</v>
      </c>
      <c r="S212" s="9"/>
    </row>
    <row r="213" spans="1:19" s="4" customFormat="1" ht="15.6" x14ac:dyDescent="0.25">
      <c r="A213" s="23" t="s">
        <v>44</v>
      </c>
      <c r="B213" s="24">
        <v>110.272383333333</v>
      </c>
      <c r="C213" s="24">
        <v>18.364283333333301</v>
      </c>
      <c r="D213" s="25">
        <v>20150912</v>
      </c>
      <c r="E213" s="36">
        <f>E212</f>
        <v>83</v>
      </c>
      <c r="F213" s="24">
        <v>75</v>
      </c>
      <c r="G213" s="26">
        <v>6.5820790000000002</v>
      </c>
      <c r="H213" s="26">
        <v>0.51139140000000105</v>
      </c>
      <c r="I213" s="30">
        <v>21.386880000000001</v>
      </c>
      <c r="J213" s="30">
        <v>34.51361</v>
      </c>
      <c r="K213" s="13">
        <f t="shared" si="26"/>
        <v>2.4909477999999901</v>
      </c>
      <c r="L213" t="s">
        <v>30</v>
      </c>
      <c r="M213" s="11">
        <v>6.5820790000000002</v>
      </c>
      <c r="N213" s="11">
        <v>0.51139140000000105</v>
      </c>
      <c r="Q213"/>
      <c r="R213"/>
      <c r="S213" s="32"/>
    </row>
    <row r="214" spans="1:19" ht="15.6" x14ac:dyDescent="0.25">
      <c r="A214" s="12" t="s">
        <v>45</v>
      </c>
      <c r="B214" s="37">
        <v>108.980088888889</v>
      </c>
      <c r="C214" s="37">
        <v>21.488819444444399</v>
      </c>
      <c r="D214" s="12">
        <v>20180727</v>
      </c>
      <c r="E214" s="14">
        <v>9</v>
      </c>
      <c r="F214" s="14">
        <v>0</v>
      </c>
      <c r="G214" s="38">
        <v>-4.7276264000000001</v>
      </c>
      <c r="H214" s="38">
        <v>-0.98756906077347995</v>
      </c>
      <c r="I214" s="39">
        <v>29.587299999999999</v>
      </c>
      <c r="J214" s="40">
        <v>30.924399999999999</v>
      </c>
      <c r="K214" s="13">
        <f t="shared" si="26"/>
        <v>3.1729260861878399</v>
      </c>
      <c r="L214" t="s">
        <v>46</v>
      </c>
      <c r="M214" s="11">
        <v>-4.7276264000000001</v>
      </c>
      <c r="N214" s="11">
        <v>-0.98756906077347995</v>
      </c>
      <c r="R214" s="41"/>
    </row>
    <row r="215" spans="1:19" ht="15.6" x14ac:dyDescent="0.25">
      <c r="A215" s="12" t="s">
        <v>45</v>
      </c>
      <c r="B215" s="37">
        <v>108.980088888889</v>
      </c>
      <c r="C215" s="37">
        <v>21.488819444444399</v>
      </c>
      <c r="D215" s="12">
        <v>20180727</v>
      </c>
      <c r="E215" s="14">
        <v>9</v>
      </c>
      <c r="F215" s="14">
        <v>9</v>
      </c>
      <c r="G215" s="38">
        <v>-4.2997597000000001</v>
      </c>
      <c r="H215" s="38">
        <v>-0.85191397000789304</v>
      </c>
      <c r="I215" s="39">
        <v>29.673999999999999</v>
      </c>
      <c r="J215" s="40">
        <v>31.076599999999999</v>
      </c>
      <c r="K215" s="13">
        <f t="shared" si="26"/>
        <v>2.5155520600631398</v>
      </c>
      <c r="L215" t="s">
        <v>46</v>
      </c>
      <c r="M215" s="11">
        <v>-4.2997597000000001</v>
      </c>
      <c r="N215" s="11">
        <v>-0.85191397000789304</v>
      </c>
      <c r="R215" s="41"/>
    </row>
    <row r="216" spans="1:19" ht="15.6" x14ac:dyDescent="0.25">
      <c r="A216" s="12" t="s">
        <v>47</v>
      </c>
      <c r="B216" s="37">
        <v>108.814461111111</v>
      </c>
      <c r="C216" s="37">
        <v>21.475238888888899</v>
      </c>
      <c r="D216" s="12">
        <v>20180727</v>
      </c>
      <c r="E216" s="14">
        <v>11</v>
      </c>
      <c r="F216" s="14">
        <v>0</v>
      </c>
      <c r="G216" s="38">
        <v>-5.1868242999999996</v>
      </c>
      <c r="H216" s="38">
        <v>-0.83711523283346401</v>
      </c>
      <c r="I216" s="39">
        <v>29.5566</v>
      </c>
      <c r="J216" s="40">
        <v>30.342199999999998</v>
      </c>
      <c r="K216" s="13">
        <f t="shared" si="26"/>
        <v>1.51009756266771</v>
      </c>
      <c r="L216" t="s">
        <v>46</v>
      </c>
      <c r="M216" s="11">
        <v>-5.1868242999999996</v>
      </c>
      <c r="N216" s="11">
        <v>-0.83711523283346401</v>
      </c>
      <c r="R216" s="41"/>
    </row>
    <row r="217" spans="1:19" ht="15.6" x14ac:dyDescent="0.25">
      <c r="A217" s="12" t="s">
        <v>47</v>
      </c>
      <c r="B217" s="37">
        <v>108.814461111111</v>
      </c>
      <c r="C217" s="37">
        <v>21.475238888888899</v>
      </c>
      <c r="D217" s="12">
        <v>20180727</v>
      </c>
      <c r="E217" s="14">
        <v>11</v>
      </c>
      <c r="F217" s="14">
        <v>10</v>
      </c>
      <c r="G217" s="38">
        <v>-7.9694265</v>
      </c>
      <c r="H217" s="38">
        <v>-1.45816890292028</v>
      </c>
      <c r="I217" s="39">
        <v>29.4739</v>
      </c>
      <c r="J217" s="40">
        <v>30.4819</v>
      </c>
      <c r="K217" s="13">
        <f t="shared" si="26"/>
        <v>3.6959247233622401</v>
      </c>
      <c r="L217" t="s">
        <v>46</v>
      </c>
      <c r="M217" s="11">
        <v>-7.9694265</v>
      </c>
      <c r="N217" s="11">
        <v>-1.45816890292028</v>
      </c>
      <c r="R217" s="41"/>
    </row>
    <row r="218" spans="1:19" ht="15.6" x14ac:dyDescent="0.25">
      <c r="A218" s="12" t="s">
        <v>48</v>
      </c>
      <c r="B218" s="37">
        <v>108.647663888889</v>
      </c>
      <c r="C218" s="37">
        <v>21.381119444444401</v>
      </c>
      <c r="D218" s="12">
        <v>20180728</v>
      </c>
      <c r="E218" s="14">
        <v>17</v>
      </c>
      <c r="F218" s="14">
        <v>0</v>
      </c>
      <c r="G218" s="38">
        <v>-7.4906466000000096</v>
      </c>
      <c r="H218" s="38">
        <v>-1.1020126282557201</v>
      </c>
      <c r="I218" s="39">
        <v>29.449100000000001</v>
      </c>
      <c r="J218" s="40">
        <v>31.165900000000001</v>
      </c>
      <c r="K218" s="13">
        <f t="shared" si="26"/>
        <v>1.3254544260457499</v>
      </c>
      <c r="L218" t="s">
        <v>46</v>
      </c>
      <c r="M218" s="11">
        <v>-7.4906466000000096</v>
      </c>
      <c r="N218" s="11">
        <v>-1.1020126282557201</v>
      </c>
      <c r="R218" s="41"/>
    </row>
    <row r="219" spans="1:19" ht="15.6" x14ac:dyDescent="0.25">
      <c r="A219" s="12" t="s">
        <v>48</v>
      </c>
      <c r="B219" s="37">
        <v>108.647663888889</v>
      </c>
      <c r="C219" s="37">
        <v>21.381119444444401</v>
      </c>
      <c r="D219" s="12">
        <v>20180728</v>
      </c>
      <c r="E219" s="14">
        <v>17</v>
      </c>
      <c r="F219" s="14">
        <v>10</v>
      </c>
      <c r="G219" s="38">
        <v>-4.4818723</v>
      </c>
      <c r="H219" s="38">
        <v>-0.70294001578531995</v>
      </c>
      <c r="I219" s="39">
        <v>29.531600000000001</v>
      </c>
      <c r="J219" s="40">
        <v>32.165100000000002</v>
      </c>
      <c r="K219" s="13">
        <f t="shared" si="26"/>
        <v>1.14164782628256</v>
      </c>
      <c r="L219" t="s">
        <v>46</v>
      </c>
      <c r="M219" s="11">
        <v>-4.4818723</v>
      </c>
      <c r="N219" s="11">
        <v>-0.70294001578531995</v>
      </c>
      <c r="R219" s="41"/>
    </row>
    <row r="220" spans="1:19" ht="15.6" x14ac:dyDescent="0.25">
      <c r="A220" s="12" t="s">
        <v>48</v>
      </c>
      <c r="B220" s="37">
        <v>108.647663888889</v>
      </c>
      <c r="C220" s="37">
        <v>21.381119444444401</v>
      </c>
      <c r="D220" s="12">
        <v>20180728</v>
      </c>
      <c r="E220" s="14">
        <v>17</v>
      </c>
      <c r="F220" s="14">
        <v>17</v>
      </c>
      <c r="G220" s="38"/>
      <c r="H220" s="38"/>
      <c r="I220" s="39">
        <v>29.459700000000002</v>
      </c>
      <c r="J220" s="40">
        <v>32.35</v>
      </c>
      <c r="K220" s="13">
        <f t="shared" si="26"/>
        <v>0</v>
      </c>
      <c r="L220" t="s">
        <v>46</v>
      </c>
      <c r="M220" s="11" t="s">
        <v>188</v>
      </c>
      <c r="N220" s="11" t="s">
        <v>188</v>
      </c>
      <c r="R220" s="41"/>
    </row>
    <row r="221" spans="1:19" ht="15.6" x14ac:dyDescent="0.25">
      <c r="A221" s="12" t="s">
        <v>49</v>
      </c>
      <c r="B221" s="37">
        <v>108.48311388888899</v>
      </c>
      <c r="C221" s="37">
        <v>21.288138888888898</v>
      </c>
      <c r="D221" s="12">
        <v>20180728</v>
      </c>
      <c r="E221" s="14">
        <v>21</v>
      </c>
      <c r="F221" s="14">
        <v>0</v>
      </c>
      <c r="G221" s="38">
        <v>-10.308496399999999</v>
      </c>
      <c r="H221" s="38">
        <v>-1.32054064719811</v>
      </c>
      <c r="I221" s="39">
        <v>29.2407</v>
      </c>
      <c r="J221" s="40">
        <v>30.277000000000001</v>
      </c>
      <c r="K221" s="13">
        <f t="shared" si="26"/>
        <v>0.25582877758488098</v>
      </c>
      <c r="L221" t="s">
        <v>46</v>
      </c>
      <c r="M221" s="11">
        <v>-10.308496399999999</v>
      </c>
      <c r="N221" s="11">
        <v>-1.32054064719811</v>
      </c>
      <c r="R221" s="41"/>
    </row>
    <row r="222" spans="1:19" ht="15.6" x14ac:dyDescent="0.25">
      <c r="A222" s="12" t="s">
        <v>49</v>
      </c>
      <c r="B222" s="37">
        <v>108.48311388888899</v>
      </c>
      <c r="C222" s="37">
        <v>21.288138888888898</v>
      </c>
      <c r="D222" s="12">
        <v>20180728</v>
      </c>
      <c r="E222" s="14">
        <v>21</v>
      </c>
      <c r="F222" s="14">
        <v>10</v>
      </c>
      <c r="G222" s="38">
        <v>-3.8033559999999902</v>
      </c>
      <c r="H222" s="38">
        <v>-1.0299921073401701</v>
      </c>
      <c r="I222" s="39">
        <v>29.591999999999999</v>
      </c>
      <c r="J222" s="40">
        <v>32.081099999999999</v>
      </c>
      <c r="K222" s="13">
        <f t="shared" si="26"/>
        <v>4.4365808587213698</v>
      </c>
      <c r="L222" t="s">
        <v>46</v>
      </c>
      <c r="M222" s="11">
        <v>-3.8033559999999902</v>
      </c>
      <c r="N222" s="11">
        <v>-1.0299921073401701</v>
      </c>
      <c r="R222" s="41"/>
    </row>
    <row r="223" spans="1:19" ht="15.6" x14ac:dyDescent="0.25">
      <c r="A223" s="12" t="s">
        <v>49</v>
      </c>
      <c r="B223" s="37">
        <v>108.48311388888899</v>
      </c>
      <c r="C223" s="37">
        <v>21.288138888888898</v>
      </c>
      <c r="D223" s="12">
        <v>20180728</v>
      </c>
      <c r="E223" s="14">
        <v>21</v>
      </c>
      <c r="F223" s="14">
        <v>21</v>
      </c>
      <c r="G223" s="38">
        <v>-7.5905148000000002</v>
      </c>
      <c r="H223" s="38">
        <v>-0.70984609313338598</v>
      </c>
      <c r="I223" s="39">
        <v>29.587499999999999</v>
      </c>
      <c r="J223" s="40">
        <v>32.448900000000002</v>
      </c>
      <c r="K223" s="13">
        <f t="shared" si="26"/>
        <v>-1.9117460549329099</v>
      </c>
      <c r="L223" t="s">
        <v>46</v>
      </c>
      <c r="M223" s="11">
        <v>-7.5905148000000002</v>
      </c>
      <c r="N223" s="11">
        <v>-0.70984609313338598</v>
      </c>
      <c r="R223" s="41"/>
    </row>
    <row r="224" spans="1:19" ht="15.6" x14ac:dyDescent="0.25">
      <c r="A224" s="12" t="s">
        <v>50</v>
      </c>
      <c r="B224" s="37">
        <v>108.401005555556</v>
      </c>
      <c r="C224" s="37">
        <v>21.2428555555556</v>
      </c>
      <c r="D224" s="12">
        <v>20180728</v>
      </c>
      <c r="E224" s="14">
        <v>23</v>
      </c>
      <c r="F224" s="14">
        <v>0</v>
      </c>
      <c r="G224" s="38">
        <v>-8.5363254000000008</v>
      </c>
      <c r="H224" s="38">
        <v>-1.09806629834254</v>
      </c>
      <c r="I224" s="39">
        <v>29.252700000000001</v>
      </c>
      <c r="J224" s="40">
        <v>30.6831</v>
      </c>
      <c r="K224" s="13">
        <f t="shared" si="26"/>
        <v>0.24820498674031899</v>
      </c>
      <c r="L224" t="s">
        <v>46</v>
      </c>
      <c r="M224" s="11">
        <v>-8.5363254000000008</v>
      </c>
      <c r="N224" s="11">
        <v>-1.09806629834254</v>
      </c>
      <c r="R224" s="41"/>
    </row>
    <row r="225" spans="1:18" ht="15.6" x14ac:dyDescent="0.25">
      <c r="A225" s="12" t="s">
        <v>50</v>
      </c>
      <c r="B225" s="37">
        <v>108.401005555556</v>
      </c>
      <c r="C225" s="37">
        <v>21.2428555555556</v>
      </c>
      <c r="D225" s="12">
        <v>20180728</v>
      </c>
      <c r="E225" s="14">
        <v>23</v>
      </c>
      <c r="F225" s="14">
        <v>10</v>
      </c>
      <c r="G225" s="38">
        <v>-7.7540244999999999</v>
      </c>
      <c r="H225" s="38">
        <v>-0.85487371744277796</v>
      </c>
      <c r="I225" s="39">
        <v>29.6279</v>
      </c>
      <c r="J225" s="40">
        <v>31.981400000000001</v>
      </c>
      <c r="K225" s="13">
        <f t="shared" si="26"/>
        <v>-0.91503476045777599</v>
      </c>
      <c r="L225" t="s">
        <v>46</v>
      </c>
      <c r="M225" s="11">
        <v>-7.7540244999999999</v>
      </c>
      <c r="N225" s="11">
        <v>-0.85487371744277796</v>
      </c>
      <c r="R225" s="41"/>
    </row>
    <row r="226" spans="1:18" ht="15.6" x14ac:dyDescent="0.25">
      <c r="A226" s="12" t="s">
        <v>50</v>
      </c>
      <c r="B226" s="37">
        <v>108.401005555556</v>
      </c>
      <c r="C226" s="37">
        <v>21.2428555555556</v>
      </c>
      <c r="D226" s="12">
        <v>20180728</v>
      </c>
      <c r="E226" s="14">
        <v>23</v>
      </c>
      <c r="F226" s="14">
        <v>20</v>
      </c>
      <c r="G226" s="38">
        <v>-4.9440074999999997</v>
      </c>
      <c r="H226" s="38">
        <v>-0.66791633780584203</v>
      </c>
      <c r="I226" s="39">
        <v>29.590599999999998</v>
      </c>
      <c r="J226" s="40">
        <v>32.315100000000001</v>
      </c>
      <c r="K226" s="13">
        <f t="shared" si="26"/>
        <v>0.39932320244673702</v>
      </c>
      <c r="L226" t="s">
        <v>46</v>
      </c>
      <c r="M226" s="11">
        <v>-4.9440074999999997</v>
      </c>
      <c r="N226" s="11">
        <v>-0.66791633780584203</v>
      </c>
      <c r="R226" s="41"/>
    </row>
    <row r="227" spans="1:18" ht="15.6" x14ac:dyDescent="0.25">
      <c r="A227" s="12" t="s">
        <v>51</v>
      </c>
      <c r="B227" s="37">
        <v>109.444886111111</v>
      </c>
      <c r="C227" s="37">
        <v>21.403825000000001</v>
      </c>
      <c r="D227" s="12">
        <v>20180728</v>
      </c>
      <c r="E227" s="14">
        <v>9</v>
      </c>
      <c r="F227" s="14">
        <v>0</v>
      </c>
      <c r="G227" s="38">
        <v>-2.577229</v>
      </c>
      <c r="H227" s="38">
        <v>-0.46548479746459398</v>
      </c>
      <c r="I227" s="39">
        <v>29.303699999999999</v>
      </c>
      <c r="J227" s="40">
        <v>30.874500000000001</v>
      </c>
      <c r="K227" s="13">
        <f t="shared" si="26"/>
        <v>1.1466493797167501</v>
      </c>
      <c r="L227" t="s">
        <v>46</v>
      </c>
      <c r="M227" s="11">
        <v>-2.577229</v>
      </c>
      <c r="N227" s="11">
        <v>-0.46548479746459398</v>
      </c>
      <c r="R227" s="41"/>
    </row>
    <row r="228" spans="1:18" ht="15.6" x14ac:dyDescent="0.25">
      <c r="A228" s="12" t="s">
        <v>51</v>
      </c>
      <c r="B228" s="37">
        <v>109.444886111111</v>
      </c>
      <c r="C228" s="37">
        <v>21.403825000000001</v>
      </c>
      <c r="D228" s="12">
        <v>20180728</v>
      </c>
      <c r="E228" s="14">
        <v>9</v>
      </c>
      <c r="F228" s="14">
        <v>9</v>
      </c>
      <c r="G228" s="38">
        <v>0.53421410000000003</v>
      </c>
      <c r="H228" s="38">
        <v>-0.50262454194315198</v>
      </c>
      <c r="I228" s="39">
        <v>29.319700000000001</v>
      </c>
      <c r="J228" s="40">
        <v>30.961200000000002</v>
      </c>
      <c r="K228" s="13">
        <f t="shared" si="26"/>
        <v>4.5552104355452201</v>
      </c>
      <c r="L228" t="s">
        <v>46</v>
      </c>
      <c r="M228" s="11">
        <v>0.53421410000000003</v>
      </c>
      <c r="N228" s="11">
        <v>-0.50262454194315198</v>
      </c>
      <c r="R228" s="41"/>
    </row>
    <row r="229" spans="1:18" ht="15.6" x14ac:dyDescent="0.25">
      <c r="A229" s="12" t="s">
        <v>52</v>
      </c>
      <c r="B229" s="37">
        <v>109.278558333333</v>
      </c>
      <c r="C229" s="37">
        <v>21.337855555555599</v>
      </c>
      <c r="D229" s="12">
        <v>20180728</v>
      </c>
      <c r="E229" s="14">
        <v>13</v>
      </c>
      <c r="F229" s="14">
        <v>0</v>
      </c>
      <c r="G229" s="38">
        <v>-6.0797635000000003</v>
      </c>
      <c r="H229" s="38">
        <v>-0.36000792314548902</v>
      </c>
      <c r="I229" s="39">
        <v>29.5093</v>
      </c>
      <c r="J229" s="40">
        <v>31.9909</v>
      </c>
      <c r="K229" s="13">
        <f t="shared" si="26"/>
        <v>-3.19970011483609</v>
      </c>
      <c r="L229" t="s">
        <v>46</v>
      </c>
      <c r="M229" s="11">
        <v>-6.0797635000000003</v>
      </c>
      <c r="N229" s="11">
        <v>-0.36000792314548902</v>
      </c>
      <c r="R229" s="41"/>
    </row>
    <row r="230" spans="1:18" ht="15.6" x14ac:dyDescent="0.25">
      <c r="A230" s="12" t="s">
        <v>52</v>
      </c>
      <c r="B230" s="37">
        <v>109.278558333333</v>
      </c>
      <c r="C230" s="37">
        <v>21.337855555555599</v>
      </c>
      <c r="D230" s="12">
        <v>20180728</v>
      </c>
      <c r="E230" s="14">
        <v>13</v>
      </c>
      <c r="F230" s="14">
        <v>10</v>
      </c>
      <c r="G230" s="38">
        <v>-6.6505787999999999</v>
      </c>
      <c r="H230" s="38">
        <v>-0.42735465979994203</v>
      </c>
      <c r="I230" s="39">
        <v>29.532499999999999</v>
      </c>
      <c r="J230" s="40">
        <v>32.131500000000003</v>
      </c>
      <c r="K230" s="13">
        <f t="shared" si="26"/>
        <v>-3.2317415216004601</v>
      </c>
      <c r="L230" t="s">
        <v>46</v>
      </c>
      <c r="M230" s="11">
        <v>-6.6505787999999999</v>
      </c>
      <c r="N230" s="11">
        <v>-0.42735465979994203</v>
      </c>
      <c r="R230" s="41"/>
    </row>
    <row r="231" spans="1:18" ht="15.6" x14ac:dyDescent="0.25">
      <c r="A231" s="12" t="s">
        <v>53</v>
      </c>
      <c r="B231" s="37">
        <v>109.114786111111</v>
      </c>
      <c r="C231" s="37">
        <v>21.246649999999999</v>
      </c>
      <c r="D231" s="12">
        <v>20180728</v>
      </c>
      <c r="E231" s="14">
        <v>18</v>
      </c>
      <c r="F231" s="14">
        <v>0</v>
      </c>
      <c r="G231" s="38">
        <v>-7.3124504000000004</v>
      </c>
      <c r="H231" s="38">
        <v>-0.41195155846734099</v>
      </c>
      <c r="I231" s="39">
        <v>29.9605</v>
      </c>
      <c r="J231" s="40">
        <v>32.387900000000002</v>
      </c>
      <c r="K231" s="13">
        <f t="shared" si="26"/>
        <v>-4.0168379322612697</v>
      </c>
      <c r="L231" t="s">
        <v>46</v>
      </c>
      <c r="M231" s="11">
        <v>-7.8975638411541098</v>
      </c>
      <c r="N231" s="11">
        <v>-0.49075016226731599</v>
      </c>
      <c r="R231" s="41"/>
    </row>
    <row r="232" spans="1:18" ht="15.6" x14ac:dyDescent="0.25">
      <c r="A232" s="12" t="s">
        <v>53</v>
      </c>
      <c r="B232" s="37">
        <v>109.114786111111</v>
      </c>
      <c r="C232" s="37">
        <v>21.246649999999999</v>
      </c>
      <c r="D232" s="12">
        <v>20180728</v>
      </c>
      <c r="E232" s="14">
        <v>18</v>
      </c>
      <c r="F232" s="14">
        <v>10</v>
      </c>
      <c r="G232" s="38">
        <v>-5.6988935999999999</v>
      </c>
      <c r="H232" s="38">
        <v>-0.41294421282509503</v>
      </c>
      <c r="I232" s="39">
        <v>29.627800000000001</v>
      </c>
      <c r="J232" s="40">
        <v>32.435000000000002</v>
      </c>
      <c r="K232" s="13">
        <f t="shared" si="26"/>
        <v>-2.3953398973992401</v>
      </c>
      <c r="L232" t="s">
        <v>46</v>
      </c>
      <c r="M232" s="11">
        <v>-5.6988935999999999</v>
      </c>
      <c r="N232" s="11">
        <v>-0.41294421282509503</v>
      </c>
      <c r="R232" s="41"/>
    </row>
    <row r="233" spans="1:18" ht="15.6" x14ac:dyDescent="0.25">
      <c r="A233" s="12" t="s">
        <v>53</v>
      </c>
      <c r="B233" s="37">
        <v>109.114786111111</v>
      </c>
      <c r="C233" s="37">
        <v>21.246649999999999</v>
      </c>
      <c r="D233" s="12">
        <v>20180728</v>
      </c>
      <c r="E233" s="14">
        <v>18</v>
      </c>
      <c r="F233" s="14">
        <v>18</v>
      </c>
      <c r="G233" s="38">
        <v>-9.5663385999999999</v>
      </c>
      <c r="H233" s="38">
        <v>-0.32633455481826401</v>
      </c>
      <c r="I233" s="39">
        <v>29.4724</v>
      </c>
      <c r="J233" s="40">
        <v>32.381399999999999</v>
      </c>
      <c r="K233" s="13">
        <f t="shared" si="26"/>
        <v>-6.9556621614538896</v>
      </c>
      <c r="L233" t="s">
        <v>46</v>
      </c>
      <c r="M233" s="11">
        <v>-10.801124724378599</v>
      </c>
      <c r="N233" s="11">
        <v>-0.49262610744556101</v>
      </c>
      <c r="R233" s="41"/>
    </row>
    <row r="234" spans="1:18" ht="15.6" x14ac:dyDescent="0.25">
      <c r="A234" s="12" t="s">
        <v>54</v>
      </c>
      <c r="B234" s="37">
        <v>108.94804999999999</v>
      </c>
      <c r="C234" s="37">
        <v>21.153877777777801</v>
      </c>
      <c r="D234" s="12">
        <v>20180728</v>
      </c>
      <c r="E234" s="14">
        <v>23</v>
      </c>
      <c r="F234" s="14">
        <v>0</v>
      </c>
      <c r="G234" s="38">
        <v>-6.2804789999999997</v>
      </c>
      <c r="H234" s="38">
        <v>-0.391105816954535</v>
      </c>
      <c r="I234" s="39">
        <v>29.8889</v>
      </c>
      <c r="J234" s="40">
        <v>32.355800000000002</v>
      </c>
      <c r="K234" s="13">
        <f t="shared" si="26"/>
        <v>-3.1516324643637201</v>
      </c>
      <c r="L234" t="s">
        <v>46</v>
      </c>
      <c r="M234" s="11">
        <v>-6.2804789999999997</v>
      </c>
      <c r="N234" s="11">
        <v>-0.391105816954535</v>
      </c>
      <c r="R234" s="41"/>
    </row>
    <row r="235" spans="1:18" ht="15.6" x14ac:dyDescent="0.25">
      <c r="A235" s="12" t="s">
        <v>54</v>
      </c>
      <c r="B235" s="37">
        <v>108.94804999999999</v>
      </c>
      <c r="C235" s="37">
        <v>21.153877777777801</v>
      </c>
      <c r="D235" s="12">
        <v>20180728</v>
      </c>
      <c r="E235" s="14">
        <v>23</v>
      </c>
      <c r="F235" s="14">
        <v>10</v>
      </c>
      <c r="G235" s="38">
        <v>-4.3682967000000001</v>
      </c>
      <c r="H235" s="38">
        <v>-0.41592217589835301</v>
      </c>
      <c r="I235" s="39">
        <v>29.560300000000002</v>
      </c>
      <c r="J235" s="40">
        <v>32.408499999999997</v>
      </c>
      <c r="K235" s="13">
        <f t="shared" si="26"/>
        <v>-1.0409192928131801</v>
      </c>
      <c r="L235" t="s">
        <v>46</v>
      </c>
      <c r="M235" s="11">
        <v>-4.3682967000000001</v>
      </c>
      <c r="N235" s="11">
        <v>-0.41592217589835301</v>
      </c>
      <c r="R235" s="41"/>
    </row>
    <row r="236" spans="1:18" ht="15.6" x14ac:dyDescent="0.25">
      <c r="A236" s="12" t="s">
        <v>54</v>
      </c>
      <c r="B236" s="37">
        <v>108.94804999999999</v>
      </c>
      <c r="C236" s="37">
        <v>21.153877777777801</v>
      </c>
      <c r="D236" s="12">
        <v>20180728</v>
      </c>
      <c r="E236" s="14">
        <v>23</v>
      </c>
      <c r="F236" s="14">
        <v>20</v>
      </c>
      <c r="G236" s="38">
        <v>-5.7586187000000004</v>
      </c>
      <c r="H236" s="38">
        <v>-0.39458010720667103</v>
      </c>
      <c r="I236" s="39">
        <v>29.4893</v>
      </c>
      <c r="J236" s="40">
        <v>32.515999999999998</v>
      </c>
      <c r="K236" s="13">
        <f t="shared" si="26"/>
        <v>-2.60197784234663</v>
      </c>
      <c r="L236" t="s">
        <v>46</v>
      </c>
      <c r="M236" s="11">
        <v>-5.7586187000000004</v>
      </c>
      <c r="N236" s="11">
        <v>-0.39458010720667103</v>
      </c>
      <c r="R236" s="41"/>
    </row>
    <row r="237" spans="1:18" ht="15.6" x14ac:dyDescent="0.25">
      <c r="A237" s="12" t="s">
        <v>55</v>
      </c>
      <c r="B237" s="37">
        <v>108.78360000000001</v>
      </c>
      <c r="C237" s="37">
        <v>21.0610583333333</v>
      </c>
      <c r="D237" s="12">
        <v>20180728</v>
      </c>
      <c r="E237" s="14">
        <v>28</v>
      </c>
      <c r="F237" s="14">
        <v>0</v>
      </c>
      <c r="G237" s="38">
        <v>-9.8267792000000007</v>
      </c>
      <c r="H237" s="38">
        <v>-0.34445106214016202</v>
      </c>
      <c r="I237" s="39">
        <v>29.5337</v>
      </c>
      <c r="J237" s="40">
        <v>32.1751</v>
      </c>
      <c r="K237" s="13">
        <f t="shared" si="26"/>
        <v>-7.0711707028786996</v>
      </c>
      <c r="L237" t="s">
        <v>46</v>
      </c>
      <c r="M237" s="11">
        <v>-11.369149662899201</v>
      </c>
      <c r="N237" s="11">
        <v>-0.55216572133351405</v>
      </c>
      <c r="R237" s="41"/>
    </row>
    <row r="238" spans="1:18" ht="15.6" x14ac:dyDescent="0.25">
      <c r="A238" s="12" t="s">
        <v>55</v>
      </c>
      <c r="B238" s="37">
        <v>108.78360000000001</v>
      </c>
      <c r="C238" s="37">
        <v>21.0610583333333</v>
      </c>
      <c r="D238" s="12">
        <v>20180728</v>
      </c>
      <c r="E238" s="14">
        <v>28</v>
      </c>
      <c r="F238" s="14">
        <v>10</v>
      </c>
      <c r="G238" s="38">
        <v>-8.1427271999999995</v>
      </c>
      <c r="H238" s="38">
        <v>-0.26503871351995201</v>
      </c>
      <c r="I238" s="39">
        <v>29.494399999999999</v>
      </c>
      <c r="J238" s="40">
        <v>32.339100000000002</v>
      </c>
      <c r="K238" s="13">
        <f t="shared" si="26"/>
        <v>-6.0224174918403799</v>
      </c>
      <c r="L238" t="s">
        <v>46</v>
      </c>
      <c r="M238" s="11">
        <v>-9.9233114318075692</v>
      </c>
      <c r="N238" s="11">
        <v>-0.50483418145167003</v>
      </c>
      <c r="R238" s="41"/>
    </row>
    <row r="239" spans="1:18" ht="15.6" x14ac:dyDescent="0.25">
      <c r="A239" s="12" t="s">
        <v>55</v>
      </c>
      <c r="B239" s="37">
        <v>108.78360000000001</v>
      </c>
      <c r="C239" s="37">
        <v>21.0610583333333</v>
      </c>
      <c r="D239" s="12">
        <v>20180728</v>
      </c>
      <c r="E239" s="14">
        <v>28</v>
      </c>
      <c r="F239" s="14">
        <v>28</v>
      </c>
      <c r="G239" s="38">
        <v>-10.606142800000001</v>
      </c>
      <c r="H239" s="38">
        <v>-0.23277744689299201</v>
      </c>
      <c r="I239" s="39">
        <v>29.508800000000001</v>
      </c>
      <c r="J239" s="40">
        <v>32.3553</v>
      </c>
      <c r="K239" s="13">
        <f t="shared" si="26"/>
        <v>-8.7439232248560597</v>
      </c>
      <c r="L239" t="s">
        <v>46</v>
      </c>
      <c r="M239" s="11">
        <v>-12.591563684963401</v>
      </c>
      <c r="N239" s="11">
        <v>-0.50015874885358602</v>
      </c>
      <c r="R239" s="41"/>
    </row>
    <row r="240" spans="1:18" ht="15.6" x14ac:dyDescent="0.25">
      <c r="A240" s="12" t="s">
        <v>56</v>
      </c>
      <c r="B240" s="37">
        <v>108.618419444444</v>
      </c>
      <c r="C240" s="37">
        <v>20.968769444444401</v>
      </c>
      <c r="D240" s="12">
        <v>20180728</v>
      </c>
      <c r="E240" s="14">
        <v>33</v>
      </c>
      <c r="F240" s="14">
        <v>0</v>
      </c>
      <c r="G240" s="38">
        <v>-3.0993830999999998</v>
      </c>
      <c r="H240" s="38">
        <v>-0.585043409629045</v>
      </c>
      <c r="I240" s="39">
        <v>29.591999999999999</v>
      </c>
      <c r="J240" s="40">
        <v>32.3489</v>
      </c>
      <c r="K240" s="13">
        <f t="shared" si="26"/>
        <v>1.5809641770323599</v>
      </c>
      <c r="L240" t="s">
        <v>46</v>
      </c>
      <c r="M240" s="11">
        <v>-3.0993830999999998</v>
      </c>
      <c r="N240" s="11">
        <v>-0.585043409629045</v>
      </c>
      <c r="R240" s="41"/>
    </row>
    <row r="241" spans="1:18" ht="15.6" x14ac:dyDescent="0.25">
      <c r="A241" s="12" t="s">
        <v>56</v>
      </c>
      <c r="B241" s="37">
        <v>108.618419444444</v>
      </c>
      <c r="C241" s="37">
        <v>20.968769444444401</v>
      </c>
      <c r="D241" s="12">
        <v>20180728</v>
      </c>
      <c r="E241" s="14">
        <v>33</v>
      </c>
      <c r="F241" s="14">
        <v>10</v>
      </c>
      <c r="G241" s="38">
        <v>-2.3092494000000001</v>
      </c>
      <c r="H241" s="38">
        <v>-0.18016676593210201</v>
      </c>
      <c r="I241" s="39">
        <v>29.6008</v>
      </c>
      <c r="J241" s="40">
        <v>32.398600000000002</v>
      </c>
      <c r="K241" s="13">
        <f t="shared" si="26"/>
        <v>-0.86791527254318401</v>
      </c>
      <c r="L241" t="s">
        <v>46</v>
      </c>
      <c r="M241" s="11">
        <v>-2.3092494000000001</v>
      </c>
      <c r="N241" s="11">
        <v>-0.18016676593210201</v>
      </c>
      <c r="R241" s="41"/>
    </row>
    <row r="242" spans="1:18" ht="15.6" x14ac:dyDescent="0.25">
      <c r="A242" s="12" t="s">
        <v>56</v>
      </c>
      <c r="B242" s="37">
        <v>108.618419444444</v>
      </c>
      <c r="C242" s="37">
        <v>20.968769444444401</v>
      </c>
      <c r="D242" s="12">
        <v>20180728</v>
      </c>
      <c r="E242" s="14">
        <v>33</v>
      </c>
      <c r="F242" s="14">
        <v>30</v>
      </c>
      <c r="G242" s="38">
        <v>-5.2191346000000003</v>
      </c>
      <c r="H242" s="38">
        <v>-0.35139964264443002</v>
      </c>
      <c r="I242" s="39">
        <v>29.648099999999999</v>
      </c>
      <c r="J242" s="40">
        <v>32.573900000000002</v>
      </c>
      <c r="K242" s="13">
        <f t="shared" si="26"/>
        <v>-2.4079374588445601</v>
      </c>
      <c r="L242" t="s">
        <v>46</v>
      </c>
      <c r="M242" s="11">
        <v>-5.2191346000000003</v>
      </c>
      <c r="N242" s="11">
        <v>-0.35139964264443002</v>
      </c>
      <c r="R242" s="41"/>
    </row>
    <row r="243" spans="1:18" ht="15.6" x14ac:dyDescent="0.25">
      <c r="A243" s="12" t="s">
        <v>57</v>
      </c>
      <c r="B243" s="37">
        <v>108.451866666667</v>
      </c>
      <c r="C243" s="37">
        <v>20.875302777777801</v>
      </c>
      <c r="D243" s="12">
        <v>20180728</v>
      </c>
      <c r="E243" s="14">
        <v>39</v>
      </c>
      <c r="F243" s="14">
        <v>0</v>
      </c>
      <c r="G243" s="38">
        <v>-3.7769203</v>
      </c>
      <c r="H243" s="38">
        <v>-0.43705603788476699</v>
      </c>
      <c r="I243" s="39">
        <v>29.480599999999999</v>
      </c>
      <c r="J243" s="40">
        <v>32.564500000000002</v>
      </c>
      <c r="K243" s="13">
        <f t="shared" si="26"/>
        <v>-0.28047199692186398</v>
      </c>
      <c r="L243" t="s">
        <v>46</v>
      </c>
      <c r="M243" s="11">
        <v>-3.7769203</v>
      </c>
      <c r="N243" s="11">
        <v>-0.43705603788476699</v>
      </c>
      <c r="R243" s="41"/>
    </row>
    <row r="244" spans="1:18" ht="15.6" x14ac:dyDescent="0.25">
      <c r="A244" s="12" t="s">
        <v>57</v>
      </c>
      <c r="B244" s="37">
        <v>108.451866666667</v>
      </c>
      <c r="C244" s="37">
        <v>20.875302777777801</v>
      </c>
      <c r="D244" s="12">
        <v>20180728</v>
      </c>
      <c r="E244" s="14">
        <v>39</v>
      </c>
      <c r="F244" s="14">
        <v>10</v>
      </c>
      <c r="G244" s="38">
        <v>-3.5987241000000001</v>
      </c>
      <c r="H244" s="38">
        <v>-0.43508287292817699</v>
      </c>
      <c r="I244" s="39">
        <v>29.488399999999999</v>
      </c>
      <c r="J244" s="40">
        <v>32.601500000000001</v>
      </c>
      <c r="K244" s="13">
        <f t="shared" si="26"/>
        <v>-0.118061116574584</v>
      </c>
      <c r="L244" t="s">
        <v>46</v>
      </c>
      <c r="M244" s="11">
        <v>-3.5987241000000001</v>
      </c>
      <c r="N244" s="11">
        <v>-0.43508287292817699</v>
      </c>
      <c r="R244" s="41"/>
    </row>
    <row r="245" spans="1:18" ht="15.6" x14ac:dyDescent="0.25">
      <c r="A245" s="12" t="s">
        <v>57</v>
      </c>
      <c r="B245" s="37">
        <v>108.451866666667</v>
      </c>
      <c r="C245" s="37">
        <v>20.875302777777801</v>
      </c>
      <c r="D245" s="12">
        <v>20180728</v>
      </c>
      <c r="E245" s="14">
        <v>39</v>
      </c>
      <c r="F245" s="14">
        <v>30</v>
      </c>
      <c r="G245" s="38">
        <v>-3.7818157999999999</v>
      </c>
      <c r="H245" s="38">
        <v>-0.588989739542225</v>
      </c>
      <c r="I245" s="39">
        <v>29.491399999999999</v>
      </c>
      <c r="J245" s="40">
        <v>32.603499999999997</v>
      </c>
      <c r="K245" s="13">
        <f t="shared" si="26"/>
        <v>0.93010211633780004</v>
      </c>
      <c r="L245" t="s">
        <v>46</v>
      </c>
      <c r="M245" s="11">
        <v>-3.7818157999999999</v>
      </c>
      <c r="N245" s="11">
        <v>-0.588989739542225</v>
      </c>
      <c r="R245" s="41"/>
    </row>
    <row r="246" spans="1:18" ht="15.6" x14ac:dyDescent="0.25">
      <c r="A246" s="12" t="s">
        <v>57</v>
      </c>
      <c r="B246" s="37">
        <v>108.451866666667</v>
      </c>
      <c r="C246" s="37">
        <v>20.875302777777801</v>
      </c>
      <c r="D246" s="12">
        <v>20180728</v>
      </c>
      <c r="E246" s="14">
        <v>39</v>
      </c>
      <c r="F246" s="14">
        <v>39</v>
      </c>
      <c r="G246" s="38">
        <v>-3.2893284999999999</v>
      </c>
      <c r="H246" s="38">
        <v>-0.34481057616416799</v>
      </c>
      <c r="I246" s="39">
        <v>29.492100000000001</v>
      </c>
      <c r="J246" s="40">
        <v>32.6038</v>
      </c>
      <c r="K246" s="13">
        <f t="shared" si="26"/>
        <v>-0.53084389068665605</v>
      </c>
      <c r="L246" t="s">
        <v>46</v>
      </c>
      <c r="M246" s="11">
        <v>-3.2893284999999999</v>
      </c>
      <c r="N246" s="11">
        <v>-0.34481057616416799</v>
      </c>
      <c r="R246" s="41"/>
    </row>
    <row r="247" spans="1:18" ht="15.6" x14ac:dyDescent="0.25">
      <c r="A247" s="12" t="s">
        <v>58</v>
      </c>
      <c r="B247" s="37">
        <v>109.655969444444</v>
      </c>
      <c r="C247" s="37">
        <v>21.093325</v>
      </c>
      <c r="D247" s="12">
        <v>20180727</v>
      </c>
      <c r="E247" s="14">
        <v>6.5</v>
      </c>
      <c r="F247" s="14">
        <v>0</v>
      </c>
      <c r="G247" s="38">
        <v>-9.5575267000000004</v>
      </c>
      <c r="H247" s="38">
        <v>-1.2149763220205201</v>
      </c>
      <c r="I247" s="39">
        <v>28.750399999999999</v>
      </c>
      <c r="J247" s="40">
        <v>30.2302</v>
      </c>
      <c r="K247" s="13">
        <f t="shared" si="26"/>
        <v>0.16228387616416001</v>
      </c>
      <c r="L247" t="s">
        <v>46</v>
      </c>
      <c r="M247" s="11">
        <v>-9.5575267000000004</v>
      </c>
      <c r="N247" s="11">
        <v>-1.2149763220205201</v>
      </c>
      <c r="R247" s="41"/>
    </row>
    <row r="248" spans="1:18" ht="15.6" x14ac:dyDescent="0.25">
      <c r="A248" s="12" t="s">
        <v>58</v>
      </c>
      <c r="B248" s="37">
        <v>109.655969444444</v>
      </c>
      <c r="C248" s="37">
        <v>21.093325</v>
      </c>
      <c r="D248" s="12">
        <v>20180727</v>
      </c>
      <c r="E248" s="14">
        <v>6.5</v>
      </c>
      <c r="F248" s="14">
        <v>5</v>
      </c>
      <c r="G248" s="38">
        <v>-9.6338965000000005</v>
      </c>
      <c r="H248" s="38">
        <v>-1.2791041831097101</v>
      </c>
      <c r="I248" s="39">
        <v>28.719100000000001</v>
      </c>
      <c r="J248" s="40">
        <v>30.5688</v>
      </c>
      <c r="K248" s="13">
        <f t="shared" si="26"/>
        <v>0.59893696487768</v>
      </c>
      <c r="L248" t="s">
        <v>46</v>
      </c>
      <c r="M248" s="11">
        <v>-9.6338965000000005</v>
      </c>
      <c r="N248" s="11">
        <v>-1.2791041831097101</v>
      </c>
      <c r="R248" s="41"/>
    </row>
    <row r="249" spans="1:18" ht="15.6" x14ac:dyDescent="0.25">
      <c r="A249" s="12" t="s">
        <v>59</v>
      </c>
      <c r="B249" s="37">
        <v>109.491994444444</v>
      </c>
      <c r="C249" s="37">
        <v>21.000588888888899</v>
      </c>
      <c r="D249" s="12">
        <v>20180727</v>
      </c>
      <c r="E249" s="14">
        <v>13</v>
      </c>
      <c r="F249" s="14">
        <v>0</v>
      </c>
      <c r="G249" s="38">
        <v>-3.0719682999999902</v>
      </c>
      <c r="H249" s="38">
        <v>-0.71083267561168095</v>
      </c>
      <c r="I249" s="39">
        <v>29.2653</v>
      </c>
      <c r="J249" s="40">
        <v>31.712599999999998</v>
      </c>
      <c r="K249" s="13">
        <f t="shared" si="26"/>
        <v>2.6146931048934601</v>
      </c>
      <c r="L249" t="s">
        <v>46</v>
      </c>
      <c r="M249" s="11">
        <v>-3.0719682999999902</v>
      </c>
      <c r="N249" s="11">
        <v>-0.71083267561168095</v>
      </c>
      <c r="R249" s="41"/>
    </row>
    <row r="250" spans="1:18" ht="15.6" x14ac:dyDescent="0.25">
      <c r="A250" s="12" t="s">
        <v>59</v>
      </c>
      <c r="B250" s="37">
        <v>109.491994444444</v>
      </c>
      <c r="C250" s="37">
        <v>21.000588888888899</v>
      </c>
      <c r="D250" s="12">
        <v>20180727</v>
      </c>
      <c r="E250" s="14">
        <v>13</v>
      </c>
      <c r="F250" s="14">
        <v>10</v>
      </c>
      <c r="G250" s="38">
        <v>-2.8056530999999998</v>
      </c>
      <c r="H250" s="38">
        <v>-0.47405288082083802</v>
      </c>
      <c r="I250" s="39">
        <v>29.274699999999999</v>
      </c>
      <c r="J250" s="40">
        <v>31.921099999999999</v>
      </c>
      <c r="K250" s="13">
        <f t="shared" si="26"/>
        <v>0.98676994656670403</v>
      </c>
      <c r="L250" t="s">
        <v>46</v>
      </c>
      <c r="M250" s="11">
        <v>-2.8056530999999998</v>
      </c>
      <c r="N250" s="11">
        <v>-0.47405288082083802</v>
      </c>
      <c r="R250" s="41"/>
    </row>
    <row r="251" spans="1:18" ht="15.6" x14ac:dyDescent="0.25">
      <c r="A251" s="12" t="s">
        <v>60</v>
      </c>
      <c r="B251" s="37">
        <v>109.329019444444</v>
      </c>
      <c r="C251" s="37">
        <v>20.908238888888899</v>
      </c>
      <c r="D251" s="12">
        <v>20180730</v>
      </c>
      <c r="E251" s="14">
        <v>17</v>
      </c>
      <c r="F251" s="14">
        <v>0</v>
      </c>
      <c r="G251" s="38">
        <v>3.9732292999999999</v>
      </c>
      <c r="H251" s="38">
        <v>-0.52837476478161804</v>
      </c>
      <c r="I251" s="39">
        <v>29.6251</v>
      </c>
      <c r="J251" s="40">
        <v>32.163200000000003</v>
      </c>
      <c r="K251" s="13">
        <f t="shared" si="26"/>
        <v>8.2002274182529398</v>
      </c>
      <c r="L251" t="s">
        <v>46</v>
      </c>
      <c r="M251" s="11">
        <v>3.9732292999999999</v>
      </c>
      <c r="N251" s="11">
        <v>-0.52837476478161804</v>
      </c>
      <c r="R251" s="41"/>
    </row>
    <row r="252" spans="1:18" ht="15.6" x14ac:dyDescent="0.25">
      <c r="A252" s="12" t="s">
        <v>60</v>
      </c>
      <c r="B252" s="37">
        <v>109.329019444444</v>
      </c>
      <c r="C252" s="37">
        <v>20.908238888888899</v>
      </c>
      <c r="D252" s="12">
        <v>20180730</v>
      </c>
      <c r="E252" s="14">
        <v>17</v>
      </c>
      <c r="F252" s="14">
        <v>10</v>
      </c>
      <c r="G252" s="38">
        <v>-1.1941468000000099</v>
      </c>
      <c r="H252" s="38">
        <v>-0.53679310686342496</v>
      </c>
      <c r="I252" s="39">
        <v>29.617599999999999</v>
      </c>
      <c r="J252" s="40">
        <v>32.163400000000003</v>
      </c>
      <c r="K252" s="13">
        <f t="shared" si="26"/>
        <v>3.10019805490739</v>
      </c>
      <c r="L252" t="s">
        <v>46</v>
      </c>
      <c r="M252" s="11">
        <v>-1.1941468000000099</v>
      </c>
      <c r="N252" s="11">
        <v>-0.53679310686342496</v>
      </c>
      <c r="R252" s="41"/>
    </row>
    <row r="253" spans="1:18" ht="15.6" x14ac:dyDescent="0.25">
      <c r="A253" s="12" t="s">
        <v>60</v>
      </c>
      <c r="B253" s="37">
        <v>109.329019444444</v>
      </c>
      <c r="C253" s="37">
        <v>20.908238888888899</v>
      </c>
      <c r="D253" s="12">
        <v>20180730</v>
      </c>
      <c r="E253" s="14">
        <v>17</v>
      </c>
      <c r="F253" s="14">
        <v>17</v>
      </c>
      <c r="G253" s="38">
        <v>-3.5353528000000001</v>
      </c>
      <c r="H253" s="38">
        <v>-0.72447261562840304</v>
      </c>
      <c r="I253" s="39">
        <v>29.612400000000001</v>
      </c>
      <c r="J253" s="40">
        <v>32.163400000000003</v>
      </c>
      <c r="K253" s="13">
        <f t="shared" si="26"/>
        <v>2.2604281250272198</v>
      </c>
      <c r="L253" t="s">
        <v>46</v>
      </c>
      <c r="M253" s="11">
        <v>-3.5353528000000001</v>
      </c>
      <c r="N253" s="11">
        <v>-0.72447261562840304</v>
      </c>
      <c r="R253" s="41"/>
    </row>
    <row r="254" spans="1:18" ht="15.6" x14ac:dyDescent="0.25">
      <c r="A254" s="12" t="s">
        <v>61</v>
      </c>
      <c r="B254" s="37">
        <v>109.166780555556</v>
      </c>
      <c r="C254" s="37">
        <v>20.817783333333299</v>
      </c>
      <c r="D254" s="12">
        <v>20180730</v>
      </c>
      <c r="E254" s="14">
        <v>21</v>
      </c>
      <c r="F254" s="14">
        <v>0</v>
      </c>
      <c r="G254" s="38">
        <v>1.8936875</v>
      </c>
      <c r="H254" s="38">
        <v>-0.31444983658512499</v>
      </c>
      <c r="I254" s="39">
        <v>29.646100000000001</v>
      </c>
      <c r="J254" s="40">
        <v>32.4193</v>
      </c>
      <c r="K254" s="13">
        <f t="shared" si="26"/>
        <v>4.4092861926809999</v>
      </c>
      <c r="L254" t="s">
        <v>46</v>
      </c>
      <c r="M254" s="11">
        <v>1.8936875</v>
      </c>
      <c r="N254" s="11">
        <v>-0.31444983658512499</v>
      </c>
      <c r="R254" s="41"/>
    </row>
    <row r="255" spans="1:18" ht="15.6" x14ac:dyDescent="0.25">
      <c r="A255" s="12" t="s">
        <v>61</v>
      </c>
      <c r="B255" s="37">
        <v>109.166780555556</v>
      </c>
      <c r="C255" s="37">
        <v>20.817783333333299</v>
      </c>
      <c r="D255" s="12">
        <v>20180730</v>
      </c>
      <c r="E255" s="14">
        <v>21</v>
      </c>
      <c r="F255" s="14">
        <v>10</v>
      </c>
      <c r="G255" s="38">
        <v>1.6566158</v>
      </c>
      <c r="H255" s="38">
        <v>-0.34168564920273398</v>
      </c>
      <c r="I255" s="39">
        <v>29.6433</v>
      </c>
      <c r="J255" s="40">
        <v>32.444800000000001</v>
      </c>
      <c r="K255" s="13">
        <f t="shared" si="26"/>
        <v>4.3901009936218696</v>
      </c>
      <c r="L255" t="s">
        <v>46</v>
      </c>
      <c r="M255" s="11">
        <v>1.6566158</v>
      </c>
      <c r="N255" s="11">
        <v>-0.34168564920273398</v>
      </c>
      <c r="R255" s="41"/>
    </row>
    <row r="256" spans="1:18" ht="15.6" x14ac:dyDescent="0.25">
      <c r="A256" s="12" t="s">
        <v>61</v>
      </c>
      <c r="B256" s="37">
        <v>109.166780555556</v>
      </c>
      <c r="C256" s="37">
        <v>20.817783333333299</v>
      </c>
      <c r="D256" s="12">
        <v>20180730</v>
      </c>
      <c r="E256" s="14">
        <v>21</v>
      </c>
      <c r="F256" s="14">
        <v>20</v>
      </c>
      <c r="G256" s="38">
        <v>-0.52818190000000698</v>
      </c>
      <c r="H256" s="38">
        <v>-0.42487867683470398</v>
      </c>
      <c r="I256" s="39">
        <v>29.642499999999998</v>
      </c>
      <c r="J256" s="40">
        <v>32.446599999999997</v>
      </c>
      <c r="K256" s="13">
        <f t="shared" si="26"/>
        <v>2.87084751467762</v>
      </c>
      <c r="L256" t="s">
        <v>46</v>
      </c>
      <c r="M256" s="11">
        <v>-0.52818190000000698</v>
      </c>
      <c r="N256" s="11">
        <v>-0.42487867683470398</v>
      </c>
      <c r="R256" s="41"/>
    </row>
    <row r="257" spans="1:18" ht="15.6" x14ac:dyDescent="0.25">
      <c r="A257" s="12" t="s">
        <v>62</v>
      </c>
      <c r="B257" s="37">
        <v>109.002438888889</v>
      </c>
      <c r="C257" s="37">
        <v>20.7258777777778</v>
      </c>
      <c r="D257" s="12">
        <v>20180730</v>
      </c>
      <c r="E257" s="14">
        <v>31</v>
      </c>
      <c r="F257" s="14">
        <v>0</v>
      </c>
      <c r="G257" s="38">
        <v>0.87752539999999601</v>
      </c>
      <c r="H257" s="38">
        <v>-0.28473804100227801</v>
      </c>
      <c r="I257" s="39">
        <v>29.582899999999999</v>
      </c>
      <c r="J257" s="40">
        <v>32.4923</v>
      </c>
      <c r="K257" s="13">
        <f t="shared" si="26"/>
        <v>3.1554297280182202</v>
      </c>
      <c r="L257" t="s">
        <v>46</v>
      </c>
      <c r="M257" s="11">
        <v>0.87752539999999601</v>
      </c>
      <c r="N257" s="11">
        <v>-0.28473804100227801</v>
      </c>
      <c r="R257" s="41"/>
    </row>
    <row r="258" spans="1:18" ht="15.6" x14ac:dyDescent="0.25">
      <c r="A258" s="12" t="s">
        <v>62</v>
      </c>
      <c r="B258" s="37">
        <v>109.002438888889</v>
      </c>
      <c r="C258" s="37">
        <v>20.7258777777778</v>
      </c>
      <c r="D258" s="12">
        <v>20180730</v>
      </c>
      <c r="E258" s="14">
        <v>31</v>
      </c>
      <c r="F258" s="14">
        <v>10</v>
      </c>
      <c r="G258" s="38">
        <v>2.6373647000000102</v>
      </c>
      <c r="H258" s="38">
        <v>-0.19956422699811899</v>
      </c>
      <c r="I258" s="39">
        <v>29.580400000000001</v>
      </c>
      <c r="J258" s="40">
        <v>32.5259</v>
      </c>
      <c r="K258" s="13">
        <f t="shared" si="26"/>
        <v>4.2338785159849603</v>
      </c>
      <c r="L258" t="s">
        <v>46</v>
      </c>
      <c r="M258" s="11">
        <v>2.6373647000000102</v>
      </c>
      <c r="N258" s="11">
        <v>-0.19956422699811899</v>
      </c>
      <c r="R258" s="41"/>
    </row>
    <row r="259" spans="1:18" ht="15.6" x14ac:dyDescent="0.25">
      <c r="A259" s="12" t="s">
        <v>62</v>
      </c>
      <c r="B259" s="37">
        <v>109.002438888889</v>
      </c>
      <c r="C259" s="37">
        <v>20.7258777777778</v>
      </c>
      <c r="D259" s="12">
        <v>20180730</v>
      </c>
      <c r="E259" s="14">
        <v>31</v>
      </c>
      <c r="F259" s="14">
        <v>30</v>
      </c>
      <c r="G259" s="38">
        <v>2.1996182000000002</v>
      </c>
      <c r="H259" s="38">
        <v>-0.24413192037238701</v>
      </c>
      <c r="I259" s="39">
        <v>29.588100000000001</v>
      </c>
      <c r="J259" s="40">
        <v>32.525500000000001</v>
      </c>
      <c r="K259" s="13">
        <f t="shared" ref="K259:K322" si="27">G259-8*H259</f>
        <v>4.1526735629790998</v>
      </c>
      <c r="L259" t="s">
        <v>46</v>
      </c>
      <c r="M259" s="11">
        <v>2.1996182000000002</v>
      </c>
      <c r="N259" s="11">
        <v>-0.24413192037238701</v>
      </c>
      <c r="R259" s="41"/>
    </row>
    <row r="260" spans="1:18" ht="15.6" x14ac:dyDescent="0.25">
      <c r="A260" s="12" t="s">
        <v>63</v>
      </c>
      <c r="B260" s="37">
        <v>108.838338888889</v>
      </c>
      <c r="C260" s="37">
        <v>20.6327833333333</v>
      </c>
      <c r="D260" s="12">
        <v>20180730</v>
      </c>
      <c r="E260" s="14">
        <v>41</v>
      </c>
      <c r="F260" s="14">
        <v>0</v>
      </c>
      <c r="G260" s="38">
        <v>0.38469169999999803</v>
      </c>
      <c r="H260" s="38">
        <v>-0.496682182826582</v>
      </c>
      <c r="I260" s="39">
        <v>29.463100000000001</v>
      </c>
      <c r="J260" s="40">
        <v>32.305900000000001</v>
      </c>
      <c r="K260" s="13">
        <f t="shared" si="27"/>
        <v>4.3581491626126496</v>
      </c>
      <c r="L260" t="s">
        <v>46</v>
      </c>
      <c r="M260" s="11">
        <v>0.38469169999999803</v>
      </c>
      <c r="N260" s="11">
        <v>-0.496682182826582</v>
      </c>
      <c r="R260" s="41"/>
    </row>
    <row r="261" spans="1:18" ht="15.6" x14ac:dyDescent="0.25">
      <c r="A261" s="12" t="s">
        <v>63</v>
      </c>
      <c r="B261" s="37">
        <v>108.838338888889</v>
      </c>
      <c r="C261" s="37">
        <v>20.6327833333333</v>
      </c>
      <c r="D261" s="12">
        <v>20180730</v>
      </c>
      <c r="E261" s="14">
        <v>41</v>
      </c>
      <c r="F261" s="14">
        <v>10</v>
      </c>
      <c r="G261" s="38">
        <v>1.8228610999999999</v>
      </c>
      <c r="H261" s="38">
        <v>-0.46944637020897301</v>
      </c>
      <c r="I261" s="39">
        <v>29.476299999999998</v>
      </c>
      <c r="J261" s="40">
        <v>32.390099999999997</v>
      </c>
      <c r="K261" s="13">
        <f t="shared" si="27"/>
        <v>5.57843206167178</v>
      </c>
      <c r="L261" t="s">
        <v>46</v>
      </c>
      <c r="M261" s="11">
        <v>1.8228610999999999</v>
      </c>
      <c r="N261" s="11">
        <v>-0.46944637020897301</v>
      </c>
      <c r="R261" s="41"/>
    </row>
    <row r="262" spans="1:18" ht="15.6" x14ac:dyDescent="0.25">
      <c r="A262" s="12" t="s">
        <v>63</v>
      </c>
      <c r="B262" s="37">
        <v>108.838338888889</v>
      </c>
      <c r="C262" s="37">
        <v>20.6327833333333</v>
      </c>
      <c r="D262" s="12">
        <v>20180730</v>
      </c>
      <c r="E262" s="14">
        <v>41</v>
      </c>
      <c r="F262" s="14">
        <v>30</v>
      </c>
      <c r="G262" s="38">
        <v>1.347734</v>
      </c>
      <c r="H262" s="38">
        <v>-0.328810537783499</v>
      </c>
      <c r="I262" s="39">
        <v>29.485800000000001</v>
      </c>
      <c r="J262" s="40">
        <v>32.400700000000001</v>
      </c>
      <c r="K262" s="13">
        <f t="shared" si="27"/>
        <v>3.9782183022679898</v>
      </c>
      <c r="L262" t="s">
        <v>46</v>
      </c>
      <c r="M262" s="11">
        <v>1.347734</v>
      </c>
      <c r="N262" s="11">
        <v>-0.328810537783499</v>
      </c>
      <c r="R262" s="41"/>
    </row>
    <row r="263" spans="1:18" ht="15.6" x14ac:dyDescent="0.25">
      <c r="A263" s="12" t="s">
        <v>63</v>
      </c>
      <c r="B263" s="37">
        <v>108.838338888889</v>
      </c>
      <c r="C263" s="37">
        <v>20.6327833333333</v>
      </c>
      <c r="D263" s="12">
        <v>20180730</v>
      </c>
      <c r="E263" s="14">
        <v>41</v>
      </c>
      <c r="F263" s="14">
        <v>40</v>
      </c>
      <c r="G263" s="38">
        <v>0.82834040000000198</v>
      </c>
      <c r="H263" s="38">
        <v>-0.32385857185302602</v>
      </c>
      <c r="I263" s="39">
        <v>27.596499999999999</v>
      </c>
      <c r="J263" s="40">
        <v>33.258899999999997</v>
      </c>
      <c r="K263" s="13">
        <f t="shared" si="27"/>
        <v>3.41920897482421</v>
      </c>
      <c r="L263" t="s">
        <v>46</v>
      </c>
      <c r="M263" s="11">
        <v>0.82834040000000198</v>
      </c>
      <c r="N263" s="11">
        <v>-0.32385857185302602</v>
      </c>
      <c r="R263" s="41"/>
    </row>
    <row r="264" spans="1:18" ht="15.6" x14ac:dyDescent="0.25">
      <c r="A264" s="12" t="s">
        <v>64</v>
      </c>
      <c r="B264" s="37">
        <v>108.674366666667</v>
      </c>
      <c r="C264" s="37">
        <v>20.541947222222198</v>
      </c>
      <c r="D264" s="12">
        <v>20180729</v>
      </c>
      <c r="E264" s="14">
        <v>45</v>
      </c>
      <c r="F264" s="14">
        <v>0</v>
      </c>
      <c r="G264" s="38">
        <v>-1.7587906</v>
      </c>
      <c r="H264" s="38">
        <v>-0.403090026740618</v>
      </c>
      <c r="I264" s="39">
        <v>29.204899999999999</v>
      </c>
      <c r="J264" s="40">
        <v>32.507599999999996</v>
      </c>
      <c r="K264" s="13">
        <f t="shared" si="27"/>
        <v>1.46592961392494</v>
      </c>
      <c r="L264" t="s">
        <v>46</v>
      </c>
      <c r="M264" s="11">
        <v>-1.7587906</v>
      </c>
      <c r="N264" s="11">
        <v>-0.403090026740618</v>
      </c>
      <c r="R264" s="41"/>
    </row>
    <row r="265" spans="1:18" ht="15.6" x14ac:dyDescent="0.25">
      <c r="A265" s="12" t="s">
        <v>64</v>
      </c>
      <c r="B265" s="37">
        <v>108.674366666667</v>
      </c>
      <c r="C265" s="37">
        <v>20.541947222222198</v>
      </c>
      <c r="D265" s="12">
        <v>20180729</v>
      </c>
      <c r="E265" s="14">
        <v>45</v>
      </c>
      <c r="F265" s="14">
        <v>10</v>
      </c>
      <c r="G265" s="38">
        <v>5.1217399999998699E-2</v>
      </c>
      <c r="H265" s="38">
        <v>-0.41051797563632803</v>
      </c>
      <c r="I265" s="39">
        <v>29.227900000000002</v>
      </c>
      <c r="J265" s="40">
        <v>32.529000000000003</v>
      </c>
      <c r="K265" s="13">
        <f t="shared" si="27"/>
        <v>3.3353612050906198</v>
      </c>
      <c r="L265" t="s">
        <v>46</v>
      </c>
      <c r="M265" s="11">
        <v>5.1217399999998699E-2</v>
      </c>
      <c r="N265" s="11">
        <v>-0.41051797563632803</v>
      </c>
      <c r="R265" s="41"/>
    </row>
    <row r="266" spans="1:18" ht="15.6" x14ac:dyDescent="0.25">
      <c r="A266" s="12" t="s">
        <v>64</v>
      </c>
      <c r="B266" s="37">
        <v>108.674366666667</v>
      </c>
      <c r="C266" s="37">
        <v>20.541947222222198</v>
      </c>
      <c r="D266" s="12">
        <v>20180729</v>
      </c>
      <c r="E266" s="14">
        <v>45</v>
      </c>
      <c r="F266" s="14">
        <v>30</v>
      </c>
      <c r="G266" s="38">
        <v>-8.3549499999996599E-2</v>
      </c>
      <c r="H266" s="38">
        <v>-0.54620184213132505</v>
      </c>
      <c r="I266" s="39">
        <v>29.269400000000001</v>
      </c>
      <c r="J266" s="40">
        <v>32.581099999999999</v>
      </c>
      <c r="K266" s="13">
        <f t="shared" si="27"/>
        <v>4.2860652370506003</v>
      </c>
      <c r="L266" t="s">
        <v>46</v>
      </c>
      <c r="M266" s="11">
        <v>-8.3549499999996599E-2</v>
      </c>
      <c r="N266" s="11">
        <v>-0.54620184213132505</v>
      </c>
      <c r="R266" s="41"/>
    </row>
    <row r="267" spans="1:18" ht="15.6" x14ac:dyDescent="0.25">
      <c r="A267" s="12" t="s">
        <v>64</v>
      </c>
      <c r="B267" s="37">
        <v>108.674366666667</v>
      </c>
      <c r="C267" s="37">
        <v>20.541947222222198</v>
      </c>
      <c r="D267" s="12">
        <v>20180729</v>
      </c>
      <c r="E267" s="14">
        <v>45</v>
      </c>
      <c r="F267" s="14">
        <v>45</v>
      </c>
      <c r="G267" s="38">
        <v>-0.107158300000002</v>
      </c>
      <c r="H267" s="38">
        <v>-0.43329701891651001</v>
      </c>
      <c r="I267" s="39">
        <v>27.908999999999999</v>
      </c>
      <c r="J267" s="40">
        <v>33.198</v>
      </c>
      <c r="K267" s="13">
        <f t="shared" si="27"/>
        <v>3.3592178513320801</v>
      </c>
      <c r="L267" t="s">
        <v>46</v>
      </c>
      <c r="M267" s="11">
        <v>-0.107158300000002</v>
      </c>
      <c r="N267" s="11">
        <v>-0.43329701891651001</v>
      </c>
      <c r="R267" s="41"/>
    </row>
    <row r="268" spans="1:18" ht="15.6" x14ac:dyDescent="0.25">
      <c r="A268" s="12" t="s">
        <v>65</v>
      </c>
      <c r="B268" s="37">
        <v>108.509297222222</v>
      </c>
      <c r="C268" s="37">
        <v>20.4500138888889</v>
      </c>
      <c r="D268" s="12">
        <v>20180729</v>
      </c>
      <c r="E268" s="14">
        <v>53</v>
      </c>
      <c r="F268" s="14">
        <v>0</v>
      </c>
      <c r="G268" s="38">
        <v>-0.50555680000000103</v>
      </c>
      <c r="H268" s="38">
        <v>-0.17529959393879499</v>
      </c>
      <c r="I268" s="39">
        <v>29.2913</v>
      </c>
      <c r="J268" s="40">
        <v>32.659399999999998</v>
      </c>
      <c r="K268" s="13">
        <f t="shared" si="27"/>
        <v>0.896839951510359</v>
      </c>
      <c r="L268" t="s">
        <v>46</v>
      </c>
      <c r="M268" s="11">
        <v>-0.50555680000000103</v>
      </c>
      <c r="N268" s="11">
        <v>-0.17529959393879499</v>
      </c>
      <c r="R268" s="41"/>
    </row>
    <row r="269" spans="1:18" ht="15.6" x14ac:dyDescent="0.25">
      <c r="A269" s="12" t="s">
        <v>65</v>
      </c>
      <c r="B269" s="37">
        <v>108.509297222222</v>
      </c>
      <c r="C269" s="37">
        <v>20.4500138888889</v>
      </c>
      <c r="D269" s="12">
        <v>20180729</v>
      </c>
      <c r="E269" s="14">
        <v>53</v>
      </c>
      <c r="F269" s="14">
        <v>10</v>
      </c>
      <c r="G269" s="38">
        <v>0.75259550000000497</v>
      </c>
      <c r="H269" s="38">
        <v>-0.24759829652372001</v>
      </c>
      <c r="I269" s="39">
        <v>29.2834</v>
      </c>
      <c r="J269" s="40">
        <v>32.663800000000002</v>
      </c>
      <c r="K269" s="13">
        <f t="shared" si="27"/>
        <v>2.73338187218976</v>
      </c>
      <c r="L269" t="s">
        <v>46</v>
      </c>
      <c r="M269" s="11">
        <v>0.75259550000000497</v>
      </c>
      <c r="N269" s="11">
        <v>-0.24759829652372001</v>
      </c>
      <c r="R269" s="41"/>
    </row>
    <row r="270" spans="1:18" ht="15.6" x14ac:dyDescent="0.25">
      <c r="A270" s="12" t="s">
        <v>65</v>
      </c>
      <c r="B270" s="37">
        <v>108.509297222222</v>
      </c>
      <c r="C270" s="37">
        <v>20.4500138888889</v>
      </c>
      <c r="D270" s="12">
        <v>20180729</v>
      </c>
      <c r="E270" s="14">
        <v>53</v>
      </c>
      <c r="F270" s="14">
        <v>30</v>
      </c>
      <c r="G270" s="38">
        <v>0.65816029999999903</v>
      </c>
      <c r="H270" s="38">
        <v>-0.26493017728037999</v>
      </c>
      <c r="I270" s="39">
        <v>29.308800000000002</v>
      </c>
      <c r="J270" s="40">
        <v>32.6907</v>
      </c>
      <c r="K270" s="13">
        <f t="shared" si="27"/>
        <v>2.7776017182430399</v>
      </c>
      <c r="L270" t="s">
        <v>46</v>
      </c>
      <c r="M270" s="11">
        <v>0.65816029999999903</v>
      </c>
      <c r="N270" s="11">
        <v>-0.26493017728037999</v>
      </c>
      <c r="R270" s="41"/>
    </row>
    <row r="271" spans="1:18" ht="15.6" x14ac:dyDescent="0.25">
      <c r="A271" s="12" t="s">
        <v>65</v>
      </c>
      <c r="B271" s="37">
        <v>108.509297222222</v>
      </c>
      <c r="C271" s="37">
        <v>20.4500138888889</v>
      </c>
      <c r="D271" s="12">
        <v>20180729</v>
      </c>
      <c r="E271" s="14">
        <v>53</v>
      </c>
      <c r="F271" s="14">
        <v>50</v>
      </c>
      <c r="G271" s="38">
        <v>1.2483803</v>
      </c>
      <c r="H271" s="38">
        <v>-0.36446469248291602</v>
      </c>
      <c r="I271" s="39">
        <v>25.889700000000001</v>
      </c>
      <c r="J271" s="40">
        <v>33.291699999999999</v>
      </c>
      <c r="K271" s="13">
        <f t="shared" si="27"/>
        <v>4.1640978398633299</v>
      </c>
      <c r="L271" t="s">
        <v>46</v>
      </c>
      <c r="M271" s="11">
        <v>1.2483803</v>
      </c>
      <c r="N271" s="11">
        <v>-0.36446469248291602</v>
      </c>
      <c r="R271" s="41"/>
    </row>
    <row r="272" spans="1:18" ht="15.6" x14ac:dyDescent="0.25">
      <c r="A272" s="12" t="s">
        <v>66</v>
      </c>
      <c r="B272" s="37">
        <v>109.674938888889</v>
      </c>
      <c r="C272" s="37">
        <v>20.687991666666701</v>
      </c>
      <c r="D272" s="12">
        <v>20180727</v>
      </c>
      <c r="E272" s="14">
        <v>11</v>
      </c>
      <c r="F272" s="14">
        <v>0</v>
      </c>
      <c r="G272" s="38">
        <v>-5.2318629000000003</v>
      </c>
      <c r="H272" s="38">
        <v>-0.99200868192580904</v>
      </c>
      <c r="I272" s="39">
        <v>29.0686</v>
      </c>
      <c r="J272" s="40">
        <v>31.640999999999998</v>
      </c>
      <c r="K272" s="13">
        <f t="shared" si="27"/>
        <v>2.7042065554064698</v>
      </c>
      <c r="L272" t="s">
        <v>46</v>
      </c>
      <c r="M272" s="11">
        <v>-5.2318629000000003</v>
      </c>
      <c r="N272" s="11">
        <v>-0.99200868192580904</v>
      </c>
      <c r="R272" s="41"/>
    </row>
    <row r="273" spans="1:18" ht="15.6" x14ac:dyDescent="0.25">
      <c r="A273" s="12" t="s">
        <v>66</v>
      </c>
      <c r="B273" s="37">
        <v>109.674938888889</v>
      </c>
      <c r="C273" s="37">
        <v>20.687991666666701</v>
      </c>
      <c r="D273" s="12">
        <v>20180727</v>
      </c>
      <c r="E273" s="14">
        <v>11</v>
      </c>
      <c r="F273" s="14">
        <v>10</v>
      </c>
      <c r="G273" s="38">
        <v>-5.0977262000000003</v>
      </c>
      <c r="H273" s="38">
        <v>-0.88989739542225699</v>
      </c>
      <c r="I273" s="39">
        <v>29.195399999999999</v>
      </c>
      <c r="J273" s="40">
        <v>32.129600000000003</v>
      </c>
      <c r="K273" s="13">
        <f t="shared" si="27"/>
        <v>2.02145296337806</v>
      </c>
      <c r="L273" t="s">
        <v>46</v>
      </c>
      <c r="M273" s="11">
        <v>-5.0977262000000003</v>
      </c>
      <c r="N273" s="11">
        <v>-0.88989739542225699</v>
      </c>
      <c r="R273" s="41"/>
    </row>
    <row r="274" spans="1:18" ht="15.6" x14ac:dyDescent="0.25">
      <c r="A274" s="12" t="s">
        <v>67</v>
      </c>
      <c r="B274" s="37">
        <v>109.508177777778</v>
      </c>
      <c r="C274" s="37">
        <v>20.593299999999999</v>
      </c>
      <c r="D274" s="12">
        <v>20180726</v>
      </c>
      <c r="E274" s="14">
        <v>19</v>
      </c>
      <c r="F274" s="14">
        <v>0</v>
      </c>
      <c r="G274" s="38">
        <v>-3.3745102</v>
      </c>
      <c r="H274" s="38">
        <v>-0.81097079715864295</v>
      </c>
      <c r="I274" s="39">
        <v>28.917400000000001</v>
      </c>
      <c r="J274" s="40">
        <v>32.238</v>
      </c>
      <c r="K274" s="13">
        <f t="shared" si="27"/>
        <v>3.1132561772691401</v>
      </c>
      <c r="L274" t="s">
        <v>46</v>
      </c>
      <c r="M274" s="11">
        <v>-3.3745102</v>
      </c>
      <c r="N274" s="11">
        <v>-0.81097079715864295</v>
      </c>
      <c r="R274" s="41"/>
    </row>
    <row r="275" spans="1:18" ht="15.6" x14ac:dyDescent="0.25">
      <c r="A275" s="12" t="s">
        <v>67</v>
      </c>
      <c r="B275" s="37">
        <v>109.508177777778</v>
      </c>
      <c r="C275" s="37">
        <v>20.593299999999999</v>
      </c>
      <c r="D275" s="12">
        <v>20180726</v>
      </c>
      <c r="E275" s="14">
        <v>19</v>
      </c>
      <c r="F275" s="14">
        <v>10</v>
      </c>
      <c r="G275" s="38">
        <v>-6.1032618999999997</v>
      </c>
      <c r="H275" s="38">
        <v>-1.05909629044988</v>
      </c>
      <c r="I275" s="39">
        <v>28.808499999999999</v>
      </c>
      <c r="J275" s="40">
        <v>32.612499999999997</v>
      </c>
      <c r="K275" s="13">
        <f t="shared" si="27"/>
        <v>2.36950842359904</v>
      </c>
      <c r="L275" t="s">
        <v>46</v>
      </c>
      <c r="M275" s="11">
        <v>-6.1032618999999997</v>
      </c>
      <c r="N275" s="11">
        <v>-1.05909629044988</v>
      </c>
      <c r="R275" s="41"/>
    </row>
    <row r="276" spans="1:18" ht="15.6" x14ac:dyDescent="0.25">
      <c r="A276" s="12" t="s">
        <v>67</v>
      </c>
      <c r="B276" s="37">
        <v>109.508177777778</v>
      </c>
      <c r="C276" s="37">
        <v>20.593299999999999</v>
      </c>
      <c r="D276" s="12">
        <v>20180726</v>
      </c>
      <c r="E276" s="14">
        <v>19</v>
      </c>
      <c r="F276" s="14">
        <v>19</v>
      </c>
      <c r="G276" s="38">
        <v>-4.4025651999999997</v>
      </c>
      <c r="H276" s="38">
        <v>-0.92590765588003099</v>
      </c>
      <c r="I276" s="39">
        <v>28.7468</v>
      </c>
      <c r="J276" s="40">
        <v>32.695700000000002</v>
      </c>
      <c r="K276" s="13">
        <f t="shared" si="27"/>
        <v>3.00469604704025</v>
      </c>
      <c r="L276" t="s">
        <v>46</v>
      </c>
      <c r="M276" s="11">
        <v>-4.4025651999999997</v>
      </c>
      <c r="N276" s="11">
        <v>-0.92590765588003099</v>
      </c>
      <c r="R276" s="41"/>
    </row>
    <row r="277" spans="1:18" ht="15.6" x14ac:dyDescent="0.25">
      <c r="A277" s="12" t="s">
        <v>68</v>
      </c>
      <c r="B277" s="37">
        <v>109.34521388888901</v>
      </c>
      <c r="C277" s="37">
        <v>20.5030583333333</v>
      </c>
      <c r="D277" s="12">
        <v>20180726</v>
      </c>
      <c r="E277" s="14">
        <v>21</v>
      </c>
      <c r="F277" s="14">
        <v>0</v>
      </c>
      <c r="G277" s="38">
        <v>-2.6946889999999999</v>
      </c>
      <c r="H277" s="38">
        <v>-0.43656274664562</v>
      </c>
      <c r="I277" s="39">
        <v>28.945900000000002</v>
      </c>
      <c r="J277" s="40">
        <v>32.537199999999999</v>
      </c>
      <c r="K277" s="13">
        <f t="shared" si="27"/>
        <v>0.79781297316496003</v>
      </c>
      <c r="L277" t="s">
        <v>46</v>
      </c>
      <c r="M277" s="11">
        <v>-2.6946889999999999</v>
      </c>
      <c r="N277" s="11">
        <v>-0.43656274664562</v>
      </c>
      <c r="R277" s="41"/>
    </row>
    <row r="278" spans="1:18" ht="15.6" x14ac:dyDescent="0.25">
      <c r="A278" s="12" t="s">
        <v>68</v>
      </c>
      <c r="B278" s="37">
        <v>109.34521388888901</v>
      </c>
      <c r="C278" s="37">
        <v>20.5030583333333</v>
      </c>
      <c r="D278" s="12">
        <v>20180726</v>
      </c>
      <c r="E278" s="14">
        <v>21</v>
      </c>
      <c r="F278" s="14">
        <v>10</v>
      </c>
      <c r="G278" s="38">
        <v>-6.8685070000000099</v>
      </c>
      <c r="H278" s="38">
        <v>-0.729084451460141</v>
      </c>
      <c r="I278" s="39">
        <v>28.947600000000001</v>
      </c>
      <c r="J278" s="40">
        <v>32.773600000000002</v>
      </c>
      <c r="K278" s="13">
        <f t="shared" si="27"/>
        <v>-1.0358313883188801</v>
      </c>
      <c r="L278" t="s">
        <v>46</v>
      </c>
      <c r="M278" s="11">
        <v>-6.8685070000000099</v>
      </c>
      <c r="N278" s="11">
        <v>-0.729084451460141</v>
      </c>
      <c r="R278" s="41"/>
    </row>
    <row r="279" spans="1:18" ht="15.6" x14ac:dyDescent="0.25">
      <c r="A279" s="12" t="s">
        <v>68</v>
      </c>
      <c r="B279" s="37">
        <v>109.34521388888901</v>
      </c>
      <c r="C279" s="37">
        <v>20.5030583333333</v>
      </c>
      <c r="D279" s="12">
        <v>20180726</v>
      </c>
      <c r="E279" s="14">
        <v>21</v>
      </c>
      <c r="F279" s="14">
        <v>20</v>
      </c>
      <c r="G279" s="38">
        <v>-3.1963140000000001</v>
      </c>
      <c r="H279" s="38">
        <v>-0.90568271507498099</v>
      </c>
      <c r="I279" s="39">
        <v>28.8599</v>
      </c>
      <c r="J279" s="40">
        <v>32.805199999999999</v>
      </c>
      <c r="K279" s="13">
        <f t="shared" si="27"/>
        <v>4.0491477205998496</v>
      </c>
      <c r="L279" t="s">
        <v>46</v>
      </c>
      <c r="M279" s="11">
        <v>-3.1963140000000001</v>
      </c>
      <c r="N279" s="11">
        <v>-0.90568271507498099</v>
      </c>
      <c r="R279" s="41"/>
    </row>
    <row r="280" spans="1:18" ht="15.6" x14ac:dyDescent="0.25">
      <c r="A280" s="12" t="s">
        <v>69</v>
      </c>
      <c r="B280" s="37">
        <v>109.182711111111</v>
      </c>
      <c r="C280" s="37">
        <v>20.4087472222222</v>
      </c>
      <c r="D280" s="12">
        <v>20180726</v>
      </c>
      <c r="E280" s="14">
        <v>24</v>
      </c>
      <c r="F280" s="14">
        <v>0</v>
      </c>
      <c r="G280" s="38">
        <v>-4.9821299999999997</v>
      </c>
      <c r="H280" s="38">
        <v>-0.43952249408050598</v>
      </c>
      <c r="I280" s="39">
        <v>29.717099999999999</v>
      </c>
      <c r="J280" s="40">
        <v>32.502800000000001</v>
      </c>
      <c r="K280" s="13">
        <f t="shared" si="27"/>
        <v>-1.4659500473559499</v>
      </c>
      <c r="L280" t="s">
        <v>46</v>
      </c>
      <c r="M280" s="11">
        <v>-4.9821299999999997</v>
      </c>
      <c r="N280" s="11">
        <v>-0.43952249408050598</v>
      </c>
      <c r="R280" s="41"/>
    </row>
    <row r="281" spans="1:18" ht="15.6" x14ac:dyDescent="0.25">
      <c r="A281" s="12" t="s">
        <v>69</v>
      </c>
      <c r="B281" s="37">
        <v>109.182711111111</v>
      </c>
      <c r="C281" s="37">
        <v>20.4087472222222</v>
      </c>
      <c r="D281" s="12">
        <v>20180726</v>
      </c>
      <c r="E281" s="14">
        <v>24</v>
      </c>
      <c r="F281" s="14">
        <v>10</v>
      </c>
      <c r="G281" s="38">
        <v>2.7609609999999898</v>
      </c>
      <c r="H281" s="38">
        <v>-0.35763614838200403</v>
      </c>
      <c r="I281" s="39">
        <v>29.222899999999999</v>
      </c>
      <c r="J281" s="40">
        <v>32.512900000000002</v>
      </c>
      <c r="K281" s="13">
        <f t="shared" si="27"/>
        <v>5.6220501870560202</v>
      </c>
      <c r="L281" t="s">
        <v>46</v>
      </c>
      <c r="M281" s="11">
        <v>2.7609609999999898</v>
      </c>
      <c r="N281" s="11">
        <v>-0.35763614838200403</v>
      </c>
      <c r="R281" s="41"/>
    </row>
    <row r="282" spans="1:18" ht="15.6" x14ac:dyDescent="0.25">
      <c r="A282" s="12" t="s">
        <v>69</v>
      </c>
      <c r="B282" s="37">
        <v>109.182711111111</v>
      </c>
      <c r="C282" s="37">
        <v>20.4087472222222</v>
      </c>
      <c r="D282" s="12">
        <v>20180726</v>
      </c>
      <c r="E282" s="14">
        <v>24</v>
      </c>
      <c r="F282" s="14">
        <v>24</v>
      </c>
      <c r="G282" s="38">
        <v>-0.81421000000000299</v>
      </c>
      <c r="H282" s="38">
        <v>-0.45629439621152401</v>
      </c>
      <c r="I282" s="39">
        <v>29.204000000000001</v>
      </c>
      <c r="J282" s="40">
        <v>32.509700000000002</v>
      </c>
      <c r="K282" s="13">
        <f t="shared" si="27"/>
        <v>2.8361451696921902</v>
      </c>
      <c r="L282" t="s">
        <v>46</v>
      </c>
      <c r="M282" s="11">
        <v>-0.81421000000000299</v>
      </c>
      <c r="N282" s="11">
        <v>-0.45629439621152401</v>
      </c>
      <c r="R282" s="41"/>
    </row>
    <row r="283" spans="1:18" ht="15.6" x14ac:dyDescent="0.25">
      <c r="A283" s="12" t="s">
        <v>70</v>
      </c>
      <c r="B283" s="37">
        <v>109.01626111111101</v>
      </c>
      <c r="C283" s="37">
        <v>20.316099999999999</v>
      </c>
      <c r="D283" s="12">
        <v>20180726</v>
      </c>
      <c r="E283" s="14">
        <v>36</v>
      </c>
      <c r="F283" s="14">
        <v>0</v>
      </c>
      <c r="G283" s="38">
        <v>-1.5612900000000101</v>
      </c>
      <c r="H283" s="38">
        <v>-0.60625493291239296</v>
      </c>
      <c r="I283" s="39">
        <v>29.682600000000001</v>
      </c>
      <c r="J283" s="40">
        <v>31.887599999999999</v>
      </c>
      <c r="K283" s="13">
        <f t="shared" si="27"/>
        <v>3.2887494632991299</v>
      </c>
      <c r="L283" t="s">
        <v>46</v>
      </c>
      <c r="M283" s="11">
        <v>-1.5612900000000101</v>
      </c>
      <c r="N283" s="11">
        <v>-0.60625493291239296</v>
      </c>
      <c r="R283" s="41"/>
    </row>
    <row r="284" spans="1:18" ht="15.6" x14ac:dyDescent="0.25">
      <c r="A284" s="12" t="s">
        <v>70</v>
      </c>
      <c r="B284" s="37">
        <v>109.01626111111101</v>
      </c>
      <c r="C284" s="37">
        <v>20.316099999999999</v>
      </c>
      <c r="D284" s="12">
        <v>20180726</v>
      </c>
      <c r="E284" s="14">
        <v>36</v>
      </c>
      <c r="F284" s="14">
        <v>10</v>
      </c>
      <c r="G284" s="38">
        <v>-3.1065659999999999</v>
      </c>
      <c r="H284" s="38">
        <v>-0.47750591949486998</v>
      </c>
      <c r="I284" s="39">
        <v>29.177700000000002</v>
      </c>
      <c r="J284" s="40">
        <v>32.382199999999997</v>
      </c>
      <c r="K284" s="13">
        <f t="shared" si="27"/>
        <v>0.71348135595896001</v>
      </c>
      <c r="L284" t="s">
        <v>46</v>
      </c>
      <c r="M284" s="11">
        <v>-3.1065659999999999</v>
      </c>
      <c r="N284" s="11">
        <v>-0.47750591949486998</v>
      </c>
      <c r="R284" s="41"/>
    </row>
    <row r="285" spans="1:18" ht="15.6" x14ac:dyDescent="0.25">
      <c r="A285" s="12" t="s">
        <v>70</v>
      </c>
      <c r="B285" s="37">
        <v>109.01626111111101</v>
      </c>
      <c r="C285" s="37">
        <v>20.316099999999999</v>
      </c>
      <c r="D285" s="12">
        <v>20180726</v>
      </c>
      <c r="E285" s="14">
        <v>36</v>
      </c>
      <c r="F285" s="14">
        <v>30</v>
      </c>
      <c r="G285" s="38">
        <v>-1.41777200000001</v>
      </c>
      <c r="H285" s="38">
        <v>-0.28364246250986502</v>
      </c>
      <c r="I285" s="39">
        <v>26.638200000000001</v>
      </c>
      <c r="J285" s="40">
        <v>33.485999999999997</v>
      </c>
      <c r="K285" s="13">
        <f t="shared" si="27"/>
        <v>0.85136770007891005</v>
      </c>
      <c r="L285" t="s">
        <v>46</v>
      </c>
      <c r="M285" s="11">
        <v>-1.41777200000001</v>
      </c>
      <c r="N285" s="11">
        <v>-0.28364246250986502</v>
      </c>
      <c r="R285" s="41"/>
    </row>
    <row r="286" spans="1:18" ht="15.6" x14ac:dyDescent="0.25">
      <c r="A286" s="12" t="s">
        <v>71</v>
      </c>
      <c r="B286" s="37">
        <v>108.85150277777799</v>
      </c>
      <c r="C286" s="37">
        <v>20.2237333333333</v>
      </c>
      <c r="D286" s="12">
        <v>20180726</v>
      </c>
      <c r="E286" s="14">
        <v>51</v>
      </c>
      <c r="F286" s="14">
        <v>0</v>
      </c>
      <c r="G286" s="38">
        <v>-3.6649100000000101</v>
      </c>
      <c r="H286" s="38">
        <v>-0.61266771902131101</v>
      </c>
      <c r="I286" s="39">
        <v>29.3017</v>
      </c>
      <c r="J286" s="40">
        <v>32.051900000000003</v>
      </c>
      <c r="K286" s="13">
        <f t="shared" si="27"/>
        <v>1.23643175217048</v>
      </c>
      <c r="L286" t="s">
        <v>46</v>
      </c>
      <c r="M286" s="11">
        <v>-3.6649100000000101</v>
      </c>
      <c r="N286" s="11">
        <v>-0.61266771902131101</v>
      </c>
      <c r="R286" s="41"/>
    </row>
    <row r="287" spans="1:18" ht="15.6" x14ac:dyDescent="0.25">
      <c r="A287" s="12" t="s">
        <v>71</v>
      </c>
      <c r="B287" s="37">
        <v>108.85150277777799</v>
      </c>
      <c r="C287" s="37">
        <v>20.2237333333333</v>
      </c>
      <c r="D287" s="12">
        <v>20180726</v>
      </c>
      <c r="E287" s="14">
        <v>51</v>
      </c>
      <c r="F287" s="14">
        <v>10</v>
      </c>
      <c r="G287" s="38">
        <v>-3.239271</v>
      </c>
      <c r="H287" s="38">
        <v>-0.681235201262826</v>
      </c>
      <c r="I287" s="39">
        <v>29.275600000000001</v>
      </c>
      <c r="J287" s="40">
        <v>32.078299999999999</v>
      </c>
      <c r="K287" s="13">
        <f t="shared" si="27"/>
        <v>2.2106106101026102</v>
      </c>
      <c r="L287" t="s">
        <v>46</v>
      </c>
      <c r="M287" s="11">
        <v>-3.239271</v>
      </c>
      <c r="N287" s="11">
        <v>-0.681235201262826</v>
      </c>
      <c r="R287" s="41"/>
    </row>
    <row r="288" spans="1:18" ht="15.6" x14ac:dyDescent="0.25">
      <c r="A288" s="12" t="s">
        <v>71</v>
      </c>
      <c r="B288" s="37">
        <v>108.85150277777799</v>
      </c>
      <c r="C288" s="37">
        <v>20.2237333333333</v>
      </c>
      <c r="D288" s="12">
        <v>20180726</v>
      </c>
      <c r="E288" s="14">
        <v>51</v>
      </c>
      <c r="F288" s="14">
        <v>30</v>
      </c>
      <c r="G288" s="38">
        <v>-1.666471</v>
      </c>
      <c r="H288" s="38">
        <v>-0.420777426992896</v>
      </c>
      <c r="I288" s="39">
        <v>25.665099999999999</v>
      </c>
      <c r="J288" s="40">
        <v>33.625500000000002</v>
      </c>
      <c r="K288" s="13">
        <f t="shared" si="27"/>
        <v>1.6997484159431699</v>
      </c>
      <c r="L288" t="s">
        <v>46</v>
      </c>
      <c r="M288" s="11">
        <v>-1.666471</v>
      </c>
      <c r="N288" s="11">
        <v>-0.420777426992896</v>
      </c>
      <c r="R288" s="41"/>
    </row>
    <row r="289" spans="1:18" ht="15.6" x14ac:dyDescent="0.25">
      <c r="A289" s="12" t="s">
        <v>71</v>
      </c>
      <c r="B289" s="37">
        <v>108.85150277777799</v>
      </c>
      <c r="C289" s="37">
        <v>20.2237333333333</v>
      </c>
      <c r="D289" s="12">
        <v>20180726</v>
      </c>
      <c r="E289" s="14">
        <v>51</v>
      </c>
      <c r="F289" s="14">
        <v>50</v>
      </c>
      <c r="G289" s="38">
        <v>-2.876544</v>
      </c>
      <c r="H289" s="38">
        <v>-0.40548539857932098</v>
      </c>
      <c r="I289" s="39">
        <v>25.485099999999999</v>
      </c>
      <c r="J289" s="40">
        <v>33.569899999999997</v>
      </c>
      <c r="K289" s="13">
        <f t="shared" si="27"/>
        <v>0.36733918863456799</v>
      </c>
      <c r="L289" t="s">
        <v>46</v>
      </c>
      <c r="M289" s="11">
        <v>-2.876544</v>
      </c>
      <c r="N289" s="11">
        <v>-0.40548539857932098</v>
      </c>
      <c r="R289" s="41"/>
    </row>
    <row r="290" spans="1:18" ht="15.6" x14ac:dyDescent="0.25">
      <c r="A290" s="12" t="s">
        <v>72</v>
      </c>
      <c r="B290" s="37">
        <v>108.685008333333</v>
      </c>
      <c r="C290" s="37">
        <v>20.130830555555601</v>
      </c>
      <c r="D290" s="12">
        <v>20180726</v>
      </c>
      <c r="E290" s="14">
        <v>52</v>
      </c>
      <c r="F290" s="14">
        <v>0</v>
      </c>
      <c r="G290" s="38">
        <v>-1.6448449999999999</v>
      </c>
      <c r="H290" s="38">
        <v>-0.45234806629834201</v>
      </c>
      <c r="I290" s="39">
        <v>29.2288</v>
      </c>
      <c r="J290" s="40">
        <v>32.006599999999999</v>
      </c>
      <c r="K290" s="13">
        <f t="shared" si="27"/>
        <v>1.97393953038674</v>
      </c>
      <c r="L290" t="s">
        <v>46</v>
      </c>
      <c r="M290" s="11">
        <v>-1.6448449999999999</v>
      </c>
      <c r="N290" s="11">
        <v>-0.45234806629834201</v>
      </c>
      <c r="R290" s="41"/>
    </row>
    <row r="291" spans="1:18" ht="15.6" x14ac:dyDescent="0.25">
      <c r="A291" s="12" t="s">
        <v>72</v>
      </c>
      <c r="B291" s="37">
        <v>108.685008333333</v>
      </c>
      <c r="C291" s="37">
        <v>20.130830555555601</v>
      </c>
      <c r="D291" s="12">
        <v>20180726</v>
      </c>
      <c r="E291" s="14">
        <v>52</v>
      </c>
      <c r="F291" s="14">
        <v>10</v>
      </c>
      <c r="G291" s="38">
        <v>-2.7182810000000002</v>
      </c>
      <c r="H291" s="38">
        <v>-0.68172849250197398</v>
      </c>
      <c r="I291" s="39">
        <v>29.1996</v>
      </c>
      <c r="J291" s="40">
        <v>32.141399999999997</v>
      </c>
      <c r="K291" s="13">
        <f t="shared" si="27"/>
        <v>2.7355469400157899</v>
      </c>
      <c r="L291" t="s">
        <v>46</v>
      </c>
      <c r="M291" s="11">
        <v>-2.7182810000000002</v>
      </c>
      <c r="N291" s="11">
        <v>-0.68172849250197398</v>
      </c>
      <c r="R291" s="41"/>
    </row>
    <row r="292" spans="1:18" ht="15.6" x14ac:dyDescent="0.25">
      <c r="A292" s="12" t="s">
        <v>72</v>
      </c>
      <c r="B292" s="37">
        <v>108.685008333333</v>
      </c>
      <c r="C292" s="37">
        <v>20.130830555555601</v>
      </c>
      <c r="D292" s="12">
        <v>20180726</v>
      </c>
      <c r="E292" s="14">
        <v>52</v>
      </c>
      <c r="F292" s="14">
        <v>30</v>
      </c>
      <c r="G292" s="38">
        <v>-3.55186500000001</v>
      </c>
      <c r="H292" s="38">
        <v>-0.43409629044988102</v>
      </c>
      <c r="I292" s="39">
        <v>25.427600000000002</v>
      </c>
      <c r="J292" s="40">
        <v>33.567700000000002</v>
      </c>
      <c r="K292" s="13">
        <f t="shared" si="27"/>
        <v>-7.9094676400961905E-2</v>
      </c>
      <c r="L292" t="s">
        <v>46</v>
      </c>
      <c r="M292" s="11">
        <v>-3.55186500000001</v>
      </c>
      <c r="N292" s="11">
        <v>-0.43409629044988102</v>
      </c>
      <c r="R292" s="41"/>
    </row>
    <row r="293" spans="1:18" ht="15.6" x14ac:dyDescent="0.25">
      <c r="A293" s="12" t="s">
        <v>72</v>
      </c>
      <c r="B293" s="37">
        <v>108.685008333333</v>
      </c>
      <c r="C293" s="37">
        <v>20.130830555555601</v>
      </c>
      <c r="D293" s="12">
        <v>20180726</v>
      </c>
      <c r="E293" s="14">
        <v>52</v>
      </c>
      <c r="F293" s="14">
        <v>50</v>
      </c>
      <c r="G293" s="38">
        <v>0.40176099999999298</v>
      </c>
      <c r="H293" s="38">
        <v>-0.24516574585635401</v>
      </c>
      <c r="I293" s="39">
        <v>25.15</v>
      </c>
      <c r="J293" s="40">
        <v>33.555199999999999</v>
      </c>
      <c r="K293" s="13">
        <f t="shared" si="27"/>
        <v>2.3630869668508301</v>
      </c>
      <c r="L293" t="s">
        <v>46</v>
      </c>
      <c r="M293" s="11">
        <v>0.40176099999999298</v>
      </c>
      <c r="N293" s="11">
        <v>-0.24516574585635401</v>
      </c>
      <c r="R293" s="41"/>
    </row>
    <row r="294" spans="1:18" ht="15.6" x14ac:dyDescent="0.25">
      <c r="A294" s="12" t="s">
        <v>73</v>
      </c>
      <c r="B294" s="37">
        <v>108.60297222222199</v>
      </c>
      <c r="C294" s="37">
        <v>20.084275000000002</v>
      </c>
      <c r="D294" s="12">
        <v>20180726</v>
      </c>
      <c r="E294" s="14">
        <v>58</v>
      </c>
      <c r="F294" s="14">
        <v>0</v>
      </c>
      <c r="G294" s="38">
        <v>-2.9679630000000001</v>
      </c>
      <c r="H294" s="38">
        <v>-0.75226913970007803</v>
      </c>
      <c r="I294" s="39">
        <v>29.1599</v>
      </c>
      <c r="J294" s="40">
        <v>32.104100000000003</v>
      </c>
      <c r="K294" s="13">
        <f t="shared" si="27"/>
        <v>3.0501901176006201</v>
      </c>
      <c r="L294" t="s">
        <v>46</v>
      </c>
      <c r="M294" s="11">
        <v>-2.9679630000000001</v>
      </c>
      <c r="N294" s="11">
        <v>-0.75226913970007803</v>
      </c>
      <c r="R294" s="41"/>
    </row>
    <row r="295" spans="1:18" ht="15.6" x14ac:dyDescent="0.25">
      <c r="A295" s="12" t="s">
        <v>73</v>
      </c>
      <c r="B295" s="37">
        <v>108.60297222222199</v>
      </c>
      <c r="C295" s="37">
        <v>20.084275000000002</v>
      </c>
      <c r="D295" s="12">
        <v>20180726</v>
      </c>
      <c r="E295" s="14">
        <v>58</v>
      </c>
      <c r="F295" s="14">
        <v>10</v>
      </c>
      <c r="G295" s="38">
        <v>-1.7637879999999999</v>
      </c>
      <c r="H295" s="38">
        <v>-0.58652328334648796</v>
      </c>
      <c r="I295" s="39">
        <v>29.156400000000001</v>
      </c>
      <c r="J295" s="40">
        <v>32.141199999999998</v>
      </c>
      <c r="K295" s="13">
        <f t="shared" si="27"/>
        <v>2.9283982667719002</v>
      </c>
      <c r="L295" t="s">
        <v>46</v>
      </c>
      <c r="M295" s="11">
        <v>-1.7637879999999999</v>
      </c>
      <c r="N295" s="11">
        <v>-0.58652328334648796</v>
      </c>
      <c r="R295" s="41"/>
    </row>
    <row r="296" spans="1:18" ht="15.6" x14ac:dyDescent="0.25">
      <c r="A296" s="12" t="s">
        <v>73</v>
      </c>
      <c r="B296" s="37">
        <v>108.60297222222199</v>
      </c>
      <c r="C296" s="37">
        <v>20.084275000000002</v>
      </c>
      <c r="D296" s="12">
        <v>20180726</v>
      </c>
      <c r="E296" s="14">
        <v>58</v>
      </c>
      <c r="F296" s="14">
        <v>30</v>
      </c>
      <c r="G296" s="38">
        <v>-0.93118700000000099</v>
      </c>
      <c r="H296" s="38">
        <v>-0.20570244672454499</v>
      </c>
      <c r="I296" s="39">
        <v>25.872499999999999</v>
      </c>
      <c r="J296" s="40">
        <v>33.503799999999998</v>
      </c>
      <c r="K296" s="13">
        <f t="shared" si="27"/>
        <v>0.71443257379635905</v>
      </c>
      <c r="L296" t="s">
        <v>46</v>
      </c>
      <c r="M296" s="11">
        <v>-0.93118700000000099</v>
      </c>
      <c r="N296" s="11">
        <v>-0.20570244672454499</v>
      </c>
      <c r="R296" s="41"/>
    </row>
    <row r="297" spans="1:18" ht="15.6" x14ac:dyDescent="0.25">
      <c r="A297" s="12" t="s">
        <v>73</v>
      </c>
      <c r="B297" s="37">
        <v>108.60297222222199</v>
      </c>
      <c r="C297" s="37">
        <v>20.084275000000002</v>
      </c>
      <c r="D297" s="12">
        <v>20180726</v>
      </c>
      <c r="E297" s="14">
        <v>58</v>
      </c>
      <c r="F297" s="14">
        <v>50</v>
      </c>
      <c r="G297" s="38">
        <v>-0.45738099999999798</v>
      </c>
      <c r="H297" s="38">
        <v>-0.26292423046566599</v>
      </c>
      <c r="I297" s="39">
        <v>25.088799999999999</v>
      </c>
      <c r="J297" s="40">
        <v>33.655000000000001</v>
      </c>
      <c r="K297" s="13">
        <f t="shared" si="27"/>
        <v>1.6460128437253301</v>
      </c>
      <c r="L297" t="s">
        <v>46</v>
      </c>
      <c r="M297" s="11">
        <v>-0.45738099999999798</v>
      </c>
      <c r="N297" s="11">
        <v>-0.26292423046566599</v>
      </c>
      <c r="R297" s="41"/>
    </row>
    <row r="298" spans="1:18" ht="15.6" x14ac:dyDescent="0.25">
      <c r="A298" s="12" t="s">
        <v>74</v>
      </c>
      <c r="B298" s="37">
        <v>111.129608333333</v>
      </c>
      <c r="C298" s="37">
        <v>20.240133333333301</v>
      </c>
      <c r="D298" s="12">
        <v>20180801</v>
      </c>
      <c r="E298" s="14">
        <v>45</v>
      </c>
      <c r="F298" s="14">
        <v>0</v>
      </c>
      <c r="G298" s="38">
        <v>1.9456001999999999</v>
      </c>
      <c r="H298" s="38">
        <v>-8.8985564563968805E-2</v>
      </c>
      <c r="I298" s="39">
        <v>28.388200000000001</v>
      </c>
      <c r="J298" s="40">
        <v>33.519599999999997</v>
      </c>
      <c r="K298" s="13">
        <f t="shared" si="27"/>
        <v>2.6574847165117501</v>
      </c>
      <c r="L298" t="s">
        <v>46</v>
      </c>
      <c r="M298" s="11">
        <v>1.9456001999999999</v>
      </c>
      <c r="N298" s="11">
        <v>-8.8985564563968805E-2</v>
      </c>
      <c r="R298" s="41"/>
    </row>
    <row r="299" spans="1:18" ht="15.6" x14ac:dyDescent="0.25">
      <c r="A299" s="12" t="s">
        <v>74</v>
      </c>
      <c r="B299" s="37">
        <v>111.129608333333</v>
      </c>
      <c r="C299" s="37">
        <v>20.240133333333301</v>
      </c>
      <c r="D299" s="12">
        <v>20180801</v>
      </c>
      <c r="E299" s="14">
        <v>45</v>
      </c>
      <c r="F299" s="14">
        <v>10</v>
      </c>
      <c r="G299" s="38">
        <v>0.88066859999999303</v>
      </c>
      <c r="H299" s="38">
        <v>-0.13545580383626499</v>
      </c>
      <c r="I299" s="39">
        <v>26.729800000000001</v>
      </c>
      <c r="J299" s="40">
        <v>33.991700000000002</v>
      </c>
      <c r="K299" s="13">
        <f t="shared" si="27"/>
        <v>1.96431503069011</v>
      </c>
      <c r="L299" t="s">
        <v>46</v>
      </c>
      <c r="M299" s="11">
        <v>0.88066859999999303</v>
      </c>
      <c r="N299" s="11">
        <v>-0.13545580383626499</v>
      </c>
      <c r="R299" s="41"/>
    </row>
    <row r="300" spans="1:18" ht="15.6" x14ac:dyDescent="0.25">
      <c r="A300" s="12" t="s">
        <v>74</v>
      </c>
      <c r="B300" s="37">
        <v>111.129608333333</v>
      </c>
      <c r="C300" s="37">
        <v>20.240133333333301</v>
      </c>
      <c r="D300" s="12">
        <v>20180801</v>
      </c>
      <c r="E300" s="14">
        <v>45</v>
      </c>
      <c r="F300" s="14">
        <v>30</v>
      </c>
      <c r="G300" s="38">
        <v>2.68301140000001</v>
      </c>
      <c r="H300" s="38">
        <v>0.116669962428317</v>
      </c>
      <c r="I300" s="39">
        <v>22.590499999999999</v>
      </c>
      <c r="J300" s="40">
        <v>34.604500000000002</v>
      </c>
      <c r="K300" s="13">
        <f t="shared" si="27"/>
        <v>1.74965170057347</v>
      </c>
      <c r="L300" t="s">
        <v>46</v>
      </c>
      <c r="M300" s="11">
        <v>2.68301140000001</v>
      </c>
      <c r="N300" s="11">
        <v>0.116669962428317</v>
      </c>
      <c r="R300" s="41"/>
    </row>
    <row r="301" spans="1:18" ht="15.6" x14ac:dyDescent="0.25">
      <c r="A301" s="12" t="s">
        <v>74</v>
      </c>
      <c r="B301" s="37">
        <v>111.129608333333</v>
      </c>
      <c r="C301" s="37">
        <v>20.240133333333301</v>
      </c>
      <c r="D301" s="12">
        <v>20180801</v>
      </c>
      <c r="E301" s="14">
        <v>45</v>
      </c>
      <c r="F301" s="14">
        <v>45</v>
      </c>
      <c r="G301" s="38">
        <v>2.0436602000000001</v>
      </c>
      <c r="H301" s="38">
        <v>0.24322720980818699</v>
      </c>
      <c r="I301" s="39">
        <v>21.193300000000001</v>
      </c>
      <c r="J301" s="40">
        <v>34.595700000000001</v>
      </c>
      <c r="K301" s="13">
        <f t="shared" si="27"/>
        <v>9.7842521534504207E-2</v>
      </c>
      <c r="L301" t="s">
        <v>46</v>
      </c>
      <c r="M301" s="11">
        <v>2.0436602000000001</v>
      </c>
      <c r="N301" s="11">
        <v>0.24322720980818699</v>
      </c>
      <c r="R301" s="41"/>
    </row>
    <row r="302" spans="1:18" ht="15.6" x14ac:dyDescent="0.25">
      <c r="A302" s="12" t="s">
        <v>75</v>
      </c>
      <c r="B302" s="37">
        <v>110.84115277777801</v>
      </c>
      <c r="C302" s="37">
        <v>20.2193694444444</v>
      </c>
      <c r="D302" s="12">
        <v>20180801</v>
      </c>
      <c r="E302" s="14">
        <v>34</v>
      </c>
      <c r="F302" s="14">
        <v>0</v>
      </c>
      <c r="G302" s="38">
        <v>-0.23917659999999999</v>
      </c>
      <c r="H302" s="38">
        <v>-0.27882143563377498</v>
      </c>
      <c r="I302" s="39">
        <v>29.215</v>
      </c>
      <c r="J302" s="40">
        <v>32.618299999999998</v>
      </c>
      <c r="K302" s="13">
        <f t="shared" si="27"/>
        <v>1.9913948850701999</v>
      </c>
      <c r="L302" t="s">
        <v>46</v>
      </c>
      <c r="M302" s="11">
        <v>-0.23917659999999999</v>
      </c>
      <c r="N302" s="11">
        <v>-0.27882143563377498</v>
      </c>
      <c r="R302" s="41"/>
    </row>
    <row r="303" spans="1:18" ht="15.6" x14ac:dyDescent="0.25">
      <c r="A303" s="12" t="s">
        <v>75</v>
      </c>
      <c r="B303" s="37">
        <v>110.84115277777801</v>
      </c>
      <c r="C303" s="37">
        <v>20.2193694444444</v>
      </c>
      <c r="D303" s="12">
        <v>20180801</v>
      </c>
      <c r="E303" s="14">
        <v>34</v>
      </c>
      <c r="F303" s="14">
        <v>10</v>
      </c>
      <c r="G303" s="38">
        <v>0.52078840000000803</v>
      </c>
      <c r="H303" s="38">
        <v>-0.17203875815701</v>
      </c>
      <c r="I303" s="39">
        <v>28.5947</v>
      </c>
      <c r="J303" s="40">
        <v>32.881799999999998</v>
      </c>
      <c r="K303" s="13">
        <f t="shared" si="27"/>
        <v>1.89709846525609</v>
      </c>
      <c r="L303" t="s">
        <v>46</v>
      </c>
      <c r="M303" s="11">
        <v>0.52078840000000803</v>
      </c>
      <c r="N303" s="11">
        <v>-0.17203875815701</v>
      </c>
      <c r="R303" s="41"/>
    </row>
    <row r="304" spans="1:18" ht="15.6" x14ac:dyDescent="0.25">
      <c r="A304" s="12" t="s">
        <v>75</v>
      </c>
      <c r="B304" s="37">
        <v>110.84115277777801</v>
      </c>
      <c r="C304" s="37">
        <v>20.2193694444444</v>
      </c>
      <c r="D304" s="12">
        <v>20180801</v>
      </c>
      <c r="E304" s="14">
        <v>34</v>
      </c>
      <c r="F304" s="14">
        <v>30</v>
      </c>
      <c r="G304" s="38">
        <v>0.42272839999999701</v>
      </c>
      <c r="H304" s="38">
        <v>-0.21158789796322</v>
      </c>
      <c r="I304" s="39">
        <v>28.0627</v>
      </c>
      <c r="J304" s="40">
        <v>33.197499999999998</v>
      </c>
      <c r="K304" s="13">
        <f t="shared" si="27"/>
        <v>2.1154315837057598</v>
      </c>
      <c r="L304" t="s">
        <v>46</v>
      </c>
      <c r="M304" s="11">
        <v>0.42272839999999701</v>
      </c>
      <c r="N304" s="11">
        <v>-0.21158789796322</v>
      </c>
      <c r="R304" s="41"/>
    </row>
    <row r="305" spans="1:18" ht="15.6" x14ac:dyDescent="0.25">
      <c r="A305" s="12" t="s">
        <v>76</v>
      </c>
      <c r="B305" s="37">
        <v>110.556491666667</v>
      </c>
      <c r="C305" s="37">
        <v>20.199766666666701</v>
      </c>
      <c r="D305" s="12">
        <v>20180801</v>
      </c>
      <c r="E305" s="14">
        <v>30</v>
      </c>
      <c r="F305" s="14">
        <v>0</v>
      </c>
      <c r="G305" s="38">
        <v>1.4209792000000001</v>
      </c>
      <c r="H305" s="38">
        <v>-0.426636345659482</v>
      </c>
      <c r="I305" s="39">
        <v>29.0518</v>
      </c>
      <c r="J305" s="40">
        <v>31.6112</v>
      </c>
      <c r="K305" s="13">
        <f t="shared" si="27"/>
        <v>4.8340699652758596</v>
      </c>
      <c r="L305" t="s">
        <v>46</v>
      </c>
      <c r="M305" s="11">
        <v>1.4209792000000001</v>
      </c>
      <c r="N305" s="11">
        <v>-0.426636345659482</v>
      </c>
      <c r="R305" s="41"/>
    </row>
    <row r="306" spans="1:18" ht="15.6" x14ac:dyDescent="0.25">
      <c r="A306" s="12" t="s">
        <v>76</v>
      </c>
      <c r="B306" s="37">
        <v>110.556491666667</v>
      </c>
      <c r="C306" s="37">
        <v>20.199766666666701</v>
      </c>
      <c r="D306" s="12">
        <v>20180801</v>
      </c>
      <c r="E306" s="14">
        <v>30</v>
      </c>
      <c r="F306" s="14">
        <v>10</v>
      </c>
      <c r="G306" s="38">
        <v>1.7965490000000099</v>
      </c>
      <c r="H306" s="38">
        <v>-0.36088590073165899</v>
      </c>
      <c r="I306" s="39">
        <v>28.9221</v>
      </c>
      <c r="J306" s="40">
        <v>31.88</v>
      </c>
      <c r="K306" s="13">
        <f t="shared" si="27"/>
        <v>4.6836362058532801</v>
      </c>
      <c r="L306" t="s">
        <v>46</v>
      </c>
      <c r="M306" s="11">
        <v>1.7965490000000099</v>
      </c>
      <c r="N306" s="11">
        <v>-0.36088590073165899</v>
      </c>
      <c r="R306" s="41"/>
    </row>
    <row r="307" spans="1:18" ht="15.6" x14ac:dyDescent="0.25">
      <c r="A307" s="12" t="s">
        <v>76</v>
      </c>
      <c r="B307" s="37">
        <v>110.556491666667</v>
      </c>
      <c r="C307" s="37">
        <v>20.199766666666701</v>
      </c>
      <c r="D307" s="12">
        <v>20180801</v>
      </c>
      <c r="E307" s="14">
        <v>30</v>
      </c>
      <c r="F307" s="14">
        <v>30</v>
      </c>
      <c r="G307" s="38">
        <v>-1.62770619999999</v>
      </c>
      <c r="H307" s="38">
        <v>-0.45234328653351702</v>
      </c>
      <c r="I307" s="39">
        <v>28.924199999999999</v>
      </c>
      <c r="J307" s="40">
        <v>31.916599999999999</v>
      </c>
      <c r="K307" s="13">
        <f t="shared" si="27"/>
        <v>1.9910400922681499</v>
      </c>
      <c r="L307" t="s">
        <v>46</v>
      </c>
      <c r="M307" s="11">
        <v>-1.62770619999999</v>
      </c>
      <c r="N307" s="11">
        <v>-0.45234328653351702</v>
      </c>
      <c r="R307" s="41"/>
    </row>
    <row r="308" spans="1:18" ht="15.6" x14ac:dyDescent="0.25">
      <c r="A308" s="12" t="s">
        <v>77</v>
      </c>
      <c r="B308" s="37">
        <v>110.26954444444399</v>
      </c>
      <c r="C308" s="37">
        <v>20.176916666666699</v>
      </c>
      <c r="D308" s="12">
        <v>20180725</v>
      </c>
      <c r="E308" s="14">
        <v>49</v>
      </c>
      <c r="F308" s="14">
        <v>0</v>
      </c>
      <c r="G308" s="38">
        <v>-3.9606000000006199E-2</v>
      </c>
      <c r="H308" s="38">
        <v>-0.38131412786108898</v>
      </c>
      <c r="I308" s="39">
        <v>28.320799999999998</v>
      </c>
      <c r="J308" s="40">
        <v>32.569699999999997</v>
      </c>
      <c r="K308" s="13">
        <f t="shared" si="27"/>
        <v>3.01090702288871</v>
      </c>
      <c r="L308" t="s">
        <v>46</v>
      </c>
      <c r="M308" s="11">
        <v>-3.9606000000006199E-2</v>
      </c>
      <c r="N308" s="11">
        <v>-0.38131412786108898</v>
      </c>
      <c r="R308" s="41"/>
    </row>
    <row r="309" spans="1:18" ht="15.6" x14ac:dyDescent="0.25">
      <c r="A309" s="12" t="s">
        <v>77</v>
      </c>
      <c r="B309" s="37">
        <v>110.26954444444399</v>
      </c>
      <c r="C309" s="37">
        <v>20.176916666666699</v>
      </c>
      <c r="D309" s="12">
        <v>20180725</v>
      </c>
      <c r="E309" s="14">
        <v>49</v>
      </c>
      <c r="F309" s="14">
        <v>10</v>
      </c>
      <c r="G309" s="38">
        <v>0.80872299999999298</v>
      </c>
      <c r="H309" s="38">
        <v>-0.28314917127071898</v>
      </c>
      <c r="I309" s="39">
        <v>28.2925</v>
      </c>
      <c r="J309" s="40">
        <v>32.541499999999999</v>
      </c>
      <c r="K309" s="13">
        <f t="shared" si="27"/>
        <v>3.0739163701657399</v>
      </c>
      <c r="L309" t="s">
        <v>46</v>
      </c>
      <c r="M309" s="11">
        <v>0.80872299999999298</v>
      </c>
      <c r="N309" s="11">
        <v>-0.28314917127071898</v>
      </c>
      <c r="R309" s="41"/>
    </row>
    <row r="310" spans="1:18" ht="15.6" x14ac:dyDescent="0.25">
      <c r="A310" s="12" t="s">
        <v>77</v>
      </c>
      <c r="B310" s="37">
        <v>110.26954444444399</v>
      </c>
      <c r="C310" s="37">
        <v>20.176916666666699</v>
      </c>
      <c r="D310" s="12">
        <v>20180725</v>
      </c>
      <c r="E310" s="14">
        <v>49</v>
      </c>
      <c r="F310" s="14">
        <v>30</v>
      </c>
      <c r="G310" s="38">
        <v>2.660695</v>
      </c>
      <c r="H310" s="38">
        <v>-0.25749802683504402</v>
      </c>
      <c r="I310" s="39">
        <v>28.285799999999998</v>
      </c>
      <c r="J310" s="40">
        <v>32.544499999999999</v>
      </c>
      <c r="K310" s="13">
        <f t="shared" si="27"/>
        <v>4.7206792146803496</v>
      </c>
      <c r="L310" t="s">
        <v>46</v>
      </c>
      <c r="M310" s="11">
        <v>2.660695</v>
      </c>
      <c r="N310" s="11">
        <v>-0.25749802683504402</v>
      </c>
      <c r="R310" s="41"/>
    </row>
    <row r="311" spans="1:18" ht="15.6" x14ac:dyDescent="0.25">
      <c r="A311" s="12" t="s">
        <v>77</v>
      </c>
      <c r="B311" s="37">
        <v>110.26954444444399</v>
      </c>
      <c r="C311" s="37">
        <v>20.176916666666699</v>
      </c>
      <c r="D311" s="12">
        <v>20180725</v>
      </c>
      <c r="E311" s="14">
        <v>49</v>
      </c>
      <c r="F311" s="14">
        <v>49</v>
      </c>
      <c r="G311" s="38">
        <v>0.85688999999999305</v>
      </c>
      <c r="H311" s="38">
        <v>-0.27476322020520799</v>
      </c>
      <c r="I311" s="39">
        <v>28.289300000000001</v>
      </c>
      <c r="J311" s="40">
        <v>32.543900000000001</v>
      </c>
      <c r="K311" s="13">
        <f t="shared" si="27"/>
        <v>3.0549957616416599</v>
      </c>
      <c r="L311" t="s">
        <v>46</v>
      </c>
      <c r="M311" s="11">
        <v>0.85688999999999305</v>
      </c>
      <c r="N311" s="11">
        <v>-0.27476322020520799</v>
      </c>
      <c r="R311" s="41"/>
    </row>
    <row r="312" spans="1:18" ht="15.6" x14ac:dyDescent="0.25">
      <c r="A312" s="12" t="s">
        <v>78</v>
      </c>
      <c r="B312" s="37">
        <v>109.979522222222</v>
      </c>
      <c r="C312" s="37">
        <v>20.155844444444401</v>
      </c>
      <c r="D312" s="12">
        <v>20180725</v>
      </c>
      <c r="E312" s="14">
        <v>38</v>
      </c>
      <c r="F312" s="14">
        <v>0</v>
      </c>
      <c r="G312" s="38">
        <v>-1.562273</v>
      </c>
      <c r="H312" s="38">
        <v>-0.48934490923441198</v>
      </c>
      <c r="I312" s="39">
        <v>29.2</v>
      </c>
      <c r="J312" s="40">
        <v>32.126600000000003</v>
      </c>
      <c r="K312" s="13">
        <f t="shared" si="27"/>
        <v>2.3524862738753001</v>
      </c>
      <c r="L312" t="s">
        <v>46</v>
      </c>
      <c r="M312" s="11">
        <v>-1.562273</v>
      </c>
      <c r="N312" s="11">
        <v>-0.48934490923441198</v>
      </c>
      <c r="R312" s="41"/>
    </row>
    <row r="313" spans="1:18" ht="15.6" x14ac:dyDescent="0.25">
      <c r="A313" s="12" t="s">
        <v>78</v>
      </c>
      <c r="B313" s="37">
        <v>109.979522222222</v>
      </c>
      <c r="C313" s="37">
        <v>20.155844444444401</v>
      </c>
      <c r="D313" s="12">
        <v>20180725</v>
      </c>
      <c r="E313" s="14">
        <v>38</v>
      </c>
      <c r="F313" s="14">
        <v>10</v>
      </c>
      <c r="G313" s="38">
        <v>-0.828955000000001</v>
      </c>
      <c r="H313" s="38">
        <v>-0.258484609313337</v>
      </c>
      <c r="I313" s="39">
        <v>28.337299999999999</v>
      </c>
      <c r="J313" s="40">
        <v>32.485399999999998</v>
      </c>
      <c r="K313" s="13">
        <f t="shared" si="27"/>
        <v>1.2389218745066899</v>
      </c>
      <c r="L313" t="s">
        <v>46</v>
      </c>
      <c r="M313" s="11">
        <v>-0.828955000000001</v>
      </c>
      <c r="N313" s="11">
        <v>-0.258484609313337</v>
      </c>
      <c r="R313" s="41"/>
    </row>
    <row r="314" spans="1:18" ht="15.6" x14ac:dyDescent="0.25">
      <c r="A314" s="12" t="s">
        <v>78</v>
      </c>
      <c r="B314" s="37">
        <v>109.979522222222</v>
      </c>
      <c r="C314" s="37">
        <v>20.155844444444401</v>
      </c>
      <c r="D314" s="12">
        <v>20180725</v>
      </c>
      <c r="E314" s="14">
        <v>38</v>
      </c>
      <c r="F314" s="14">
        <v>30</v>
      </c>
      <c r="G314" s="38">
        <v>-0.215563000000003</v>
      </c>
      <c r="H314" s="38">
        <v>-0.44346882399368498</v>
      </c>
      <c r="I314" s="39">
        <v>28.339400000000001</v>
      </c>
      <c r="J314" s="40">
        <v>32.5075</v>
      </c>
      <c r="K314" s="13">
        <f t="shared" si="27"/>
        <v>3.3321875919494799</v>
      </c>
      <c r="L314" t="s">
        <v>46</v>
      </c>
      <c r="M314" s="11">
        <v>-0.215563000000003</v>
      </c>
      <c r="N314" s="11">
        <v>-0.44346882399368498</v>
      </c>
      <c r="R314" s="41"/>
    </row>
    <row r="315" spans="1:18" ht="15.6" x14ac:dyDescent="0.25">
      <c r="A315" s="12" t="s">
        <v>78</v>
      </c>
      <c r="B315" s="37">
        <v>109.979522222222</v>
      </c>
      <c r="C315" s="37">
        <v>20.155844444444401</v>
      </c>
      <c r="D315" s="12">
        <v>20180725</v>
      </c>
      <c r="E315" s="14">
        <v>38</v>
      </c>
      <c r="F315" s="14">
        <v>38</v>
      </c>
      <c r="G315" s="38">
        <v>0.502026999999998</v>
      </c>
      <c r="H315" s="38">
        <v>-0.33149171270718297</v>
      </c>
      <c r="I315" s="39">
        <v>28.339400000000001</v>
      </c>
      <c r="J315" s="40">
        <v>32.5075</v>
      </c>
      <c r="K315" s="13">
        <f t="shared" si="27"/>
        <v>3.1539607016574598</v>
      </c>
      <c r="L315" t="s">
        <v>46</v>
      </c>
      <c r="M315" s="11">
        <v>0.502026999999998</v>
      </c>
      <c r="N315" s="11">
        <v>-0.33149171270718297</v>
      </c>
      <c r="R315" s="41"/>
    </row>
    <row r="316" spans="1:18" ht="15.6" x14ac:dyDescent="0.25">
      <c r="A316" s="12" t="s">
        <v>79</v>
      </c>
      <c r="B316" s="37">
        <v>109.700808333333</v>
      </c>
      <c r="C316" s="37">
        <v>20.137061111111102</v>
      </c>
      <c r="D316" s="12">
        <v>20180725</v>
      </c>
      <c r="E316" s="14">
        <v>40</v>
      </c>
      <c r="F316" s="14">
        <v>0</v>
      </c>
      <c r="G316" s="38">
        <v>-1.498378</v>
      </c>
      <c r="H316" s="38">
        <v>-0.336424625098658</v>
      </c>
      <c r="I316" s="39">
        <v>28.914899999999999</v>
      </c>
      <c r="J316" s="40">
        <v>33.291499999999999</v>
      </c>
      <c r="K316" s="13">
        <f t="shared" si="27"/>
        <v>1.19301900078926</v>
      </c>
      <c r="L316" t="s">
        <v>46</v>
      </c>
      <c r="M316" s="11">
        <v>-1.498378</v>
      </c>
      <c r="N316" s="11">
        <v>-0.336424625098658</v>
      </c>
      <c r="R316" s="41"/>
    </row>
    <row r="317" spans="1:18" ht="15.6" x14ac:dyDescent="0.25">
      <c r="A317" s="12" t="s">
        <v>79</v>
      </c>
      <c r="B317" s="37">
        <v>109.700808333333</v>
      </c>
      <c r="C317" s="37">
        <v>20.137061111111102</v>
      </c>
      <c r="D317" s="12">
        <v>20180725</v>
      </c>
      <c r="E317" s="14">
        <v>40</v>
      </c>
      <c r="F317" s="14">
        <v>10</v>
      </c>
      <c r="G317" s="38">
        <v>1.740607</v>
      </c>
      <c r="H317" s="38">
        <v>-0.41091160220994599</v>
      </c>
      <c r="I317" s="39">
        <v>28.281300000000002</v>
      </c>
      <c r="J317" s="40">
        <v>32.899299999999997</v>
      </c>
      <c r="K317" s="13">
        <f t="shared" si="27"/>
        <v>5.0278998176795699</v>
      </c>
      <c r="L317" t="s">
        <v>46</v>
      </c>
      <c r="M317" s="11">
        <v>1.740607</v>
      </c>
      <c r="N317" s="11">
        <v>-0.41091160220994599</v>
      </c>
      <c r="R317" s="41"/>
    </row>
    <row r="318" spans="1:18" ht="15.6" x14ac:dyDescent="0.25">
      <c r="A318" s="12" t="s">
        <v>79</v>
      </c>
      <c r="B318" s="37">
        <v>109.700808333333</v>
      </c>
      <c r="C318" s="37">
        <v>20.137061111111102</v>
      </c>
      <c r="D318" s="12">
        <v>20180725</v>
      </c>
      <c r="E318" s="14">
        <v>40</v>
      </c>
      <c r="F318" s="14">
        <v>30</v>
      </c>
      <c r="G318" s="38">
        <v>-1.6153550000000001</v>
      </c>
      <c r="H318" s="38">
        <v>-0.17659826361483799</v>
      </c>
      <c r="I318" s="39">
        <v>28.2334</v>
      </c>
      <c r="J318" s="40">
        <v>32.8508</v>
      </c>
      <c r="K318" s="13">
        <f t="shared" si="27"/>
        <v>-0.202568891081296</v>
      </c>
      <c r="L318" t="s">
        <v>46</v>
      </c>
      <c r="M318" s="11">
        <v>-1.6153550000000001</v>
      </c>
      <c r="N318" s="11">
        <v>-0.17659826361483799</v>
      </c>
      <c r="R318" s="41"/>
    </row>
    <row r="319" spans="1:18" ht="15.6" x14ac:dyDescent="0.25">
      <c r="A319" s="12" t="s">
        <v>79</v>
      </c>
      <c r="B319" s="37">
        <v>109.700808333333</v>
      </c>
      <c r="C319" s="37">
        <v>20.137061111111102</v>
      </c>
      <c r="D319" s="12">
        <v>20180725</v>
      </c>
      <c r="E319" s="14">
        <v>40</v>
      </c>
      <c r="F319" s="14">
        <v>40</v>
      </c>
      <c r="G319" s="38">
        <v>0.58853100000000302</v>
      </c>
      <c r="H319" s="38">
        <v>-0.18991712707182401</v>
      </c>
      <c r="I319" s="39">
        <v>28.226400000000002</v>
      </c>
      <c r="J319" s="40">
        <v>32.8538</v>
      </c>
      <c r="K319" s="13">
        <f t="shared" si="27"/>
        <v>2.10786801657459</v>
      </c>
      <c r="L319" t="s">
        <v>46</v>
      </c>
      <c r="M319" s="11">
        <v>0.58853100000000302</v>
      </c>
      <c r="N319" s="11">
        <v>-0.18991712707182401</v>
      </c>
      <c r="R319" s="41"/>
    </row>
    <row r="320" spans="1:18" ht="15.6" x14ac:dyDescent="0.25">
      <c r="A320" s="12" t="s">
        <v>80</v>
      </c>
      <c r="B320" s="37">
        <v>109.509386111111</v>
      </c>
      <c r="C320" s="37">
        <v>20.123061111111099</v>
      </c>
      <c r="D320" s="12">
        <v>20180725</v>
      </c>
      <c r="E320" s="14">
        <v>30</v>
      </c>
      <c r="F320" s="14">
        <v>0</v>
      </c>
      <c r="G320" s="38">
        <v>-0.37775800000000698</v>
      </c>
      <c r="H320" s="38">
        <v>-0.46517363851618099</v>
      </c>
      <c r="I320" s="39">
        <v>29.927900000000001</v>
      </c>
      <c r="J320" s="40">
        <v>32.502699999999997</v>
      </c>
      <c r="K320" s="13">
        <f t="shared" si="27"/>
        <v>3.3436311081294399</v>
      </c>
      <c r="L320" t="s">
        <v>46</v>
      </c>
      <c r="M320" s="11">
        <v>-0.37775800000000698</v>
      </c>
      <c r="N320" s="11">
        <v>-0.46517363851618099</v>
      </c>
      <c r="R320" s="41"/>
    </row>
    <row r="321" spans="1:18" ht="15.6" x14ac:dyDescent="0.25">
      <c r="A321" s="12" t="s">
        <v>80</v>
      </c>
      <c r="B321" s="37">
        <v>109.509386111111</v>
      </c>
      <c r="C321" s="37">
        <v>20.123061111111099</v>
      </c>
      <c r="D321" s="12">
        <v>20180725</v>
      </c>
      <c r="E321" s="14">
        <v>30</v>
      </c>
      <c r="F321" s="14">
        <v>10</v>
      </c>
      <c r="G321" s="38">
        <v>-1.5642390000000099</v>
      </c>
      <c r="H321" s="38">
        <v>-0.45925414364640899</v>
      </c>
      <c r="I321" s="39">
        <v>28.438099999999999</v>
      </c>
      <c r="J321" s="40">
        <v>32.834800000000001</v>
      </c>
      <c r="K321" s="13">
        <f t="shared" si="27"/>
        <v>2.1097941491712602</v>
      </c>
      <c r="L321" t="s">
        <v>46</v>
      </c>
      <c r="M321" s="11">
        <v>-1.5642390000000099</v>
      </c>
      <c r="N321" s="11">
        <v>-0.45925414364640899</v>
      </c>
      <c r="R321" s="41"/>
    </row>
    <row r="322" spans="1:18" ht="15.6" x14ac:dyDescent="0.25">
      <c r="A322" s="12" t="s">
        <v>80</v>
      </c>
      <c r="B322" s="37">
        <v>109.509386111111</v>
      </c>
      <c r="C322" s="37">
        <v>20.123061111111099</v>
      </c>
      <c r="D322" s="12">
        <v>20180725</v>
      </c>
      <c r="E322" s="14">
        <v>30</v>
      </c>
      <c r="F322" s="14">
        <v>30</v>
      </c>
      <c r="G322" s="38">
        <v>-0.97935400000000095</v>
      </c>
      <c r="H322" s="38">
        <v>-0.292521704814522</v>
      </c>
      <c r="I322" s="39">
        <v>28.222000000000001</v>
      </c>
      <c r="J322" s="40">
        <v>32.889200000000002</v>
      </c>
      <c r="K322" s="13">
        <f t="shared" si="27"/>
        <v>1.3608196385161799</v>
      </c>
      <c r="L322" t="s">
        <v>46</v>
      </c>
      <c r="M322" s="11">
        <v>-0.97935400000000095</v>
      </c>
      <c r="N322" s="11">
        <v>-0.292521704814522</v>
      </c>
      <c r="R322" s="41"/>
    </row>
    <row r="323" spans="1:18" ht="15.6" x14ac:dyDescent="0.25">
      <c r="A323" s="12" t="s">
        <v>81</v>
      </c>
      <c r="B323" s="37">
        <v>109.346758333333</v>
      </c>
      <c r="C323" s="37">
        <v>20.0177333333333</v>
      </c>
      <c r="D323" s="12">
        <v>20180801</v>
      </c>
      <c r="E323" s="14">
        <v>25</v>
      </c>
      <c r="F323" s="14">
        <v>0</v>
      </c>
      <c r="G323" s="38">
        <v>-0.18978910000000601</v>
      </c>
      <c r="H323" s="38">
        <v>-0.54719223531742101</v>
      </c>
      <c r="I323" s="39">
        <v>28.658200000000001</v>
      </c>
      <c r="J323" s="40">
        <v>31.909800000000001</v>
      </c>
      <c r="K323" s="13">
        <f t="shared" ref="K323:K386" si="28">G323-8*H323</f>
        <v>4.1877487825393596</v>
      </c>
      <c r="L323" t="s">
        <v>46</v>
      </c>
      <c r="M323" s="11">
        <v>-0.18978910000000601</v>
      </c>
      <c r="N323" s="11">
        <v>-0.54719223531742101</v>
      </c>
      <c r="R323" s="41"/>
    </row>
    <row r="324" spans="1:18" ht="15.6" x14ac:dyDescent="0.25">
      <c r="A324" s="12" t="s">
        <v>81</v>
      </c>
      <c r="B324" s="37">
        <v>109.346758333333</v>
      </c>
      <c r="C324" s="37">
        <v>20.0177333333333</v>
      </c>
      <c r="D324" s="12">
        <v>20180801</v>
      </c>
      <c r="E324" s="14">
        <v>25</v>
      </c>
      <c r="F324" s="14">
        <v>10</v>
      </c>
      <c r="G324" s="38">
        <v>-5.7119052000000003</v>
      </c>
      <c r="H324" s="38">
        <v>-0.58334981214158599</v>
      </c>
      <c r="I324" s="39">
        <v>28.6402</v>
      </c>
      <c r="J324" s="40">
        <v>32.176299999999998</v>
      </c>
      <c r="K324" s="13">
        <f t="shared" si="28"/>
        <v>-1.04510670286731</v>
      </c>
      <c r="L324" t="s">
        <v>46</v>
      </c>
      <c r="M324" s="11">
        <v>-5.7119052000000003</v>
      </c>
      <c r="N324" s="11">
        <v>-0.58334981214158599</v>
      </c>
      <c r="R324" s="41"/>
    </row>
    <row r="325" spans="1:18" ht="15.6" x14ac:dyDescent="0.25">
      <c r="A325" s="12" t="s">
        <v>81</v>
      </c>
      <c r="B325" s="37">
        <v>109.346758333333</v>
      </c>
      <c r="C325" s="37">
        <v>20.0177333333333</v>
      </c>
      <c r="D325" s="12">
        <v>20180801</v>
      </c>
      <c r="E325" s="14">
        <v>25</v>
      </c>
      <c r="F325" s="14">
        <v>25</v>
      </c>
      <c r="G325" s="38">
        <v>-2.0699567999999902</v>
      </c>
      <c r="H325" s="38">
        <v>-0.372256278425942</v>
      </c>
      <c r="I325" s="39">
        <v>28.422499999999999</v>
      </c>
      <c r="J325" s="40">
        <v>32.675199999999997</v>
      </c>
      <c r="K325" s="13">
        <f t="shared" si="28"/>
        <v>0.90809342740754595</v>
      </c>
      <c r="L325" t="s">
        <v>46</v>
      </c>
      <c r="M325" s="11">
        <v>-2.0699567999999902</v>
      </c>
      <c r="N325" s="11">
        <v>-0.372256278425942</v>
      </c>
      <c r="R325" s="41"/>
    </row>
    <row r="326" spans="1:18" ht="15.6" x14ac:dyDescent="0.25">
      <c r="A326" s="12" t="s">
        <v>82</v>
      </c>
      <c r="B326" s="37">
        <v>109.185469444444</v>
      </c>
      <c r="C326" s="37">
        <v>19.93695</v>
      </c>
      <c r="D326" s="12">
        <v>20180731</v>
      </c>
      <c r="E326" s="14">
        <v>27</v>
      </c>
      <c r="F326" s="14">
        <v>0</v>
      </c>
      <c r="G326" s="38">
        <v>2.6206418</v>
      </c>
      <c r="H326" s="38">
        <v>-0.60463504011092395</v>
      </c>
      <c r="I326" s="39">
        <v>28.667999999999999</v>
      </c>
      <c r="J326" s="40">
        <v>31.9938</v>
      </c>
      <c r="K326" s="13">
        <f t="shared" si="28"/>
        <v>7.4577221208873903</v>
      </c>
      <c r="L326" t="s">
        <v>46</v>
      </c>
      <c r="M326" s="11">
        <v>2.6206418</v>
      </c>
      <c r="N326" s="11">
        <v>-0.60463504011092395</v>
      </c>
      <c r="R326" s="41"/>
    </row>
    <row r="327" spans="1:18" ht="15.6" x14ac:dyDescent="0.25">
      <c r="A327" s="12" t="s">
        <v>82</v>
      </c>
      <c r="B327" s="37">
        <v>109.185469444444</v>
      </c>
      <c r="C327" s="37">
        <v>19.93695</v>
      </c>
      <c r="D327" s="12">
        <v>20180731</v>
      </c>
      <c r="E327" s="14">
        <v>27</v>
      </c>
      <c r="F327" s="14">
        <v>10</v>
      </c>
      <c r="G327" s="38">
        <v>-1.4666317</v>
      </c>
      <c r="H327" s="38">
        <v>-0.62295731405367905</v>
      </c>
      <c r="I327" s="39">
        <v>28.6419</v>
      </c>
      <c r="J327" s="40">
        <v>32.337499999999999</v>
      </c>
      <c r="K327" s="13">
        <f t="shared" si="28"/>
        <v>3.5170268124294299</v>
      </c>
      <c r="L327" t="s">
        <v>46</v>
      </c>
      <c r="M327" s="11">
        <v>-1.4666317</v>
      </c>
      <c r="N327" s="11">
        <v>-0.62295731405367905</v>
      </c>
      <c r="R327" s="41"/>
    </row>
    <row r="328" spans="1:18" ht="15.6" x14ac:dyDescent="0.25">
      <c r="A328" s="12" t="s">
        <v>82</v>
      </c>
      <c r="B328" s="37">
        <v>109.185469444444</v>
      </c>
      <c r="C328" s="37">
        <v>19.93695</v>
      </c>
      <c r="D328" s="12">
        <v>20180731</v>
      </c>
      <c r="E328" s="14">
        <v>27</v>
      </c>
      <c r="F328" s="14">
        <v>27</v>
      </c>
      <c r="G328" s="38">
        <v>0.61487749999999897</v>
      </c>
      <c r="H328" s="38">
        <v>-0.47192235317421</v>
      </c>
      <c r="I328" s="39">
        <v>28.432400000000001</v>
      </c>
      <c r="J328" s="40">
        <v>32.767600000000002</v>
      </c>
      <c r="K328" s="13">
        <f t="shared" si="28"/>
        <v>4.3902563253936799</v>
      </c>
      <c r="L328" t="s">
        <v>46</v>
      </c>
      <c r="M328" s="11">
        <v>0.61487749999999897</v>
      </c>
      <c r="N328" s="11">
        <v>-0.47192235317421</v>
      </c>
      <c r="R328" s="41"/>
    </row>
    <row r="329" spans="1:18" ht="15.6" x14ac:dyDescent="0.25">
      <c r="A329" s="12" t="s">
        <v>83</v>
      </c>
      <c r="B329" s="37">
        <v>109.019813888889</v>
      </c>
      <c r="C329" s="37">
        <v>19.8456805555556</v>
      </c>
      <c r="D329" s="12">
        <v>20180731</v>
      </c>
      <c r="E329" s="14">
        <v>28</v>
      </c>
      <c r="F329" s="14">
        <v>0</v>
      </c>
      <c r="G329" s="38">
        <v>2.76721310000001</v>
      </c>
      <c r="H329" s="38">
        <v>-0.31345944339902898</v>
      </c>
      <c r="I329" s="39">
        <v>27.927800000000001</v>
      </c>
      <c r="J329" s="40">
        <v>33.023699999999998</v>
      </c>
      <c r="K329" s="13">
        <f t="shared" si="28"/>
        <v>5.27488864719224</v>
      </c>
      <c r="L329" t="s">
        <v>46</v>
      </c>
      <c r="M329" s="11">
        <v>2.76721310000001</v>
      </c>
      <c r="N329" s="11">
        <v>-0.31345944339902898</v>
      </c>
      <c r="R329" s="41"/>
    </row>
    <row r="330" spans="1:18" ht="15.6" x14ac:dyDescent="0.25">
      <c r="A330" s="12" t="s">
        <v>83</v>
      </c>
      <c r="B330" s="37">
        <v>109.019813888889</v>
      </c>
      <c r="C330" s="37">
        <v>19.8456805555556</v>
      </c>
      <c r="D330" s="12">
        <v>20180731</v>
      </c>
      <c r="E330" s="14">
        <v>28</v>
      </c>
      <c r="F330" s="14">
        <v>10</v>
      </c>
      <c r="G330" s="38">
        <v>1.5966100999999899</v>
      </c>
      <c r="H330" s="38">
        <v>-0.34960879469149198</v>
      </c>
      <c r="I330" s="39">
        <v>27.901900000000001</v>
      </c>
      <c r="J330" s="40">
        <v>33.040700000000001</v>
      </c>
      <c r="K330" s="13">
        <f t="shared" si="28"/>
        <v>4.39348045753193</v>
      </c>
      <c r="L330" t="s">
        <v>46</v>
      </c>
      <c r="M330" s="11">
        <v>1.5966100999999899</v>
      </c>
      <c r="N330" s="11">
        <v>-0.34960879469149198</v>
      </c>
      <c r="R330" s="41"/>
    </row>
    <row r="331" spans="1:18" ht="15.6" x14ac:dyDescent="0.25">
      <c r="A331" s="12" t="s">
        <v>83</v>
      </c>
      <c r="B331" s="37">
        <v>109.019813888889</v>
      </c>
      <c r="C331" s="37">
        <v>19.8456805555556</v>
      </c>
      <c r="D331" s="12">
        <v>20180731</v>
      </c>
      <c r="E331" s="14">
        <v>28</v>
      </c>
      <c r="F331" s="14">
        <v>28</v>
      </c>
      <c r="G331" s="38">
        <v>2.0697698</v>
      </c>
      <c r="H331" s="38">
        <v>-0.19114588491631099</v>
      </c>
      <c r="I331" s="39">
        <v>27.8552</v>
      </c>
      <c r="J331" s="40">
        <v>33.047400000000003</v>
      </c>
      <c r="K331" s="13">
        <f t="shared" si="28"/>
        <v>3.5989368793304899</v>
      </c>
      <c r="L331" t="s">
        <v>46</v>
      </c>
      <c r="M331" s="11">
        <v>2.0697698</v>
      </c>
      <c r="N331" s="11">
        <v>-0.19114588491631099</v>
      </c>
      <c r="R331" s="41"/>
    </row>
    <row r="332" spans="1:18" ht="15.6" x14ac:dyDescent="0.25">
      <c r="A332" s="12" t="s">
        <v>84</v>
      </c>
      <c r="B332" s="37">
        <v>108.856283333333</v>
      </c>
      <c r="C332" s="37">
        <v>19.752300000000002</v>
      </c>
      <c r="D332" s="12">
        <v>20180731</v>
      </c>
      <c r="E332" s="14">
        <v>46</v>
      </c>
      <c r="F332" s="14">
        <v>0</v>
      </c>
      <c r="G332" s="38">
        <v>-0.60294309999999696</v>
      </c>
      <c r="H332" s="38">
        <v>-0.55065861146875195</v>
      </c>
      <c r="I332" s="39">
        <v>27.789899999999999</v>
      </c>
      <c r="J332" s="40">
        <v>32.838299999999997</v>
      </c>
      <c r="K332" s="13">
        <f t="shared" si="28"/>
        <v>3.8023257917500199</v>
      </c>
      <c r="L332" t="s">
        <v>46</v>
      </c>
      <c r="M332" s="11">
        <v>-0.60294309999999696</v>
      </c>
      <c r="N332" s="11">
        <v>-0.55065861146875195</v>
      </c>
      <c r="R332" s="41"/>
    </row>
    <row r="333" spans="1:18" ht="15.6" x14ac:dyDescent="0.25">
      <c r="A333" s="12" t="s">
        <v>84</v>
      </c>
      <c r="B333" s="37">
        <v>108.856283333333</v>
      </c>
      <c r="C333" s="37">
        <v>19.752300000000002</v>
      </c>
      <c r="D333" s="12">
        <v>20180731</v>
      </c>
      <c r="E333" s="14">
        <v>46</v>
      </c>
      <c r="F333" s="14">
        <v>10</v>
      </c>
      <c r="G333" s="38">
        <v>-0.20454460000000599</v>
      </c>
      <c r="H333" s="38">
        <v>-0.53134594433990301</v>
      </c>
      <c r="I333" s="39">
        <v>27.7883</v>
      </c>
      <c r="J333" s="40">
        <v>32.872500000000002</v>
      </c>
      <c r="K333" s="13">
        <f t="shared" si="28"/>
        <v>4.0462229547192203</v>
      </c>
      <c r="L333" t="s">
        <v>46</v>
      </c>
      <c r="M333" s="11">
        <v>-0.20454460000000599</v>
      </c>
      <c r="N333" s="11">
        <v>-0.53134594433990301</v>
      </c>
      <c r="R333" s="41"/>
    </row>
    <row r="334" spans="1:18" ht="15.6" x14ac:dyDescent="0.25">
      <c r="A334" s="12" t="s">
        <v>84</v>
      </c>
      <c r="B334" s="37">
        <v>108.856283333333</v>
      </c>
      <c r="C334" s="37">
        <v>19.752300000000002</v>
      </c>
      <c r="D334" s="12">
        <v>20180731</v>
      </c>
      <c r="E334" s="14">
        <v>46</v>
      </c>
      <c r="F334" s="14">
        <v>30</v>
      </c>
      <c r="G334" s="38">
        <v>1.8336817999999899</v>
      </c>
      <c r="H334" s="38">
        <v>-0.47142715658116402</v>
      </c>
      <c r="I334" s="39">
        <v>27.5457</v>
      </c>
      <c r="J334" s="40">
        <v>33.078800000000001</v>
      </c>
      <c r="K334" s="13">
        <f t="shared" si="28"/>
        <v>5.6050990526493001</v>
      </c>
      <c r="L334" t="s">
        <v>46</v>
      </c>
      <c r="M334" s="11">
        <v>1.8336817999999899</v>
      </c>
      <c r="N334" s="11">
        <v>-0.47142715658116402</v>
      </c>
      <c r="R334" s="41"/>
    </row>
    <row r="335" spans="1:18" ht="15.6" x14ac:dyDescent="0.25">
      <c r="A335" s="12" t="s">
        <v>84</v>
      </c>
      <c r="B335" s="37">
        <v>108.856283333333</v>
      </c>
      <c r="C335" s="37">
        <v>19.752300000000002</v>
      </c>
      <c r="D335" s="12">
        <v>20180731</v>
      </c>
      <c r="E335" s="14">
        <v>46</v>
      </c>
      <c r="F335" s="14">
        <v>46</v>
      </c>
      <c r="G335" s="38">
        <v>-5.6989600000001403E-2</v>
      </c>
      <c r="H335" s="38">
        <v>-0.33574329008616499</v>
      </c>
      <c r="I335" s="39">
        <v>27.5152</v>
      </c>
      <c r="J335" s="40">
        <v>33.122300000000003</v>
      </c>
      <c r="K335" s="13">
        <f t="shared" si="28"/>
        <v>2.6289567206893198</v>
      </c>
      <c r="L335" t="s">
        <v>46</v>
      </c>
      <c r="M335" s="11">
        <v>-5.6989600000001403E-2</v>
      </c>
      <c r="N335" s="11">
        <v>-0.33574329008616499</v>
      </c>
      <c r="R335" s="41"/>
    </row>
    <row r="336" spans="1:18" ht="15.6" x14ac:dyDescent="0.25">
      <c r="A336" s="12" t="s">
        <v>85</v>
      </c>
      <c r="B336" s="37">
        <v>108.691880555556</v>
      </c>
      <c r="C336" s="37">
        <v>19.6610805555556</v>
      </c>
      <c r="D336" s="12">
        <v>20180731</v>
      </c>
      <c r="E336" s="14">
        <v>54</v>
      </c>
      <c r="F336" s="14">
        <v>0</v>
      </c>
      <c r="G336" s="38">
        <v>0.45551809999999898</v>
      </c>
      <c r="H336" s="38">
        <v>-0.25205506586114701</v>
      </c>
      <c r="I336" s="39">
        <v>27.630299999999998</v>
      </c>
      <c r="J336" s="40">
        <v>32.923299999999998</v>
      </c>
      <c r="K336" s="13">
        <f t="shared" si="28"/>
        <v>2.4719586268891698</v>
      </c>
      <c r="L336" t="s">
        <v>46</v>
      </c>
      <c r="M336" s="11">
        <v>0.45551809999999898</v>
      </c>
      <c r="N336" s="11">
        <v>-0.25205506586114701</v>
      </c>
      <c r="R336" s="41"/>
    </row>
    <row r="337" spans="1:18" ht="15.6" x14ac:dyDescent="0.25">
      <c r="A337" s="12" t="s">
        <v>85</v>
      </c>
      <c r="B337" s="37">
        <v>108.691880555556</v>
      </c>
      <c r="C337" s="37">
        <v>19.6610805555556</v>
      </c>
      <c r="D337" s="12">
        <v>20180731</v>
      </c>
      <c r="E337" s="14">
        <v>54</v>
      </c>
      <c r="F337" s="14">
        <v>10</v>
      </c>
      <c r="G337" s="38">
        <v>1.7500673</v>
      </c>
      <c r="H337" s="38">
        <v>-0.411013172229376</v>
      </c>
      <c r="I337" s="39">
        <v>27.649799999999999</v>
      </c>
      <c r="J337" s="40">
        <v>32.907899999999998</v>
      </c>
      <c r="K337" s="13">
        <f t="shared" si="28"/>
        <v>5.0381726778350098</v>
      </c>
      <c r="L337" t="s">
        <v>46</v>
      </c>
      <c r="M337" s="11">
        <v>1.7500673</v>
      </c>
      <c r="N337" s="11">
        <v>-0.411013172229376</v>
      </c>
      <c r="R337" s="41"/>
    </row>
    <row r="338" spans="1:18" ht="15.6" x14ac:dyDescent="0.25">
      <c r="A338" s="12" t="s">
        <v>85</v>
      </c>
      <c r="B338" s="37">
        <v>108.691880555556</v>
      </c>
      <c r="C338" s="37">
        <v>19.6610805555556</v>
      </c>
      <c r="D338" s="12">
        <v>20180731</v>
      </c>
      <c r="E338" s="14">
        <v>54</v>
      </c>
      <c r="F338" s="14">
        <v>30</v>
      </c>
      <c r="G338" s="38">
        <v>0.311897900000005</v>
      </c>
      <c r="H338" s="38">
        <v>-0.44765772011488603</v>
      </c>
      <c r="I338" s="39">
        <v>27.402899999999999</v>
      </c>
      <c r="J338" s="40">
        <v>32.956699999999998</v>
      </c>
      <c r="K338" s="13">
        <f t="shared" si="28"/>
        <v>3.8931596609190899</v>
      </c>
      <c r="L338" t="s">
        <v>46</v>
      </c>
      <c r="M338" s="11">
        <v>0.311897900000005</v>
      </c>
      <c r="N338" s="11">
        <v>-0.44765772011488603</v>
      </c>
      <c r="R338" s="41"/>
    </row>
    <row r="339" spans="1:18" ht="15.6" x14ac:dyDescent="0.25">
      <c r="A339" s="12" t="s">
        <v>85</v>
      </c>
      <c r="B339" s="37">
        <v>108.691880555556</v>
      </c>
      <c r="C339" s="37">
        <v>19.6610805555556</v>
      </c>
      <c r="D339" s="12">
        <v>20180731</v>
      </c>
      <c r="E339" s="14">
        <v>54</v>
      </c>
      <c r="F339" s="14">
        <v>50</v>
      </c>
      <c r="G339" s="38">
        <v>3.09281779999999</v>
      </c>
      <c r="H339" s="38">
        <v>-0.38872932554223999</v>
      </c>
      <c r="I339" s="39">
        <v>25.862200000000001</v>
      </c>
      <c r="J339" s="40">
        <v>33.624200000000002</v>
      </c>
      <c r="K339" s="13">
        <f t="shared" si="28"/>
        <v>6.2026524043379103</v>
      </c>
      <c r="L339" t="s">
        <v>46</v>
      </c>
      <c r="M339" s="11">
        <v>3.09281779999999</v>
      </c>
      <c r="N339" s="11">
        <v>-0.38872932554223999</v>
      </c>
      <c r="R339" s="41"/>
    </row>
    <row r="340" spans="1:18" ht="15.6" x14ac:dyDescent="0.25">
      <c r="A340" s="12" t="s">
        <v>86</v>
      </c>
      <c r="B340" s="37">
        <v>108.527969444444</v>
      </c>
      <c r="C340" s="37">
        <v>19.568602777777802</v>
      </c>
      <c r="D340" s="12">
        <v>20180731</v>
      </c>
      <c r="E340" s="14">
        <v>60</v>
      </c>
      <c r="F340" s="14">
        <v>0</v>
      </c>
      <c r="G340" s="38">
        <v>0.44272999999999701</v>
      </c>
      <c r="H340" s="38">
        <v>-0.29018520352580102</v>
      </c>
      <c r="I340" s="39">
        <v>27.599699999999999</v>
      </c>
      <c r="J340" s="40">
        <v>33.208799999999997</v>
      </c>
      <c r="K340" s="13">
        <f t="shared" si="28"/>
        <v>2.7642116282064002</v>
      </c>
      <c r="L340" t="s">
        <v>46</v>
      </c>
      <c r="M340" s="11">
        <v>0.44272999999999701</v>
      </c>
      <c r="N340" s="11">
        <v>-0.29018520352580102</v>
      </c>
      <c r="R340" s="41"/>
    </row>
    <row r="341" spans="1:18" ht="15.6" x14ac:dyDescent="0.25">
      <c r="A341" s="12" t="s">
        <v>86</v>
      </c>
      <c r="B341" s="37">
        <v>108.527969444444</v>
      </c>
      <c r="C341" s="37">
        <v>19.568602777777802</v>
      </c>
      <c r="D341" s="12">
        <v>20180731</v>
      </c>
      <c r="E341" s="14">
        <v>60</v>
      </c>
      <c r="F341" s="14">
        <v>10</v>
      </c>
      <c r="G341" s="38">
        <v>3.5836841000000002</v>
      </c>
      <c r="H341" s="38">
        <v>-0.27731009210656599</v>
      </c>
      <c r="I341" s="39">
        <v>27.248799999999999</v>
      </c>
      <c r="J341" s="40">
        <v>33.164200000000001</v>
      </c>
      <c r="K341" s="13">
        <f t="shared" si="28"/>
        <v>5.8021648368525298</v>
      </c>
      <c r="L341" t="s">
        <v>46</v>
      </c>
      <c r="M341" s="11">
        <v>3.5836841000000002</v>
      </c>
      <c r="N341" s="11">
        <v>-0.27731009210656599</v>
      </c>
      <c r="R341" s="41"/>
    </row>
    <row r="342" spans="1:18" ht="15.6" x14ac:dyDescent="0.25">
      <c r="A342" s="12" t="s">
        <v>86</v>
      </c>
      <c r="B342" s="37">
        <v>108.527969444444</v>
      </c>
      <c r="C342" s="37">
        <v>19.568602777777802</v>
      </c>
      <c r="D342" s="12">
        <v>20180731</v>
      </c>
      <c r="E342" s="14">
        <v>60</v>
      </c>
      <c r="F342" s="14">
        <v>30</v>
      </c>
      <c r="G342" s="38">
        <v>3.7253368999999901</v>
      </c>
      <c r="H342" s="38">
        <v>-0.26988214321085402</v>
      </c>
      <c r="I342" s="39">
        <v>27.134499999999999</v>
      </c>
      <c r="J342" s="40">
        <v>33.144300000000001</v>
      </c>
      <c r="K342" s="13">
        <f t="shared" si="28"/>
        <v>5.88439404568682</v>
      </c>
      <c r="L342" t="s">
        <v>46</v>
      </c>
      <c r="M342" s="11">
        <v>3.7253368999999901</v>
      </c>
      <c r="N342" s="11">
        <v>-0.26988214321085402</v>
      </c>
      <c r="R342" s="41"/>
    </row>
    <row r="343" spans="1:18" ht="15.6" x14ac:dyDescent="0.25">
      <c r="A343" s="12" t="s">
        <v>86</v>
      </c>
      <c r="B343" s="37">
        <v>108.527969444444</v>
      </c>
      <c r="C343" s="37">
        <v>19.568602777777802</v>
      </c>
      <c r="D343" s="12">
        <v>20180731</v>
      </c>
      <c r="E343" s="14">
        <v>60</v>
      </c>
      <c r="F343" s="14">
        <v>50</v>
      </c>
      <c r="G343" s="38">
        <v>0.74866069999999496</v>
      </c>
      <c r="H343" s="38">
        <v>-0.33772407645835301</v>
      </c>
      <c r="I343" s="39">
        <v>26.407</v>
      </c>
      <c r="J343" s="40">
        <v>33.422499999999999</v>
      </c>
      <c r="K343" s="13">
        <f t="shared" si="28"/>
        <v>3.4504533116668199</v>
      </c>
      <c r="L343" t="s">
        <v>46</v>
      </c>
      <c r="M343" s="11">
        <v>0.74866069999999496</v>
      </c>
      <c r="N343" s="11">
        <v>-0.33772407645835301</v>
      </c>
      <c r="R343" s="41"/>
    </row>
    <row r="344" spans="1:18" ht="15.6" x14ac:dyDescent="0.25">
      <c r="A344" s="12" t="s">
        <v>87</v>
      </c>
      <c r="B344" s="37">
        <v>108.363908333333</v>
      </c>
      <c r="C344" s="37">
        <v>19.475708333333301</v>
      </c>
      <c r="D344" s="12">
        <v>20180731</v>
      </c>
      <c r="E344" s="14">
        <v>58</v>
      </c>
      <c r="F344" s="14">
        <v>0</v>
      </c>
      <c r="G344" s="38">
        <v>0.55451949999999095</v>
      </c>
      <c r="H344" s="38">
        <v>4.0092212087797499E-3</v>
      </c>
      <c r="I344" s="39">
        <v>27.003900000000002</v>
      </c>
      <c r="J344" s="40">
        <v>33.572000000000003</v>
      </c>
      <c r="K344" s="13">
        <f t="shared" si="28"/>
        <v>0.52244573032975306</v>
      </c>
      <c r="L344" t="s">
        <v>46</v>
      </c>
      <c r="M344" s="11">
        <v>0.55451949999999095</v>
      </c>
      <c r="N344" s="11">
        <v>4.0092212087797499E-3</v>
      </c>
      <c r="R344" s="41"/>
    </row>
    <row r="345" spans="1:18" ht="15.6" x14ac:dyDescent="0.25">
      <c r="A345" s="12" t="s">
        <v>87</v>
      </c>
      <c r="B345" s="37">
        <v>108.363908333333</v>
      </c>
      <c r="C345" s="37">
        <v>19.475708333333301</v>
      </c>
      <c r="D345" s="12">
        <v>20180731</v>
      </c>
      <c r="E345" s="14">
        <v>58</v>
      </c>
      <c r="F345" s="14">
        <v>10</v>
      </c>
      <c r="G345" s="38">
        <v>2.1456325000000001</v>
      </c>
      <c r="H345" s="38">
        <v>-5.1117570411947602E-2</v>
      </c>
      <c r="I345" s="39">
        <v>26.888200000000001</v>
      </c>
      <c r="J345" s="40">
        <v>33.506399999999999</v>
      </c>
      <c r="K345" s="13">
        <f t="shared" si="28"/>
        <v>2.5545730632955799</v>
      </c>
      <c r="L345" t="s">
        <v>46</v>
      </c>
      <c r="M345" s="11">
        <v>2.1456325000000001</v>
      </c>
      <c r="N345" s="11">
        <v>-5.1117570411947602E-2</v>
      </c>
      <c r="R345" s="41"/>
    </row>
    <row r="346" spans="1:18" ht="15.6" x14ac:dyDescent="0.25">
      <c r="A346" s="12" t="s">
        <v>87</v>
      </c>
      <c r="B346" s="37">
        <v>108.363908333333</v>
      </c>
      <c r="C346" s="37">
        <v>19.475708333333301</v>
      </c>
      <c r="D346" s="12">
        <v>20180731</v>
      </c>
      <c r="E346" s="14">
        <v>58</v>
      </c>
      <c r="F346" s="14">
        <v>30</v>
      </c>
      <c r="G346" s="38">
        <v>0.74365179999998798</v>
      </c>
      <c r="H346" s="38">
        <v>-4.4101433296580797E-2</v>
      </c>
      <c r="I346" s="39">
        <v>26.6782</v>
      </c>
      <c r="J346" s="40">
        <v>33.503999999999998</v>
      </c>
      <c r="K346" s="13">
        <f t="shared" si="28"/>
        <v>1.0964632663726299</v>
      </c>
      <c r="L346" t="s">
        <v>46</v>
      </c>
      <c r="M346" s="11">
        <v>0.74365179999998798</v>
      </c>
      <c r="N346" s="11">
        <v>-4.4101433296580797E-2</v>
      </c>
      <c r="R346" s="41"/>
    </row>
    <row r="347" spans="1:18" ht="15.6" x14ac:dyDescent="0.25">
      <c r="A347" s="12" t="s">
        <v>87</v>
      </c>
      <c r="B347" s="37">
        <v>108.363908333333</v>
      </c>
      <c r="C347" s="37">
        <v>19.475708333333301</v>
      </c>
      <c r="D347" s="12">
        <v>20180731</v>
      </c>
      <c r="E347" s="14">
        <v>58</v>
      </c>
      <c r="F347" s="14">
        <v>50</v>
      </c>
      <c r="G347" s="38">
        <v>0.57653489999999197</v>
      </c>
      <c r="H347" s="38">
        <v>-6.5149844642686597E-3</v>
      </c>
      <c r="I347" s="39">
        <v>25.758900000000001</v>
      </c>
      <c r="J347" s="40">
        <v>33.636899999999997</v>
      </c>
      <c r="K347" s="13">
        <f t="shared" si="28"/>
        <v>0.62865477571414097</v>
      </c>
      <c r="L347" t="s">
        <v>46</v>
      </c>
      <c r="M347" s="11">
        <v>0.57653489999999197</v>
      </c>
      <c r="N347" s="11">
        <v>-6.5149844642686597E-3</v>
      </c>
      <c r="R347" s="41"/>
    </row>
    <row r="348" spans="1:18" ht="15.6" x14ac:dyDescent="0.25">
      <c r="A348" s="12" t="s">
        <v>88</v>
      </c>
      <c r="B348" s="37">
        <v>108.19988055555601</v>
      </c>
      <c r="C348" s="37">
        <v>19.382686111111099</v>
      </c>
      <c r="D348" s="12">
        <v>20180731</v>
      </c>
      <c r="E348" s="14">
        <v>62</v>
      </c>
      <c r="F348" s="14">
        <v>0</v>
      </c>
      <c r="G348" s="38">
        <v>1.9895232999999899</v>
      </c>
      <c r="H348" s="38">
        <v>-0.14032274230730701</v>
      </c>
      <c r="I348" s="39">
        <v>26.538699999999999</v>
      </c>
      <c r="J348" s="40">
        <v>33.513500000000001</v>
      </c>
      <c r="K348" s="13">
        <f t="shared" si="28"/>
        <v>3.11210523845845</v>
      </c>
      <c r="L348" t="s">
        <v>46</v>
      </c>
      <c r="M348" s="11">
        <v>1.9895232999999899</v>
      </c>
      <c r="N348" s="11">
        <v>-0.14032274230730701</v>
      </c>
      <c r="R348" s="41"/>
    </row>
    <row r="349" spans="1:18" ht="15.6" x14ac:dyDescent="0.25">
      <c r="A349" s="12" t="s">
        <v>88</v>
      </c>
      <c r="B349" s="37">
        <v>108.19988055555601</v>
      </c>
      <c r="C349" s="37">
        <v>19.382686111111099</v>
      </c>
      <c r="D349" s="12">
        <v>20180731</v>
      </c>
      <c r="E349" s="14">
        <v>62</v>
      </c>
      <c r="F349" s="14">
        <v>10</v>
      </c>
      <c r="G349" s="38">
        <v>0.31535219999999198</v>
      </c>
      <c r="H349" s="38">
        <v>-0.21248872406535199</v>
      </c>
      <c r="I349" s="39">
        <v>26.2607</v>
      </c>
      <c r="J349" s="40">
        <v>33.464700000000001</v>
      </c>
      <c r="K349" s="13">
        <f t="shared" si="28"/>
        <v>2.0152619925228099</v>
      </c>
      <c r="L349" t="s">
        <v>46</v>
      </c>
      <c r="M349" s="11">
        <v>0.31535219999999198</v>
      </c>
      <c r="N349" s="11">
        <v>-0.21248872406535199</v>
      </c>
      <c r="R349" s="41"/>
    </row>
    <row r="350" spans="1:18" ht="15.6" x14ac:dyDescent="0.25">
      <c r="A350" s="12" t="s">
        <v>88</v>
      </c>
      <c r="B350" s="37">
        <v>108.19988055555601</v>
      </c>
      <c r="C350" s="37">
        <v>19.382686111111099</v>
      </c>
      <c r="D350" s="12">
        <v>20180731</v>
      </c>
      <c r="E350" s="14">
        <v>62</v>
      </c>
      <c r="F350" s="14">
        <v>30</v>
      </c>
      <c r="G350" s="38">
        <v>1.8063952000000001</v>
      </c>
      <c r="H350" s="38">
        <v>2.4556479903776698E-2</v>
      </c>
      <c r="I350" s="39">
        <v>26.232900000000001</v>
      </c>
      <c r="J350" s="40">
        <v>33.4696</v>
      </c>
      <c r="K350" s="13">
        <f t="shared" si="28"/>
        <v>1.6099433607697899</v>
      </c>
      <c r="L350" t="s">
        <v>46</v>
      </c>
      <c r="M350" s="11">
        <v>1.8063952000000001</v>
      </c>
      <c r="N350" s="11">
        <v>2.4556479903776698E-2</v>
      </c>
      <c r="R350" s="41"/>
    </row>
    <row r="351" spans="1:18" ht="15.6" x14ac:dyDescent="0.25">
      <c r="A351" s="12" t="s">
        <v>88</v>
      </c>
      <c r="B351" s="37">
        <v>108.19988055555601</v>
      </c>
      <c r="C351" s="37">
        <v>19.382686111111099</v>
      </c>
      <c r="D351" s="12">
        <v>20180731</v>
      </c>
      <c r="E351" s="14">
        <v>62</v>
      </c>
      <c r="F351" s="14">
        <v>50</v>
      </c>
      <c r="G351" s="38">
        <v>0.35237809999999598</v>
      </c>
      <c r="H351" s="38">
        <v>-4.3099127994388101E-2</v>
      </c>
      <c r="I351" s="39">
        <v>23.9453</v>
      </c>
      <c r="J351" s="40">
        <v>34.018900000000002</v>
      </c>
      <c r="K351" s="13">
        <f t="shared" si="28"/>
        <v>0.69717112395510095</v>
      </c>
      <c r="L351" t="s">
        <v>46</v>
      </c>
      <c r="M351" s="11">
        <v>0.35237809999999598</v>
      </c>
      <c r="N351" s="11">
        <v>-4.3099127994388101E-2</v>
      </c>
      <c r="R351" s="41"/>
    </row>
    <row r="352" spans="1:18" ht="15.6" x14ac:dyDescent="0.25">
      <c r="A352" s="12" t="s">
        <v>89</v>
      </c>
      <c r="B352" s="37">
        <v>108.115725</v>
      </c>
      <c r="C352" s="37">
        <v>19.3357722222222</v>
      </c>
      <c r="D352" s="12">
        <v>20180731</v>
      </c>
      <c r="E352" s="14">
        <v>63</v>
      </c>
      <c r="F352" s="14">
        <v>0</v>
      </c>
      <c r="G352" s="38">
        <v>2.8901532999999899</v>
      </c>
      <c r="H352" s="38">
        <v>9.4216698406333996E-2</v>
      </c>
      <c r="I352" s="39">
        <v>26.677399999999999</v>
      </c>
      <c r="J352" s="40">
        <v>33.596499999999999</v>
      </c>
      <c r="K352" s="13">
        <f t="shared" si="28"/>
        <v>2.1364197127493201</v>
      </c>
      <c r="L352" t="s">
        <v>46</v>
      </c>
      <c r="M352" s="11">
        <v>2.8901532999999899</v>
      </c>
      <c r="N352" s="11">
        <v>9.4216698406333996E-2</v>
      </c>
      <c r="R352" s="41"/>
    </row>
    <row r="353" spans="1:18" ht="15.6" x14ac:dyDescent="0.25">
      <c r="A353" s="12" t="s">
        <v>89</v>
      </c>
      <c r="B353" s="37">
        <v>108.115725</v>
      </c>
      <c r="C353" s="37">
        <v>19.3357722222222</v>
      </c>
      <c r="D353" s="12">
        <v>20180731</v>
      </c>
      <c r="E353" s="14">
        <v>63</v>
      </c>
      <c r="F353" s="14">
        <v>10</v>
      </c>
      <c r="G353" s="38">
        <v>1.79038399999999</v>
      </c>
      <c r="H353" s="38">
        <v>5.4124486318532901E-2</v>
      </c>
      <c r="I353" s="39">
        <v>26.384599999999999</v>
      </c>
      <c r="J353" s="40">
        <v>33.505699999999997</v>
      </c>
      <c r="K353" s="13">
        <f t="shared" si="28"/>
        <v>1.3573881094517299</v>
      </c>
      <c r="L353" t="s">
        <v>46</v>
      </c>
      <c r="M353" s="11">
        <v>1.79038399999999</v>
      </c>
      <c r="N353" s="11">
        <v>5.4124486318532901E-2</v>
      </c>
      <c r="R353" s="41"/>
    </row>
    <row r="354" spans="1:18" ht="15.6" x14ac:dyDescent="0.25">
      <c r="A354" s="12" t="s">
        <v>89</v>
      </c>
      <c r="B354" s="37">
        <v>108.115725</v>
      </c>
      <c r="C354" s="37">
        <v>19.3357722222222</v>
      </c>
      <c r="D354" s="12">
        <v>20180731</v>
      </c>
      <c r="E354" s="14">
        <v>63</v>
      </c>
      <c r="F354" s="14">
        <v>30</v>
      </c>
      <c r="G354" s="38">
        <v>4.0359547999999901</v>
      </c>
      <c r="H354" s="38">
        <v>7.96832715245058E-2</v>
      </c>
      <c r="I354" s="39">
        <v>25.997900000000001</v>
      </c>
      <c r="J354" s="40">
        <v>33.550800000000002</v>
      </c>
      <c r="K354" s="13">
        <f t="shared" si="28"/>
        <v>3.3984886278039399</v>
      </c>
      <c r="L354" t="s">
        <v>46</v>
      </c>
      <c r="M354" s="11">
        <v>4.0359547999999901</v>
      </c>
      <c r="N354" s="11">
        <v>7.96832715245058E-2</v>
      </c>
      <c r="R354" s="41"/>
    </row>
    <row r="355" spans="1:18" s="4" customFormat="1" ht="15.6" x14ac:dyDescent="0.25">
      <c r="A355" s="25" t="s">
        <v>89</v>
      </c>
      <c r="B355" s="42">
        <v>108.115725</v>
      </c>
      <c r="C355" s="42">
        <v>19.3357722222222</v>
      </c>
      <c r="D355" s="25">
        <v>20180731</v>
      </c>
      <c r="E355" s="32">
        <v>63</v>
      </c>
      <c r="F355" s="32">
        <v>50</v>
      </c>
      <c r="G355" s="43">
        <v>1.590244</v>
      </c>
      <c r="H355" s="43">
        <v>0.21248872406534999</v>
      </c>
      <c r="I355" s="45">
        <v>23.895299999999999</v>
      </c>
      <c r="J355" s="46">
        <v>34.014899999999997</v>
      </c>
      <c r="K355" s="13">
        <f t="shared" si="28"/>
        <v>-0.1096657925228</v>
      </c>
      <c r="L355" t="s">
        <v>46</v>
      </c>
      <c r="M355" s="11">
        <v>1.590244</v>
      </c>
      <c r="N355" s="11">
        <v>0.21248872406534999</v>
      </c>
      <c r="Q355"/>
      <c r="R355" s="47"/>
    </row>
    <row r="356" spans="1:18" ht="15.6" x14ac:dyDescent="0.3">
      <c r="A356" s="12" t="s">
        <v>90</v>
      </c>
      <c r="B356" s="12">
        <v>111.17233611111099</v>
      </c>
      <c r="C356" s="12">
        <v>20.173155555555599</v>
      </c>
      <c r="D356" s="6">
        <v>201808</v>
      </c>
      <c r="E356" s="14">
        <v>50</v>
      </c>
      <c r="F356" s="14">
        <v>0</v>
      </c>
      <c r="G356" s="44">
        <v>-10.963452999999999</v>
      </c>
      <c r="H356" s="11">
        <v>-0.48465600000000097</v>
      </c>
      <c r="I356" s="39">
        <v>28.412299999999998</v>
      </c>
      <c r="J356" s="40">
        <v>32.466200000000001</v>
      </c>
      <c r="K356" s="13">
        <f t="shared" si="28"/>
        <v>-7.0862049999999899</v>
      </c>
      <c r="L356" s="56" t="s">
        <v>182</v>
      </c>
      <c r="M356" s="11">
        <v>-12.8802215564066</v>
      </c>
      <c r="N356" s="11">
        <v>-0.76577106976957399</v>
      </c>
    </row>
    <row r="357" spans="1:18" ht="15.6" x14ac:dyDescent="0.3">
      <c r="A357" s="12" t="s">
        <v>90</v>
      </c>
      <c r="B357" s="12">
        <f t="shared" ref="B357:B360" si="29">B356</f>
        <v>111.17233611111099</v>
      </c>
      <c r="C357" s="12">
        <f t="shared" ref="C357:C360" si="30">C356</f>
        <v>20.173155555555599</v>
      </c>
      <c r="D357" s="6">
        <v>201808</v>
      </c>
      <c r="E357" s="14">
        <f t="shared" ref="E357:E360" si="31">E356</f>
        <v>50</v>
      </c>
      <c r="F357" s="14">
        <v>5</v>
      </c>
      <c r="G357" s="44">
        <v>-10.5732742</v>
      </c>
      <c r="H357" s="11">
        <v>-0.60751000000000099</v>
      </c>
      <c r="I357" s="39">
        <v>28.424299999999999</v>
      </c>
      <c r="J357" s="40">
        <v>32.481999999999999</v>
      </c>
      <c r="K357" s="13">
        <f t="shared" si="28"/>
        <v>-5.7131941999999896</v>
      </c>
      <c r="L357" s="56" t="s">
        <v>182</v>
      </c>
      <c r="M357" s="11">
        <v>-11.624190338589599</v>
      </c>
      <c r="N357" s="11">
        <v>-0.761638344099834</v>
      </c>
    </row>
    <row r="358" spans="1:18" ht="15.6" x14ac:dyDescent="0.3">
      <c r="A358" s="12" t="s">
        <v>90</v>
      </c>
      <c r="B358" s="12">
        <f t="shared" si="29"/>
        <v>111.17233611111099</v>
      </c>
      <c r="C358" s="12">
        <f t="shared" si="30"/>
        <v>20.173155555555599</v>
      </c>
      <c r="D358" s="6">
        <v>201808</v>
      </c>
      <c r="E358" s="14">
        <f t="shared" si="31"/>
        <v>50</v>
      </c>
      <c r="F358" s="14">
        <v>10</v>
      </c>
      <c r="G358" s="44">
        <v>-5.5827296999999998</v>
      </c>
      <c r="H358" s="11">
        <v>-0.49069800000000202</v>
      </c>
      <c r="I358" s="39">
        <v>28.369399999999999</v>
      </c>
      <c r="J358" s="40">
        <v>32.582099999999997</v>
      </c>
      <c r="K358" s="13">
        <f t="shared" si="28"/>
        <v>-1.6571456999999801</v>
      </c>
      <c r="L358" s="56" t="s">
        <v>182</v>
      </c>
      <c r="M358" s="11">
        <v>-5.5827296999999998</v>
      </c>
      <c r="N358" s="11">
        <v>-0.49069800000000202</v>
      </c>
    </row>
    <row r="359" spans="1:18" ht="15.6" x14ac:dyDescent="0.3">
      <c r="A359" s="12" t="s">
        <v>90</v>
      </c>
      <c r="B359" s="12">
        <f t="shared" si="29"/>
        <v>111.17233611111099</v>
      </c>
      <c r="C359" s="12">
        <f t="shared" si="30"/>
        <v>20.173155555555599</v>
      </c>
      <c r="D359" s="6">
        <v>201808</v>
      </c>
      <c r="E359" s="14">
        <f t="shared" si="31"/>
        <v>50</v>
      </c>
      <c r="F359" s="14">
        <v>30</v>
      </c>
      <c r="G359" s="44">
        <v>-5.3679343000000097</v>
      </c>
      <c r="H359" s="11">
        <v>0.127096499999999</v>
      </c>
      <c r="I359" s="39">
        <v>23.3415</v>
      </c>
      <c r="J359" s="40">
        <v>34.417400000000001</v>
      </c>
      <c r="K359" s="13">
        <f t="shared" si="28"/>
        <v>-6.3847063000000004</v>
      </c>
      <c r="L359" s="56" t="s">
        <v>182</v>
      </c>
      <c r="M359" s="11">
        <v>-7.9760051168129698</v>
      </c>
      <c r="N359" s="11">
        <v>-0.255405606048134</v>
      </c>
    </row>
    <row r="360" spans="1:18" ht="15.6" x14ac:dyDescent="0.3">
      <c r="A360" s="12" t="s">
        <v>90</v>
      </c>
      <c r="B360" s="12">
        <f t="shared" si="29"/>
        <v>111.17233611111099</v>
      </c>
      <c r="C360" s="12">
        <f t="shared" si="30"/>
        <v>20.173155555555599</v>
      </c>
      <c r="D360" s="6">
        <v>201808</v>
      </c>
      <c r="E360" s="14">
        <f t="shared" si="31"/>
        <v>50</v>
      </c>
      <c r="F360" s="14">
        <v>50</v>
      </c>
      <c r="G360" s="44">
        <v>-3.8170720999999999</v>
      </c>
      <c r="H360" s="11">
        <v>7.3725500000000097E-2</v>
      </c>
      <c r="I360" s="39">
        <v>20.244700000000002</v>
      </c>
      <c r="J360" s="40">
        <v>34.643799999999999</v>
      </c>
      <c r="K360" s="13">
        <f t="shared" si="28"/>
        <v>-4.4068760999999999</v>
      </c>
      <c r="L360" s="56" t="s">
        <v>182</v>
      </c>
      <c r="M360" s="11">
        <v>-5.6574586217779599</v>
      </c>
      <c r="N360" s="11">
        <v>-0.196187309109567</v>
      </c>
    </row>
    <row r="361" spans="1:18" ht="15.6" x14ac:dyDescent="0.3">
      <c r="A361" s="12" t="s">
        <v>91</v>
      </c>
      <c r="B361" s="12">
        <v>111.03383888888899</v>
      </c>
      <c r="C361" s="12">
        <v>20.305411111111098</v>
      </c>
      <c r="D361" s="6">
        <v>201808</v>
      </c>
      <c r="E361" s="14">
        <v>35</v>
      </c>
      <c r="F361" s="14">
        <v>0</v>
      </c>
      <c r="G361" s="44">
        <v>-1.3065277</v>
      </c>
      <c r="H361" s="11">
        <v>-0.28879450000000201</v>
      </c>
      <c r="I361" s="39">
        <v>27.688600000000001</v>
      </c>
      <c r="J361" s="40">
        <v>32.3842</v>
      </c>
      <c r="K361" s="13">
        <f t="shared" si="28"/>
        <v>1.0038283000000201</v>
      </c>
      <c r="L361" s="56" t="s">
        <v>182</v>
      </c>
      <c r="M361" s="11">
        <v>-1.3065277</v>
      </c>
      <c r="N361" s="11">
        <v>-0.28879450000000201</v>
      </c>
    </row>
    <row r="362" spans="1:18" ht="15.6" x14ac:dyDescent="0.3">
      <c r="A362" s="12" t="s">
        <v>91</v>
      </c>
      <c r="B362" s="12">
        <f t="shared" ref="B362:B364" si="32">B361</f>
        <v>111.03383888888899</v>
      </c>
      <c r="C362" s="12">
        <f t="shared" ref="C362:C364" si="33">C361</f>
        <v>20.305411111111098</v>
      </c>
      <c r="D362" s="6">
        <v>201808</v>
      </c>
      <c r="E362" s="14">
        <f t="shared" ref="E362:E364" si="34">E361</f>
        <v>35</v>
      </c>
      <c r="F362" s="14">
        <v>5</v>
      </c>
      <c r="G362" s="44">
        <v>-1.8701193</v>
      </c>
      <c r="H362" s="11">
        <v>-7.38000000000021E-2</v>
      </c>
      <c r="I362" s="39">
        <v>27.1371</v>
      </c>
      <c r="J362" s="40">
        <v>32.459200000000003</v>
      </c>
      <c r="K362" s="13">
        <f t="shared" si="28"/>
        <v>-1.27971929999998</v>
      </c>
      <c r="L362" s="56" t="s">
        <v>182</v>
      </c>
      <c r="M362" s="11">
        <v>-6.6007724998087403</v>
      </c>
      <c r="N362" s="11">
        <v>-0.76760202418021894</v>
      </c>
    </row>
    <row r="363" spans="1:18" ht="15.6" x14ac:dyDescent="0.3">
      <c r="A363" s="12" t="s">
        <v>91</v>
      </c>
      <c r="B363" s="12">
        <f t="shared" si="32"/>
        <v>111.03383888888899</v>
      </c>
      <c r="C363" s="12">
        <f t="shared" si="33"/>
        <v>20.305411111111098</v>
      </c>
      <c r="D363" s="6">
        <v>201808</v>
      </c>
      <c r="E363" s="14">
        <f t="shared" si="34"/>
        <v>35</v>
      </c>
      <c r="F363" s="14">
        <v>10</v>
      </c>
      <c r="G363" s="44">
        <v>-7.4981529</v>
      </c>
      <c r="H363" s="11">
        <v>-0.61506250000000195</v>
      </c>
      <c r="I363" s="39">
        <v>27.087800000000001</v>
      </c>
      <c r="J363" s="40">
        <v>32.515999999999998</v>
      </c>
      <c r="K363" s="13">
        <f t="shared" si="28"/>
        <v>-2.5776528999999799</v>
      </c>
      <c r="L363" s="56" t="s">
        <v>182</v>
      </c>
      <c r="M363" s="11">
        <v>-7.4981529</v>
      </c>
      <c r="N363" s="11">
        <v>-0.61506250000000195</v>
      </c>
    </row>
    <row r="364" spans="1:18" ht="15.6" x14ac:dyDescent="0.3">
      <c r="A364" s="12" t="s">
        <v>91</v>
      </c>
      <c r="B364" s="12">
        <f t="shared" si="32"/>
        <v>111.03383888888899</v>
      </c>
      <c r="C364" s="12">
        <f t="shared" si="33"/>
        <v>20.305411111111098</v>
      </c>
      <c r="D364" s="6">
        <v>201808</v>
      </c>
      <c r="E364" s="14">
        <f t="shared" si="34"/>
        <v>35</v>
      </c>
      <c r="F364" s="14">
        <v>30</v>
      </c>
      <c r="G364" s="44">
        <v>-4.2348393</v>
      </c>
      <c r="H364" s="11">
        <v>-0.18054200000000301</v>
      </c>
      <c r="I364" s="39">
        <v>21.387899999999998</v>
      </c>
      <c r="J364" s="40">
        <v>34.552199999999999</v>
      </c>
      <c r="K364" s="13">
        <f t="shared" si="28"/>
        <v>-2.7905032999999801</v>
      </c>
      <c r="L364" s="56" t="s">
        <v>182</v>
      </c>
      <c r="M364" s="11">
        <v>-4.2348393</v>
      </c>
      <c r="N364" s="11">
        <v>-0.18054200000000301</v>
      </c>
    </row>
    <row r="365" spans="1:18" ht="15.6" x14ac:dyDescent="0.3">
      <c r="A365" s="12" t="s">
        <v>92</v>
      </c>
      <c r="B365" s="12">
        <v>110.903191666667</v>
      </c>
      <c r="C365" s="12">
        <v>20.435402777777799</v>
      </c>
      <c r="D365" s="6">
        <v>201808</v>
      </c>
      <c r="E365" s="14">
        <v>24</v>
      </c>
      <c r="F365" s="14">
        <v>0</v>
      </c>
      <c r="G365" s="44">
        <v>-7.7208306999999996</v>
      </c>
      <c r="H365" s="11">
        <v>-0.69260150000000198</v>
      </c>
      <c r="I365" s="39">
        <v>27.78</v>
      </c>
      <c r="J365" s="40">
        <v>31.6114</v>
      </c>
      <c r="K365" s="13">
        <f t="shared" si="28"/>
        <v>-2.1800186999999802</v>
      </c>
      <c r="L365" s="56" t="s">
        <v>182</v>
      </c>
      <c r="M365" s="11">
        <v>-7.7208306999999996</v>
      </c>
      <c r="N365" s="11">
        <v>-0.69260150000000198</v>
      </c>
    </row>
    <row r="366" spans="1:18" ht="15.6" x14ac:dyDescent="0.3">
      <c r="A366" s="12" t="s">
        <v>92</v>
      </c>
      <c r="B366" s="12">
        <f t="shared" ref="B366:B368" si="35">B365</f>
        <v>110.903191666667</v>
      </c>
      <c r="C366" s="12">
        <f t="shared" ref="C366:C368" si="36">C365</f>
        <v>20.435402777777799</v>
      </c>
      <c r="D366" s="6">
        <v>201808</v>
      </c>
      <c r="E366" s="14">
        <f t="shared" ref="E366:E368" si="37">E365</f>
        <v>24</v>
      </c>
      <c r="F366" s="14">
        <v>5</v>
      </c>
      <c r="G366" s="44">
        <v>-11.5329564</v>
      </c>
      <c r="H366" s="11">
        <v>-1.1054714999999999</v>
      </c>
      <c r="I366" s="39">
        <v>27.7028</v>
      </c>
      <c r="J366" s="40">
        <v>31.565200000000001</v>
      </c>
      <c r="K366" s="13">
        <f t="shared" si="28"/>
        <v>-2.6891843999999998</v>
      </c>
      <c r="L366" s="56" t="s">
        <v>182</v>
      </c>
      <c r="M366" s="11">
        <v>-11.5329564</v>
      </c>
      <c r="N366" s="11">
        <v>-1.1054714999999999</v>
      </c>
    </row>
    <row r="367" spans="1:18" ht="15.6" x14ac:dyDescent="0.3">
      <c r="A367" s="12" t="s">
        <v>92</v>
      </c>
      <c r="B367" s="12">
        <f t="shared" si="35"/>
        <v>110.903191666667</v>
      </c>
      <c r="C367" s="12">
        <f t="shared" si="36"/>
        <v>20.435402777777799</v>
      </c>
      <c r="D367" s="6">
        <v>201808</v>
      </c>
      <c r="E367" s="14">
        <f t="shared" si="37"/>
        <v>24</v>
      </c>
      <c r="F367" s="14">
        <v>10</v>
      </c>
      <c r="G367" s="44">
        <v>-9.0017206999999999</v>
      </c>
      <c r="H367" s="11">
        <v>-0.80941350000000201</v>
      </c>
      <c r="I367" s="39">
        <v>27.393999999999998</v>
      </c>
      <c r="J367" s="40">
        <v>31.710999999999999</v>
      </c>
      <c r="K367" s="13">
        <f t="shared" si="28"/>
        <v>-2.5264126999999799</v>
      </c>
      <c r="L367" s="56" t="s">
        <v>182</v>
      </c>
      <c r="M367" s="11">
        <v>-9.0017206999999999</v>
      </c>
      <c r="N367" s="11">
        <v>-0.80941350000000201</v>
      </c>
    </row>
    <row r="368" spans="1:18" ht="15.6" x14ac:dyDescent="0.3">
      <c r="A368" s="12" t="s">
        <v>92</v>
      </c>
      <c r="B368" s="12">
        <f t="shared" si="35"/>
        <v>110.903191666667</v>
      </c>
      <c r="C368" s="12">
        <f t="shared" si="36"/>
        <v>20.435402777777799</v>
      </c>
      <c r="D368" s="6">
        <v>201808</v>
      </c>
      <c r="E368" s="14">
        <f t="shared" si="37"/>
        <v>24</v>
      </c>
      <c r="F368" s="14">
        <v>24</v>
      </c>
      <c r="G368" s="44">
        <v>-1.9568257</v>
      </c>
      <c r="H368" s="11">
        <v>-0.72835000000000205</v>
      </c>
      <c r="I368" s="39">
        <v>22.708400000000001</v>
      </c>
      <c r="J368" s="40">
        <v>34.484200000000001</v>
      </c>
      <c r="K368" s="13">
        <f t="shared" si="28"/>
        <v>3.86997430000002</v>
      </c>
      <c r="L368" s="56" t="s">
        <v>182</v>
      </c>
      <c r="M368" s="11">
        <v>-1.9568257</v>
      </c>
      <c r="N368" s="11">
        <v>-0.72835000000000205</v>
      </c>
    </row>
    <row r="369" spans="1:14" ht="15.6" x14ac:dyDescent="0.3">
      <c r="A369" s="12" t="s">
        <v>93</v>
      </c>
      <c r="B369" s="12">
        <v>110.77207777777799</v>
      </c>
      <c r="C369" s="12">
        <v>20.564744444444401</v>
      </c>
      <c r="D369" s="6">
        <v>201808</v>
      </c>
      <c r="E369" s="14">
        <v>15</v>
      </c>
      <c r="F369" s="14">
        <v>0</v>
      </c>
      <c r="G369" s="44">
        <v>-7.0508267000000098</v>
      </c>
      <c r="H369" s="11">
        <v>-1.1069819999999999</v>
      </c>
      <c r="I369" s="39">
        <v>28.558499999999999</v>
      </c>
      <c r="J369" s="40">
        <v>30.957799999999999</v>
      </c>
      <c r="K369" s="13">
        <f t="shared" si="28"/>
        <v>1.80502929999999</v>
      </c>
      <c r="L369" s="56" t="s">
        <v>182</v>
      </c>
      <c r="M369" s="11">
        <v>-7.0508267000000098</v>
      </c>
      <c r="N369" s="11">
        <v>-1.1069819999999999</v>
      </c>
    </row>
    <row r="370" spans="1:14" ht="15.6" x14ac:dyDescent="0.3">
      <c r="A370" s="12" t="s">
        <v>93</v>
      </c>
      <c r="B370" s="12">
        <f t="shared" ref="B370:B372" si="38">B369</f>
        <v>110.77207777777799</v>
      </c>
      <c r="C370" s="12">
        <f t="shared" ref="C370:C372" si="39">C369</f>
        <v>20.564744444444401</v>
      </c>
      <c r="D370" s="6">
        <v>201808</v>
      </c>
      <c r="E370" s="14">
        <f t="shared" ref="E370:E372" si="40">E369</f>
        <v>15</v>
      </c>
      <c r="F370" s="14">
        <v>5</v>
      </c>
      <c r="G370" s="44">
        <v>-9.9495792999999999</v>
      </c>
      <c r="H370" s="11">
        <v>-0.77416850000000204</v>
      </c>
      <c r="I370" s="39">
        <v>28.4024</v>
      </c>
      <c r="J370" s="40">
        <v>30.8856</v>
      </c>
      <c r="K370" s="13">
        <f t="shared" si="28"/>
        <v>-3.7562312999999801</v>
      </c>
      <c r="L370" s="56" t="s">
        <v>182</v>
      </c>
      <c r="M370" s="11">
        <v>-12.7112695489828</v>
      </c>
      <c r="N370" s="11">
        <v>-1.1792005756931601</v>
      </c>
    </row>
    <row r="371" spans="1:14" ht="15.6" x14ac:dyDescent="0.3">
      <c r="A371" s="12" t="s">
        <v>93</v>
      </c>
      <c r="B371" s="12">
        <f t="shared" si="38"/>
        <v>110.77207777777799</v>
      </c>
      <c r="C371" s="12">
        <f t="shared" si="39"/>
        <v>20.564744444444401</v>
      </c>
      <c r="D371" s="6">
        <v>201808</v>
      </c>
      <c r="E371" s="14">
        <f t="shared" si="40"/>
        <v>15</v>
      </c>
      <c r="F371" s="14">
        <v>10</v>
      </c>
      <c r="G371" s="44">
        <v>-10.4668618</v>
      </c>
      <c r="H371" s="11">
        <v>-1.0249115</v>
      </c>
      <c r="I371" s="39">
        <v>23.4529</v>
      </c>
      <c r="J371" s="40">
        <v>34.0944</v>
      </c>
      <c r="K371" s="13">
        <f t="shared" si="28"/>
        <v>-2.2675698</v>
      </c>
      <c r="L371" s="56" t="s">
        <v>182</v>
      </c>
      <c r="M371" s="11">
        <v>-10.4668618</v>
      </c>
      <c r="N371" s="11">
        <v>-1.0249115</v>
      </c>
    </row>
    <row r="372" spans="1:14" ht="15.6" x14ac:dyDescent="0.3">
      <c r="A372" s="12" t="s">
        <v>93</v>
      </c>
      <c r="B372" s="12">
        <f t="shared" si="38"/>
        <v>110.77207777777799</v>
      </c>
      <c r="C372" s="12">
        <f t="shared" si="39"/>
        <v>20.564744444444401</v>
      </c>
      <c r="D372" s="6">
        <v>201808</v>
      </c>
      <c r="E372" s="14">
        <f t="shared" si="40"/>
        <v>15</v>
      </c>
      <c r="F372" s="14">
        <v>15</v>
      </c>
      <c r="G372" s="44">
        <v>-10.962467699999999</v>
      </c>
      <c r="H372" s="11">
        <v>-1.2454445000000001</v>
      </c>
      <c r="I372" s="39">
        <v>23.278199999999998</v>
      </c>
      <c r="J372" s="40">
        <v>34.163400000000003</v>
      </c>
      <c r="K372" s="13">
        <f t="shared" si="28"/>
        <v>-0.99891169999999896</v>
      </c>
      <c r="L372" s="56" t="s">
        <v>182</v>
      </c>
      <c r="M372" s="11">
        <v>-10.962467699999999</v>
      </c>
      <c r="N372" s="11">
        <v>-1.2454445000000001</v>
      </c>
    </row>
    <row r="373" spans="1:14" ht="15.6" x14ac:dyDescent="0.3">
      <c r="A373" s="12" t="s">
        <v>94</v>
      </c>
      <c r="B373" s="12">
        <v>110.642836111111</v>
      </c>
      <c r="C373" s="12">
        <v>20.692758333333298</v>
      </c>
      <c r="D373" s="6">
        <v>201808</v>
      </c>
      <c r="E373" s="14">
        <v>12</v>
      </c>
      <c r="F373" s="14">
        <v>0</v>
      </c>
      <c r="G373" s="44">
        <v>-9.5259003</v>
      </c>
      <c r="H373" s="11">
        <v>-1.1885490000000001</v>
      </c>
      <c r="I373" s="39">
        <v>28.857099999999999</v>
      </c>
      <c r="J373" s="40">
        <v>29.473299999999998</v>
      </c>
      <c r="K373" s="13">
        <f t="shared" si="28"/>
        <v>-1.7508299999999401E-2</v>
      </c>
      <c r="L373" s="56" t="s">
        <v>182</v>
      </c>
      <c r="M373" s="11">
        <v>-9.5259003</v>
      </c>
      <c r="N373" s="11">
        <v>-1.1885490000000001</v>
      </c>
    </row>
    <row r="374" spans="1:14" ht="15.6" x14ac:dyDescent="0.3">
      <c r="A374" s="12" t="s">
        <v>94</v>
      </c>
      <c r="B374" s="12">
        <f t="shared" ref="B374:B378" si="41">B373</f>
        <v>110.642836111111</v>
      </c>
      <c r="C374" s="12">
        <f t="shared" ref="C374:C378" si="42">C373</f>
        <v>20.692758333333298</v>
      </c>
      <c r="D374" s="6">
        <v>201808</v>
      </c>
      <c r="E374" s="14">
        <f t="shared" ref="E374:E378" si="43">E373</f>
        <v>12</v>
      </c>
      <c r="F374" s="14">
        <v>5</v>
      </c>
      <c r="G374" s="44">
        <v>-12.440417699999999</v>
      </c>
      <c r="H374" s="11">
        <v>-1.2383955</v>
      </c>
      <c r="I374" s="39">
        <v>25.397600000000001</v>
      </c>
      <c r="J374" s="40">
        <v>33.303100000000001</v>
      </c>
      <c r="K374" s="13">
        <f t="shared" si="28"/>
        <v>-2.5332536999999999</v>
      </c>
      <c r="L374" s="56" t="s">
        <v>182</v>
      </c>
      <c r="M374" s="11">
        <v>-12.440417699999999</v>
      </c>
      <c r="N374" s="11">
        <v>-1.2383955</v>
      </c>
    </row>
    <row r="375" spans="1:14" ht="15.6" x14ac:dyDescent="0.3">
      <c r="A375" s="12" t="s">
        <v>94</v>
      </c>
      <c r="B375" s="12">
        <f t="shared" si="41"/>
        <v>110.642836111111</v>
      </c>
      <c r="C375" s="12">
        <f t="shared" si="42"/>
        <v>20.692758333333298</v>
      </c>
      <c r="D375" s="6">
        <v>201808</v>
      </c>
      <c r="E375" s="14">
        <f t="shared" si="43"/>
        <v>12</v>
      </c>
      <c r="F375" s="14">
        <v>12</v>
      </c>
      <c r="G375" s="44">
        <v>-3.7556669999999999</v>
      </c>
      <c r="H375" s="11">
        <v>-3.8135000000014698E-3</v>
      </c>
      <c r="I375" s="39">
        <v>25.0565</v>
      </c>
      <c r="J375" s="40">
        <v>33.509399999999999</v>
      </c>
      <c r="K375" s="13">
        <f t="shared" si="28"/>
        <v>-3.7251589999999899</v>
      </c>
      <c r="L375" s="56" t="s">
        <v>182</v>
      </c>
      <c r="M375" s="11">
        <v>-7.0905226496789098</v>
      </c>
      <c r="N375" s="11">
        <v>-0.49290654960034203</v>
      </c>
    </row>
    <row r="376" spans="1:14" ht="15.6" x14ac:dyDescent="0.3">
      <c r="A376" s="12" t="s">
        <v>95</v>
      </c>
      <c r="B376" s="12">
        <v>110.507169444444</v>
      </c>
      <c r="C376" s="12">
        <v>20.8249</v>
      </c>
      <c r="D376" s="6">
        <v>201808</v>
      </c>
      <c r="E376" s="14">
        <v>11</v>
      </c>
      <c r="F376" s="14">
        <v>0</v>
      </c>
      <c r="G376" s="44">
        <v>-11.467508199999999</v>
      </c>
      <c r="H376" s="11">
        <v>-1.2741439999999999</v>
      </c>
      <c r="I376" s="39">
        <v>29.324100000000001</v>
      </c>
      <c r="J376" s="40">
        <v>27.459099999999999</v>
      </c>
      <c r="K376" s="13">
        <f t="shared" si="28"/>
        <v>-1.2743561999999999</v>
      </c>
      <c r="L376" s="56" t="s">
        <v>182</v>
      </c>
      <c r="M376" s="11">
        <v>-11.467508199999999</v>
      </c>
      <c r="N376" s="11">
        <v>-1.2741439999999999</v>
      </c>
    </row>
    <row r="377" spans="1:14" ht="15.6" x14ac:dyDescent="0.3">
      <c r="A377" s="12" t="s">
        <v>95</v>
      </c>
      <c r="B377" s="12">
        <f t="shared" si="41"/>
        <v>110.507169444444</v>
      </c>
      <c r="C377" s="12">
        <f t="shared" si="42"/>
        <v>20.8249</v>
      </c>
      <c r="D377" s="6">
        <v>201808</v>
      </c>
      <c r="E377" s="14">
        <f t="shared" si="43"/>
        <v>11</v>
      </c>
      <c r="F377" s="14">
        <v>5</v>
      </c>
      <c r="G377" s="44">
        <v>-11.0602272</v>
      </c>
      <c r="H377" s="11">
        <v>-1.223794</v>
      </c>
      <c r="I377" s="39">
        <v>29.3459</v>
      </c>
      <c r="J377" s="40">
        <v>27.4985</v>
      </c>
      <c r="K377" s="13">
        <f t="shared" si="28"/>
        <v>-1.2698752</v>
      </c>
      <c r="L377" s="56" t="s">
        <v>182</v>
      </c>
      <c r="M377" s="11">
        <v>-11.0602272</v>
      </c>
      <c r="N377" s="11">
        <v>-1.223794</v>
      </c>
    </row>
    <row r="378" spans="1:14" ht="15.6" x14ac:dyDescent="0.3">
      <c r="A378" s="12" t="s">
        <v>95</v>
      </c>
      <c r="B378" s="12">
        <f t="shared" si="41"/>
        <v>110.507169444444</v>
      </c>
      <c r="C378" s="12">
        <f t="shared" si="42"/>
        <v>20.8249</v>
      </c>
      <c r="D378" s="6">
        <v>201808</v>
      </c>
      <c r="E378" s="14">
        <f t="shared" si="43"/>
        <v>11</v>
      </c>
      <c r="F378" s="14">
        <v>10</v>
      </c>
      <c r="G378" s="44">
        <v>-19.974283400000001</v>
      </c>
      <c r="H378" s="11">
        <v>-2.5006699999999999</v>
      </c>
      <c r="I378" s="39">
        <v>29.337800000000001</v>
      </c>
      <c r="J378" s="40">
        <v>27.5822</v>
      </c>
      <c r="K378" s="13">
        <f t="shared" si="28"/>
        <v>3.1076599999998698E-2</v>
      </c>
      <c r="L378" s="56" t="s">
        <v>182</v>
      </c>
      <c r="M378" s="11">
        <v>-19.974283400000001</v>
      </c>
      <c r="N378" s="11">
        <v>-2.5006699999999999</v>
      </c>
    </row>
    <row r="379" spans="1:14" ht="15.6" x14ac:dyDescent="0.3">
      <c r="A379" s="12" t="s">
        <v>96</v>
      </c>
      <c r="B379" s="12">
        <v>110.3751</v>
      </c>
      <c r="C379" s="12">
        <v>20.948122222222199</v>
      </c>
      <c r="D379" s="6">
        <v>201808</v>
      </c>
      <c r="E379" s="14">
        <v>6</v>
      </c>
      <c r="F379" s="14">
        <v>0</v>
      </c>
      <c r="G379" s="44">
        <v>-5.7655741999999996</v>
      </c>
      <c r="H379" s="11">
        <v>-1.2781720000000001</v>
      </c>
      <c r="I379" s="39">
        <v>28.981400000000001</v>
      </c>
      <c r="J379" s="40">
        <v>22.809200000000001</v>
      </c>
      <c r="K379" s="13">
        <f t="shared" si="28"/>
        <v>4.4598018000000001</v>
      </c>
      <c r="L379" s="56" t="s">
        <v>182</v>
      </c>
      <c r="M379" s="11">
        <v>-5.7655741999999996</v>
      </c>
      <c r="N379" s="11">
        <v>-1.2781720000000001</v>
      </c>
    </row>
    <row r="380" spans="1:14" ht="15.6" x14ac:dyDescent="0.3">
      <c r="A380" s="12" t="s">
        <v>96</v>
      </c>
      <c r="B380" s="12">
        <f t="shared" ref="B380:B385" si="44">B379</f>
        <v>110.3751</v>
      </c>
      <c r="C380" s="12">
        <f t="shared" ref="C380:C385" si="45">C379</f>
        <v>20.948122222222199</v>
      </c>
      <c r="D380" s="6">
        <v>201808</v>
      </c>
      <c r="E380" s="14">
        <f t="shared" ref="E380:E385" si="46">E379</f>
        <v>6</v>
      </c>
      <c r="F380" s="14">
        <v>5</v>
      </c>
      <c r="G380" s="44">
        <v>-16.836747599999999</v>
      </c>
      <c r="H380" s="11">
        <v>-2.4538445000000002</v>
      </c>
      <c r="I380" s="39">
        <v>28.978200000000001</v>
      </c>
      <c r="J380" s="40">
        <v>23.283200000000001</v>
      </c>
      <c r="K380" s="13">
        <f t="shared" si="28"/>
        <v>2.7940084000000001</v>
      </c>
      <c r="L380" s="56" t="s">
        <v>182</v>
      </c>
      <c r="M380" s="11">
        <v>-16.836747599999999</v>
      </c>
      <c r="N380" s="11">
        <v>-2.4538445000000002</v>
      </c>
    </row>
    <row r="381" spans="1:14" ht="15.6" x14ac:dyDescent="0.3">
      <c r="A381" s="12" t="s">
        <v>97</v>
      </c>
      <c r="B381" s="12">
        <v>111.25391111111099</v>
      </c>
      <c r="C381" s="12">
        <v>20.395930555555601</v>
      </c>
      <c r="D381" s="6">
        <v>201808</v>
      </c>
      <c r="E381" s="14">
        <v>55</v>
      </c>
      <c r="F381" s="14">
        <v>0</v>
      </c>
      <c r="G381" s="44">
        <v>-5.0540592000000002</v>
      </c>
      <c r="H381" s="11">
        <v>-0.42322900000000102</v>
      </c>
      <c r="I381" s="39">
        <v>28.006</v>
      </c>
      <c r="J381" s="40">
        <v>32.8245</v>
      </c>
      <c r="K381" s="13">
        <f t="shared" si="28"/>
        <v>-1.66822719999999</v>
      </c>
      <c r="L381" s="56" t="s">
        <v>182</v>
      </c>
      <c r="M381" s="11">
        <v>-5.0540592000000002</v>
      </c>
      <c r="N381" s="11">
        <v>-0.42322900000000102</v>
      </c>
    </row>
    <row r="382" spans="1:14" ht="15.6" x14ac:dyDescent="0.3">
      <c r="A382" s="12" t="s">
        <v>97</v>
      </c>
      <c r="B382" s="12">
        <f t="shared" si="44"/>
        <v>111.25391111111099</v>
      </c>
      <c r="C382" s="12">
        <f t="shared" si="45"/>
        <v>20.395930555555601</v>
      </c>
      <c r="D382" s="6">
        <v>201808</v>
      </c>
      <c r="E382" s="14">
        <f t="shared" si="46"/>
        <v>55</v>
      </c>
      <c r="F382" s="14">
        <v>5</v>
      </c>
      <c r="G382" s="44">
        <v>-5.0982222000000004</v>
      </c>
      <c r="H382" s="11">
        <v>-0.22938150000000199</v>
      </c>
      <c r="I382" s="39">
        <v>28.005199999999999</v>
      </c>
      <c r="J382" s="40">
        <v>33.01</v>
      </c>
      <c r="K382" s="13">
        <f t="shared" si="28"/>
        <v>-3.2631701999999798</v>
      </c>
      <c r="L382" s="56" t="s">
        <v>182</v>
      </c>
      <c r="M382" s="11">
        <v>-5.0982222000000004</v>
      </c>
      <c r="N382" s="11">
        <v>-0.22938150000000199</v>
      </c>
    </row>
    <row r="383" spans="1:14" ht="15.6" x14ac:dyDescent="0.3">
      <c r="A383" s="12" t="s">
        <v>97</v>
      </c>
      <c r="B383" s="12">
        <f t="shared" si="44"/>
        <v>111.25391111111099</v>
      </c>
      <c r="C383" s="12">
        <f t="shared" si="45"/>
        <v>20.395930555555601</v>
      </c>
      <c r="D383" s="6">
        <v>201808</v>
      </c>
      <c r="E383" s="14">
        <f t="shared" si="46"/>
        <v>55</v>
      </c>
      <c r="F383" s="14">
        <v>10</v>
      </c>
      <c r="G383" s="44">
        <v>-5.9540030000000002</v>
      </c>
      <c r="H383" s="11">
        <v>-0.40560650000000298</v>
      </c>
      <c r="I383" s="39">
        <v>27.957000000000001</v>
      </c>
      <c r="J383" s="40">
        <v>33.099800000000002</v>
      </c>
      <c r="K383" s="13">
        <f t="shared" si="28"/>
        <v>-2.7091509999999799</v>
      </c>
      <c r="L383" s="56" t="s">
        <v>182</v>
      </c>
      <c r="M383" s="11">
        <v>-5.9540030000000002</v>
      </c>
      <c r="N383" s="11">
        <v>-0.40560650000000298</v>
      </c>
    </row>
    <row r="384" spans="1:14" ht="15.6" x14ac:dyDescent="0.3">
      <c r="A384" s="12" t="s">
        <v>97</v>
      </c>
      <c r="B384" s="12">
        <f t="shared" si="44"/>
        <v>111.25391111111099</v>
      </c>
      <c r="C384" s="12">
        <f t="shared" si="45"/>
        <v>20.395930555555601</v>
      </c>
      <c r="D384" s="6">
        <v>201808</v>
      </c>
      <c r="E384" s="14">
        <f t="shared" si="46"/>
        <v>55</v>
      </c>
      <c r="F384" s="14">
        <v>30</v>
      </c>
      <c r="G384" s="44">
        <v>0.79312199999999999</v>
      </c>
      <c r="H384" s="11">
        <v>-0.36280900000000199</v>
      </c>
      <c r="I384" s="39">
        <v>23.3262</v>
      </c>
      <c r="J384" s="40">
        <v>34.588000000000001</v>
      </c>
      <c r="K384" s="13">
        <f t="shared" si="28"/>
        <v>3.6955940000000198</v>
      </c>
      <c r="L384" s="56" t="s">
        <v>182</v>
      </c>
      <c r="M384" s="11">
        <v>0.79312199999999999</v>
      </c>
      <c r="N384" s="11">
        <v>-0.36280900000000199</v>
      </c>
    </row>
    <row r="385" spans="1:14" ht="15.6" x14ac:dyDescent="0.3">
      <c r="A385" s="12" t="s">
        <v>97</v>
      </c>
      <c r="B385" s="12">
        <f t="shared" si="44"/>
        <v>111.25391111111099</v>
      </c>
      <c r="C385" s="12">
        <f t="shared" si="45"/>
        <v>20.395930555555601</v>
      </c>
      <c r="D385" s="6">
        <v>201808</v>
      </c>
      <c r="E385" s="14">
        <f t="shared" si="46"/>
        <v>55</v>
      </c>
      <c r="F385" s="14">
        <v>50</v>
      </c>
      <c r="G385" s="44">
        <v>2.7735871999999899</v>
      </c>
      <c r="H385" s="11">
        <v>-0.48767700000000103</v>
      </c>
      <c r="I385" s="39">
        <v>20.7592</v>
      </c>
      <c r="J385" s="40">
        <v>34.538600000000002</v>
      </c>
      <c r="K385" s="13">
        <f t="shared" si="28"/>
        <v>6.6750031999999999</v>
      </c>
      <c r="L385" s="56" t="s">
        <v>182</v>
      </c>
      <c r="M385" s="11">
        <v>2.7735871999999899</v>
      </c>
      <c r="N385" s="11">
        <v>-0.48767700000000103</v>
      </c>
    </row>
    <row r="386" spans="1:14" ht="15.6" x14ac:dyDescent="0.3">
      <c r="A386" s="12" t="s">
        <v>98</v>
      </c>
      <c r="B386" s="12">
        <v>111.090263888889</v>
      </c>
      <c r="C386" s="12">
        <v>20.552</v>
      </c>
      <c r="D386" s="6">
        <v>201808</v>
      </c>
      <c r="E386" s="14">
        <v>47</v>
      </c>
      <c r="F386" s="14">
        <v>0</v>
      </c>
      <c r="G386" s="44">
        <v>-5.3808654000000002</v>
      </c>
      <c r="H386" s="11">
        <v>-1.0405199999999999</v>
      </c>
      <c r="I386" s="39">
        <v>27.652699999999999</v>
      </c>
      <c r="J386" s="40">
        <v>31.9391</v>
      </c>
      <c r="K386" s="13">
        <f t="shared" si="28"/>
        <v>2.9432946000000002</v>
      </c>
      <c r="L386" s="56" t="s">
        <v>182</v>
      </c>
      <c r="M386" s="11">
        <v>-5.3808654000000002</v>
      </c>
      <c r="N386" s="11">
        <v>-1.0405199999999999</v>
      </c>
    </row>
    <row r="387" spans="1:14" ht="15.6" x14ac:dyDescent="0.3">
      <c r="A387" s="12" t="s">
        <v>98</v>
      </c>
      <c r="B387" s="12">
        <f t="shared" ref="B387:B390" si="47">B386</f>
        <v>111.090263888889</v>
      </c>
      <c r="C387" s="12">
        <f t="shared" ref="C387:C390" si="48">C386</f>
        <v>20.552</v>
      </c>
      <c r="D387" s="6">
        <v>201808</v>
      </c>
      <c r="E387" s="14">
        <f t="shared" ref="E387:E390" si="49">E386</f>
        <v>47</v>
      </c>
      <c r="F387" s="14">
        <v>5</v>
      </c>
      <c r="G387" s="44">
        <v>-4.5407869999999999</v>
      </c>
      <c r="H387" s="11">
        <v>-0.73741300000000198</v>
      </c>
      <c r="I387" s="39">
        <v>27.177800000000001</v>
      </c>
      <c r="J387" s="40">
        <v>33.245399999999997</v>
      </c>
      <c r="K387" s="13">
        <f t="shared" ref="K387:K450" si="50">G387-8*H387</f>
        <v>1.35851700000002</v>
      </c>
      <c r="L387" s="56" t="s">
        <v>182</v>
      </c>
      <c r="M387" s="11">
        <v>-4.5407869999999999</v>
      </c>
      <c r="N387" s="11">
        <v>-0.73741300000000198</v>
      </c>
    </row>
    <row r="388" spans="1:14" ht="15.6" x14ac:dyDescent="0.3">
      <c r="A388" s="12" t="s">
        <v>98</v>
      </c>
      <c r="B388" s="12">
        <f t="shared" si="47"/>
        <v>111.090263888889</v>
      </c>
      <c r="C388" s="12">
        <f t="shared" si="48"/>
        <v>20.552</v>
      </c>
      <c r="D388" s="6">
        <v>201808</v>
      </c>
      <c r="E388" s="14">
        <f t="shared" si="49"/>
        <v>47</v>
      </c>
      <c r="F388" s="14">
        <v>10</v>
      </c>
      <c r="G388" s="44">
        <v>-5.0295242</v>
      </c>
      <c r="H388" s="11">
        <v>-0.64527250000000302</v>
      </c>
      <c r="I388" s="39">
        <v>26.394200000000001</v>
      </c>
      <c r="J388" s="40">
        <v>34.016399999999997</v>
      </c>
      <c r="K388" s="13">
        <f t="shared" si="50"/>
        <v>0.132655800000024</v>
      </c>
      <c r="L388" s="56" t="s">
        <v>182</v>
      </c>
      <c r="M388" s="11">
        <v>-5.0295242</v>
      </c>
      <c r="N388" s="11">
        <v>-0.64527250000000302</v>
      </c>
    </row>
    <row r="389" spans="1:14" ht="15.6" x14ac:dyDescent="0.3">
      <c r="A389" s="12" t="s">
        <v>98</v>
      </c>
      <c r="B389" s="12">
        <f t="shared" si="47"/>
        <v>111.090263888889</v>
      </c>
      <c r="C389" s="12">
        <f t="shared" si="48"/>
        <v>20.552</v>
      </c>
      <c r="D389" s="6">
        <v>201808</v>
      </c>
      <c r="E389" s="14">
        <f t="shared" si="49"/>
        <v>47</v>
      </c>
      <c r="F389" s="14">
        <v>30</v>
      </c>
      <c r="G389" s="44">
        <v>-0.46797700000000098</v>
      </c>
      <c r="H389" s="11">
        <v>-0.115590500000001</v>
      </c>
      <c r="I389" s="39">
        <v>21.241499999999998</v>
      </c>
      <c r="J389" s="40">
        <v>34.510199999999998</v>
      </c>
      <c r="K389" s="13">
        <f t="shared" si="50"/>
        <v>0.45674700000000701</v>
      </c>
      <c r="L389" s="56" t="s">
        <v>182</v>
      </c>
      <c r="M389" s="11">
        <v>-0.46797700000000098</v>
      </c>
      <c r="N389" s="11">
        <v>-0.115590500000001</v>
      </c>
    </row>
    <row r="390" spans="1:14" ht="15.6" x14ac:dyDescent="0.3">
      <c r="A390" s="12" t="s">
        <v>98</v>
      </c>
      <c r="B390" s="12">
        <f t="shared" si="47"/>
        <v>111.090263888889</v>
      </c>
      <c r="C390" s="12">
        <f t="shared" si="48"/>
        <v>20.552</v>
      </c>
      <c r="D390" s="6">
        <v>201808</v>
      </c>
      <c r="E390" s="14">
        <f t="shared" si="49"/>
        <v>47</v>
      </c>
      <c r="F390" s="14">
        <v>45</v>
      </c>
      <c r="G390" s="44">
        <v>2.9590717999999998</v>
      </c>
      <c r="H390" s="11">
        <v>-0.25606700000000199</v>
      </c>
      <c r="I390" s="39">
        <v>21.2407</v>
      </c>
      <c r="J390" s="40">
        <v>34.503900000000002</v>
      </c>
      <c r="K390" s="13">
        <f t="shared" si="50"/>
        <v>5.0076078000000201</v>
      </c>
      <c r="L390" s="56" t="s">
        <v>182</v>
      </c>
      <c r="M390" s="11">
        <v>2.9590717999999998</v>
      </c>
      <c r="N390" s="11">
        <v>-0.25606700000000199</v>
      </c>
    </row>
    <row r="391" spans="1:14" ht="15.6" x14ac:dyDescent="0.3">
      <c r="A391" s="12" t="s">
        <v>99</v>
      </c>
      <c r="B391" s="12">
        <v>110.955391666667</v>
      </c>
      <c r="C391" s="12">
        <v>20.6844055555556</v>
      </c>
      <c r="D391" s="6">
        <v>201808</v>
      </c>
      <c r="E391" s="14">
        <v>34</v>
      </c>
      <c r="F391" s="14">
        <v>0</v>
      </c>
      <c r="G391" s="44">
        <v>-6.2709951999999998</v>
      </c>
      <c r="H391" s="11">
        <v>-0.87033700000000103</v>
      </c>
      <c r="I391" s="39">
        <v>27.609300000000001</v>
      </c>
      <c r="J391" s="40">
        <v>31.925599999999999</v>
      </c>
      <c r="K391" s="13">
        <f t="shared" si="50"/>
        <v>0.691700800000008</v>
      </c>
      <c r="L391" s="56" t="s">
        <v>182</v>
      </c>
      <c r="M391" s="11">
        <v>-6.2709951999999998</v>
      </c>
      <c r="N391" s="11">
        <v>-0.87033700000000103</v>
      </c>
    </row>
    <row r="392" spans="1:14" ht="15.6" x14ac:dyDescent="0.3">
      <c r="A392" s="12" t="s">
        <v>99</v>
      </c>
      <c r="B392" s="12">
        <f t="shared" ref="B392:B394" si="51">B391</f>
        <v>110.955391666667</v>
      </c>
      <c r="C392" s="12">
        <f t="shared" ref="C392:C394" si="52">C391</f>
        <v>20.6844055555556</v>
      </c>
      <c r="D392" s="6">
        <v>201808</v>
      </c>
      <c r="E392" s="14">
        <f t="shared" ref="E392:E394" si="53">E391</f>
        <v>34</v>
      </c>
      <c r="F392" s="14">
        <v>5</v>
      </c>
      <c r="G392" s="44">
        <v>-10.389931000000001</v>
      </c>
      <c r="H392" s="11">
        <v>-1.2091924999999999</v>
      </c>
      <c r="I392" s="39">
        <v>27.544</v>
      </c>
      <c r="J392" s="40">
        <v>31.958300000000001</v>
      </c>
      <c r="K392" s="13">
        <f t="shared" si="50"/>
        <v>-0.716391000000002</v>
      </c>
      <c r="L392" s="56" t="s">
        <v>182</v>
      </c>
      <c r="M392" s="11">
        <v>-10.389931000000001</v>
      </c>
      <c r="N392" s="11">
        <v>-1.2091924999999999</v>
      </c>
    </row>
    <row r="393" spans="1:14" ht="15.6" x14ac:dyDescent="0.3">
      <c r="A393" s="12" t="s">
        <v>99</v>
      </c>
      <c r="B393" s="12">
        <f t="shared" si="51"/>
        <v>110.955391666667</v>
      </c>
      <c r="C393" s="12">
        <f t="shared" si="52"/>
        <v>20.6844055555556</v>
      </c>
      <c r="D393" s="6">
        <v>201808</v>
      </c>
      <c r="E393" s="14">
        <f t="shared" si="53"/>
        <v>34</v>
      </c>
      <c r="F393" s="14">
        <v>10</v>
      </c>
      <c r="G393" s="44">
        <v>-7.2514137999999999</v>
      </c>
      <c r="H393" s="11">
        <v>-1.1321570000000001</v>
      </c>
      <c r="I393" s="39">
        <v>27.0867</v>
      </c>
      <c r="J393" s="40">
        <v>32.780799999999999</v>
      </c>
      <c r="K393" s="13">
        <f t="shared" si="50"/>
        <v>1.8058422000000001</v>
      </c>
      <c r="L393" s="56" t="s">
        <v>182</v>
      </c>
      <c r="M393" s="11">
        <v>-7.2514137999999999</v>
      </c>
      <c r="N393" s="11">
        <v>-1.1321570000000001</v>
      </c>
    </row>
    <row r="394" spans="1:14" ht="15.6" x14ac:dyDescent="0.3">
      <c r="A394" s="12" t="s">
        <v>99</v>
      </c>
      <c r="B394" s="12">
        <f t="shared" si="51"/>
        <v>110.955391666667</v>
      </c>
      <c r="C394" s="12">
        <f t="shared" si="52"/>
        <v>20.6844055555556</v>
      </c>
      <c r="D394" s="6">
        <v>201808</v>
      </c>
      <c r="E394" s="14">
        <f t="shared" si="53"/>
        <v>34</v>
      </c>
      <c r="F394" s="14">
        <v>30</v>
      </c>
      <c r="G394" s="44">
        <v>1.0659512</v>
      </c>
      <c r="H394" s="11">
        <v>-0.178024500000001</v>
      </c>
      <c r="I394" s="39">
        <v>21.596599999999999</v>
      </c>
      <c r="J394" s="40">
        <v>34.509500000000003</v>
      </c>
      <c r="K394" s="13">
        <f t="shared" si="50"/>
        <v>2.4901472000000102</v>
      </c>
      <c r="L394" s="56" t="s">
        <v>182</v>
      </c>
      <c r="M394" s="11">
        <v>1.0659512</v>
      </c>
      <c r="N394" s="11">
        <v>-0.178024500000001</v>
      </c>
    </row>
    <row r="395" spans="1:14" ht="15.6" x14ac:dyDescent="0.3">
      <c r="A395" s="12" t="s">
        <v>100</v>
      </c>
      <c r="B395" s="12">
        <v>110.823736111111</v>
      </c>
      <c r="C395" s="12">
        <v>20.8151388888889</v>
      </c>
      <c r="D395" s="6">
        <v>201808</v>
      </c>
      <c r="E395" s="14">
        <v>26</v>
      </c>
      <c r="F395" s="14">
        <v>0</v>
      </c>
      <c r="G395" s="44">
        <v>-6.7823045999999998</v>
      </c>
      <c r="H395" s="11">
        <v>-0.63872700000000104</v>
      </c>
      <c r="I395" s="39">
        <v>28.369700000000002</v>
      </c>
      <c r="J395" s="40">
        <v>31.1342</v>
      </c>
      <c r="K395" s="13">
        <f t="shared" si="50"/>
        <v>-1.6724885999999901</v>
      </c>
      <c r="L395" s="56" t="s">
        <v>182</v>
      </c>
      <c r="M395" s="11">
        <v>-6.7823045999999998</v>
      </c>
      <c r="N395" s="11">
        <v>-0.63872700000000104</v>
      </c>
    </row>
    <row r="396" spans="1:14" ht="15.6" x14ac:dyDescent="0.3">
      <c r="A396" s="12" t="s">
        <v>100</v>
      </c>
      <c r="B396" s="12">
        <f t="shared" ref="B396:B398" si="54">B395</f>
        <v>110.823736111111</v>
      </c>
      <c r="C396" s="12">
        <f t="shared" ref="C396:C398" si="55">C395</f>
        <v>20.8151388888889</v>
      </c>
      <c r="D396" s="6">
        <v>201808</v>
      </c>
      <c r="E396" s="14">
        <f t="shared" ref="E396:E398" si="56">E395</f>
        <v>26</v>
      </c>
      <c r="F396" s="14">
        <v>5</v>
      </c>
      <c r="G396" s="44">
        <v>-6.2778650000000003</v>
      </c>
      <c r="H396" s="11">
        <v>-0.82401500000000105</v>
      </c>
      <c r="I396" s="39">
        <v>28.086600000000001</v>
      </c>
      <c r="J396" s="40">
        <v>31.3596</v>
      </c>
      <c r="K396" s="13">
        <f t="shared" si="50"/>
        <v>0.314255000000008</v>
      </c>
      <c r="L396" s="56" t="s">
        <v>182</v>
      </c>
      <c r="M396" s="11">
        <v>-6.2778650000000003</v>
      </c>
      <c r="N396" s="11">
        <v>-0.82401500000000105</v>
      </c>
    </row>
    <row r="397" spans="1:14" ht="15.6" x14ac:dyDescent="0.3">
      <c r="A397" s="12" t="s">
        <v>100</v>
      </c>
      <c r="B397" s="12">
        <f t="shared" si="54"/>
        <v>110.823736111111</v>
      </c>
      <c r="C397" s="12">
        <f t="shared" si="55"/>
        <v>20.8151388888889</v>
      </c>
      <c r="D397" s="6">
        <v>201808</v>
      </c>
      <c r="E397" s="14">
        <f t="shared" si="56"/>
        <v>26</v>
      </c>
      <c r="F397" s="14">
        <v>10</v>
      </c>
      <c r="G397" s="44">
        <v>-3.7802020000000001</v>
      </c>
      <c r="H397" s="11">
        <v>-0.29735400000000201</v>
      </c>
      <c r="I397" s="39">
        <v>24.063400000000001</v>
      </c>
      <c r="J397" s="40">
        <v>34.055199999999999</v>
      </c>
      <c r="K397" s="13">
        <f t="shared" si="50"/>
        <v>-1.40136999999998</v>
      </c>
      <c r="L397" s="56" t="s">
        <v>182</v>
      </c>
      <c r="M397" s="11">
        <v>-3.7802020000000001</v>
      </c>
      <c r="N397" s="11">
        <v>-0.29735400000000201</v>
      </c>
    </row>
    <row r="398" spans="1:14" ht="15.6" x14ac:dyDescent="0.3">
      <c r="A398" s="12" t="s">
        <v>100</v>
      </c>
      <c r="B398" s="12">
        <f t="shared" si="54"/>
        <v>110.823736111111</v>
      </c>
      <c r="C398" s="12">
        <f t="shared" si="55"/>
        <v>20.8151388888889</v>
      </c>
      <c r="D398" s="6">
        <v>201808</v>
      </c>
      <c r="E398" s="14">
        <f t="shared" si="56"/>
        <v>26</v>
      </c>
      <c r="F398" s="14">
        <v>25</v>
      </c>
      <c r="G398" s="44">
        <v>0.43294819999999801</v>
      </c>
      <c r="H398" s="11">
        <v>-0.38697700000000002</v>
      </c>
      <c r="I398" s="39">
        <v>22.854399999999998</v>
      </c>
      <c r="J398" s="40">
        <v>34.380099999999999</v>
      </c>
      <c r="K398" s="13">
        <f t="shared" si="50"/>
        <v>3.5287641999999999</v>
      </c>
      <c r="L398" s="56" t="s">
        <v>182</v>
      </c>
      <c r="M398" s="11">
        <v>0.43294819999999801</v>
      </c>
      <c r="N398" s="11">
        <v>-0.38697700000000002</v>
      </c>
    </row>
    <row r="399" spans="1:14" ht="15.6" x14ac:dyDescent="0.3">
      <c r="A399" s="12" t="s">
        <v>101</v>
      </c>
      <c r="B399" s="12">
        <v>110.69072777777799</v>
      </c>
      <c r="C399" s="12">
        <v>20.947608333333299</v>
      </c>
      <c r="D399" s="6">
        <v>201808</v>
      </c>
      <c r="E399" s="14">
        <v>13</v>
      </c>
      <c r="F399" s="14">
        <v>0</v>
      </c>
      <c r="G399" s="44">
        <v>3.5852050000000002</v>
      </c>
      <c r="H399" s="11">
        <v>-0.15939500000000201</v>
      </c>
      <c r="I399" s="39">
        <v>26.605399999999999</v>
      </c>
      <c r="J399" s="40">
        <v>32.2515</v>
      </c>
      <c r="K399" s="13">
        <f t="shared" si="50"/>
        <v>4.8603650000000203</v>
      </c>
      <c r="L399" s="56" t="s">
        <v>182</v>
      </c>
      <c r="M399" s="11">
        <v>3.5852050000000002</v>
      </c>
      <c r="N399" s="11">
        <v>-0.15939500000000201</v>
      </c>
    </row>
    <row r="400" spans="1:14" ht="15.6" x14ac:dyDescent="0.3">
      <c r="A400" s="12" t="s">
        <v>101</v>
      </c>
      <c r="B400" s="12">
        <f t="shared" ref="B400:B405" si="57">B399</f>
        <v>110.69072777777799</v>
      </c>
      <c r="C400" s="12">
        <f t="shared" ref="C400:C405" si="58">C399</f>
        <v>20.947608333333299</v>
      </c>
      <c r="D400" s="6">
        <v>201808</v>
      </c>
      <c r="E400" s="14">
        <f t="shared" ref="E400:E405" si="59">E399</f>
        <v>13</v>
      </c>
      <c r="F400" s="14">
        <v>5</v>
      </c>
      <c r="G400" s="44">
        <v>3.4772509999999999</v>
      </c>
      <c r="H400" s="11">
        <v>-0.20370300000000099</v>
      </c>
      <c r="I400" s="39">
        <v>26.526700000000002</v>
      </c>
      <c r="J400" s="40">
        <v>33.128500000000003</v>
      </c>
      <c r="K400" s="13">
        <f t="shared" si="50"/>
        <v>5.1068750000000103</v>
      </c>
      <c r="L400" s="56" t="s">
        <v>182</v>
      </c>
      <c r="M400" s="11">
        <v>3.4772509999999999</v>
      </c>
      <c r="N400" s="11">
        <v>-0.20370300000000099</v>
      </c>
    </row>
    <row r="401" spans="1:14" ht="15.6" x14ac:dyDescent="0.3">
      <c r="A401" s="12" t="s">
        <v>101</v>
      </c>
      <c r="B401" s="12">
        <f t="shared" si="57"/>
        <v>110.69072777777799</v>
      </c>
      <c r="C401" s="12">
        <f t="shared" si="58"/>
        <v>20.947608333333299</v>
      </c>
      <c r="D401" s="6">
        <v>201808</v>
      </c>
      <c r="E401" s="14">
        <f t="shared" si="59"/>
        <v>13</v>
      </c>
      <c r="F401" s="14">
        <v>10</v>
      </c>
      <c r="G401" s="44">
        <v>-0.97830499999999898</v>
      </c>
      <c r="H401" s="11">
        <v>-8.1856000000001899E-2</v>
      </c>
      <c r="I401" s="39">
        <v>25.297000000000001</v>
      </c>
      <c r="J401" s="40">
        <v>33.9711</v>
      </c>
      <c r="K401" s="13">
        <f t="shared" si="50"/>
        <v>-0.32345699999998401</v>
      </c>
      <c r="L401" s="56" t="s">
        <v>182</v>
      </c>
      <c r="M401" s="11">
        <v>-2.9576052603453098</v>
      </c>
      <c r="N401" s="11">
        <v>-0.37214202797252899</v>
      </c>
    </row>
    <row r="402" spans="1:14" ht="15.6" x14ac:dyDescent="0.3">
      <c r="A402" s="12" t="s">
        <v>102</v>
      </c>
      <c r="B402" s="12">
        <v>110.558788888889</v>
      </c>
      <c r="C402" s="12">
        <v>21.078883333333302</v>
      </c>
      <c r="D402" s="6">
        <v>201808</v>
      </c>
      <c r="E402" s="14">
        <v>24</v>
      </c>
      <c r="F402" s="14">
        <v>0</v>
      </c>
      <c r="G402" s="44">
        <v>-6.4152610000000001</v>
      </c>
      <c r="H402" s="11">
        <v>-1.3924665000000001</v>
      </c>
      <c r="I402" s="39">
        <v>29.271999999999998</v>
      </c>
      <c r="J402" s="40">
        <v>27.389199999999999</v>
      </c>
      <c r="K402" s="13">
        <f t="shared" si="50"/>
        <v>4.7244710000000003</v>
      </c>
      <c r="L402" s="56" t="s">
        <v>182</v>
      </c>
      <c r="M402" s="11">
        <v>-6.4152610000000001</v>
      </c>
      <c r="N402" s="11">
        <v>-1.3924665000000001</v>
      </c>
    </row>
    <row r="403" spans="1:14" ht="15.6" x14ac:dyDescent="0.3">
      <c r="A403" s="12" t="s">
        <v>102</v>
      </c>
      <c r="B403" s="12">
        <f t="shared" si="57"/>
        <v>110.558788888889</v>
      </c>
      <c r="C403" s="12">
        <f t="shared" si="58"/>
        <v>21.078883333333302</v>
      </c>
      <c r="D403" s="6">
        <v>201808</v>
      </c>
      <c r="E403" s="14">
        <f t="shared" si="59"/>
        <v>24</v>
      </c>
      <c r="F403" s="14">
        <v>5</v>
      </c>
      <c r="G403" s="44">
        <v>-2.4464793999999999</v>
      </c>
      <c r="H403" s="11">
        <v>-1.4871245</v>
      </c>
      <c r="I403" s="39">
        <v>29.184100000000001</v>
      </c>
      <c r="J403" s="40">
        <v>28.290199999999999</v>
      </c>
      <c r="K403" s="13">
        <f t="shared" si="50"/>
        <v>9.4505166000000003</v>
      </c>
      <c r="L403" s="56" t="s">
        <v>182</v>
      </c>
      <c r="M403" s="11">
        <v>-2.4464793999999999</v>
      </c>
      <c r="N403" s="11">
        <v>-1.4871245</v>
      </c>
    </row>
    <row r="404" spans="1:14" ht="15.6" x14ac:dyDescent="0.3">
      <c r="A404" s="12" t="s">
        <v>102</v>
      </c>
      <c r="B404" s="12">
        <f t="shared" si="57"/>
        <v>110.558788888889</v>
      </c>
      <c r="C404" s="12">
        <f t="shared" si="58"/>
        <v>21.078883333333302</v>
      </c>
      <c r="D404" s="6">
        <v>201808</v>
      </c>
      <c r="E404" s="14">
        <f t="shared" si="59"/>
        <v>24</v>
      </c>
      <c r="F404" s="14">
        <v>10</v>
      </c>
      <c r="G404" s="44">
        <v>-7.1964553999999996</v>
      </c>
      <c r="H404" s="11">
        <v>-1.136185</v>
      </c>
      <c r="I404" s="39">
        <v>29.1233</v>
      </c>
      <c r="J404" s="40">
        <v>28.470500000000001</v>
      </c>
      <c r="K404" s="13">
        <f t="shared" si="50"/>
        <v>1.8930245999999999</v>
      </c>
      <c r="L404" s="56" t="s">
        <v>182</v>
      </c>
      <c r="M404" s="11">
        <v>-7.1964553999999996</v>
      </c>
      <c r="N404" s="11">
        <v>-1.136185</v>
      </c>
    </row>
    <row r="405" spans="1:14" ht="15.6" x14ac:dyDescent="0.3">
      <c r="A405" s="12" t="s">
        <v>102</v>
      </c>
      <c r="B405" s="12">
        <f t="shared" si="57"/>
        <v>110.558788888889</v>
      </c>
      <c r="C405" s="12">
        <f t="shared" si="58"/>
        <v>21.078883333333302</v>
      </c>
      <c r="D405" s="6">
        <v>201808</v>
      </c>
      <c r="E405" s="14">
        <f t="shared" si="59"/>
        <v>24</v>
      </c>
      <c r="F405" s="14">
        <v>24</v>
      </c>
      <c r="G405" s="44">
        <v>1.7912058</v>
      </c>
      <c r="H405" s="11">
        <v>-1.3688020000000001</v>
      </c>
      <c r="I405" s="39">
        <v>27.993300000000001</v>
      </c>
      <c r="J405" s="40">
        <v>30.952000000000002</v>
      </c>
      <c r="K405" s="13">
        <f t="shared" si="50"/>
        <v>12.741621800000001</v>
      </c>
      <c r="L405" s="56" t="s">
        <v>182</v>
      </c>
      <c r="M405" s="11">
        <v>1.7912058</v>
      </c>
      <c r="N405" s="11">
        <v>-1.3688020000000001</v>
      </c>
    </row>
    <row r="406" spans="1:14" ht="15.6" x14ac:dyDescent="0.3">
      <c r="A406" s="12" t="s">
        <v>103</v>
      </c>
      <c r="B406" s="12">
        <v>111.71163611111101</v>
      </c>
      <c r="C406" s="12">
        <v>20.797405555555599</v>
      </c>
      <c r="D406" s="6">
        <v>201808</v>
      </c>
      <c r="E406" s="14">
        <v>52</v>
      </c>
      <c r="F406" s="14">
        <v>0</v>
      </c>
      <c r="G406" s="44">
        <v>-1.5494798000000001</v>
      </c>
      <c r="H406" s="11">
        <v>-0.47710350000000201</v>
      </c>
      <c r="I406" s="39">
        <v>28.596399999999999</v>
      </c>
      <c r="J406" s="40">
        <v>32.319600000000001</v>
      </c>
      <c r="K406" s="13">
        <f t="shared" si="50"/>
        <v>2.2673482000000198</v>
      </c>
      <c r="L406" s="56" t="s">
        <v>182</v>
      </c>
      <c r="M406" s="11">
        <v>-1.5494798000000001</v>
      </c>
      <c r="N406" s="11">
        <v>-0.47710350000000201</v>
      </c>
    </row>
    <row r="407" spans="1:14" ht="15.6" x14ac:dyDescent="0.3">
      <c r="A407" s="12" t="s">
        <v>103</v>
      </c>
      <c r="B407" s="12">
        <f t="shared" ref="B407:B410" si="60">B406</f>
        <v>111.71163611111101</v>
      </c>
      <c r="C407" s="12">
        <f t="shared" ref="C407:C410" si="61">C406</f>
        <v>20.797405555555599</v>
      </c>
      <c r="D407" s="6">
        <v>201808</v>
      </c>
      <c r="E407" s="14">
        <f t="shared" ref="E407:E410" si="62">E406</f>
        <v>52</v>
      </c>
      <c r="F407" s="14">
        <v>5</v>
      </c>
      <c r="G407" s="44">
        <v>-9.5045000000002502E-2</v>
      </c>
      <c r="H407" s="11">
        <v>-0.62916050000000101</v>
      </c>
      <c r="I407" s="39">
        <v>28.587399999999999</v>
      </c>
      <c r="J407" s="40">
        <v>32.338799999999999</v>
      </c>
      <c r="K407" s="13">
        <f t="shared" si="50"/>
        <v>4.93823900000001</v>
      </c>
      <c r="L407" s="56" t="s">
        <v>182</v>
      </c>
      <c r="M407" s="11">
        <v>-9.5045000000002502E-2</v>
      </c>
      <c r="N407" s="11">
        <v>-0.62916050000000101</v>
      </c>
    </row>
    <row r="408" spans="1:14" ht="15.6" x14ac:dyDescent="0.3">
      <c r="A408" s="12" t="s">
        <v>103</v>
      </c>
      <c r="B408" s="12">
        <f t="shared" si="60"/>
        <v>111.71163611111101</v>
      </c>
      <c r="C408" s="12">
        <f t="shared" si="61"/>
        <v>20.797405555555599</v>
      </c>
      <c r="D408" s="6">
        <v>201808</v>
      </c>
      <c r="E408" s="14">
        <f t="shared" si="62"/>
        <v>52</v>
      </c>
      <c r="F408" s="14">
        <v>10</v>
      </c>
      <c r="G408" s="44">
        <v>-4.2296832000000002</v>
      </c>
      <c r="H408" s="11">
        <v>-0.55615300000000401</v>
      </c>
      <c r="I408" s="39">
        <v>28.570499999999999</v>
      </c>
      <c r="J408" s="40">
        <v>32.345100000000002</v>
      </c>
      <c r="K408" s="13">
        <f t="shared" si="50"/>
        <v>0.21954080000003201</v>
      </c>
      <c r="L408" s="56" t="s">
        <v>182</v>
      </c>
      <c r="M408" s="11">
        <v>-4.2296832000000002</v>
      </c>
      <c r="N408" s="11">
        <v>-0.55615300000000401</v>
      </c>
    </row>
    <row r="409" spans="1:14" ht="15.6" x14ac:dyDescent="0.3">
      <c r="A409" s="12" t="s">
        <v>103</v>
      </c>
      <c r="B409" s="12">
        <f t="shared" si="60"/>
        <v>111.71163611111101</v>
      </c>
      <c r="C409" s="12">
        <f t="shared" si="61"/>
        <v>20.797405555555599</v>
      </c>
      <c r="D409" s="6">
        <v>201808</v>
      </c>
      <c r="E409" s="14">
        <f t="shared" si="62"/>
        <v>52</v>
      </c>
      <c r="F409" s="14">
        <v>30</v>
      </c>
      <c r="G409" s="44">
        <v>-4.3258603999999998</v>
      </c>
      <c r="H409" s="11">
        <v>-0.36734050000000101</v>
      </c>
      <c r="I409" s="39">
        <v>26.220700000000001</v>
      </c>
      <c r="J409" s="40">
        <v>33.922400000000003</v>
      </c>
      <c r="K409" s="13">
        <f t="shared" si="50"/>
        <v>-1.3871363999999899</v>
      </c>
      <c r="L409" s="56" t="s">
        <v>182</v>
      </c>
      <c r="M409" s="11">
        <v>-4.3258603999999998</v>
      </c>
      <c r="N409" s="11">
        <v>-0.36734050000000101</v>
      </c>
    </row>
    <row r="410" spans="1:14" ht="15.6" x14ac:dyDescent="0.3">
      <c r="A410" s="12" t="s">
        <v>103</v>
      </c>
      <c r="B410" s="12">
        <f t="shared" si="60"/>
        <v>111.71163611111101</v>
      </c>
      <c r="C410" s="12">
        <f t="shared" si="61"/>
        <v>20.797405555555599</v>
      </c>
      <c r="D410" s="6">
        <v>201808</v>
      </c>
      <c r="E410" s="14">
        <f t="shared" si="62"/>
        <v>52</v>
      </c>
      <c r="F410" s="14">
        <v>50</v>
      </c>
      <c r="G410" s="44">
        <v>-4.7400111999999996</v>
      </c>
      <c r="H410" s="11">
        <v>-0.73137100000000299</v>
      </c>
      <c r="I410" s="39">
        <v>25.706800000000001</v>
      </c>
      <c r="J410" s="40">
        <v>34.061</v>
      </c>
      <c r="K410" s="13">
        <f t="shared" si="50"/>
        <v>1.1109568000000201</v>
      </c>
      <c r="L410" s="56" t="s">
        <v>182</v>
      </c>
      <c r="M410" s="11">
        <v>-4.7400111999999996</v>
      </c>
      <c r="N410" s="11">
        <v>-0.73137100000000299</v>
      </c>
    </row>
    <row r="411" spans="1:14" ht="15.6" x14ac:dyDescent="0.3">
      <c r="A411" s="12" t="s">
        <v>104</v>
      </c>
      <c r="B411" s="12">
        <v>111.578658333333</v>
      </c>
      <c r="C411" s="12">
        <v>20.9292027777778</v>
      </c>
      <c r="D411" s="6">
        <v>201808</v>
      </c>
      <c r="E411" s="14">
        <v>45</v>
      </c>
      <c r="F411" s="14">
        <v>0</v>
      </c>
      <c r="G411" s="44">
        <v>-3.2080457999999998</v>
      </c>
      <c r="H411" s="11">
        <v>-0.30289250000000001</v>
      </c>
      <c r="I411" s="39">
        <v>28.833600000000001</v>
      </c>
      <c r="J411" s="40">
        <v>32.576799999999999</v>
      </c>
      <c r="K411" s="13">
        <f t="shared" si="50"/>
        <v>-0.78490579999999999</v>
      </c>
      <c r="L411" s="56" t="s">
        <v>182</v>
      </c>
      <c r="M411" s="11">
        <v>-3.2080457999999998</v>
      </c>
      <c r="N411" s="11">
        <v>-0.30289250000000001</v>
      </c>
    </row>
    <row r="412" spans="1:14" ht="15.6" x14ac:dyDescent="0.3">
      <c r="A412" s="12" t="s">
        <v>104</v>
      </c>
      <c r="B412" s="12">
        <f t="shared" ref="B412:B415" si="63">B411</f>
        <v>111.578658333333</v>
      </c>
      <c r="C412" s="12">
        <f t="shared" ref="C412:C415" si="64">C411</f>
        <v>20.9292027777778</v>
      </c>
      <c r="D412" s="6">
        <v>201808</v>
      </c>
      <c r="E412" s="14">
        <f t="shared" ref="E412:E415" si="65">E411</f>
        <v>45</v>
      </c>
      <c r="F412" s="14">
        <v>5</v>
      </c>
      <c r="G412" s="44">
        <v>-2.3974093999999999</v>
      </c>
      <c r="H412" s="11">
        <v>-0.151339000000002</v>
      </c>
      <c r="I412" s="39">
        <v>28.803100000000001</v>
      </c>
      <c r="J412" s="40">
        <v>32.603200000000001</v>
      </c>
      <c r="K412" s="13">
        <f t="shared" si="50"/>
        <v>-1.1866973999999799</v>
      </c>
      <c r="L412" s="56" t="s">
        <v>182</v>
      </c>
      <c r="M412" s="11">
        <v>-2.3974093999999999</v>
      </c>
      <c r="N412" s="11">
        <v>-0.151339000000002</v>
      </c>
    </row>
    <row r="413" spans="1:14" ht="15.6" x14ac:dyDescent="0.3">
      <c r="A413" s="12" t="s">
        <v>104</v>
      </c>
      <c r="B413" s="12">
        <f t="shared" si="63"/>
        <v>111.578658333333</v>
      </c>
      <c r="C413" s="12">
        <f t="shared" si="64"/>
        <v>20.9292027777778</v>
      </c>
      <c r="D413" s="6">
        <v>201808</v>
      </c>
      <c r="E413" s="14">
        <f t="shared" si="65"/>
        <v>45</v>
      </c>
      <c r="F413" s="14">
        <v>10</v>
      </c>
      <c r="G413" s="44">
        <v>-5.8627327999999999</v>
      </c>
      <c r="H413" s="11">
        <v>-0.53299200000000402</v>
      </c>
      <c r="I413" s="39">
        <v>28.559799999999999</v>
      </c>
      <c r="J413" s="40">
        <v>32.811</v>
      </c>
      <c r="K413" s="13">
        <f t="shared" si="50"/>
        <v>-1.5987967999999699</v>
      </c>
      <c r="L413" s="56" t="s">
        <v>182</v>
      </c>
      <c r="M413" s="11">
        <v>-5.8627327999999999</v>
      </c>
      <c r="N413" s="11">
        <v>-0.53299200000000402</v>
      </c>
    </row>
    <row r="414" spans="1:14" ht="15.6" x14ac:dyDescent="0.3">
      <c r="A414" s="12" t="s">
        <v>104</v>
      </c>
      <c r="B414" s="12">
        <f t="shared" si="63"/>
        <v>111.578658333333</v>
      </c>
      <c r="C414" s="12">
        <f t="shared" si="64"/>
        <v>20.9292027777778</v>
      </c>
      <c r="D414" s="6">
        <v>201808</v>
      </c>
      <c r="E414" s="14">
        <f t="shared" si="65"/>
        <v>45</v>
      </c>
      <c r="F414" s="14">
        <v>30</v>
      </c>
      <c r="G414" s="44">
        <v>-0.83305779999999896</v>
      </c>
      <c r="H414" s="11">
        <v>-0.33511650000000198</v>
      </c>
      <c r="I414" s="39">
        <v>25.426200000000001</v>
      </c>
      <c r="J414" s="40">
        <v>34.142499999999998</v>
      </c>
      <c r="K414" s="13">
        <f t="shared" si="50"/>
        <v>1.8478742000000199</v>
      </c>
      <c r="L414" s="56" t="s">
        <v>182</v>
      </c>
      <c r="M414" s="11">
        <v>-0.83305779999999896</v>
      </c>
      <c r="N414" s="11">
        <v>-0.33511650000000198</v>
      </c>
    </row>
    <row r="415" spans="1:14" ht="15.6" x14ac:dyDescent="0.3">
      <c r="A415" s="12" t="s">
        <v>104</v>
      </c>
      <c r="B415" s="12">
        <f t="shared" si="63"/>
        <v>111.578658333333</v>
      </c>
      <c r="C415" s="12">
        <f t="shared" si="64"/>
        <v>20.9292027777778</v>
      </c>
      <c r="D415" s="6">
        <v>201808</v>
      </c>
      <c r="E415" s="14">
        <f t="shared" si="65"/>
        <v>45</v>
      </c>
      <c r="F415" s="14">
        <v>45</v>
      </c>
      <c r="G415" s="44">
        <v>-3.5416232999999999</v>
      </c>
      <c r="H415" s="11">
        <v>-0.64275500000000096</v>
      </c>
      <c r="I415" s="39">
        <v>23.9846</v>
      </c>
      <c r="J415" s="40">
        <v>34.248800000000003</v>
      </c>
      <c r="K415" s="13">
        <f t="shared" si="50"/>
        <v>1.60041670000001</v>
      </c>
      <c r="L415" s="56" t="s">
        <v>182</v>
      </c>
      <c r="M415" s="11">
        <v>-3.5416232999999999</v>
      </c>
      <c r="N415" s="11">
        <v>-0.64275500000000096</v>
      </c>
    </row>
    <row r="416" spans="1:14" ht="15.6" x14ac:dyDescent="0.3">
      <c r="A416" s="12" t="s">
        <v>105</v>
      </c>
      <c r="B416" s="12">
        <v>111.44368611111101</v>
      </c>
      <c r="C416" s="12">
        <v>21.0563472222222</v>
      </c>
      <c r="D416" s="6">
        <v>201808</v>
      </c>
      <c r="E416" s="14">
        <v>36</v>
      </c>
      <c r="F416" s="14">
        <v>0</v>
      </c>
      <c r="G416" s="44">
        <v>-2.5667637000000001</v>
      </c>
      <c r="H416" s="11">
        <v>-0.29231900000000299</v>
      </c>
      <c r="I416" s="39">
        <v>28.496700000000001</v>
      </c>
      <c r="J416" s="40">
        <v>32.89</v>
      </c>
      <c r="K416" s="13">
        <f t="shared" si="50"/>
        <v>-0.22821169999997601</v>
      </c>
      <c r="L416" s="56" t="s">
        <v>182</v>
      </c>
      <c r="M416" s="11">
        <v>-2.5667637000000001</v>
      </c>
      <c r="N416" s="11">
        <v>-0.29231900000000299</v>
      </c>
    </row>
    <row r="417" spans="1:14" ht="15.6" x14ac:dyDescent="0.3">
      <c r="A417" s="12" t="s">
        <v>105</v>
      </c>
      <c r="B417" s="12">
        <f t="shared" ref="B417:B419" si="66">B416</f>
        <v>111.44368611111101</v>
      </c>
      <c r="C417" s="12">
        <f t="shared" ref="C417:C419" si="67">C416</f>
        <v>21.0563472222222</v>
      </c>
      <c r="D417" s="6">
        <v>201808</v>
      </c>
      <c r="E417" s="14">
        <f t="shared" ref="E417:E419" si="68">E416</f>
        <v>36</v>
      </c>
      <c r="F417" s="14">
        <v>5</v>
      </c>
      <c r="G417" s="44">
        <v>5.6218595999999996</v>
      </c>
      <c r="H417" s="11">
        <v>-0.24952150000000201</v>
      </c>
      <c r="I417" s="39">
        <v>28.4572</v>
      </c>
      <c r="J417" s="40">
        <v>32.897199999999998</v>
      </c>
      <c r="K417" s="13">
        <f t="shared" si="50"/>
        <v>7.6180316000000197</v>
      </c>
      <c r="L417" s="56" t="s">
        <v>182</v>
      </c>
      <c r="M417" s="11">
        <v>5.6218595999999996</v>
      </c>
      <c r="N417" s="11">
        <v>-0.24952150000000201</v>
      </c>
    </row>
    <row r="418" spans="1:14" ht="15.6" x14ac:dyDescent="0.3">
      <c r="A418" s="12" t="s">
        <v>105</v>
      </c>
      <c r="B418" s="12">
        <f t="shared" si="66"/>
        <v>111.44368611111101</v>
      </c>
      <c r="C418" s="12">
        <f t="shared" si="67"/>
        <v>21.0563472222222</v>
      </c>
      <c r="D418" s="6">
        <v>201808</v>
      </c>
      <c r="E418" s="14">
        <f t="shared" si="68"/>
        <v>36</v>
      </c>
      <c r="F418" s="14">
        <v>10</v>
      </c>
      <c r="G418" s="44">
        <v>-2.6160987000000002</v>
      </c>
      <c r="H418" s="11">
        <v>-0.203199500000002</v>
      </c>
      <c r="I418" s="39">
        <v>28.324000000000002</v>
      </c>
      <c r="J418" s="40">
        <v>32.907299999999999</v>
      </c>
      <c r="K418" s="13">
        <f t="shared" si="50"/>
        <v>-0.99050269999998397</v>
      </c>
      <c r="L418" s="56" t="s">
        <v>182</v>
      </c>
      <c r="M418" s="11">
        <v>-2.6160987000000002</v>
      </c>
      <c r="N418" s="11">
        <v>-0.203199500000002</v>
      </c>
    </row>
    <row r="419" spans="1:14" ht="15.6" x14ac:dyDescent="0.3">
      <c r="A419" s="12" t="s">
        <v>105</v>
      </c>
      <c r="B419" s="12">
        <f t="shared" si="66"/>
        <v>111.44368611111101</v>
      </c>
      <c r="C419" s="12">
        <f t="shared" si="67"/>
        <v>21.0563472222222</v>
      </c>
      <c r="D419" s="6">
        <v>201808</v>
      </c>
      <c r="E419" s="14">
        <f t="shared" si="68"/>
        <v>36</v>
      </c>
      <c r="F419" s="14">
        <v>36</v>
      </c>
      <c r="G419" s="44">
        <v>1.9118675999999999</v>
      </c>
      <c r="H419" s="11">
        <v>-0.112569500000001</v>
      </c>
      <c r="I419" s="39">
        <v>23.648099999999999</v>
      </c>
      <c r="J419" s="40">
        <v>34.377699999999997</v>
      </c>
      <c r="K419" s="13">
        <f t="shared" si="50"/>
        <v>2.81242360000001</v>
      </c>
      <c r="L419" s="56" t="s">
        <v>182</v>
      </c>
      <c r="M419" s="11">
        <v>1.9118675999999999</v>
      </c>
      <c r="N419" s="11">
        <v>-0.112569500000001</v>
      </c>
    </row>
    <row r="420" spans="1:14" ht="15.6" x14ac:dyDescent="0.3">
      <c r="A420" s="12" t="s">
        <v>106</v>
      </c>
      <c r="B420" s="12">
        <v>111.309558333333</v>
      </c>
      <c r="C420" s="12">
        <v>21.1860111111111</v>
      </c>
      <c r="D420" s="6">
        <v>201808</v>
      </c>
      <c r="E420" s="14">
        <v>30</v>
      </c>
      <c r="F420" s="14">
        <v>0</v>
      </c>
      <c r="G420" s="44">
        <v>0.56798219999999899</v>
      </c>
      <c r="H420" s="11">
        <v>-0.93679900000000205</v>
      </c>
      <c r="I420" s="39">
        <v>29.055700000000002</v>
      </c>
      <c r="J420" s="40">
        <v>30.9572</v>
      </c>
      <c r="K420" s="13">
        <f t="shared" si="50"/>
        <v>8.0623742000000096</v>
      </c>
      <c r="L420" s="56" t="s">
        <v>182</v>
      </c>
      <c r="M420" s="11">
        <v>0.56798219999999899</v>
      </c>
      <c r="N420" s="11">
        <v>-0.93679900000000205</v>
      </c>
    </row>
    <row r="421" spans="1:14" ht="15.6" x14ac:dyDescent="0.3">
      <c r="A421" s="12" t="s">
        <v>106</v>
      </c>
      <c r="B421" s="12">
        <f t="shared" ref="B421:B423" si="69">B420</f>
        <v>111.309558333333</v>
      </c>
      <c r="C421" s="12">
        <f t="shared" ref="C421:C423" si="70">C420</f>
        <v>21.1860111111111</v>
      </c>
      <c r="D421" s="6">
        <v>201808</v>
      </c>
      <c r="E421" s="14">
        <f t="shared" ref="E421:E423" si="71">E420</f>
        <v>30</v>
      </c>
      <c r="F421" s="14">
        <v>5</v>
      </c>
      <c r="G421" s="44">
        <v>-7.3137774000000002</v>
      </c>
      <c r="H421" s="11">
        <v>-1.19157</v>
      </c>
      <c r="I421" s="39">
        <v>29.048100000000002</v>
      </c>
      <c r="J421" s="40">
        <v>31.004799999999999</v>
      </c>
      <c r="K421" s="13">
        <f t="shared" si="50"/>
        <v>2.2187825999999999</v>
      </c>
      <c r="L421" s="56" t="s">
        <v>182</v>
      </c>
      <c r="M421" s="11">
        <v>-7.3137774000000002</v>
      </c>
      <c r="N421" s="11">
        <v>-1.19157</v>
      </c>
    </row>
    <row r="422" spans="1:14" ht="15.6" x14ac:dyDescent="0.3">
      <c r="A422" s="12" t="s">
        <v>106</v>
      </c>
      <c r="B422" s="12">
        <f t="shared" si="69"/>
        <v>111.309558333333</v>
      </c>
      <c r="C422" s="12">
        <f t="shared" si="70"/>
        <v>21.1860111111111</v>
      </c>
      <c r="D422" s="6">
        <v>201808</v>
      </c>
      <c r="E422" s="14">
        <f t="shared" si="71"/>
        <v>30</v>
      </c>
      <c r="F422" s="14">
        <v>10</v>
      </c>
      <c r="G422" s="44">
        <v>-2.2796340000000002</v>
      </c>
      <c r="H422" s="11">
        <v>-0.78927350000000196</v>
      </c>
      <c r="I422" s="39">
        <v>28.094799999999999</v>
      </c>
      <c r="J422" s="40">
        <v>33.093600000000002</v>
      </c>
      <c r="K422" s="13">
        <f t="shared" si="50"/>
        <v>4.0345540000000204</v>
      </c>
      <c r="L422" s="56" t="s">
        <v>182</v>
      </c>
      <c r="M422" s="11">
        <v>-2.2796340000000002</v>
      </c>
      <c r="N422" s="11">
        <v>-0.78927350000000196</v>
      </c>
    </row>
    <row r="423" spans="1:14" ht="15.6" x14ac:dyDescent="0.3">
      <c r="A423" s="12" t="s">
        <v>106</v>
      </c>
      <c r="B423" s="12">
        <f t="shared" si="69"/>
        <v>111.309558333333</v>
      </c>
      <c r="C423" s="12">
        <f t="shared" si="70"/>
        <v>21.1860111111111</v>
      </c>
      <c r="D423" s="6">
        <v>201808</v>
      </c>
      <c r="E423" s="14">
        <f t="shared" si="71"/>
        <v>30</v>
      </c>
      <c r="F423" s="14">
        <v>30</v>
      </c>
      <c r="G423" s="44">
        <v>-1.7931908999999999</v>
      </c>
      <c r="H423" s="11">
        <v>-0.32202550000000102</v>
      </c>
      <c r="I423" s="39">
        <v>23.3584</v>
      </c>
      <c r="J423" s="40">
        <v>34.307600000000001</v>
      </c>
      <c r="K423" s="13">
        <f t="shared" si="50"/>
        <v>0.78301310000000801</v>
      </c>
      <c r="L423" s="56" t="s">
        <v>182</v>
      </c>
      <c r="M423" s="11">
        <v>-1.7931908999999999</v>
      </c>
      <c r="N423" s="11">
        <v>-0.32202550000000102</v>
      </c>
    </row>
    <row r="424" spans="1:14" ht="15.6" x14ac:dyDescent="0.3">
      <c r="A424" s="12" t="s">
        <v>107</v>
      </c>
      <c r="B424" s="12">
        <v>111.190180555556</v>
      </c>
      <c r="C424" s="12">
        <v>21.316327777777801</v>
      </c>
      <c r="D424" s="6">
        <v>201808</v>
      </c>
      <c r="E424" s="14">
        <v>18</v>
      </c>
      <c r="F424" s="14">
        <v>0</v>
      </c>
      <c r="G424" s="44">
        <v>-1.1301285000000001</v>
      </c>
      <c r="H424" s="11">
        <v>-0.62462900000000099</v>
      </c>
      <c r="I424" s="39">
        <v>28.6416</v>
      </c>
      <c r="J424" s="40">
        <v>31.194299999999998</v>
      </c>
      <c r="K424" s="13">
        <f t="shared" si="50"/>
        <v>3.86690350000001</v>
      </c>
      <c r="L424" s="56" t="s">
        <v>182</v>
      </c>
      <c r="M424" s="11">
        <v>-1.1301285000000001</v>
      </c>
      <c r="N424" s="11">
        <v>-0.62462900000000099</v>
      </c>
    </row>
    <row r="425" spans="1:14" ht="15.6" x14ac:dyDescent="0.3">
      <c r="A425" s="12" t="s">
        <v>107</v>
      </c>
      <c r="B425" s="12">
        <f t="shared" ref="B425:B427" si="72">B424</f>
        <v>111.190180555556</v>
      </c>
      <c r="C425" s="12">
        <f t="shared" ref="C425:C427" si="73">C424</f>
        <v>21.316327777777801</v>
      </c>
      <c r="D425" s="6">
        <v>201808</v>
      </c>
      <c r="E425" s="14">
        <f t="shared" ref="E425:E427" si="74">E424</f>
        <v>18</v>
      </c>
      <c r="F425" s="14">
        <v>5</v>
      </c>
      <c r="G425" s="44">
        <v>-3.5218892999999998</v>
      </c>
      <c r="H425" s="11">
        <v>-0.463509</v>
      </c>
      <c r="I425" s="39">
        <v>28.6419</v>
      </c>
      <c r="J425" s="40">
        <v>31.2578</v>
      </c>
      <c r="K425" s="13">
        <f t="shared" si="50"/>
        <v>0.18618270000000001</v>
      </c>
      <c r="L425" s="56" t="s">
        <v>182</v>
      </c>
      <c r="M425" s="11">
        <v>-3.5218892999999998</v>
      </c>
      <c r="N425" s="11">
        <v>-0.463509</v>
      </c>
    </row>
    <row r="426" spans="1:14" ht="15.6" x14ac:dyDescent="0.3">
      <c r="A426" s="12" t="s">
        <v>107</v>
      </c>
      <c r="B426" s="12">
        <f t="shared" si="72"/>
        <v>111.190180555556</v>
      </c>
      <c r="C426" s="12">
        <f t="shared" si="73"/>
        <v>21.316327777777801</v>
      </c>
      <c r="D426" s="6">
        <v>201808</v>
      </c>
      <c r="E426" s="14">
        <f t="shared" si="74"/>
        <v>18</v>
      </c>
      <c r="F426" s="14">
        <v>10</v>
      </c>
      <c r="G426" s="44">
        <v>-1.7892440999999999</v>
      </c>
      <c r="H426" s="11">
        <v>-1.2207730000000001</v>
      </c>
      <c r="I426" s="39">
        <v>28.4176</v>
      </c>
      <c r="J426" s="40">
        <v>31.607299999999999</v>
      </c>
      <c r="K426" s="13">
        <f t="shared" si="50"/>
        <v>7.9769398999999996</v>
      </c>
      <c r="L426" s="56" t="s">
        <v>182</v>
      </c>
      <c r="M426" s="11">
        <v>-1.7892440999999999</v>
      </c>
      <c r="N426" s="11">
        <v>-1.2207730000000001</v>
      </c>
    </row>
    <row r="427" spans="1:14" ht="15.6" x14ac:dyDescent="0.3">
      <c r="A427" s="12" t="s">
        <v>107</v>
      </c>
      <c r="B427" s="12">
        <f t="shared" si="72"/>
        <v>111.190180555556</v>
      </c>
      <c r="C427" s="12">
        <f t="shared" si="73"/>
        <v>21.316327777777801</v>
      </c>
      <c r="D427" s="6">
        <v>201808</v>
      </c>
      <c r="E427" s="14">
        <f t="shared" si="74"/>
        <v>18</v>
      </c>
      <c r="F427" s="14">
        <v>18</v>
      </c>
      <c r="G427" s="44">
        <v>-2.6535932999999998</v>
      </c>
      <c r="H427" s="11">
        <v>-0.51285200000000197</v>
      </c>
      <c r="I427" s="39">
        <v>25.932400000000001</v>
      </c>
      <c r="J427" s="40">
        <v>33.885300000000001</v>
      </c>
      <c r="K427" s="13">
        <f t="shared" si="50"/>
        <v>1.44922270000002</v>
      </c>
      <c r="L427" s="56" t="s">
        <v>182</v>
      </c>
      <c r="M427" s="11">
        <v>-2.6535932999999998</v>
      </c>
      <c r="N427" s="11">
        <v>-0.51285200000000197</v>
      </c>
    </row>
    <row r="428" spans="1:14" ht="15.6" x14ac:dyDescent="0.3">
      <c r="A428" s="12" t="s">
        <v>108</v>
      </c>
      <c r="B428" s="12">
        <v>111.084138888889</v>
      </c>
      <c r="C428" s="12">
        <v>21.4072888888889</v>
      </c>
      <c r="D428" s="6">
        <v>201808</v>
      </c>
      <c r="E428" s="14">
        <v>11</v>
      </c>
      <c r="F428" s="14">
        <v>0</v>
      </c>
      <c r="G428" s="44">
        <v>-3.3719109</v>
      </c>
      <c r="H428" s="11">
        <v>-0.58183149999999995</v>
      </c>
      <c r="I428" s="39">
        <v>28.6084</v>
      </c>
      <c r="J428" s="40">
        <v>30.783799999999999</v>
      </c>
      <c r="K428" s="13">
        <f t="shared" si="50"/>
        <v>1.2827411</v>
      </c>
      <c r="L428" s="56" t="s">
        <v>182</v>
      </c>
      <c r="M428" s="11">
        <v>-3.3719109</v>
      </c>
      <c r="N428" s="11">
        <v>-0.58183149999999995</v>
      </c>
    </row>
    <row r="429" spans="1:14" ht="15.6" x14ac:dyDescent="0.3">
      <c r="A429" s="12" t="s">
        <v>108</v>
      </c>
      <c r="B429" s="12">
        <f t="shared" ref="B429:B435" si="75">B428</f>
        <v>111.084138888889</v>
      </c>
      <c r="C429" s="12">
        <f t="shared" ref="C429:C435" si="76">C428</f>
        <v>21.4072888888889</v>
      </c>
      <c r="D429" s="6">
        <v>201808</v>
      </c>
      <c r="E429" s="14">
        <f t="shared" ref="E429:E435" si="77">E428</f>
        <v>11</v>
      </c>
      <c r="F429" s="14">
        <v>5</v>
      </c>
      <c r="G429" s="44">
        <v>-2.3822508</v>
      </c>
      <c r="H429" s="11">
        <v>-0.74446199999999996</v>
      </c>
      <c r="I429" s="39">
        <v>28.5473</v>
      </c>
      <c r="J429" s="40">
        <v>31.426100000000002</v>
      </c>
      <c r="K429" s="13">
        <f t="shared" si="50"/>
        <v>3.5734452000000001</v>
      </c>
      <c r="L429" s="56" t="s">
        <v>182</v>
      </c>
      <c r="M429" s="11">
        <v>-2.3822508</v>
      </c>
      <c r="N429" s="11">
        <v>-0.74446199999999996</v>
      </c>
    </row>
    <row r="430" spans="1:14" ht="15.6" x14ac:dyDescent="0.3">
      <c r="A430" s="12" t="s">
        <v>108</v>
      </c>
      <c r="B430" s="12">
        <f t="shared" si="75"/>
        <v>111.084138888889</v>
      </c>
      <c r="C430" s="12">
        <f t="shared" si="76"/>
        <v>21.4072888888889</v>
      </c>
      <c r="D430" s="6">
        <v>201808</v>
      </c>
      <c r="E430" s="14">
        <f t="shared" si="77"/>
        <v>11</v>
      </c>
      <c r="F430" s="14">
        <v>10</v>
      </c>
      <c r="G430" s="44">
        <v>-4.1415369000000002</v>
      </c>
      <c r="H430" s="11">
        <v>-0.42675350000000201</v>
      </c>
      <c r="I430" s="39">
        <v>28.393599999999999</v>
      </c>
      <c r="J430" s="40">
        <v>31.954899999999999</v>
      </c>
      <c r="K430" s="13">
        <f t="shared" si="50"/>
        <v>-0.72750889999998403</v>
      </c>
      <c r="L430" s="56" t="s">
        <v>182</v>
      </c>
      <c r="M430" s="11">
        <v>-4.1415369000000002</v>
      </c>
      <c r="N430" s="11">
        <v>-0.42675350000000201</v>
      </c>
    </row>
    <row r="431" spans="1:14" ht="15.6" x14ac:dyDescent="0.3">
      <c r="A431" s="12" t="s">
        <v>109</v>
      </c>
      <c r="B431" s="12">
        <v>111.27847777777799</v>
      </c>
      <c r="C431" s="12">
        <v>20.862058333333302</v>
      </c>
      <c r="D431" s="6">
        <v>201808</v>
      </c>
      <c r="E431" s="14">
        <v>42</v>
      </c>
      <c r="F431" s="14">
        <v>0</v>
      </c>
      <c r="G431" s="44">
        <v>1.9996839</v>
      </c>
      <c r="H431" s="11">
        <v>-6.9772000000002193E-2</v>
      </c>
      <c r="I431" s="39">
        <v>27.646699999999999</v>
      </c>
      <c r="J431" s="40">
        <v>32.7941</v>
      </c>
      <c r="K431" s="13">
        <f t="shared" si="50"/>
        <v>2.5578599000000199</v>
      </c>
      <c r="L431" s="56" t="s">
        <v>182</v>
      </c>
      <c r="M431" s="11">
        <v>-2.1611509635621999</v>
      </c>
      <c r="N431" s="11">
        <v>-0.68000393387665703</v>
      </c>
    </row>
    <row r="432" spans="1:14" ht="15.6" x14ac:dyDescent="0.3">
      <c r="A432" s="12" t="s">
        <v>109</v>
      </c>
      <c r="B432" s="12">
        <f t="shared" si="75"/>
        <v>111.27847777777799</v>
      </c>
      <c r="C432" s="12">
        <f t="shared" si="76"/>
        <v>20.862058333333302</v>
      </c>
      <c r="D432" s="6">
        <v>201808</v>
      </c>
      <c r="E432" s="14">
        <f t="shared" si="77"/>
        <v>42</v>
      </c>
      <c r="F432" s="14">
        <v>5</v>
      </c>
      <c r="G432" s="44">
        <v>4.4516334000000004</v>
      </c>
      <c r="H432" s="11">
        <v>-6.3310000000012003E-3</v>
      </c>
      <c r="I432" s="39">
        <v>27.648700000000002</v>
      </c>
      <c r="J432" s="40">
        <v>32.8675</v>
      </c>
      <c r="K432" s="13">
        <f t="shared" si="50"/>
        <v>4.50228140000001</v>
      </c>
      <c r="L432" s="56" t="s">
        <v>182</v>
      </c>
      <c r="M432" s="11">
        <v>-1.08641728949399E-2</v>
      </c>
      <c r="N432" s="11">
        <v>-0.66080506905646696</v>
      </c>
    </row>
    <row r="433" spans="1:14" ht="15.6" x14ac:dyDescent="0.3">
      <c r="A433" s="12" t="s">
        <v>109</v>
      </c>
      <c r="B433" s="12">
        <f t="shared" si="75"/>
        <v>111.27847777777799</v>
      </c>
      <c r="C433" s="12">
        <f t="shared" si="76"/>
        <v>20.862058333333302</v>
      </c>
      <c r="D433" s="6">
        <v>201808</v>
      </c>
      <c r="E433" s="14">
        <f t="shared" si="77"/>
        <v>42</v>
      </c>
      <c r="F433" s="14">
        <v>10</v>
      </c>
      <c r="G433" s="44">
        <v>0.52456739999999902</v>
      </c>
      <c r="H433" s="11">
        <v>7.2634999999987597E-3</v>
      </c>
      <c r="I433" s="39">
        <v>27.7209</v>
      </c>
      <c r="J433" s="40">
        <v>33.016100000000002</v>
      </c>
      <c r="K433" s="13">
        <f t="shared" si="50"/>
        <v>0.46645940000000902</v>
      </c>
      <c r="L433" s="56" t="s">
        <v>182</v>
      </c>
      <c r="M433" s="11">
        <v>-3.7656003947629602</v>
      </c>
      <c r="N433" s="11">
        <v>-0.62193652256763698</v>
      </c>
    </row>
    <row r="434" spans="1:14" ht="15.6" x14ac:dyDescent="0.3">
      <c r="A434" s="12" t="s">
        <v>109</v>
      </c>
      <c r="B434" s="12">
        <f t="shared" si="75"/>
        <v>111.27847777777799</v>
      </c>
      <c r="C434" s="12">
        <f t="shared" si="76"/>
        <v>20.862058333333302</v>
      </c>
      <c r="D434" s="6">
        <v>201808</v>
      </c>
      <c r="E434" s="14">
        <f t="shared" si="77"/>
        <v>42</v>
      </c>
      <c r="F434" s="14">
        <v>30</v>
      </c>
      <c r="G434" s="44">
        <v>4.0036715999999997</v>
      </c>
      <c r="H434" s="11">
        <v>0.33151749999999902</v>
      </c>
      <c r="I434" s="39">
        <v>23.035299999999999</v>
      </c>
      <c r="J434" s="40">
        <v>34.4315</v>
      </c>
      <c r="K434" s="13">
        <f t="shared" si="50"/>
        <v>1.3515316000000099</v>
      </c>
      <c r="L434" s="56" t="s">
        <v>182</v>
      </c>
      <c r="M434" s="11">
        <v>2.69136553184035E-2</v>
      </c>
      <c r="N434" s="11">
        <v>-0.25171754073526398</v>
      </c>
    </row>
    <row r="435" spans="1:14" ht="15.6" x14ac:dyDescent="0.3">
      <c r="A435" s="12" t="s">
        <v>109</v>
      </c>
      <c r="B435" s="12">
        <f t="shared" si="75"/>
        <v>111.27847777777799</v>
      </c>
      <c r="C435" s="12">
        <f t="shared" si="76"/>
        <v>20.862058333333302</v>
      </c>
      <c r="D435" s="6">
        <v>201808</v>
      </c>
      <c r="E435" s="14">
        <f t="shared" si="77"/>
        <v>42</v>
      </c>
      <c r="F435" s="14">
        <v>40</v>
      </c>
      <c r="G435" s="44">
        <v>2.6824802999999999</v>
      </c>
      <c r="H435" s="11">
        <v>-4.8625000000001299E-2</v>
      </c>
      <c r="I435" s="39">
        <v>21.9923</v>
      </c>
      <c r="J435" s="40">
        <v>34.464399999999998</v>
      </c>
      <c r="K435" s="13">
        <f t="shared" si="50"/>
        <v>3.0714803000000099</v>
      </c>
      <c r="L435" s="56" t="s">
        <v>182</v>
      </c>
      <c r="M435" s="11">
        <v>1.35638037953782</v>
      </c>
      <c r="N435" s="11">
        <v>-0.243112055005234</v>
      </c>
    </row>
    <row r="436" spans="1:14" ht="15.6" x14ac:dyDescent="0.3">
      <c r="A436" s="12" t="s">
        <v>110</v>
      </c>
      <c r="B436" s="12">
        <v>111.14686111111099</v>
      </c>
      <c r="C436" s="12">
        <v>20.990349999999999</v>
      </c>
      <c r="D436" s="6">
        <v>201808</v>
      </c>
      <c r="E436" s="14">
        <v>31</v>
      </c>
      <c r="F436" s="14">
        <v>0</v>
      </c>
      <c r="G436" s="44">
        <v>-0.24999209999999999</v>
      </c>
      <c r="H436" s="11">
        <v>-0.41517300000000301</v>
      </c>
      <c r="I436" s="39">
        <v>27.689800000000002</v>
      </c>
      <c r="J436" s="40">
        <v>32.352200000000003</v>
      </c>
      <c r="K436" s="13">
        <f t="shared" si="50"/>
        <v>3.07139190000002</v>
      </c>
      <c r="L436" s="56" t="s">
        <v>182</v>
      </c>
      <c r="M436" s="11">
        <v>-0.24999209999999999</v>
      </c>
      <c r="N436" s="11">
        <v>-0.41517300000000301</v>
      </c>
    </row>
    <row r="437" spans="1:14" ht="15.6" x14ac:dyDescent="0.3">
      <c r="A437" s="12" t="s">
        <v>110</v>
      </c>
      <c r="B437" s="12">
        <f t="shared" ref="B437:B439" si="78">B436</f>
        <v>111.14686111111099</v>
      </c>
      <c r="C437" s="12">
        <f t="shared" ref="C437:C439" si="79">C436</f>
        <v>20.990349999999999</v>
      </c>
      <c r="D437" s="6">
        <v>201808</v>
      </c>
      <c r="E437" s="14">
        <f t="shared" ref="E437:E439" si="80">E436</f>
        <v>31</v>
      </c>
      <c r="F437" s="14">
        <v>5</v>
      </c>
      <c r="G437" s="44">
        <v>-1.8405525</v>
      </c>
      <c r="H437" s="11">
        <v>-0.215787000000002</v>
      </c>
      <c r="I437" s="39">
        <v>27.718499999999999</v>
      </c>
      <c r="J437" s="40">
        <v>32.370899999999999</v>
      </c>
      <c r="K437" s="13">
        <f t="shared" si="50"/>
        <v>-0.114256499999984</v>
      </c>
      <c r="L437" s="56" t="s">
        <v>182</v>
      </c>
      <c r="M437" s="11">
        <v>-1.8405525</v>
      </c>
      <c r="N437" s="11">
        <v>-0.215787000000002</v>
      </c>
    </row>
    <row r="438" spans="1:14" ht="15.6" x14ac:dyDescent="0.3">
      <c r="A438" s="12" t="s">
        <v>110</v>
      </c>
      <c r="B438" s="12">
        <f t="shared" si="78"/>
        <v>111.14686111111099</v>
      </c>
      <c r="C438" s="12">
        <f t="shared" si="79"/>
        <v>20.990349999999999</v>
      </c>
      <c r="D438" s="6">
        <v>201808</v>
      </c>
      <c r="E438" s="14">
        <f t="shared" si="80"/>
        <v>31</v>
      </c>
      <c r="F438" s="14">
        <v>10</v>
      </c>
      <c r="G438" s="44">
        <v>-0.99889740000000105</v>
      </c>
      <c r="H438" s="11">
        <v>-0.27368950000000303</v>
      </c>
      <c r="I438" s="39">
        <v>27.546600000000002</v>
      </c>
      <c r="J438" s="40">
        <v>32.375599999999999</v>
      </c>
      <c r="K438" s="13">
        <f t="shared" si="50"/>
        <v>1.1906186000000201</v>
      </c>
      <c r="L438" s="56" t="s">
        <v>182</v>
      </c>
      <c r="M438" s="11">
        <v>-0.99889740000000105</v>
      </c>
      <c r="N438" s="11">
        <v>-0.27368950000000303</v>
      </c>
    </row>
    <row r="439" spans="1:14" ht="15.6" x14ac:dyDescent="0.3">
      <c r="A439" s="12" t="s">
        <v>110</v>
      </c>
      <c r="B439" s="12">
        <f t="shared" si="78"/>
        <v>111.14686111111099</v>
      </c>
      <c r="C439" s="12">
        <f t="shared" si="79"/>
        <v>20.990349999999999</v>
      </c>
      <c r="D439" s="6">
        <v>201808</v>
      </c>
      <c r="E439" s="14">
        <f t="shared" si="80"/>
        <v>31</v>
      </c>
      <c r="F439" s="14">
        <v>30</v>
      </c>
      <c r="G439" s="44">
        <v>-0.53317499999999995</v>
      </c>
      <c r="H439" s="11">
        <v>-0.16442999999999899</v>
      </c>
      <c r="I439" s="39">
        <v>23.2516</v>
      </c>
      <c r="J439" s="40">
        <v>34.454099999999997</v>
      </c>
      <c r="K439" s="13">
        <f t="shared" si="50"/>
        <v>0.78226499999999199</v>
      </c>
      <c r="L439" s="56" t="s">
        <v>182</v>
      </c>
      <c r="M439" s="11">
        <v>-0.53317499999999995</v>
      </c>
      <c r="N439" s="11">
        <v>-0.16442999999999899</v>
      </c>
    </row>
    <row r="440" spans="1:14" ht="15.6" x14ac:dyDescent="0.3">
      <c r="A440" s="12" t="s">
        <v>111</v>
      </c>
      <c r="B440" s="12">
        <v>111.01515555555601</v>
      </c>
      <c r="C440" s="12">
        <v>21.122894444444398</v>
      </c>
      <c r="D440" s="6">
        <v>201808</v>
      </c>
      <c r="E440" s="14">
        <v>24</v>
      </c>
      <c r="F440" s="14">
        <v>0</v>
      </c>
      <c r="G440" s="44">
        <v>-3.7221894</v>
      </c>
      <c r="H440" s="11">
        <v>-1.0349815</v>
      </c>
      <c r="I440" s="39">
        <v>27.854600000000001</v>
      </c>
      <c r="J440" s="40">
        <v>32.021999999999998</v>
      </c>
      <c r="K440" s="13">
        <f t="shared" si="50"/>
        <v>4.5576625999999996</v>
      </c>
      <c r="L440" s="56" t="s">
        <v>182</v>
      </c>
      <c r="M440" s="11">
        <v>-3.7221894</v>
      </c>
      <c r="N440" s="11">
        <v>-1.0349815</v>
      </c>
    </row>
    <row r="441" spans="1:14" ht="15.6" x14ac:dyDescent="0.3">
      <c r="A441" s="12" t="s">
        <v>111</v>
      </c>
      <c r="B441" s="12">
        <f t="shared" ref="B441:B443" si="81">B440</f>
        <v>111.01515555555601</v>
      </c>
      <c r="C441" s="12">
        <f t="shared" ref="C441:C443" si="82">C440</f>
        <v>21.122894444444398</v>
      </c>
      <c r="D441" s="6">
        <v>201808</v>
      </c>
      <c r="E441" s="14">
        <f t="shared" ref="E441:E443" si="83">E440</f>
        <v>24</v>
      </c>
      <c r="F441" s="14">
        <v>5</v>
      </c>
      <c r="G441" s="44">
        <v>-7.9640126999999996</v>
      </c>
      <c r="H441" s="11">
        <v>-1.2162415</v>
      </c>
      <c r="I441" s="39">
        <v>27.847300000000001</v>
      </c>
      <c r="J441" s="40">
        <v>32.026200000000003</v>
      </c>
      <c r="K441" s="13">
        <f t="shared" si="50"/>
        <v>1.7659193</v>
      </c>
      <c r="L441" s="56" t="s">
        <v>182</v>
      </c>
      <c r="M441" s="11">
        <v>-7.9640126999999996</v>
      </c>
      <c r="N441" s="11">
        <v>-1.2162415</v>
      </c>
    </row>
    <row r="442" spans="1:14" ht="15.6" x14ac:dyDescent="0.3">
      <c r="A442" s="12" t="s">
        <v>111</v>
      </c>
      <c r="B442" s="12">
        <f t="shared" si="81"/>
        <v>111.01515555555601</v>
      </c>
      <c r="C442" s="12">
        <f t="shared" si="82"/>
        <v>21.122894444444398</v>
      </c>
      <c r="D442" s="6">
        <v>201808</v>
      </c>
      <c r="E442" s="14">
        <f t="shared" si="83"/>
        <v>24</v>
      </c>
      <c r="F442" s="14">
        <v>10</v>
      </c>
      <c r="G442" s="44">
        <v>-4.9822053000000004</v>
      </c>
      <c r="H442" s="11">
        <v>-1.1110100000000001</v>
      </c>
      <c r="I442" s="39">
        <v>27.759</v>
      </c>
      <c r="J442" s="40">
        <v>32.073399999999999</v>
      </c>
      <c r="K442" s="13">
        <f t="shared" si="50"/>
        <v>3.9058747</v>
      </c>
      <c r="L442" s="56" t="s">
        <v>182</v>
      </c>
      <c r="M442" s="11">
        <v>-4.9822053000000004</v>
      </c>
      <c r="N442" s="11">
        <v>-1.1110100000000001</v>
      </c>
    </row>
    <row r="443" spans="1:14" ht="15.6" x14ac:dyDescent="0.3">
      <c r="A443" s="12" t="s">
        <v>111</v>
      </c>
      <c r="B443" s="12">
        <f t="shared" si="81"/>
        <v>111.01515555555601</v>
      </c>
      <c r="C443" s="12">
        <f t="shared" si="82"/>
        <v>21.122894444444398</v>
      </c>
      <c r="D443" s="6">
        <v>201808</v>
      </c>
      <c r="E443" s="14">
        <f t="shared" si="83"/>
        <v>24</v>
      </c>
      <c r="F443" s="14">
        <v>24</v>
      </c>
      <c r="G443" s="44">
        <v>-2.3121950999999998</v>
      </c>
      <c r="H443" s="11">
        <v>-0.67095100000000096</v>
      </c>
      <c r="I443" s="39">
        <v>23.838799999999999</v>
      </c>
      <c r="J443" s="40">
        <v>34.453499999999998</v>
      </c>
      <c r="K443" s="13">
        <f t="shared" si="50"/>
        <v>3.0554129000000101</v>
      </c>
      <c r="L443" s="56" t="s">
        <v>182</v>
      </c>
      <c r="M443" s="11">
        <v>-2.3121950999999998</v>
      </c>
      <c r="N443" s="11">
        <v>-0.67095100000000096</v>
      </c>
    </row>
    <row r="444" spans="1:14" ht="15.6" x14ac:dyDescent="0.3">
      <c r="A444" s="12" t="s">
        <v>112</v>
      </c>
      <c r="B444" s="12">
        <v>110.878588888889</v>
      </c>
      <c r="C444" s="12">
        <v>21.251166666666698</v>
      </c>
      <c r="D444" s="6">
        <v>201808</v>
      </c>
      <c r="E444" s="14">
        <v>18</v>
      </c>
      <c r="F444" s="14">
        <v>0</v>
      </c>
      <c r="G444" s="44">
        <v>-5.4410208000000004</v>
      </c>
      <c r="H444" s="11">
        <v>-0.90105050000000197</v>
      </c>
      <c r="I444" s="39">
        <v>27.690300000000001</v>
      </c>
      <c r="J444" s="40">
        <v>32.027299999999997</v>
      </c>
      <c r="K444" s="13">
        <f t="shared" si="50"/>
        <v>1.76738320000002</v>
      </c>
      <c r="L444" s="56" t="s">
        <v>182</v>
      </c>
      <c r="M444" s="11">
        <v>-5.4410208000000004</v>
      </c>
      <c r="N444" s="11">
        <v>-0.90105050000000197</v>
      </c>
    </row>
    <row r="445" spans="1:14" ht="15.6" x14ac:dyDescent="0.3">
      <c r="A445" s="12" t="s">
        <v>112</v>
      </c>
      <c r="B445" s="12">
        <f t="shared" ref="B445:B447" si="84">B444</f>
        <v>110.878588888889</v>
      </c>
      <c r="C445" s="12">
        <f t="shared" ref="C445:C447" si="85">C444</f>
        <v>21.251166666666698</v>
      </c>
      <c r="D445" s="6">
        <v>201808</v>
      </c>
      <c r="E445" s="14">
        <f t="shared" ref="E445:E447" si="86">E444</f>
        <v>18</v>
      </c>
      <c r="F445" s="14">
        <v>5</v>
      </c>
      <c r="G445" s="44">
        <v>-7.4459951999999996</v>
      </c>
      <c r="H445" s="11">
        <v>-1.0521005000000001</v>
      </c>
      <c r="I445" s="39">
        <v>27.6553</v>
      </c>
      <c r="J445" s="40">
        <v>32.045699999999997</v>
      </c>
      <c r="K445" s="13">
        <f t="shared" si="50"/>
        <v>0.97080880000000103</v>
      </c>
      <c r="L445" s="56" t="s">
        <v>182</v>
      </c>
      <c r="M445" s="11">
        <v>-7.4459951999999996</v>
      </c>
      <c r="N445" s="11">
        <v>-1.0521005000000001</v>
      </c>
    </row>
    <row r="446" spans="1:14" ht="15.6" x14ac:dyDescent="0.3">
      <c r="A446" s="12" t="s">
        <v>112</v>
      </c>
      <c r="B446" s="12">
        <f t="shared" si="84"/>
        <v>110.878588888889</v>
      </c>
      <c r="C446" s="12">
        <f t="shared" si="85"/>
        <v>21.251166666666698</v>
      </c>
      <c r="D446" s="6">
        <v>201808</v>
      </c>
      <c r="E446" s="14">
        <f t="shared" si="86"/>
        <v>18</v>
      </c>
      <c r="F446" s="14">
        <v>10</v>
      </c>
      <c r="G446" s="44">
        <v>-3.1459565999999999</v>
      </c>
      <c r="H446" s="11">
        <v>-0.59643300000000099</v>
      </c>
      <c r="I446" s="39">
        <v>27.4329</v>
      </c>
      <c r="J446" s="40">
        <v>32.1828</v>
      </c>
      <c r="K446" s="13">
        <f t="shared" si="50"/>
        <v>1.62550740000001</v>
      </c>
      <c r="L446" s="56" t="s">
        <v>182</v>
      </c>
      <c r="M446" s="11">
        <v>-3.1459565999999999</v>
      </c>
      <c r="N446" s="11">
        <v>-0.59643300000000099</v>
      </c>
    </row>
    <row r="447" spans="1:14" ht="15.6" x14ac:dyDescent="0.3">
      <c r="A447" s="12" t="s">
        <v>112</v>
      </c>
      <c r="B447" s="12">
        <f t="shared" si="84"/>
        <v>110.878588888889</v>
      </c>
      <c r="C447" s="12">
        <f t="shared" si="85"/>
        <v>21.251166666666698</v>
      </c>
      <c r="D447" s="6">
        <v>201808</v>
      </c>
      <c r="E447" s="14">
        <f t="shared" si="86"/>
        <v>18</v>
      </c>
      <c r="F447" s="14">
        <v>18</v>
      </c>
      <c r="G447" s="44">
        <v>-6.9042969000000003</v>
      </c>
      <c r="H447" s="11">
        <v>-1.0082960000000001</v>
      </c>
      <c r="I447" s="39">
        <v>26.583300000000001</v>
      </c>
      <c r="J447" s="40">
        <v>33.7316</v>
      </c>
      <c r="K447" s="13">
        <f t="shared" si="50"/>
        <v>1.1620710999999999</v>
      </c>
      <c r="L447" s="56" t="s">
        <v>182</v>
      </c>
      <c r="M447" s="11">
        <v>-6.9042969000000003</v>
      </c>
      <c r="N447" s="11">
        <v>-1.0082960000000001</v>
      </c>
    </row>
    <row r="448" spans="1:14" ht="15.6" x14ac:dyDescent="0.3">
      <c r="A448" s="12" t="s">
        <v>113</v>
      </c>
      <c r="B448" s="12">
        <v>110.779380555556</v>
      </c>
      <c r="C448" s="12">
        <v>21.349169444444399</v>
      </c>
      <c r="D448" s="6">
        <v>201808</v>
      </c>
      <c r="E448" s="14">
        <v>8</v>
      </c>
      <c r="F448" s="14">
        <v>0</v>
      </c>
      <c r="G448" s="44">
        <v>-54.855943500000002</v>
      </c>
      <c r="H448" s="11">
        <v>-8.1177159999999997</v>
      </c>
      <c r="I448" s="39">
        <v>28.805800000000001</v>
      </c>
      <c r="J448" s="40">
        <v>18.1175</v>
      </c>
      <c r="K448" s="13">
        <f t="shared" si="50"/>
        <v>10.085784500000001</v>
      </c>
      <c r="L448" s="56" t="s">
        <v>182</v>
      </c>
      <c r="M448" s="11">
        <v>-54.855943500000002</v>
      </c>
      <c r="N448" s="11">
        <v>-8.1177159999999997</v>
      </c>
    </row>
    <row r="449" spans="1:14" ht="15.6" x14ac:dyDescent="0.3">
      <c r="A449" s="12" t="s">
        <v>113</v>
      </c>
      <c r="B449" s="12">
        <f t="shared" ref="B449:B452" si="87">B448</f>
        <v>110.779380555556</v>
      </c>
      <c r="C449" s="12">
        <f t="shared" ref="C449:C452" si="88">C448</f>
        <v>21.349169444444399</v>
      </c>
      <c r="D449" s="6">
        <v>201808</v>
      </c>
      <c r="E449" s="14">
        <f t="shared" ref="E449:E452" si="89">E448</f>
        <v>8</v>
      </c>
      <c r="F449" s="14">
        <v>8</v>
      </c>
      <c r="G449" s="44">
        <v>-39.488090999999997</v>
      </c>
      <c r="H449" s="11">
        <v>-5.9843865000000003</v>
      </c>
      <c r="I449" s="39">
        <v>28.3705</v>
      </c>
      <c r="J449" s="40">
        <v>31.245799999999999</v>
      </c>
      <c r="K449" s="13">
        <f t="shared" si="50"/>
        <v>8.3870010000000104</v>
      </c>
      <c r="L449" s="56" t="s">
        <v>182</v>
      </c>
      <c r="M449" s="11">
        <v>-39.488090999999997</v>
      </c>
      <c r="N449" s="11">
        <v>-5.9843865000000003</v>
      </c>
    </row>
    <row r="450" spans="1:14" ht="15.6" x14ac:dyDescent="0.25">
      <c r="A450" s="12" t="s">
        <v>114</v>
      </c>
      <c r="B450" s="12">
        <v>110.687777777778</v>
      </c>
      <c r="C450" s="12">
        <v>21.2004388888889</v>
      </c>
      <c r="D450" s="6">
        <v>201808</v>
      </c>
      <c r="E450" s="14">
        <v>11</v>
      </c>
      <c r="F450" s="14">
        <v>0</v>
      </c>
      <c r="G450" s="57" t="s">
        <v>183</v>
      </c>
      <c r="H450" s="11">
        <v>-3.6979929999999999</v>
      </c>
      <c r="I450" s="39">
        <v>29.2227</v>
      </c>
      <c r="J450" s="40">
        <v>19.687899999999999</v>
      </c>
      <c r="K450" s="13" t="e">
        <f t="shared" si="50"/>
        <v>#VALUE!</v>
      </c>
      <c r="L450" s="56" t="s">
        <v>182</v>
      </c>
      <c r="M450" s="11" t="s">
        <v>188</v>
      </c>
      <c r="N450" s="11">
        <v>-3.6979929999999999</v>
      </c>
    </row>
    <row r="451" spans="1:14" ht="15.6" x14ac:dyDescent="0.3">
      <c r="A451" s="12" t="s">
        <v>114</v>
      </c>
      <c r="B451" s="12">
        <f t="shared" si="87"/>
        <v>110.687777777778</v>
      </c>
      <c r="C451" s="12">
        <f t="shared" si="88"/>
        <v>21.2004388888889</v>
      </c>
      <c r="D451" s="6">
        <v>201808</v>
      </c>
      <c r="E451" s="14">
        <f t="shared" si="89"/>
        <v>11</v>
      </c>
      <c r="F451" s="14">
        <v>5</v>
      </c>
      <c r="G451" s="44">
        <v>-16.961729999999999</v>
      </c>
      <c r="H451" s="11">
        <v>-2.4251450000000001</v>
      </c>
      <c r="I451" s="39">
        <v>28.791799999999999</v>
      </c>
      <c r="J451" s="40">
        <v>30.917400000000001</v>
      </c>
      <c r="K451" s="13">
        <f t="shared" ref="K451:K514" si="90">G451-8*H451</f>
        <v>2.4394300000000002</v>
      </c>
      <c r="L451" s="56" t="s">
        <v>182</v>
      </c>
      <c r="M451" s="11">
        <v>-16.961729999999999</v>
      </c>
      <c r="N451" s="11">
        <v>-2.4251450000000001</v>
      </c>
    </row>
    <row r="452" spans="1:14" ht="15.6" x14ac:dyDescent="0.3">
      <c r="A452" s="12" t="s">
        <v>114</v>
      </c>
      <c r="B452" s="12">
        <f t="shared" si="87"/>
        <v>110.687777777778</v>
      </c>
      <c r="C452" s="12">
        <f t="shared" si="88"/>
        <v>21.2004388888889</v>
      </c>
      <c r="D452" s="6">
        <v>201808</v>
      </c>
      <c r="E452" s="14">
        <f t="shared" si="89"/>
        <v>11</v>
      </c>
      <c r="F452" s="14">
        <v>10</v>
      </c>
      <c r="G452" s="44">
        <v>-14.2433715</v>
      </c>
      <c r="H452" s="11">
        <v>-2.1512410000000002</v>
      </c>
      <c r="I452" s="39">
        <v>28.412299999999998</v>
      </c>
      <c r="J452" s="40">
        <v>32.152099999999997</v>
      </c>
      <c r="K452" s="13">
        <f t="shared" si="90"/>
        <v>2.9665564999999998</v>
      </c>
      <c r="L452" s="56" t="s">
        <v>182</v>
      </c>
      <c r="M452" s="11">
        <v>-14.2433715</v>
      </c>
      <c r="N452" s="11">
        <v>-2.1512410000000002</v>
      </c>
    </row>
    <row r="453" spans="1:14" ht="15.6" x14ac:dyDescent="0.3">
      <c r="A453" s="12" t="s">
        <v>115</v>
      </c>
      <c r="B453" s="12">
        <v>110.789047222222</v>
      </c>
      <c r="C453" s="12">
        <v>21.1024888888889</v>
      </c>
      <c r="D453" s="6">
        <v>201808</v>
      </c>
      <c r="E453" s="14">
        <v>18</v>
      </c>
      <c r="F453" s="14">
        <v>0</v>
      </c>
      <c r="G453" s="44">
        <v>-8.2767966000000008</v>
      </c>
      <c r="H453" s="11">
        <v>-0.94535850000000099</v>
      </c>
      <c r="I453" s="39">
        <v>28.547999999999998</v>
      </c>
      <c r="J453" s="40">
        <v>31.5306</v>
      </c>
      <c r="K453" s="13">
        <f t="shared" si="90"/>
        <v>-0.71392859999999303</v>
      </c>
      <c r="L453" s="56" t="s">
        <v>182</v>
      </c>
      <c r="M453" s="11">
        <v>-8.2767966000000008</v>
      </c>
      <c r="N453" s="11">
        <v>-0.94535850000000099</v>
      </c>
    </row>
    <row r="454" spans="1:14" ht="15.6" x14ac:dyDescent="0.3">
      <c r="A454" s="12" t="s">
        <v>115</v>
      </c>
      <c r="B454" s="12">
        <f t="shared" ref="B454:B456" si="91">B453</f>
        <v>110.789047222222</v>
      </c>
      <c r="C454" s="12">
        <f t="shared" ref="C454:C456" si="92">C453</f>
        <v>21.1024888888889</v>
      </c>
      <c r="D454" s="6">
        <v>201808</v>
      </c>
      <c r="E454" s="14">
        <f t="shared" ref="E454:E456" si="93">E453</f>
        <v>18</v>
      </c>
      <c r="F454" s="14">
        <v>5</v>
      </c>
      <c r="G454" s="44">
        <v>-3.8366465999999999</v>
      </c>
      <c r="H454" s="11">
        <v>-0.61153800000000302</v>
      </c>
      <c r="I454" s="39">
        <v>28.5565</v>
      </c>
      <c r="J454" s="40">
        <v>31.6752</v>
      </c>
      <c r="K454" s="13">
        <f t="shared" si="90"/>
        <v>1.0556574000000201</v>
      </c>
      <c r="L454" s="56" t="s">
        <v>182</v>
      </c>
      <c r="M454" s="11">
        <v>-3.8366465999999999</v>
      </c>
      <c r="N454" s="11">
        <v>-0.61153800000000302</v>
      </c>
    </row>
    <row r="455" spans="1:14" ht="15.6" x14ac:dyDescent="0.3">
      <c r="A455" s="12" t="s">
        <v>115</v>
      </c>
      <c r="B455" s="12">
        <f t="shared" si="91"/>
        <v>110.789047222222</v>
      </c>
      <c r="C455" s="12">
        <f t="shared" si="92"/>
        <v>21.1024888888889</v>
      </c>
      <c r="D455" s="6">
        <v>201808</v>
      </c>
      <c r="E455" s="14">
        <f t="shared" si="93"/>
        <v>18</v>
      </c>
      <c r="F455" s="14">
        <v>10</v>
      </c>
      <c r="G455" s="44">
        <v>8.3964599999999994</v>
      </c>
      <c r="H455" s="11">
        <v>-0.320011500000001</v>
      </c>
      <c r="I455" s="39">
        <v>26.225300000000001</v>
      </c>
      <c r="J455" s="40">
        <v>33.540599999999998</v>
      </c>
      <c r="K455" s="13">
        <f t="shared" si="90"/>
        <v>10.956552</v>
      </c>
      <c r="L455" s="56" t="s">
        <v>182</v>
      </c>
      <c r="M455" s="11">
        <v>8.3964599999999994</v>
      </c>
      <c r="N455" s="11">
        <v>-0.320011500000001</v>
      </c>
    </row>
    <row r="456" spans="1:14" ht="15.6" x14ac:dyDescent="0.3">
      <c r="A456" s="12" t="s">
        <v>115</v>
      </c>
      <c r="B456" s="12">
        <f t="shared" si="91"/>
        <v>110.789047222222</v>
      </c>
      <c r="C456" s="12">
        <f t="shared" si="92"/>
        <v>21.1024888888889</v>
      </c>
      <c r="D456" s="6">
        <v>201808</v>
      </c>
      <c r="E456" s="14">
        <f t="shared" si="93"/>
        <v>18</v>
      </c>
      <c r="F456" s="14">
        <v>18</v>
      </c>
      <c r="G456" s="44">
        <v>5.7757848000000003</v>
      </c>
      <c r="H456" s="11">
        <v>-0.64930050000000294</v>
      </c>
      <c r="I456" s="39">
        <v>24.776399999999999</v>
      </c>
      <c r="J456" s="40">
        <v>34.145200000000003</v>
      </c>
      <c r="K456" s="13">
        <f t="shared" si="90"/>
        <v>10.970188800000001</v>
      </c>
      <c r="L456" s="56" t="s">
        <v>182</v>
      </c>
      <c r="M456" s="11">
        <v>5.7757848000000003</v>
      </c>
      <c r="N456" s="11">
        <v>-0.64930050000000294</v>
      </c>
    </row>
    <row r="457" spans="1:14" ht="15.6" x14ac:dyDescent="0.3">
      <c r="A457" s="12" t="s">
        <v>116</v>
      </c>
      <c r="B457" s="12">
        <v>110.92205</v>
      </c>
      <c r="C457" s="12">
        <v>20.9733972222222</v>
      </c>
      <c r="D457" s="6">
        <v>201808</v>
      </c>
      <c r="E457" s="14">
        <v>27</v>
      </c>
      <c r="F457" s="14">
        <v>0</v>
      </c>
      <c r="G457" s="44">
        <v>-1.9767170999999999</v>
      </c>
      <c r="H457" s="11">
        <v>-0.54155150000000096</v>
      </c>
      <c r="I457" s="39">
        <v>27.663399999999999</v>
      </c>
      <c r="J457" s="40">
        <v>31.675899999999999</v>
      </c>
      <c r="K457" s="13">
        <f t="shared" si="90"/>
        <v>2.3556949000000098</v>
      </c>
      <c r="L457" s="56" t="s">
        <v>182</v>
      </c>
      <c r="M457" s="11">
        <v>-1.9767170999999999</v>
      </c>
      <c r="N457" s="11">
        <v>-0.54155150000000096</v>
      </c>
    </row>
    <row r="458" spans="1:14" ht="15.6" x14ac:dyDescent="0.3">
      <c r="A458" s="12" t="s">
        <v>116</v>
      </c>
      <c r="B458" s="12">
        <f t="shared" ref="B458:B460" si="94">B457</f>
        <v>110.92205</v>
      </c>
      <c r="C458" s="12">
        <f t="shared" ref="C458:C460" si="95">C457</f>
        <v>20.9733972222222</v>
      </c>
      <c r="D458" s="6">
        <v>201808</v>
      </c>
      <c r="E458" s="14">
        <f t="shared" ref="E458:E460" si="96">E457</f>
        <v>27</v>
      </c>
      <c r="F458" s="14">
        <v>5</v>
      </c>
      <c r="G458" s="44">
        <v>7.7975330999999999</v>
      </c>
      <c r="H458" s="11">
        <v>-0.49573300000000098</v>
      </c>
      <c r="I458" s="39">
        <v>26.955300000000001</v>
      </c>
      <c r="J458" s="40">
        <v>32.269500000000001</v>
      </c>
      <c r="K458" s="13">
        <f t="shared" si="90"/>
        <v>11.763397100000001</v>
      </c>
      <c r="L458" s="56" t="s">
        <v>182</v>
      </c>
      <c r="M458" s="11">
        <v>7.7975330999999999</v>
      </c>
      <c r="N458" s="11">
        <v>-0.49573300000000098</v>
      </c>
    </row>
    <row r="459" spans="1:14" ht="15.6" x14ac:dyDescent="0.3">
      <c r="A459" s="12" t="s">
        <v>116</v>
      </c>
      <c r="B459" s="12">
        <f t="shared" si="94"/>
        <v>110.92205</v>
      </c>
      <c r="C459" s="12">
        <f t="shared" si="95"/>
        <v>20.9733972222222</v>
      </c>
      <c r="D459" s="6">
        <v>201808</v>
      </c>
      <c r="E459" s="14">
        <f t="shared" si="96"/>
        <v>27</v>
      </c>
      <c r="F459" s="14">
        <v>10</v>
      </c>
      <c r="G459" s="44">
        <v>2.1378219000000001</v>
      </c>
      <c r="H459" s="11">
        <v>-0.19816450000000299</v>
      </c>
      <c r="I459" s="39">
        <v>24.7453</v>
      </c>
      <c r="J459" s="40">
        <v>34.072400000000002</v>
      </c>
      <c r="K459" s="13">
        <f t="shared" si="90"/>
        <v>3.7231379000000202</v>
      </c>
      <c r="L459" s="56" t="s">
        <v>182</v>
      </c>
      <c r="M459" s="11">
        <v>2.1378219000000001</v>
      </c>
      <c r="N459" s="11">
        <v>-0.19816450000000299</v>
      </c>
    </row>
    <row r="460" spans="1:14" ht="15.6" x14ac:dyDescent="0.3">
      <c r="A460" s="12" t="s">
        <v>116</v>
      </c>
      <c r="B460" s="12">
        <f t="shared" si="94"/>
        <v>110.92205</v>
      </c>
      <c r="C460" s="12">
        <f t="shared" si="95"/>
        <v>20.9733972222222</v>
      </c>
      <c r="D460" s="6">
        <v>201808</v>
      </c>
      <c r="E460" s="14">
        <f t="shared" si="96"/>
        <v>27</v>
      </c>
      <c r="F460" s="14">
        <v>25</v>
      </c>
      <c r="G460" s="44">
        <v>4.9706375999999999</v>
      </c>
      <c r="H460" s="11">
        <v>-8.9408500000001098E-2</v>
      </c>
      <c r="I460" s="39">
        <v>23.453600000000002</v>
      </c>
      <c r="J460" s="40">
        <v>34.292499999999997</v>
      </c>
      <c r="K460" s="13">
        <f t="shared" si="90"/>
        <v>5.6859056000000097</v>
      </c>
      <c r="L460" s="56" t="s">
        <v>182</v>
      </c>
      <c r="M460" s="11">
        <v>3.6160399135127999</v>
      </c>
      <c r="N460" s="11">
        <v>-0.288075064032354</v>
      </c>
    </row>
    <row r="461" spans="1:14" ht="15.6" x14ac:dyDescent="0.3">
      <c r="A461" s="12" t="s">
        <v>117</v>
      </c>
      <c r="B461" s="12">
        <v>111.055394444444</v>
      </c>
      <c r="C461" s="12">
        <v>20.842377777777799</v>
      </c>
      <c r="D461" s="6">
        <v>201808</v>
      </c>
      <c r="E461" s="14">
        <v>34</v>
      </c>
      <c r="F461" s="14">
        <v>0</v>
      </c>
      <c r="G461" s="44">
        <v>-0.165135899999999</v>
      </c>
      <c r="H461" s="11">
        <v>-1.1286324999999999</v>
      </c>
      <c r="I461" s="39">
        <v>27.167999999999999</v>
      </c>
      <c r="J461" s="40">
        <v>32.068399999999997</v>
      </c>
      <c r="K461" s="13">
        <f t="shared" si="90"/>
        <v>8.8639241000000002</v>
      </c>
      <c r="L461" s="56" t="s">
        <v>182</v>
      </c>
      <c r="M461" s="11">
        <v>-0.165135899999999</v>
      </c>
      <c r="N461" s="11">
        <v>-1.1286324999999999</v>
      </c>
    </row>
    <row r="462" spans="1:14" ht="15.6" x14ac:dyDescent="0.3">
      <c r="A462" s="12" t="s">
        <v>117</v>
      </c>
      <c r="B462" s="12">
        <f t="shared" ref="B462:B464" si="97">B461</f>
        <v>111.055394444444</v>
      </c>
      <c r="C462" s="12">
        <f t="shared" ref="C462:C464" si="98">C461</f>
        <v>20.842377777777799</v>
      </c>
      <c r="D462" s="6">
        <v>201808</v>
      </c>
      <c r="E462" s="14">
        <f t="shared" ref="E462:E464" si="99">E461</f>
        <v>34</v>
      </c>
      <c r="F462" s="14">
        <v>5</v>
      </c>
      <c r="G462" s="44">
        <v>-1.2623462999999999</v>
      </c>
      <c r="H462" s="11">
        <v>-1.0792895</v>
      </c>
      <c r="I462" s="39">
        <v>26.994599999999998</v>
      </c>
      <c r="J462" s="40">
        <v>32.589500000000001</v>
      </c>
      <c r="K462" s="13">
        <f t="shared" si="90"/>
        <v>7.3719697000000002</v>
      </c>
      <c r="L462" s="56" t="s">
        <v>182</v>
      </c>
      <c r="M462" s="11">
        <v>-1.2623462999999999</v>
      </c>
      <c r="N462" s="11">
        <v>-1.0792895</v>
      </c>
    </row>
    <row r="463" spans="1:14" ht="15.6" x14ac:dyDescent="0.3">
      <c r="A463" s="12" t="s">
        <v>117</v>
      </c>
      <c r="B463" s="12">
        <f t="shared" si="97"/>
        <v>111.055394444444</v>
      </c>
      <c r="C463" s="12">
        <f t="shared" si="98"/>
        <v>20.842377777777799</v>
      </c>
      <c r="D463" s="6">
        <v>201808</v>
      </c>
      <c r="E463" s="14">
        <f t="shared" si="99"/>
        <v>34</v>
      </c>
      <c r="F463" s="14">
        <v>10</v>
      </c>
      <c r="G463" s="44">
        <v>-0.92193479999999906</v>
      </c>
      <c r="H463" s="11">
        <v>-1.2353745</v>
      </c>
      <c r="I463" s="39">
        <v>26.133199999999999</v>
      </c>
      <c r="J463" s="40">
        <v>33.732799999999997</v>
      </c>
      <c r="K463" s="13">
        <f t="shared" si="90"/>
        <v>8.9610611999999996</v>
      </c>
      <c r="L463" s="56" t="s">
        <v>182</v>
      </c>
      <c r="M463" s="11">
        <v>-0.92193479999999906</v>
      </c>
      <c r="N463" s="11">
        <v>-1.2353745</v>
      </c>
    </row>
    <row r="464" spans="1:14" ht="15.6" x14ac:dyDescent="0.3">
      <c r="A464" s="12" t="s">
        <v>117</v>
      </c>
      <c r="B464" s="12">
        <f t="shared" si="97"/>
        <v>111.055394444444</v>
      </c>
      <c r="C464" s="12">
        <f t="shared" si="98"/>
        <v>20.842377777777799</v>
      </c>
      <c r="D464" s="6">
        <v>201808</v>
      </c>
      <c r="E464" s="14">
        <f t="shared" si="99"/>
        <v>34</v>
      </c>
      <c r="F464" s="14">
        <v>30</v>
      </c>
      <c r="G464" s="44">
        <v>8.7783128999999995</v>
      </c>
      <c r="H464" s="11">
        <v>-0.691594500000003</v>
      </c>
      <c r="I464" s="39">
        <v>22.156400000000001</v>
      </c>
      <c r="J464" s="40">
        <v>34.634700000000002</v>
      </c>
      <c r="K464" s="13">
        <f t="shared" si="90"/>
        <v>14.3110689</v>
      </c>
      <c r="L464" s="56" t="s">
        <v>182</v>
      </c>
      <c r="M464" s="11">
        <v>8.7783128999999995</v>
      </c>
      <c r="N464" s="11">
        <v>-0.691594500000003</v>
      </c>
    </row>
    <row r="465" spans="1:14" ht="15.6" x14ac:dyDescent="0.3">
      <c r="A465" s="12" t="s">
        <v>118</v>
      </c>
      <c r="B465" s="12">
        <v>111.18706944444401</v>
      </c>
      <c r="C465" s="12">
        <v>20.711469444444401</v>
      </c>
      <c r="D465" s="6">
        <v>201808</v>
      </c>
      <c r="E465" s="14">
        <v>42</v>
      </c>
      <c r="F465" s="14">
        <v>0</v>
      </c>
      <c r="G465" s="44">
        <v>1.0327179</v>
      </c>
      <c r="H465" s="11">
        <v>-1.2182554999999999</v>
      </c>
      <c r="I465" s="39">
        <v>27.613</v>
      </c>
      <c r="J465" s="40">
        <v>32.068100000000001</v>
      </c>
      <c r="K465" s="13">
        <f t="shared" si="90"/>
        <v>10.778761899999999</v>
      </c>
      <c r="L465" s="56" t="s">
        <v>182</v>
      </c>
      <c r="M465" s="11">
        <v>1.0327179</v>
      </c>
      <c r="N465" s="11">
        <v>-1.2182554999999999</v>
      </c>
    </row>
    <row r="466" spans="1:14" ht="15.6" x14ac:dyDescent="0.3">
      <c r="A466" s="12" t="s">
        <v>118</v>
      </c>
      <c r="B466" s="12">
        <f t="shared" ref="B466:B469" si="100">B465</f>
        <v>111.18706944444401</v>
      </c>
      <c r="C466" s="12">
        <f t="shared" ref="C466:C469" si="101">C465</f>
        <v>20.711469444444401</v>
      </c>
      <c r="D466" s="6">
        <v>201808</v>
      </c>
      <c r="E466" s="14">
        <f t="shared" ref="E466:E469" si="102">E465</f>
        <v>42</v>
      </c>
      <c r="F466" s="14">
        <v>5</v>
      </c>
      <c r="G466" s="44">
        <v>-0.53712180000000098</v>
      </c>
      <c r="H466" s="11">
        <v>-1.194591</v>
      </c>
      <c r="I466" s="39">
        <v>27.840299999999999</v>
      </c>
      <c r="J466" s="40">
        <v>32.7089</v>
      </c>
      <c r="K466" s="13">
        <f t="shared" si="90"/>
        <v>9.0196062000000001</v>
      </c>
      <c r="L466" s="56" t="s">
        <v>182</v>
      </c>
      <c r="M466" s="11">
        <v>-0.53712180000000098</v>
      </c>
      <c r="N466" s="11">
        <v>-1.194591</v>
      </c>
    </row>
    <row r="467" spans="1:14" ht="15.6" x14ac:dyDescent="0.3">
      <c r="A467" s="12" t="s">
        <v>118</v>
      </c>
      <c r="B467" s="12">
        <f t="shared" si="100"/>
        <v>111.18706944444401</v>
      </c>
      <c r="C467" s="12">
        <f t="shared" si="101"/>
        <v>20.711469444444401</v>
      </c>
      <c r="D467" s="6">
        <v>201808</v>
      </c>
      <c r="E467" s="14">
        <f t="shared" si="102"/>
        <v>42</v>
      </c>
      <c r="F467" s="14">
        <v>10</v>
      </c>
      <c r="G467" s="44">
        <v>4.5031199999996802E-2</v>
      </c>
      <c r="H467" s="11">
        <v>-1.0218905</v>
      </c>
      <c r="I467" s="39">
        <v>27.159400000000002</v>
      </c>
      <c r="J467" s="40">
        <v>33.837400000000002</v>
      </c>
      <c r="K467" s="13">
        <f t="shared" si="90"/>
        <v>8.2201552000000007</v>
      </c>
      <c r="L467" s="56" t="s">
        <v>182</v>
      </c>
      <c r="M467" s="11">
        <v>4.5031199999996802E-2</v>
      </c>
      <c r="N467" s="11">
        <v>-1.0218905</v>
      </c>
    </row>
    <row r="468" spans="1:14" ht="15.6" x14ac:dyDescent="0.3">
      <c r="A468" s="12" t="s">
        <v>118</v>
      </c>
      <c r="B468" s="12">
        <f t="shared" si="100"/>
        <v>111.18706944444401</v>
      </c>
      <c r="C468" s="12">
        <f t="shared" si="101"/>
        <v>20.711469444444401</v>
      </c>
      <c r="D468" s="6">
        <v>201808</v>
      </c>
      <c r="E468" s="14">
        <f t="shared" si="102"/>
        <v>42</v>
      </c>
      <c r="F468" s="14">
        <v>30</v>
      </c>
      <c r="G468" s="44">
        <v>4.9666908000000003</v>
      </c>
      <c r="H468" s="11">
        <v>-0.60801349999999998</v>
      </c>
      <c r="I468" s="39">
        <v>21.5717</v>
      </c>
      <c r="J468" s="40">
        <v>34.488100000000003</v>
      </c>
      <c r="K468" s="13">
        <f t="shared" si="90"/>
        <v>9.8307988000000002</v>
      </c>
      <c r="L468" s="56" t="s">
        <v>182</v>
      </c>
      <c r="M468" s="11">
        <v>4.9666908000000003</v>
      </c>
      <c r="N468" s="11">
        <v>-0.60801349999999998</v>
      </c>
    </row>
    <row r="469" spans="1:14" ht="15.6" x14ac:dyDescent="0.3">
      <c r="A469" s="12" t="s">
        <v>118</v>
      </c>
      <c r="B469" s="12">
        <f t="shared" si="100"/>
        <v>111.18706944444401</v>
      </c>
      <c r="C469" s="12">
        <f t="shared" si="101"/>
        <v>20.711469444444401</v>
      </c>
      <c r="D469" s="6">
        <v>201808</v>
      </c>
      <c r="E469" s="14">
        <f t="shared" si="102"/>
        <v>42</v>
      </c>
      <c r="F469" s="14">
        <v>42</v>
      </c>
      <c r="G469" s="44">
        <v>2.8038444</v>
      </c>
      <c r="H469" s="11">
        <v>-0.74949700000000297</v>
      </c>
      <c r="I469" s="39">
        <v>21.526700000000002</v>
      </c>
      <c r="J469" s="40">
        <v>34.483499999999999</v>
      </c>
      <c r="K469" s="13">
        <f t="shared" si="90"/>
        <v>8.7998204000000193</v>
      </c>
      <c r="L469" s="56" t="s">
        <v>182</v>
      </c>
      <c r="M469" s="11">
        <v>2.8038444</v>
      </c>
      <c r="N469" s="11">
        <v>-0.74949700000000297</v>
      </c>
    </row>
    <row r="470" spans="1:14" ht="15.6" x14ac:dyDescent="0.3">
      <c r="A470" s="12" t="s">
        <v>119</v>
      </c>
      <c r="B470" s="12">
        <v>111.354730555556</v>
      </c>
      <c r="C470" s="12">
        <v>20.550161111111102</v>
      </c>
      <c r="D470" s="6">
        <v>201808</v>
      </c>
      <c r="E470" s="14">
        <v>57</v>
      </c>
      <c r="F470" s="14">
        <v>0</v>
      </c>
      <c r="G470" s="44">
        <v>4.1053017000000001</v>
      </c>
      <c r="H470" s="11">
        <v>-1.338592</v>
      </c>
      <c r="I470" s="39">
        <v>27.721399999999999</v>
      </c>
      <c r="J470" s="40">
        <v>33.280200000000001</v>
      </c>
      <c r="K470" s="13">
        <f t="shared" si="90"/>
        <v>14.8140377</v>
      </c>
      <c r="L470" s="56" t="s">
        <v>182</v>
      </c>
      <c r="M470" s="11">
        <v>4.1053017000000001</v>
      </c>
      <c r="N470" s="11">
        <v>-1.338592</v>
      </c>
    </row>
    <row r="471" spans="1:14" ht="15.6" x14ac:dyDescent="0.3">
      <c r="A471" s="12" t="s">
        <v>119</v>
      </c>
      <c r="B471" s="12">
        <f t="shared" ref="B471:B474" si="103">B470</f>
        <v>111.354730555556</v>
      </c>
      <c r="C471" s="12">
        <f t="shared" ref="C471:C474" si="104">C470</f>
        <v>20.550161111111102</v>
      </c>
      <c r="D471" s="6">
        <v>201808</v>
      </c>
      <c r="E471" s="14">
        <f t="shared" ref="E471:E474" si="105">E470</f>
        <v>57</v>
      </c>
      <c r="F471" s="14">
        <v>5</v>
      </c>
      <c r="G471" s="44">
        <v>1.2389382</v>
      </c>
      <c r="H471" s="11">
        <v>-0.79984700000000197</v>
      </c>
      <c r="I471" s="39">
        <v>27.7242</v>
      </c>
      <c r="J471" s="40">
        <v>33.282400000000003</v>
      </c>
      <c r="K471" s="13">
        <f t="shared" si="90"/>
        <v>7.63771420000002</v>
      </c>
      <c r="L471" s="56" t="s">
        <v>182</v>
      </c>
      <c r="M471" s="11">
        <v>1.2389382</v>
      </c>
      <c r="N471" s="11">
        <v>-0.79984700000000197</v>
      </c>
    </row>
    <row r="472" spans="1:14" ht="15.6" x14ac:dyDescent="0.3">
      <c r="A472" s="12" t="s">
        <v>119</v>
      </c>
      <c r="B472" s="12">
        <f t="shared" si="103"/>
        <v>111.354730555556</v>
      </c>
      <c r="C472" s="12">
        <f t="shared" si="104"/>
        <v>20.550161111111102</v>
      </c>
      <c r="D472" s="6">
        <v>201808</v>
      </c>
      <c r="E472" s="14">
        <f t="shared" si="105"/>
        <v>57</v>
      </c>
      <c r="F472" s="14">
        <v>10</v>
      </c>
      <c r="G472" s="44">
        <v>8.2484549999999999</v>
      </c>
      <c r="H472" s="11">
        <v>-0.76309150000000003</v>
      </c>
      <c r="I472" s="39">
        <v>26.528400000000001</v>
      </c>
      <c r="J472" s="40">
        <v>33.852699999999999</v>
      </c>
      <c r="K472" s="13">
        <f t="shared" si="90"/>
        <v>14.353187</v>
      </c>
      <c r="L472" s="56" t="s">
        <v>182</v>
      </c>
      <c r="M472" s="11">
        <v>8.2484549999999999</v>
      </c>
      <c r="N472" s="11">
        <v>-0.76309150000000003</v>
      </c>
    </row>
    <row r="473" spans="1:14" ht="15.6" x14ac:dyDescent="0.3">
      <c r="A473" s="12" t="s">
        <v>119</v>
      </c>
      <c r="B473" s="12">
        <f t="shared" si="103"/>
        <v>111.354730555556</v>
      </c>
      <c r="C473" s="12">
        <f t="shared" si="104"/>
        <v>20.550161111111102</v>
      </c>
      <c r="D473" s="6">
        <v>201808</v>
      </c>
      <c r="E473" s="14">
        <f t="shared" si="105"/>
        <v>57</v>
      </c>
      <c r="F473" s="14">
        <v>30</v>
      </c>
      <c r="G473" s="44">
        <v>3.4659200999999999</v>
      </c>
      <c r="H473" s="11">
        <v>-0.39553650000000201</v>
      </c>
      <c r="I473" s="39">
        <v>23.383800000000001</v>
      </c>
      <c r="J473" s="40">
        <v>34.405200000000001</v>
      </c>
      <c r="K473" s="13">
        <f t="shared" si="90"/>
        <v>6.63021210000002</v>
      </c>
      <c r="L473" s="56" t="s">
        <v>182</v>
      </c>
      <c r="M473" s="11">
        <v>3.4659200999999999</v>
      </c>
      <c r="N473" s="11">
        <v>-0.39553650000000201</v>
      </c>
    </row>
    <row r="474" spans="1:14" ht="15.6" x14ac:dyDescent="0.3">
      <c r="A474" s="12" t="s">
        <v>119</v>
      </c>
      <c r="B474" s="12">
        <f t="shared" si="103"/>
        <v>111.354730555556</v>
      </c>
      <c r="C474" s="12">
        <f t="shared" si="104"/>
        <v>20.550161111111102</v>
      </c>
      <c r="D474" s="6">
        <v>201808</v>
      </c>
      <c r="E474" s="14">
        <f t="shared" si="105"/>
        <v>57</v>
      </c>
      <c r="F474" s="14">
        <v>50</v>
      </c>
      <c r="G474" s="44">
        <v>1.8536523</v>
      </c>
      <c r="H474" s="11">
        <v>-0.27973150000000002</v>
      </c>
      <c r="I474" s="39">
        <v>21.012499999999999</v>
      </c>
      <c r="J474" s="40">
        <v>34.535499999999999</v>
      </c>
      <c r="K474" s="13">
        <f t="shared" si="90"/>
        <v>4.0915043000000004</v>
      </c>
      <c r="L474" s="56" t="s">
        <v>182</v>
      </c>
      <c r="M474" s="11">
        <v>1.8536523</v>
      </c>
      <c r="N474" s="11">
        <v>-0.27973150000000002</v>
      </c>
    </row>
    <row r="475" spans="1:14" ht="15.6" x14ac:dyDescent="0.3">
      <c r="A475" s="12" t="s">
        <v>120</v>
      </c>
      <c r="B475" s="12">
        <v>111.482127777778</v>
      </c>
      <c r="C475" s="12">
        <v>20.666386111111098</v>
      </c>
      <c r="D475" s="6">
        <v>201808</v>
      </c>
      <c r="E475" s="14">
        <v>56</v>
      </c>
      <c r="F475" s="14">
        <v>0</v>
      </c>
      <c r="G475" s="44">
        <v>0.60843690000000095</v>
      </c>
      <c r="H475" s="11">
        <v>-0.65433550000000396</v>
      </c>
      <c r="I475" s="39">
        <v>28.2883</v>
      </c>
      <c r="J475" s="40">
        <v>33.1008</v>
      </c>
      <c r="K475" s="13">
        <f t="shared" si="90"/>
        <v>5.8431209000000299</v>
      </c>
      <c r="L475" s="56" t="s">
        <v>182</v>
      </c>
      <c r="M475" s="11">
        <v>0.60843690000000095</v>
      </c>
      <c r="N475" s="11">
        <v>-0.65433550000000396</v>
      </c>
    </row>
    <row r="476" spans="1:14" ht="15.6" x14ac:dyDescent="0.3">
      <c r="A476" s="12" t="s">
        <v>120</v>
      </c>
      <c r="B476" s="12">
        <f t="shared" ref="B476:B479" si="106">B475</f>
        <v>111.482127777778</v>
      </c>
      <c r="C476" s="12">
        <f t="shared" ref="C476:C479" si="107">C475</f>
        <v>20.666386111111098</v>
      </c>
      <c r="D476" s="6">
        <v>201808</v>
      </c>
      <c r="E476" s="14">
        <f t="shared" ref="E476:E479" si="108">E475</f>
        <v>56</v>
      </c>
      <c r="F476" s="14">
        <v>5</v>
      </c>
      <c r="G476" s="44">
        <v>-0.60816420000000104</v>
      </c>
      <c r="H476" s="11">
        <v>-0.62110450000000095</v>
      </c>
      <c r="I476" s="39">
        <v>28.172000000000001</v>
      </c>
      <c r="J476" s="40">
        <v>33.128999999999998</v>
      </c>
      <c r="K476" s="13">
        <f t="shared" si="90"/>
        <v>4.3606718000000102</v>
      </c>
      <c r="L476" s="56" t="s">
        <v>182</v>
      </c>
      <c r="M476" s="11">
        <v>-0.60816420000000104</v>
      </c>
      <c r="N476" s="11">
        <v>-0.62110450000000095</v>
      </c>
    </row>
    <row r="477" spans="1:14" ht="15.6" x14ac:dyDescent="0.3">
      <c r="A477" s="12" t="s">
        <v>120</v>
      </c>
      <c r="B477" s="12">
        <f t="shared" si="106"/>
        <v>111.482127777778</v>
      </c>
      <c r="C477" s="12">
        <f t="shared" si="107"/>
        <v>20.666386111111098</v>
      </c>
      <c r="D477" s="6">
        <v>201808</v>
      </c>
      <c r="E477" s="14">
        <f t="shared" si="108"/>
        <v>56</v>
      </c>
      <c r="F477" s="14">
        <v>10</v>
      </c>
      <c r="G477" s="44">
        <v>1.558629</v>
      </c>
      <c r="H477" s="11">
        <v>-0.76963700000000301</v>
      </c>
      <c r="I477" s="39">
        <v>28.121400000000001</v>
      </c>
      <c r="J477" s="40">
        <v>33.148899999999998</v>
      </c>
      <c r="K477" s="13">
        <f t="shared" si="90"/>
        <v>7.7157250000000204</v>
      </c>
      <c r="L477" s="56" t="s">
        <v>182</v>
      </c>
      <c r="M477" s="11">
        <v>1.558629</v>
      </c>
      <c r="N477" s="11">
        <v>-0.76963700000000301</v>
      </c>
    </row>
    <row r="478" spans="1:14" ht="15.6" x14ac:dyDescent="0.3">
      <c r="A478" s="12" t="s">
        <v>120</v>
      </c>
      <c r="B478" s="12">
        <f t="shared" si="106"/>
        <v>111.482127777778</v>
      </c>
      <c r="C478" s="12">
        <f t="shared" si="107"/>
        <v>20.666386111111098</v>
      </c>
      <c r="D478" s="6">
        <v>201808</v>
      </c>
      <c r="E478" s="14">
        <f t="shared" si="108"/>
        <v>56</v>
      </c>
      <c r="F478" s="14">
        <v>30</v>
      </c>
      <c r="G478" s="44">
        <v>4.3144821000000002</v>
      </c>
      <c r="H478" s="11">
        <v>-0.40510299999999999</v>
      </c>
      <c r="I478" s="39">
        <v>24.366</v>
      </c>
      <c r="J478" s="40">
        <v>34.3262</v>
      </c>
      <c r="K478" s="13">
        <f t="shared" si="90"/>
        <v>7.5553061000000001</v>
      </c>
      <c r="L478" s="56" t="s">
        <v>182</v>
      </c>
      <c r="M478" s="11">
        <v>4.3144821000000002</v>
      </c>
      <c r="N478" s="11">
        <v>-0.40510299999999999</v>
      </c>
    </row>
    <row r="479" spans="1:14" ht="15.6" x14ac:dyDescent="0.3">
      <c r="A479" s="12" t="s">
        <v>120</v>
      </c>
      <c r="B479" s="12">
        <f t="shared" si="106"/>
        <v>111.482127777778</v>
      </c>
      <c r="C479" s="12">
        <f t="shared" si="107"/>
        <v>20.666386111111098</v>
      </c>
      <c r="D479" s="6">
        <v>201808</v>
      </c>
      <c r="E479" s="14">
        <f t="shared" si="108"/>
        <v>56</v>
      </c>
      <c r="F479" s="14">
        <v>50</v>
      </c>
      <c r="G479" s="44">
        <v>0.66763890000000004</v>
      </c>
      <c r="H479" s="11">
        <v>-0.41466950000000202</v>
      </c>
      <c r="I479" s="39">
        <v>21.978300000000001</v>
      </c>
      <c r="J479" s="40">
        <v>34.540100000000002</v>
      </c>
      <c r="K479" s="13">
        <f t="shared" si="90"/>
        <v>3.9849949000000202</v>
      </c>
      <c r="L479" s="56" t="s">
        <v>182</v>
      </c>
      <c r="M479" s="11">
        <v>0.66763890000000004</v>
      </c>
      <c r="N479" s="11">
        <v>-0.41466950000000202</v>
      </c>
    </row>
    <row r="480" spans="1:14" ht="15.6" x14ac:dyDescent="0.3">
      <c r="A480" s="12" t="s">
        <v>121</v>
      </c>
      <c r="B480" s="12">
        <v>111.40345833333301</v>
      </c>
      <c r="C480" s="12">
        <v>20.73095</v>
      </c>
      <c r="D480" s="6">
        <v>201808</v>
      </c>
      <c r="E480" s="14">
        <v>51</v>
      </c>
      <c r="F480" s="14">
        <v>0</v>
      </c>
      <c r="G480" s="44">
        <v>1.8635193000000001</v>
      </c>
      <c r="H480" s="11">
        <v>-0.70116100000000103</v>
      </c>
      <c r="I480" s="39">
        <v>28.155100000000001</v>
      </c>
      <c r="J480" s="40">
        <v>33.0518</v>
      </c>
      <c r="K480" s="13">
        <f t="shared" si="90"/>
        <v>7.4728073000000101</v>
      </c>
      <c r="L480" s="56" t="s">
        <v>182</v>
      </c>
      <c r="M480" s="11">
        <v>1.8635193000000001</v>
      </c>
      <c r="N480" s="11">
        <v>-0.70116100000000103</v>
      </c>
    </row>
    <row r="481" spans="1:18" ht="15.6" x14ac:dyDescent="0.3">
      <c r="A481" s="12" t="s">
        <v>121</v>
      </c>
      <c r="B481" s="12">
        <f t="shared" ref="B481:B484" si="109">B480</f>
        <v>111.40345833333301</v>
      </c>
      <c r="C481" s="12">
        <f t="shared" ref="C481:C484" si="110">C480</f>
        <v>20.73095</v>
      </c>
      <c r="D481" s="6">
        <v>201808</v>
      </c>
      <c r="E481" s="14">
        <f t="shared" ref="E481:E484" si="111">E480</f>
        <v>51</v>
      </c>
      <c r="F481" s="14">
        <v>5</v>
      </c>
      <c r="G481" s="44">
        <v>0.76828229999999897</v>
      </c>
      <c r="H481" s="11">
        <v>-0.55715999999999999</v>
      </c>
      <c r="I481" s="39">
        <v>28.105899999999998</v>
      </c>
      <c r="J481" s="40">
        <v>33.053600000000003</v>
      </c>
      <c r="K481" s="13">
        <f t="shared" si="90"/>
        <v>5.2255623</v>
      </c>
      <c r="L481" s="56" t="s">
        <v>182</v>
      </c>
      <c r="M481" s="11">
        <v>0.76828229999999897</v>
      </c>
      <c r="N481" s="11">
        <v>-0.55715999999999999</v>
      </c>
    </row>
    <row r="482" spans="1:18" ht="15.6" x14ac:dyDescent="0.3">
      <c r="A482" s="12" t="s">
        <v>121</v>
      </c>
      <c r="B482" s="12">
        <f t="shared" si="109"/>
        <v>111.40345833333301</v>
      </c>
      <c r="C482" s="12">
        <f t="shared" si="110"/>
        <v>20.73095</v>
      </c>
      <c r="D482" s="6">
        <v>201808</v>
      </c>
      <c r="E482" s="14">
        <f t="shared" si="111"/>
        <v>51</v>
      </c>
      <c r="F482" s="14">
        <v>10</v>
      </c>
      <c r="G482" s="44">
        <v>2.4081777</v>
      </c>
      <c r="H482" s="11">
        <v>-0.46451600000000098</v>
      </c>
      <c r="I482" s="39">
        <v>28.196200000000001</v>
      </c>
      <c r="J482" s="40">
        <v>33.4084</v>
      </c>
      <c r="K482" s="13">
        <f t="shared" si="90"/>
        <v>6.1243057000000096</v>
      </c>
      <c r="L482" s="56" t="s">
        <v>182</v>
      </c>
      <c r="M482" s="11">
        <v>2.4081777</v>
      </c>
      <c r="N482" s="11">
        <v>-0.46451600000000098</v>
      </c>
    </row>
    <row r="483" spans="1:18" ht="15.6" x14ac:dyDescent="0.3">
      <c r="A483" s="12" t="s">
        <v>121</v>
      </c>
      <c r="B483" s="12">
        <f t="shared" si="109"/>
        <v>111.40345833333301</v>
      </c>
      <c r="C483" s="12">
        <f t="shared" si="110"/>
        <v>20.73095</v>
      </c>
      <c r="D483" s="6">
        <v>201808</v>
      </c>
      <c r="E483" s="14">
        <f t="shared" si="111"/>
        <v>51</v>
      </c>
      <c r="F483" s="14">
        <v>30</v>
      </c>
      <c r="G483" s="44">
        <v>4.6706808000000004</v>
      </c>
      <c r="H483" s="11">
        <v>-6.2723000000000098E-2</v>
      </c>
      <c r="I483" s="39">
        <v>22.854199999999999</v>
      </c>
      <c r="J483" s="40">
        <v>34.475999999999999</v>
      </c>
      <c r="K483" s="13">
        <f t="shared" si="90"/>
        <v>5.1724648000000002</v>
      </c>
      <c r="L483" s="56" t="s">
        <v>182</v>
      </c>
      <c r="M483" s="11">
        <v>3.4613955783927399</v>
      </c>
      <c r="N483" s="11">
        <v>-0.240077901981879</v>
      </c>
    </row>
    <row r="484" spans="1:18" s="4" customFormat="1" ht="15.6" x14ac:dyDescent="0.3">
      <c r="A484" s="25" t="s">
        <v>121</v>
      </c>
      <c r="B484" s="25">
        <f t="shared" si="109"/>
        <v>111.40345833333301</v>
      </c>
      <c r="C484" s="25">
        <f t="shared" si="110"/>
        <v>20.73095</v>
      </c>
      <c r="D484" s="48">
        <v>201808</v>
      </c>
      <c r="E484" s="14">
        <f t="shared" si="111"/>
        <v>51</v>
      </c>
      <c r="F484" s="32">
        <v>50</v>
      </c>
      <c r="G484" s="49">
        <v>4.2207455999999999</v>
      </c>
      <c r="H484" s="26">
        <v>-0.183563000000001</v>
      </c>
      <c r="I484" s="45">
        <v>22.119900000000001</v>
      </c>
      <c r="J484" s="46">
        <v>34.435699999999997</v>
      </c>
      <c r="K484" s="13">
        <f t="shared" si="90"/>
        <v>5.6892496000000099</v>
      </c>
      <c r="L484" s="56" t="s">
        <v>182</v>
      </c>
      <c r="M484" s="11">
        <v>4.2207455999999999</v>
      </c>
      <c r="N484" s="11">
        <v>-0.183563000000001</v>
      </c>
      <c r="Q484"/>
    </row>
    <row r="485" spans="1:18" ht="15.6" x14ac:dyDescent="0.3">
      <c r="A485" s="12" t="s">
        <v>122</v>
      </c>
      <c r="B485" s="12">
        <v>119.0556</v>
      </c>
      <c r="C485" s="12">
        <v>21.667300000000001</v>
      </c>
      <c r="D485" s="6">
        <v>20190722</v>
      </c>
      <c r="E485" s="12">
        <v>2600</v>
      </c>
      <c r="F485" s="12">
        <v>5</v>
      </c>
      <c r="G485" s="44">
        <v>0.19460669999999999</v>
      </c>
      <c r="H485" s="11">
        <v>0.13482786666666899</v>
      </c>
      <c r="I485" s="39">
        <v>30.074400000000001</v>
      </c>
      <c r="J485" s="40">
        <v>33.931399999999996</v>
      </c>
      <c r="K485" s="13">
        <f t="shared" si="90"/>
        <v>-0.884016233333352</v>
      </c>
      <c r="L485" t="s">
        <v>123</v>
      </c>
      <c r="M485" s="11">
        <v>0.19460669999999999</v>
      </c>
      <c r="N485" s="11">
        <v>0.13482786666666899</v>
      </c>
      <c r="Q485" s="11"/>
      <c r="R485" s="11"/>
    </row>
    <row r="486" spans="1:18" ht="15.6" x14ac:dyDescent="0.3">
      <c r="A486" s="12" t="s">
        <v>122</v>
      </c>
      <c r="B486" s="12">
        <v>119.0556</v>
      </c>
      <c r="C486" s="12">
        <v>21.667300000000001</v>
      </c>
      <c r="D486" s="6">
        <v>20190722</v>
      </c>
      <c r="E486" s="12">
        <v>2600</v>
      </c>
      <c r="F486" s="12">
        <v>30</v>
      </c>
      <c r="G486" s="44">
        <v>0.813903499999999</v>
      </c>
      <c r="H486" s="11">
        <v>0.28367933333333201</v>
      </c>
      <c r="I486" s="39">
        <v>30.0166</v>
      </c>
      <c r="J486" s="40">
        <v>33.912700000000001</v>
      </c>
      <c r="K486" s="13">
        <f t="shared" si="90"/>
        <v>-1.4555311666666599</v>
      </c>
      <c r="L486" t="s">
        <v>123</v>
      </c>
      <c r="M486" s="11">
        <v>0.813903499999999</v>
      </c>
      <c r="N486" s="11">
        <v>0.28367933333333201</v>
      </c>
      <c r="Q486" s="11"/>
      <c r="R486" s="11"/>
    </row>
    <row r="487" spans="1:18" ht="15.6" x14ac:dyDescent="0.3">
      <c r="A487" s="12" t="s">
        <v>122</v>
      </c>
      <c r="B487" s="12">
        <v>119.0556</v>
      </c>
      <c r="C487" s="12">
        <v>21.667300000000001</v>
      </c>
      <c r="D487" s="6">
        <v>20190722</v>
      </c>
      <c r="E487" s="12">
        <v>2600</v>
      </c>
      <c r="F487" s="12">
        <v>50</v>
      </c>
      <c r="G487" s="44">
        <v>0.13287299999999899</v>
      </c>
      <c r="H487" s="11">
        <v>0.27941706666666699</v>
      </c>
      <c r="I487" s="39">
        <v>27.4938</v>
      </c>
      <c r="J487" s="40">
        <v>34.069299999999998</v>
      </c>
      <c r="K487" s="13">
        <f t="shared" si="90"/>
        <v>-2.1024635333333399</v>
      </c>
      <c r="L487" t="s">
        <v>123</v>
      </c>
      <c r="M487" s="11">
        <v>-1.03493405223653</v>
      </c>
      <c r="N487" s="11">
        <v>-5.4523509783894801E-2</v>
      </c>
      <c r="Q487" s="11"/>
      <c r="R487" s="11"/>
    </row>
    <row r="488" spans="1:18" ht="15.6" x14ac:dyDescent="0.3">
      <c r="A488" s="12" t="s">
        <v>122</v>
      </c>
      <c r="B488" s="12">
        <v>119.0556</v>
      </c>
      <c r="C488" s="12">
        <v>21.667300000000001</v>
      </c>
      <c r="D488" s="6">
        <v>20190722</v>
      </c>
      <c r="E488" s="12">
        <v>2600</v>
      </c>
      <c r="F488" s="12">
        <v>80</v>
      </c>
      <c r="G488" s="44">
        <v>3.7320457</v>
      </c>
      <c r="H488" s="11">
        <v>0.46236666666666798</v>
      </c>
      <c r="I488" s="39">
        <v>22.581299999999999</v>
      </c>
      <c r="J488" s="40">
        <v>34.452199999999998</v>
      </c>
      <c r="K488" s="13">
        <f t="shared" si="90"/>
        <v>3.31123666666562E-2</v>
      </c>
      <c r="L488" t="s">
        <v>123</v>
      </c>
      <c r="M488" s="11">
        <v>3.7320457</v>
      </c>
      <c r="N488" s="11">
        <v>0.46236666666666798</v>
      </c>
      <c r="Q488" s="11"/>
      <c r="R488" s="11"/>
    </row>
    <row r="489" spans="1:18" ht="15.6" x14ac:dyDescent="0.3">
      <c r="A489" s="12" t="s">
        <v>122</v>
      </c>
      <c r="B489" s="12">
        <v>119.0556</v>
      </c>
      <c r="C489" s="12">
        <v>21.667300000000001</v>
      </c>
      <c r="D489" s="6">
        <v>20190722</v>
      </c>
      <c r="E489" s="12">
        <v>2600</v>
      </c>
      <c r="F489" s="12">
        <v>100</v>
      </c>
      <c r="G489" s="44">
        <v>0.56108930000000001</v>
      </c>
      <c r="H489" s="11">
        <v>0.44138319999999898</v>
      </c>
      <c r="I489" s="39">
        <v>20.6861</v>
      </c>
      <c r="J489" s="40">
        <v>34.573599999999999</v>
      </c>
      <c r="K489" s="13">
        <f t="shared" si="90"/>
        <v>-2.9699762999999901</v>
      </c>
      <c r="L489" t="s">
        <v>123</v>
      </c>
      <c r="M489" s="11">
        <v>-0.92375300208412703</v>
      </c>
      <c r="N489" s="11">
        <v>1.6784724295878701E-2</v>
      </c>
      <c r="Q489" s="11"/>
      <c r="R489" s="11"/>
    </row>
    <row r="490" spans="1:18" ht="15.6" x14ac:dyDescent="0.3">
      <c r="A490" s="12" t="s">
        <v>122</v>
      </c>
      <c r="B490" s="12">
        <v>119.0556</v>
      </c>
      <c r="C490" s="12">
        <v>21.667300000000001</v>
      </c>
      <c r="D490" s="6">
        <v>20190722</v>
      </c>
      <c r="E490" s="12">
        <v>2600</v>
      </c>
      <c r="F490" s="12">
        <v>200</v>
      </c>
      <c r="G490" s="44">
        <v>0.53757169999999899</v>
      </c>
      <c r="H490" s="11">
        <v>0.31810533333333302</v>
      </c>
      <c r="I490" s="39">
        <v>14.889200000000001</v>
      </c>
      <c r="J490" s="40">
        <v>34.564300000000003</v>
      </c>
      <c r="K490" s="13">
        <f t="shared" si="90"/>
        <v>-2.0072709666666602</v>
      </c>
      <c r="L490" t="s">
        <v>123</v>
      </c>
      <c r="M490" s="11">
        <v>-0.52076038475257602</v>
      </c>
      <c r="N490" s="11">
        <v>1.5469700347947099E-2</v>
      </c>
      <c r="Q490" s="11"/>
      <c r="R490" s="11"/>
    </row>
    <row r="491" spans="1:18" ht="15.6" x14ac:dyDescent="0.3">
      <c r="A491" s="12" t="s">
        <v>122</v>
      </c>
      <c r="B491" s="12">
        <v>119.0556</v>
      </c>
      <c r="C491" s="12">
        <v>21.667300000000001</v>
      </c>
      <c r="D491" s="6">
        <v>20190722</v>
      </c>
      <c r="E491" s="12">
        <v>2600</v>
      </c>
      <c r="F491" s="12">
        <v>400</v>
      </c>
      <c r="G491" s="44">
        <v>-2.3472539000000001</v>
      </c>
      <c r="H491" s="11">
        <v>5.8762800000000198E-2</v>
      </c>
      <c r="I491" s="39">
        <v>9.7424999999999997</v>
      </c>
      <c r="J491" s="40">
        <v>34.39</v>
      </c>
      <c r="K491" s="13">
        <f t="shared" si="90"/>
        <v>-2.8173563000000001</v>
      </c>
      <c r="L491" t="s">
        <v>123</v>
      </c>
      <c r="M491" s="11">
        <v>-2.5848406895538401</v>
      </c>
      <c r="N491" s="11">
        <v>-9.1763936439317496E-3</v>
      </c>
      <c r="Q491" s="11"/>
      <c r="R491" s="11"/>
    </row>
    <row r="492" spans="1:18" ht="15.6" x14ac:dyDescent="0.3">
      <c r="A492" s="12" t="s">
        <v>122</v>
      </c>
      <c r="B492" s="12">
        <v>119.0556</v>
      </c>
      <c r="C492" s="12">
        <v>21.667300000000001</v>
      </c>
      <c r="D492" s="6">
        <v>20190722</v>
      </c>
      <c r="E492" s="12">
        <v>2600</v>
      </c>
      <c r="F492" s="12">
        <v>800</v>
      </c>
      <c r="G492" s="44">
        <v>-2.5804700999999999</v>
      </c>
      <c r="H492" s="11">
        <v>-6.1548000000008997E-3</v>
      </c>
      <c r="I492" s="39">
        <v>5.3376999999999999</v>
      </c>
      <c r="J492" s="40">
        <v>34.457599999999999</v>
      </c>
      <c r="K492" s="13">
        <f t="shared" si="90"/>
        <v>-2.53123169999999</v>
      </c>
      <c r="L492" t="s">
        <v>123</v>
      </c>
      <c r="M492" s="11">
        <v>-2.5804700999999999</v>
      </c>
      <c r="N492" s="11">
        <v>-6.1548000000008997E-3</v>
      </c>
      <c r="Q492" s="11"/>
      <c r="R492" s="11"/>
    </row>
    <row r="493" spans="1:18" ht="15.6" x14ac:dyDescent="0.3">
      <c r="A493" s="12" t="s">
        <v>122</v>
      </c>
      <c r="B493" s="12">
        <v>119.0556</v>
      </c>
      <c r="C493" s="12">
        <v>21.667300000000001</v>
      </c>
      <c r="D493" s="6">
        <v>20190722</v>
      </c>
      <c r="E493" s="12">
        <v>2600</v>
      </c>
      <c r="F493" s="12">
        <v>1200</v>
      </c>
      <c r="G493" s="44">
        <v>1.1451096999999999</v>
      </c>
      <c r="H493" s="11">
        <v>0.15154906666666601</v>
      </c>
      <c r="I493" s="39">
        <v>3.3736000000000002</v>
      </c>
      <c r="J493" s="40">
        <v>34.561799999999998</v>
      </c>
      <c r="K493" s="13">
        <f t="shared" si="90"/>
        <v>-6.7282833333328199E-2</v>
      </c>
      <c r="L493" t="s">
        <v>123</v>
      </c>
      <c r="M493" s="11">
        <v>1.1451096999999999</v>
      </c>
      <c r="N493" s="11">
        <v>0.15154906666666601</v>
      </c>
      <c r="Q493" s="11"/>
      <c r="R493" s="11"/>
    </row>
    <row r="494" spans="1:18" ht="15.6" x14ac:dyDescent="0.3">
      <c r="A494" s="12" t="s">
        <v>122</v>
      </c>
      <c r="B494" s="12">
        <v>119.0556</v>
      </c>
      <c r="C494" s="12">
        <v>21.667300000000001</v>
      </c>
      <c r="D494" s="6">
        <v>20190722</v>
      </c>
      <c r="E494" s="12">
        <v>2600</v>
      </c>
      <c r="F494" s="12">
        <v>1500</v>
      </c>
      <c r="G494" s="44">
        <v>-3.0341638</v>
      </c>
      <c r="H494" s="11">
        <v>0.11745093333333401</v>
      </c>
      <c r="I494" s="39">
        <v>2.7816999999999998</v>
      </c>
      <c r="J494" s="40">
        <v>34.590299999999999</v>
      </c>
      <c r="K494" s="13">
        <f t="shared" si="90"/>
        <v>-3.9737712666666698</v>
      </c>
      <c r="L494" t="s">
        <v>123</v>
      </c>
      <c r="M494" s="11">
        <v>-3.3779407245059399</v>
      </c>
      <c r="N494" s="11">
        <v>1.9146111385175E-2</v>
      </c>
      <c r="Q494" s="11"/>
      <c r="R494" s="11"/>
    </row>
    <row r="495" spans="1:18" ht="15.6" x14ac:dyDescent="0.3">
      <c r="A495" s="12" t="s">
        <v>122</v>
      </c>
      <c r="B495" s="12">
        <v>119.0556</v>
      </c>
      <c r="C495" s="12">
        <v>21.667300000000001</v>
      </c>
      <c r="D495" s="6">
        <v>20190722</v>
      </c>
      <c r="E495" s="12">
        <v>2600</v>
      </c>
      <c r="F495" s="12">
        <v>2000</v>
      </c>
      <c r="G495" s="44">
        <v>-1.2037106</v>
      </c>
      <c r="H495" s="11">
        <v>0.16695880000000199</v>
      </c>
      <c r="I495" s="39">
        <v>2.4214000000000002</v>
      </c>
      <c r="J495" s="40">
        <v>34.612099999999998</v>
      </c>
      <c r="K495" s="13">
        <f t="shared" si="90"/>
        <v>-2.5393810000000201</v>
      </c>
      <c r="L495" t="s">
        <v>123</v>
      </c>
      <c r="M495" s="11">
        <v>-1.7098392728585801</v>
      </c>
      <c r="N495" s="11">
        <v>2.2228640639466099E-2</v>
      </c>
      <c r="Q495" s="11"/>
      <c r="R495" s="11"/>
    </row>
    <row r="496" spans="1:18" ht="15.6" x14ac:dyDescent="0.3">
      <c r="A496" s="12" t="s">
        <v>122</v>
      </c>
      <c r="B496" s="12">
        <v>119.0556</v>
      </c>
      <c r="C496" s="12">
        <v>21.667300000000001</v>
      </c>
      <c r="D496" s="6">
        <v>20190722</v>
      </c>
      <c r="E496" s="12">
        <v>2600</v>
      </c>
      <c r="F496" s="12">
        <v>2550</v>
      </c>
      <c r="G496" s="44">
        <v>-2.3609724999999999</v>
      </c>
      <c r="H496" s="11">
        <v>-7.7301866666667607E-2</v>
      </c>
      <c r="I496" s="39">
        <v>2.3365</v>
      </c>
      <c r="J496" s="40">
        <v>34.619</v>
      </c>
      <c r="K496" s="13">
        <f t="shared" si="90"/>
        <v>-1.74255756666666</v>
      </c>
      <c r="L496" t="s">
        <v>123</v>
      </c>
      <c r="M496" s="11">
        <v>-2.3609724999999999</v>
      </c>
      <c r="N496" s="11">
        <v>-7.7301866666667607E-2</v>
      </c>
      <c r="Q496" s="11"/>
      <c r="R496" s="11"/>
    </row>
    <row r="497" spans="1:18" ht="15.6" x14ac:dyDescent="0.3">
      <c r="A497" s="12" t="s">
        <v>124</v>
      </c>
      <c r="B497" s="12">
        <v>119.026</v>
      </c>
      <c r="C497" s="12">
        <v>20.6388</v>
      </c>
      <c r="D497" s="6">
        <v>20190722</v>
      </c>
      <c r="E497" s="12">
        <v>2600</v>
      </c>
      <c r="F497" s="12">
        <v>5</v>
      </c>
      <c r="G497" s="44">
        <v>-0.50416640000000001</v>
      </c>
      <c r="H497" s="11">
        <v>-0.101564</v>
      </c>
      <c r="I497" s="39">
        <v>29.6447</v>
      </c>
      <c r="J497" s="40">
        <v>33.501800000000003</v>
      </c>
      <c r="K497" s="13">
        <f t="shared" si="90"/>
        <v>0.3083456</v>
      </c>
      <c r="L497" t="s">
        <v>123</v>
      </c>
      <c r="M497" s="11">
        <v>-0.50416640000000001</v>
      </c>
      <c r="N497" s="11">
        <v>-0.101564</v>
      </c>
      <c r="Q497" s="11"/>
      <c r="R497" s="11"/>
    </row>
    <row r="498" spans="1:18" ht="15.6" x14ac:dyDescent="0.3">
      <c r="A498" s="12" t="s">
        <v>124</v>
      </c>
      <c r="B498" s="12">
        <v>119.026</v>
      </c>
      <c r="C498" s="12">
        <v>20.6388</v>
      </c>
      <c r="D498" s="6">
        <v>20190722</v>
      </c>
      <c r="E498" s="12">
        <v>2600</v>
      </c>
      <c r="F498" s="12">
        <v>30</v>
      </c>
      <c r="G498" s="44">
        <v>1.6739264</v>
      </c>
      <c r="H498" s="11">
        <v>0.19122093333333401</v>
      </c>
      <c r="I498" s="39">
        <v>28.838799999999999</v>
      </c>
      <c r="J498" s="40">
        <v>33.732500000000002</v>
      </c>
      <c r="K498" s="13">
        <f t="shared" si="90"/>
        <v>0.14415893333332799</v>
      </c>
      <c r="L498" t="s">
        <v>123</v>
      </c>
      <c r="M498" s="11">
        <v>1.6739264</v>
      </c>
      <c r="N498" s="11">
        <v>0.19122093333333401</v>
      </c>
      <c r="Q498" s="11"/>
      <c r="R498" s="11"/>
    </row>
    <row r="499" spans="1:18" ht="15.6" x14ac:dyDescent="0.3">
      <c r="A499" s="12" t="s">
        <v>124</v>
      </c>
      <c r="B499" s="12">
        <v>119.026</v>
      </c>
      <c r="C499" s="12">
        <v>20.6388</v>
      </c>
      <c r="D499" s="6">
        <v>20190722</v>
      </c>
      <c r="E499" s="12">
        <v>2600</v>
      </c>
      <c r="F499" s="12">
        <v>50</v>
      </c>
      <c r="G499" s="44">
        <v>1.7834175999999999</v>
      </c>
      <c r="H499" s="11">
        <v>0.20466346666666599</v>
      </c>
      <c r="I499" s="39">
        <v>26.900700000000001</v>
      </c>
      <c r="J499" s="40">
        <v>34.001600000000003</v>
      </c>
      <c r="K499" s="13">
        <f t="shared" si="90"/>
        <v>0.146109866666672</v>
      </c>
      <c r="L499" t="s">
        <v>123</v>
      </c>
      <c r="M499" s="11">
        <v>1.7834175999999999</v>
      </c>
      <c r="N499" s="11">
        <v>0.20466346666666599</v>
      </c>
      <c r="Q499" s="11"/>
      <c r="R499" s="11"/>
    </row>
    <row r="500" spans="1:18" ht="15.6" x14ac:dyDescent="0.3">
      <c r="A500" s="12" t="s">
        <v>124</v>
      </c>
      <c r="B500" s="12">
        <v>119.026</v>
      </c>
      <c r="C500" s="12">
        <v>20.6388</v>
      </c>
      <c r="D500" s="6">
        <v>20190722</v>
      </c>
      <c r="E500" s="12">
        <v>2600</v>
      </c>
      <c r="F500" s="12">
        <v>80</v>
      </c>
      <c r="G500" s="44">
        <v>3.1246847999999998</v>
      </c>
      <c r="H500" s="11">
        <v>0.345974000000002</v>
      </c>
      <c r="I500" s="39">
        <v>23.293500000000002</v>
      </c>
      <c r="J500" s="40">
        <v>34.372</v>
      </c>
      <c r="K500" s="13">
        <f t="shared" si="90"/>
        <v>0.35689279999998402</v>
      </c>
      <c r="L500" t="s">
        <v>123</v>
      </c>
      <c r="M500" s="11">
        <v>3.1246847999999998</v>
      </c>
      <c r="N500" s="11">
        <v>0.345974000000002</v>
      </c>
      <c r="Q500" s="11"/>
      <c r="R500" s="11"/>
    </row>
    <row r="501" spans="1:18" ht="15.6" x14ac:dyDescent="0.3">
      <c r="A501" s="12" t="s">
        <v>124</v>
      </c>
      <c r="B501" s="12">
        <v>119.026</v>
      </c>
      <c r="C501" s="12">
        <v>20.6388</v>
      </c>
      <c r="D501" s="6">
        <v>20190722</v>
      </c>
      <c r="E501" s="12">
        <v>2600</v>
      </c>
      <c r="F501" s="12">
        <v>120</v>
      </c>
      <c r="G501" s="44">
        <v>3.9771519999999998</v>
      </c>
      <c r="H501" s="11">
        <v>0.495153333333334</v>
      </c>
      <c r="I501" s="39">
        <v>18.355</v>
      </c>
      <c r="J501" s="40">
        <v>34.636899999999997</v>
      </c>
      <c r="K501" s="13">
        <f t="shared" si="90"/>
        <v>1.5925333333327799E-2</v>
      </c>
      <c r="L501" t="s">
        <v>123</v>
      </c>
      <c r="M501" s="11">
        <v>3.9771519999999998</v>
      </c>
      <c r="N501" s="11">
        <v>0.495153333333334</v>
      </c>
      <c r="Q501" s="11"/>
      <c r="R501" s="11"/>
    </row>
    <row r="502" spans="1:18" ht="15.6" x14ac:dyDescent="0.3">
      <c r="A502" s="12" t="s">
        <v>124</v>
      </c>
      <c r="B502" s="12">
        <v>119.026</v>
      </c>
      <c r="C502" s="12">
        <v>20.6388</v>
      </c>
      <c r="D502" s="6">
        <v>20190722</v>
      </c>
      <c r="E502" s="12">
        <v>2600</v>
      </c>
      <c r="F502" s="12">
        <v>200</v>
      </c>
      <c r="G502" s="44">
        <v>4.3154016000000004</v>
      </c>
      <c r="H502" s="11">
        <v>0.51285813333333297</v>
      </c>
      <c r="I502" s="39">
        <v>14.0244</v>
      </c>
      <c r="J502" s="40">
        <v>34.530200000000001</v>
      </c>
      <c r="K502" s="13">
        <f t="shared" si="90"/>
        <v>0.212536533333337</v>
      </c>
      <c r="L502" t="s">
        <v>123</v>
      </c>
      <c r="M502" s="11">
        <v>2.55914722427885</v>
      </c>
      <c r="N502" s="11">
        <v>1.0647945872198E-2</v>
      </c>
      <c r="Q502" s="11"/>
      <c r="R502" s="11"/>
    </row>
    <row r="503" spans="1:18" ht="15.6" x14ac:dyDescent="0.3">
      <c r="A503" s="12" t="s">
        <v>124</v>
      </c>
      <c r="B503" s="12">
        <v>119.026</v>
      </c>
      <c r="C503" s="12">
        <v>20.6388</v>
      </c>
      <c r="D503" s="6">
        <v>20190722</v>
      </c>
      <c r="E503" s="12">
        <v>2600</v>
      </c>
      <c r="F503" s="12">
        <v>400</v>
      </c>
      <c r="G503" s="44">
        <v>1.2750656</v>
      </c>
      <c r="H503" s="11">
        <v>0.192860266666667</v>
      </c>
      <c r="I503" s="39">
        <v>10.0106</v>
      </c>
      <c r="J503" s="40">
        <v>34.377000000000002</v>
      </c>
      <c r="K503" s="13">
        <f t="shared" si="90"/>
        <v>-0.26781653333333599</v>
      </c>
      <c r="L503" t="s">
        <v>123</v>
      </c>
      <c r="M503" s="11">
        <v>1.2750656</v>
      </c>
      <c r="N503" s="11">
        <v>0.192860266666667</v>
      </c>
      <c r="Q503" s="11"/>
      <c r="R503" s="11"/>
    </row>
    <row r="504" spans="1:18" ht="15.6" x14ac:dyDescent="0.3">
      <c r="A504" s="12" t="s">
        <v>124</v>
      </c>
      <c r="B504" s="12">
        <v>119.026</v>
      </c>
      <c r="C504" s="12">
        <v>20.6388</v>
      </c>
      <c r="D504" s="6">
        <v>20190722</v>
      </c>
      <c r="E504" s="12">
        <v>2600</v>
      </c>
      <c r="F504" s="12">
        <v>800</v>
      </c>
      <c r="G504" s="44">
        <v>0.85958559999999995</v>
      </c>
      <c r="H504" s="11">
        <v>3.0238399999999999E-2</v>
      </c>
      <c r="I504" s="39">
        <v>5.5372000000000003</v>
      </c>
      <c r="J504" s="40">
        <v>34.477600000000002</v>
      </c>
      <c r="K504" s="13">
        <f t="shared" si="90"/>
        <v>0.61767839999999996</v>
      </c>
      <c r="L504" t="s">
        <v>123</v>
      </c>
      <c r="M504" s="11">
        <v>0.85958559999999995</v>
      </c>
      <c r="N504" s="11">
        <v>3.0238399999999999E-2</v>
      </c>
      <c r="Q504" s="11"/>
      <c r="R504" s="11"/>
    </row>
    <row r="505" spans="1:18" ht="15.6" x14ac:dyDescent="0.3">
      <c r="A505" s="12" t="s">
        <v>124</v>
      </c>
      <c r="B505" s="12">
        <v>119.026</v>
      </c>
      <c r="C505" s="12">
        <v>20.6388</v>
      </c>
      <c r="D505" s="6">
        <v>20190722</v>
      </c>
      <c r="E505" s="12">
        <v>2600</v>
      </c>
      <c r="F505" s="12">
        <v>1200</v>
      </c>
      <c r="G505" s="44">
        <v>-0.29887039999999998</v>
      </c>
      <c r="H505" s="11">
        <v>9.3188800000000099E-2</v>
      </c>
      <c r="I505" s="39">
        <v>3.4750000000000001</v>
      </c>
      <c r="J505" s="40">
        <v>34.561300000000003</v>
      </c>
      <c r="K505" s="13">
        <f t="shared" si="90"/>
        <v>-1.0443808000000001</v>
      </c>
      <c r="L505" t="s">
        <v>123</v>
      </c>
      <c r="M505" s="11">
        <v>-0.29887039999999998</v>
      </c>
      <c r="N505" s="11">
        <v>9.3188800000000099E-2</v>
      </c>
      <c r="Q505" s="11"/>
      <c r="R505" s="11"/>
    </row>
    <row r="506" spans="1:18" ht="15.6" x14ac:dyDescent="0.3">
      <c r="A506" s="12" t="s">
        <v>124</v>
      </c>
      <c r="B506" s="12">
        <v>119.026</v>
      </c>
      <c r="C506" s="12">
        <v>20.6388</v>
      </c>
      <c r="D506" s="6">
        <v>20190722</v>
      </c>
      <c r="E506" s="12">
        <v>2600</v>
      </c>
      <c r="F506" s="12">
        <v>1500</v>
      </c>
      <c r="G506" s="44">
        <v>0.50471679999999997</v>
      </c>
      <c r="H506" s="11">
        <v>-5.6318400000000303E-2</v>
      </c>
      <c r="I506" s="39">
        <v>2.7776999999999998</v>
      </c>
      <c r="J506" s="40">
        <v>34.5946</v>
      </c>
      <c r="K506" s="13">
        <f t="shared" si="90"/>
        <v>0.955264000000002</v>
      </c>
      <c r="L506" t="s">
        <v>123</v>
      </c>
      <c r="M506" s="11">
        <v>0.50471679999999997</v>
      </c>
      <c r="N506" s="11">
        <v>-5.6318400000000303E-2</v>
      </c>
      <c r="Q506" s="11"/>
      <c r="R506" s="11"/>
    </row>
    <row r="507" spans="1:18" ht="15.6" x14ac:dyDescent="0.3">
      <c r="A507" s="12" t="s">
        <v>125</v>
      </c>
      <c r="B507" s="12">
        <v>119.00839999999999</v>
      </c>
      <c r="C507" s="12">
        <v>19.0276</v>
      </c>
      <c r="D507" s="6">
        <v>20190723</v>
      </c>
      <c r="E507" s="12">
        <v>3650</v>
      </c>
      <c r="F507" s="12">
        <v>5</v>
      </c>
      <c r="G507" s="44">
        <v>0.77257920000000002</v>
      </c>
      <c r="H507" s="11">
        <v>-1.8925333333328399E-3</v>
      </c>
      <c r="I507" s="39">
        <v>30.071100000000001</v>
      </c>
      <c r="J507" s="40">
        <v>33.270299999999999</v>
      </c>
      <c r="K507" s="13">
        <f t="shared" si="90"/>
        <v>0.78771946666666304</v>
      </c>
      <c r="L507" t="s">
        <v>123</v>
      </c>
      <c r="M507" s="11">
        <v>0.77257920000000002</v>
      </c>
      <c r="N507" s="11">
        <v>-1.8925333333328399E-3</v>
      </c>
      <c r="Q507" s="11"/>
      <c r="R507" s="11"/>
    </row>
    <row r="508" spans="1:18" ht="15.6" x14ac:dyDescent="0.3">
      <c r="A508" s="12" t="s">
        <v>125</v>
      </c>
      <c r="B508" s="12">
        <v>119.00839999999999</v>
      </c>
      <c r="C508" s="12">
        <v>19.0276</v>
      </c>
      <c r="D508" s="6">
        <v>20190723</v>
      </c>
      <c r="E508" s="12">
        <v>3650</v>
      </c>
      <c r="F508" s="12">
        <v>30</v>
      </c>
      <c r="G508" s="44">
        <v>1.8489168</v>
      </c>
      <c r="H508" s="11">
        <v>-0.15926853333333399</v>
      </c>
      <c r="I508" s="39">
        <v>29.261099999999999</v>
      </c>
      <c r="J508" s="40">
        <v>33.601399999999998</v>
      </c>
      <c r="K508" s="13">
        <f t="shared" si="90"/>
        <v>3.1230650666666699</v>
      </c>
      <c r="L508" t="s">
        <v>123</v>
      </c>
      <c r="M508" s="11">
        <v>1.8489168</v>
      </c>
      <c r="N508" s="11">
        <v>-0.15926853333333399</v>
      </c>
      <c r="Q508" s="11"/>
      <c r="R508" s="11"/>
    </row>
    <row r="509" spans="1:18" ht="15.6" x14ac:dyDescent="0.3">
      <c r="A509" s="12" t="s">
        <v>125</v>
      </c>
      <c r="B509" s="12">
        <v>119.00839999999999</v>
      </c>
      <c r="C509" s="12">
        <v>19.0276</v>
      </c>
      <c r="D509" s="6">
        <v>20190723</v>
      </c>
      <c r="E509" s="12">
        <v>3650</v>
      </c>
      <c r="F509" s="12">
        <v>65</v>
      </c>
      <c r="G509" s="44">
        <v>3.8754816000000001</v>
      </c>
      <c r="H509" s="11">
        <v>0.28072853333333098</v>
      </c>
      <c r="I509" s="39">
        <v>24.4848</v>
      </c>
      <c r="J509" s="40">
        <v>34.275700000000001</v>
      </c>
      <c r="K509" s="13">
        <f t="shared" si="90"/>
        <v>1.6296533333333501</v>
      </c>
      <c r="L509" t="s">
        <v>123</v>
      </c>
      <c r="M509" s="11">
        <v>3.8754816000000001</v>
      </c>
      <c r="N509" s="11">
        <v>0.28072853333333098</v>
      </c>
      <c r="Q509" s="11"/>
      <c r="R509" s="11"/>
    </row>
    <row r="510" spans="1:18" ht="15.6" x14ac:dyDescent="0.3">
      <c r="A510" s="12" t="s">
        <v>125</v>
      </c>
      <c r="B510" s="12">
        <v>119.00839999999999</v>
      </c>
      <c r="C510" s="12">
        <v>19.0276</v>
      </c>
      <c r="D510" s="6">
        <v>20190723</v>
      </c>
      <c r="E510" s="12">
        <v>3650</v>
      </c>
      <c r="F510" s="12">
        <v>100</v>
      </c>
      <c r="G510" s="44">
        <v>2.2164944000000002</v>
      </c>
      <c r="H510" s="11">
        <v>0.26335160000000002</v>
      </c>
      <c r="I510" s="39">
        <v>19.627800000000001</v>
      </c>
      <c r="J510" s="40">
        <v>34.610199999999999</v>
      </c>
      <c r="K510" s="13">
        <f t="shared" si="90"/>
        <v>0.1096816</v>
      </c>
      <c r="L510" t="s">
        <v>123</v>
      </c>
      <c r="M510" s="11">
        <v>2.2164944000000002</v>
      </c>
      <c r="N510" s="11">
        <v>0.26335160000000002</v>
      </c>
      <c r="Q510" s="11"/>
      <c r="R510" s="11"/>
    </row>
    <row r="511" spans="1:18" ht="15.6" x14ac:dyDescent="0.3">
      <c r="A511" s="12" t="s">
        <v>125</v>
      </c>
      <c r="B511" s="12">
        <v>119.00839999999999</v>
      </c>
      <c r="C511" s="12">
        <v>19.0276</v>
      </c>
      <c r="D511" s="6">
        <v>20190723</v>
      </c>
      <c r="E511" s="12">
        <v>3650</v>
      </c>
      <c r="F511" s="12">
        <v>120</v>
      </c>
      <c r="G511" s="44">
        <v>3.6701855999999999</v>
      </c>
      <c r="H511" s="11">
        <v>0.37712133333333497</v>
      </c>
      <c r="I511" s="39">
        <v>17.522500000000001</v>
      </c>
      <c r="J511" s="40">
        <v>34.635899999999999</v>
      </c>
      <c r="K511" s="13">
        <f t="shared" si="90"/>
        <v>0.65321493333332004</v>
      </c>
      <c r="L511" t="s">
        <v>123</v>
      </c>
      <c r="M511" s="11">
        <v>3.6701855999999999</v>
      </c>
      <c r="N511" s="11">
        <v>0.37712133333333497</v>
      </c>
      <c r="Q511" s="11"/>
      <c r="R511" s="11"/>
    </row>
    <row r="512" spans="1:18" ht="15.6" x14ac:dyDescent="0.3">
      <c r="A512" s="12" t="s">
        <v>125</v>
      </c>
      <c r="B512" s="12">
        <v>119.00839999999999</v>
      </c>
      <c r="C512" s="12">
        <v>19.0276</v>
      </c>
      <c r="D512" s="6">
        <v>20190723</v>
      </c>
      <c r="E512" s="12">
        <v>3650</v>
      </c>
      <c r="F512" s="12">
        <v>150</v>
      </c>
      <c r="G512" s="44">
        <v>2.2340911999999999</v>
      </c>
      <c r="H512" s="11">
        <v>0.17810626666666701</v>
      </c>
      <c r="I512" s="39">
        <v>15.8786</v>
      </c>
      <c r="J512" s="40">
        <v>34.601399999999998</v>
      </c>
      <c r="K512" s="13">
        <f t="shared" si="90"/>
        <v>0.80924106666666396</v>
      </c>
      <c r="L512" t="s">
        <v>123</v>
      </c>
      <c r="M512" s="11">
        <v>2.2340911999999999</v>
      </c>
      <c r="N512" s="11">
        <v>0.17810626666666701</v>
      </c>
      <c r="Q512" s="11"/>
      <c r="R512" s="11"/>
    </row>
    <row r="513" spans="1:18" ht="15.6" x14ac:dyDescent="0.3">
      <c r="A513" s="12" t="s">
        <v>125</v>
      </c>
      <c r="B513" s="12">
        <v>119.00839999999999</v>
      </c>
      <c r="C513" s="12">
        <v>19.0276</v>
      </c>
      <c r="D513" s="6">
        <v>20190723</v>
      </c>
      <c r="E513" s="12">
        <v>3650</v>
      </c>
      <c r="F513" s="12">
        <v>200</v>
      </c>
      <c r="G513" s="44">
        <v>1.9740496000000001</v>
      </c>
      <c r="H513" s="11">
        <v>5.2205466666666901E-2</v>
      </c>
      <c r="I513" s="39">
        <v>14.550700000000001</v>
      </c>
      <c r="J513" s="40">
        <v>34.546399999999998</v>
      </c>
      <c r="K513" s="13">
        <f t="shared" si="90"/>
        <v>1.55640586666666</v>
      </c>
      <c r="L513" t="s">
        <v>123</v>
      </c>
      <c r="M513" s="11">
        <v>1.9740496000000001</v>
      </c>
      <c r="N513" s="11">
        <v>5.2205466666666901E-2</v>
      </c>
      <c r="Q513" s="11"/>
      <c r="R513" s="11"/>
    </row>
    <row r="514" spans="1:18" ht="15.6" x14ac:dyDescent="0.3">
      <c r="A514" s="12" t="s">
        <v>125</v>
      </c>
      <c r="B514" s="12">
        <v>119.00839999999999</v>
      </c>
      <c r="C514" s="12">
        <v>19.0276</v>
      </c>
      <c r="D514" s="6">
        <v>20190723</v>
      </c>
      <c r="E514" s="12">
        <v>3650</v>
      </c>
      <c r="F514" s="12">
        <v>400</v>
      </c>
      <c r="G514" s="44">
        <v>2.5185727999999998</v>
      </c>
      <c r="H514" s="11">
        <v>0.21613879999999999</v>
      </c>
      <c r="I514" s="39">
        <v>10.8658</v>
      </c>
      <c r="J514" s="40">
        <v>34.424500000000002</v>
      </c>
      <c r="K514" s="13">
        <f t="shared" si="90"/>
        <v>0.78946240000000001</v>
      </c>
      <c r="L514" t="s">
        <v>123</v>
      </c>
      <c r="M514" s="11">
        <v>2.5185727999999998</v>
      </c>
      <c r="N514" s="11">
        <v>0.21613879999999999</v>
      </c>
      <c r="Q514" s="11"/>
      <c r="R514" s="11"/>
    </row>
    <row r="515" spans="1:18" ht="15.6" x14ac:dyDescent="0.3">
      <c r="A515" s="12" t="s">
        <v>125</v>
      </c>
      <c r="B515" s="12">
        <v>119.00839999999999</v>
      </c>
      <c r="C515" s="12">
        <v>19.0276</v>
      </c>
      <c r="D515" s="6">
        <v>20190723</v>
      </c>
      <c r="E515" s="12">
        <v>3650</v>
      </c>
      <c r="F515" s="12">
        <v>800</v>
      </c>
      <c r="G515" s="44">
        <v>-0.18058080000000001</v>
      </c>
      <c r="H515" s="11">
        <v>3.3189200000000703E-2</v>
      </c>
      <c r="I515" s="39">
        <v>6.1128999999999998</v>
      </c>
      <c r="J515" s="40">
        <v>34.451300000000003</v>
      </c>
      <c r="K515" s="13">
        <f t="shared" ref="K515:K578" si="112">G515-8*H515</f>
        <v>-0.446094400000006</v>
      </c>
      <c r="L515" t="s">
        <v>123</v>
      </c>
      <c r="M515" s="11">
        <v>-0.18058080000000001</v>
      </c>
      <c r="N515" s="11">
        <v>3.3189200000000703E-2</v>
      </c>
      <c r="Q515" s="11"/>
      <c r="R515" s="11"/>
    </row>
    <row r="516" spans="1:18" ht="15.6" x14ac:dyDescent="0.3">
      <c r="A516" s="12" t="s">
        <v>125</v>
      </c>
      <c r="B516" s="12">
        <v>119.00839999999999</v>
      </c>
      <c r="C516" s="12">
        <v>19.0276</v>
      </c>
      <c r="D516" s="6">
        <v>20190723</v>
      </c>
      <c r="E516" s="12">
        <v>3650</v>
      </c>
      <c r="F516" s="12">
        <v>1200</v>
      </c>
      <c r="G516" s="44">
        <v>0.57314880000000001</v>
      </c>
      <c r="H516" s="11">
        <v>-5.7957733333335398E-2</v>
      </c>
      <c r="I516" s="39">
        <v>3.7749999999999999</v>
      </c>
      <c r="J516" s="40">
        <v>34.550400000000003</v>
      </c>
      <c r="K516" s="13">
        <f t="shared" si="112"/>
        <v>1.0368106666666801</v>
      </c>
      <c r="L516" t="s">
        <v>123</v>
      </c>
      <c r="M516" s="11">
        <v>0.57314880000000001</v>
      </c>
      <c r="N516" s="11">
        <v>-5.7957733333335398E-2</v>
      </c>
      <c r="Q516" s="11"/>
      <c r="R516" s="11"/>
    </row>
    <row r="517" spans="1:18" ht="15.6" x14ac:dyDescent="0.3">
      <c r="A517" s="12" t="s">
        <v>125</v>
      </c>
      <c r="B517" s="12">
        <v>119.00839999999999</v>
      </c>
      <c r="C517" s="12">
        <v>19.0276</v>
      </c>
      <c r="D517" s="6">
        <v>20190723</v>
      </c>
      <c r="E517" s="12">
        <v>3650</v>
      </c>
      <c r="F517" s="12">
        <v>2000</v>
      </c>
      <c r="G517" s="44">
        <v>1.714008</v>
      </c>
      <c r="H517" s="11">
        <v>1.25335999999994E-2</v>
      </c>
      <c r="I517" s="39">
        <v>2.4554</v>
      </c>
      <c r="J517" s="40">
        <v>34.610799999999998</v>
      </c>
      <c r="K517" s="13">
        <f t="shared" si="112"/>
        <v>1.6137391999999999</v>
      </c>
      <c r="L517" t="s">
        <v>123</v>
      </c>
      <c r="M517" s="11">
        <v>1.714008</v>
      </c>
      <c r="N517" s="11">
        <v>1.25335999999994E-2</v>
      </c>
      <c r="Q517" s="11"/>
      <c r="R517" s="11"/>
    </row>
    <row r="518" spans="1:18" ht="15.6" x14ac:dyDescent="0.3">
      <c r="A518" s="12" t="s">
        <v>125</v>
      </c>
      <c r="B518" s="12">
        <v>119.00839999999999</v>
      </c>
      <c r="C518" s="12">
        <v>19.0276</v>
      </c>
      <c r="D518" s="6">
        <v>20190723</v>
      </c>
      <c r="E518" s="12">
        <v>3650</v>
      </c>
      <c r="F518" s="12">
        <v>3000</v>
      </c>
      <c r="G518" s="44">
        <v>0.64451360000000002</v>
      </c>
      <c r="H518" s="11">
        <v>-4.3203733333333702E-2</v>
      </c>
      <c r="I518" s="39">
        <v>2.3258000000000001</v>
      </c>
      <c r="J518" s="40">
        <v>34.622900000000001</v>
      </c>
      <c r="K518" s="13">
        <f t="shared" si="112"/>
        <v>0.99014346666666997</v>
      </c>
      <c r="L518" t="s">
        <v>123</v>
      </c>
      <c r="M518" s="11">
        <v>0.64451360000000002</v>
      </c>
      <c r="N518" s="11">
        <v>-4.3203733333333702E-2</v>
      </c>
      <c r="Q518" s="11"/>
      <c r="R518" s="11"/>
    </row>
    <row r="519" spans="1:18" ht="15.6" x14ac:dyDescent="0.3">
      <c r="A519" s="12" t="s">
        <v>126</v>
      </c>
      <c r="B519" s="12">
        <v>119.777616666667</v>
      </c>
      <c r="C519" s="12">
        <v>18.803100000000001</v>
      </c>
      <c r="D519" s="6">
        <v>20190724</v>
      </c>
      <c r="E519" s="12">
        <v>3614</v>
      </c>
      <c r="F519" s="12">
        <v>5</v>
      </c>
      <c r="G519" s="44">
        <v>0.87424959999999996</v>
      </c>
      <c r="H519" s="11">
        <v>0.120401733333333</v>
      </c>
      <c r="I519" s="39">
        <v>29.9618</v>
      </c>
      <c r="J519" s="40">
        <v>33.848999999999997</v>
      </c>
      <c r="K519" s="13">
        <f t="shared" si="112"/>
        <v>-8.8964266666664002E-2</v>
      </c>
      <c r="L519" t="s">
        <v>123</v>
      </c>
      <c r="M519" s="11">
        <v>0.87424959999999996</v>
      </c>
      <c r="N519" s="11">
        <v>0.120401733333333</v>
      </c>
      <c r="Q519" s="11"/>
      <c r="R519" s="11"/>
    </row>
    <row r="520" spans="1:18" ht="15.6" x14ac:dyDescent="0.3">
      <c r="A520" s="12" t="s">
        <v>126</v>
      </c>
      <c r="B520" s="12">
        <v>119.777616666667</v>
      </c>
      <c r="C520" s="12">
        <v>18.803100000000001</v>
      </c>
      <c r="D520" s="6">
        <v>20190724</v>
      </c>
      <c r="E520" s="12">
        <v>3614</v>
      </c>
      <c r="F520" s="12">
        <v>30</v>
      </c>
      <c r="G520" s="44">
        <v>2.3298960000000002</v>
      </c>
      <c r="H520" s="11">
        <v>5.0893999999999599E-2</v>
      </c>
      <c r="I520" s="39">
        <v>29.3398</v>
      </c>
      <c r="J520" s="40">
        <v>34.020099999999999</v>
      </c>
      <c r="K520" s="13">
        <f t="shared" si="112"/>
        <v>1.922744</v>
      </c>
      <c r="L520" t="s">
        <v>123</v>
      </c>
      <c r="M520" s="11">
        <v>2.3298960000000002</v>
      </c>
      <c r="N520" s="11">
        <v>5.0893999999999599E-2</v>
      </c>
      <c r="Q520" s="11"/>
      <c r="R520" s="11"/>
    </row>
    <row r="521" spans="1:18" ht="15.6" x14ac:dyDescent="0.3">
      <c r="A521" s="12" t="s">
        <v>126</v>
      </c>
      <c r="B521" s="12">
        <v>119.777616666667</v>
      </c>
      <c r="C521" s="12">
        <v>18.803100000000001</v>
      </c>
      <c r="D521" s="6">
        <v>20190724</v>
      </c>
      <c r="E521" s="12">
        <v>3614</v>
      </c>
      <c r="F521" s="12">
        <v>50</v>
      </c>
      <c r="G521" s="44">
        <v>1.0961647999999999</v>
      </c>
      <c r="H521" s="11">
        <v>6.5320133333333502E-2</v>
      </c>
      <c r="I521" s="39">
        <v>28.956099999999999</v>
      </c>
      <c r="J521" s="40">
        <v>34.196399999999997</v>
      </c>
      <c r="K521" s="13">
        <f t="shared" si="112"/>
        <v>0.57360373333333203</v>
      </c>
      <c r="L521" t="s">
        <v>123</v>
      </c>
      <c r="M521" s="11">
        <v>1.0961647999999999</v>
      </c>
      <c r="N521" s="11">
        <v>6.5320133333333502E-2</v>
      </c>
      <c r="Q521" s="11"/>
      <c r="R521" s="11"/>
    </row>
    <row r="522" spans="1:18" ht="15.6" x14ac:dyDescent="0.3">
      <c r="A522" s="12" t="s">
        <v>126</v>
      </c>
      <c r="B522" s="12">
        <v>119.777616666667</v>
      </c>
      <c r="C522" s="12">
        <v>18.803100000000001</v>
      </c>
      <c r="D522" s="6">
        <v>20190724</v>
      </c>
      <c r="E522" s="12">
        <v>3614</v>
      </c>
      <c r="F522" s="12">
        <v>100</v>
      </c>
      <c r="G522" s="44">
        <v>4.5676224000000003</v>
      </c>
      <c r="H522" s="11">
        <v>0.60138213333333301</v>
      </c>
      <c r="I522" s="39">
        <v>23.145099999999999</v>
      </c>
      <c r="J522" s="40">
        <v>34.655299999999997</v>
      </c>
      <c r="K522" s="13">
        <f t="shared" si="112"/>
        <v>-0.243434666666664</v>
      </c>
      <c r="L522" t="s">
        <v>123</v>
      </c>
      <c r="M522" s="11">
        <v>2.5636551290271998</v>
      </c>
      <c r="N522" s="11">
        <v>2.8337138978244501E-2</v>
      </c>
      <c r="Q522" s="11"/>
      <c r="R522" s="11"/>
    </row>
    <row r="523" spans="1:18" ht="15.6" x14ac:dyDescent="0.3">
      <c r="A523" s="12" t="s">
        <v>126</v>
      </c>
      <c r="B523" s="12">
        <v>119.777616666667</v>
      </c>
      <c r="C523" s="12">
        <v>18.803100000000001</v>
      </c>
      <c r="D523" s="6">
        <v>20190724</v>
      </c>
      <c r="E523" s="12">
        <v>3614</v>
      </c>
      <c r="F523" s="12">
        <v>150</v>
      </c>
      <c r="G523" s="44">
        <v>2.2995904</v>
      </c>
      <c r="H523" s="11">
        <v>0.22597479999999801</v>
      </c>
      <c r="I523" s="39">
        <v>18.041599999999999</v>
      </c>
      <c r="J523" s="40">
        <v>34.6892</v>
      </c>
      <c r="K523" s="13">
        <f t="shared" si="112"/>
        <v>0.49179200000001599</v>
      </c>
      <c r="L523" t="s">
        <v>123</v>
      </c>
      <c r="M523" s="11">
        <v>2.2995904</v>
      </c>
      <c r="N523" s="11">
        <v>0.22597479999999801</v>
      </c>
      <c r="Q523" s="11"/>
      <c r="R523" s="11"/>
    </row>
    <row r="524" spans="1:18" ht="15.6" x14ac:dyDescent="0.3">
      <c r="A524" s="12" t="s">
        <v>126</v>
      </c>
      <c r="B524" s="12">
        <v>119.777616666667</v>
      </c>
      <c r="C524" s="12">
        <v>18.803100000000001</v>
      </c>
      <c r="D524" s="6">
        <v>20190724</v>
      </c>
      <c r="E524" s="12">
        <v>3614</v>
      </c>
      <c r="F524" s="12">
        <v>200</v>
      </c>
      <c r="G524" s="44">
        <v>3.3583311999999998</v>
      </c>
      <c r="H524" s="11">
        <v>0.22826986666666799</v>
      </c>
      <c r="I524" s="39">
        <v>15.859299999999999</v>
      </c>
      <c r="J524" s="40">
        <v>34.626300000000001</v>
      </c>
      <c r="K524" s="13">
        <f t="shared" si="112"/>
        <v>1.53217226666666</v>
      </c>
      <c r="L524" t="s">
        <v>123</v>
      </c>
      <c r="M524" s="11">
        <v>3.3583311999999998</v>
      </c>
      <c r="N524" s="11">
        <v>0.22826986666666799</v>
      </c>
      <c r="Q524" s="11"/>
      <c r="R524" s="11"/>
    </row>
    <row r="525" spans="1:18" ht="15.6" x14ac:dyDescent="0.3">
      <c r="A525" s="12" t="s">
        <v>126</v>
      </c>
      <c r="B525" s="12">
        <v>119.777616666667</v>
      </c>
      <c r="C525" s="12">
        <v>18.803100000000001</v>
      </c>
      <c r="D525" s="6">
        <v>20190724</v>
      </c>
      <c r="E525" s="12">
        <v>3614</v>
      </c>
      <c r="F525" s="12">
        <v>600</v>
      </c>
      <c r="G525" s="44">
        <v>2.1617487999999998</v>
      </c>
      <c r="H525" s="11">
        <v>5.7779200000002397E-2</v>
      </c>
      <c r="I525" s="39">
        <v>7.1985999999999999</v>
      </c>
      <c r="J525" s="40">
        <v>34.432499999999997</v>
      </c>
      <c r="K525" s="13">
        <f t="shared" si="112"/>
        <v>1.69951519999998</v>
      </c>
      <c r="L525" t="s">
        <v>123</v>
      </c>
      <c r="M525" s="11">
        <v>2.1617487999999998</v>
      </c>
      <c r="N525" s="11">
        <v>5.7779200000002397E-2</v>
      </c>
      <c r="Q525" s="11"/>
      <c r="R525" s="11"/>
    </row>
    <row r="526" spans="1:18" ht="15.6" x14ac:dyDescent="0.3">
      <c r="A526" s="12" t="s">
        <v>126</v>
      </c>
      <c r="B526" s="12">
        <v>119.777616666667</v>
      </c>
      <c r="C526" s="12">
        <v>18.803100000000001</v>
      </c>
      <c r="D526" s="6">
        <v>20190724</v>
      </c>
      <c r="E526" s="12">
        <v>3614</v>
      </c>
      <c r="F526" s="12">
        <v>800</v>
      </c>
      <c r="G526" s="44">
        <v>0.3805616</v>
      </c>
      <c r="H526" s="11">
        <v>-6.0908533333334298E-2</v>
      </c>
      <c r="I526" s="39">
        <v>5.3524000000000003</v>
      </c>
      <c r="J526" s="40">
        <v>34.475299999999997</v>
      </c>
      <c r="K526" s="13">
        <f t="shared" si="112"/>
        <v>0.86782986666667405</v>
      </c>
      <c r="L526" t="s">
        <v>123</v>
      </c>
      <c r="M526" s="11">
        <v>0.3805616</v>
      </c>
      <c r="N526" s="11">
        <v>-6.0908533333334298E-2</v>
      </c>
      <c r="Q526" s="11"/>
      <c r="R526" s="11"/>
    </row>
    <row r="527" spans="1:18" ht="15.6" x14ac:dyDescent="0.3">
      <c r="A527" s="12" t="s">
        <v>126</v>
      </c>
      <c r="B527" s="12">
        <v>119.777616666667</v>
      </c>
      <c r="C527" s="12">
        <v>18.803100000000001</v>
      </c>
      <c r="D527" s="6">
        <v>20190724</v>
      </c>
      <c r="E527" s="12">
        <v>3614</v>
      </c>
      <c r="F527" s="12">
        <v>1200</v>
      </c>
      <c r="G527" s="44">
        <v>1.494048</v>
      </c>
      <c r="H527" s="11">
        <v>0.19154879999999999</v>
      </c>
      <c r="I527" s="39">
        <v>3.4828000000000001</v>
      </c>
      <c r="J527" s="40">
        <v>34.559399999999997</v>
      </c>
      <c r="K527" s="13">
        <f t="shared" si="112"/>
        <v>-3.8342399999999902E-2</v>
      </c>
      <c r="L527" t="s">
        <v>123</v>
      </c>
      <c r="M527" s="11">
        <v>1.494048</v>
      </c>
      <c r="N527" s="11">
        <v>0.19154879999999999</v>
      </c>
      <c r="Q527" s="11"/>
      <c r="R527" s="11"/>
    </row>
    <row r="528" spans="1:18" ht="15.6" x14ac:dyDescent="0.3">
      <c r="A528" s="12" t="s">
        <v>126</v>
      </c>
      <c r="B528" s="12">
        <v>119.777616666667</v>
      </c>
      <c r="C528" s="12">
        <v>18.803100000000001</v>
      </c>
      <c r="D528" s="6">
        <v>20190724</v>
      </c>
      <c r="E528" s="12">
        <v>3614</v>
      </c>
      <c r="F528" s="12">
        <v>1600</v>
      </c>
      <c r="G528" s="44">
        <v>0.84198879999999998</v>
      </c>
      <c r="H528" s="11">
        <v>-0.13107200000000099</v>
      </c>
      <c r="I528" s="39">
        <v>2.7633999999999999</v>
      </c>
      <c r="J528" s="40">
        <v>34.596600000000002</v>
      </c>
      <c r="K528" s="13">
        <f t="shared" si="112"/>
        <v>1.8905648000000099</v>
      </c>
      <c r="L528" t="s">
        <v>123</v>
      </c>
      <c r="M528" s="11">
        <v>0.84198879999999998</v>
      </c>
      <c r="N528" s="11">
        <v>-0.13107200000000099</v>
      </c>
      <c r="Q528" s="11"/>
      <c r="R528" s="11"/>
    </row>
    <row r="529" spans="1:18" ht="15.6" x14ac:dyDescent="0.3">
      <c r="A529" s="12" t="s">
        <v>126</v>
      </c>
      <c r="B529" s="12">
        <v>119.777616666667</v>
      </c>
      <c r="C529" s="12">
        <v>18.803100000000001</v>
      </c>
      <c r="D529" s="6">
        <v>20190724</v>
      </c>
      <c r="E529" s="12">
        <v>3614</v>
      </c>
      <c r="F529" s="12">
        <v>2000</v>
      </c>
      <c r="G529" s="44">
        <v>0.2358768</v>
      </c>
      <c r="H529" s="11">
        <v>-5.4679066666665201E-2</v>
      </c>
      <c r="I529" s="39">
        <v>2.4737</v>
      </c>
      <c r="J529" s="40">
        <v>34.616199999999999</v>
      </c>
      <c r="K529" s="13">
        <f t="shared" si="112"/>
        <v>0.67330933333332199</v>
      </c>
      <c r="L529" t="s">
        <v>123</v>
      </c>
      <c r="M529" s="11">
        <v>0.2358768</v>
      </c>
      <c r="N529" s="11">
        <v>-5.4679066666665201E-2</v>
      </c>
      <c r="Q529" s="11"/>
      <c r="R529" s="11"/>
    </row>
    <row r="530" spans="1:18" ht="15.6" x14ac:dyDescent="0.3">
      <c r="A530" s="12" t="s">
        <v>126</v>
      </c>
      <c r="B530" s="12">
        <v>119.777616666667</v>
      </c>
      <c r="C530" s="12">
        <v>18.803100000000001</v>
      </c>
      <c r="D530" s="6">
        <v>20190724</v>
      </c>
      <c r="E530" s="12">
        <v>3614</v>
      </c>
      <c r="F530" s="12">
        <v>3000</v>
      </c>
      <c r="G530" s="44">
        <v>-1.2559408000000001</v>
      </c>
      <c r="H530" s="11">
        <v>-0.10320333333333299</v>
      </c>
      <c r="I530" s="39">
        <v>2.3477999999999999</v>
      </c>
      <c r="J530" s="40">
        <v>34.622</v>
      </c>
      <c r="K530" s="13">
        <f t="shared" si="112"/>
        <v>-0.43031413333333601</v>
      </c>
      <c r="L530" t="s">
        <v>123</v>
      </c>
      <c r="M530" s="11">
        <v>-1.2559408000000001</v>
      </c>
      <c r="N530" s="11">
        <v>-0.10320333333333299</v>
      </c>
      <c r="Q530" s="11"/>
      <c r="R530" s="11"/>
    </row>
    <row r="531" spans="1:18" ht="15.6" x14ac:dyDescent="0.3">
      <c r="A531" s="12" t="s">
        <v>127</v>
      </c>
      <c r="B531" s="12">
        <v>119.805716666667</v>
      </c>
      <c r="C531" s="12">
        <v>19.576366666666701</v>
      </c>
      <c r="D531" s="6">
        <v>20190724</v>
      </c>
      <c r="E531" s="12">
        <v>3895</v>
      </c>
      <c r="F531" s="12">
        <v>5</v>
      </c>
      <c r="G531" s="44">
        <v>-0.28713919999999998</v>
      </c>
      <c r="H531" s="11">
        <v>-8.77935999999995E-2</v>
      </c>
      <c r="I531" s="39">
        <v>29.631</v>
      </c>
      <c r="J531" s="40">
        <v>33.526000000000003</v>
      </c>
      <c r="K531" s="13">
        <f t="shared" si="112"/>
        <v>0.41520959999999602</v>
      </c>
      <c r="L531" t="s">
        <v>123</v>
      </c>
      <c r="M531" s="11">
        <v>-0.28713919999999998</v>
      </c>
      <c r="N531" s="11">
        <v>-8.77935999999995E-2</v>
      </c>
      <c r="Q531" s="11"/>
      <c r="R531" s="11"/>
    </row>
    <row r="532" spans="1:18" ht="15.6" x14ac:dyDescent="0.3">
      <c r="A532" s="12" t="s">
        <v>127</v>
      </c>
      <c r="B532" s="12">
        <v>119.805716666667</v>
      </c>
      <c r="C532" s="12">
        <v>19.576366666666701</v>
      </c>
      <c r="D532" s="6">
        <v>20190724</v>
      </c>
      <c r="E532" s="12">
        <v>3895</v>
      </c>
      <c r="F532" s="12">
        <v>30</v>
      </c>
      <c r="G532" s="44">
        <v>1.9075728000000001</v>
      </c>
      <c r="H532" s="11">
        <v>0.111877199999999</v>
      </c>
      <c r="I532" s="39">
        <v>29.562799999999999</v>
      </c>
      <c r="J532" s="40">
        <v>33.676699999999997</v>
      </c>
      <c r="K532" s="13">
        <f t="shared" si="112"/>
        <v>1.01255520000001</v>
      </c>
      <c r="L532" t="s">
        <v>123</v>
      </c>
      <c r="M532" s="11">
        <v>1.9075728000000001</v>
      </c>
      <c r="N532" s="11">
        <v>0.111877199999999</v>
      </c>
      <c r="Q532" s="11"/>
      <c r="R532" s="11"/>
    </row>
    <row r="533" spans="1:18" ht="15.6" x14ac:dyDescent="0.3">
      <c r="A533" s="12" t="s">
        <v>127</v>
      </c>
      <c r="B533" s="12">
        <v>119.805716666667</v>
      </c>
      <c r="C533" s="12">
        <v>19.576366666666701</v>
      </c>
      <c r="D533" s="6">
        <v>20190724</v>
      </c>
      <c r="E533" s="12">
        <v>3895</v>
      </c>
      <c r="F533" s="12">
        <v>50</v>
      </c>
      <c r="G533" s="44">
        <v>1.5957184</v>
      </c>
      <c r="H533" s="11">
        <v>6.4664399999999803E-2</v>
      </c>
      <c r="I533" s="39">
        <v>29.247900000000001</v>
      </c>
      <c r="J533" s="40">
        <v>34.082900000000002</v>
      </c>
      <c r="K533" s="13">
        <f t="shared" si="112"/>
        <v>1.0784031999999999</v>
      </c>
      <c r="L533" t="s">
        <v>123</v>
      </c>
      <c r="M533" s="11">
        <v>1.5957184</v>
      </c>
      <c r="N533" s="11">
        <v>6.4664399999999803E-2</v>
      </c>
      <c r="Q533" s="11"/>
      <c r="R533" s="11"/>
    </row>
    <row r="534" spans="1:18" ht="15.6" x14ac:dyDescent="0.3">
      <c r="A534" s="12" t="s">
        <v>127</v>
      </c>
      <c r="B534" s="12">
        <v>119.805716666667</v>
      </c>
      <c r="C534" s="12">
        <v>19.576366666666701</v>
      </c>
      <c r="D534" s="6">
        <v>20190724</v>
      </c>
      <c r="E534" s="12">
        <v>3895</v>
      </c>
      <c r="F534" s="12">
        <v>100</v>
      </c>
      <c r="G534" s="44">
        <v>5.2196816000000004</v>
      </c>
      <c r="H534" s="11">
        <v>0.430891466666665</v>
      </c>
      <c r="I534" s="39">
        <v>23.0016</v>
      </c>
      <c r="J534" s="40">
        <v>34.646700000000003</v>
      </c>
      <c r="K534" s="13">
        <f t="shared" si="112"/>
        <v>1.7725498666666799</v>
      </c>
      <c r="L534" t="s">
        <v>123</v>
      </c>
      <c r="M534" s="11">
        <v>5.2196816000000004</v>
      </c>
      <c r="N534" s="11">
        <v>0.430891466666665</v>
      </c>
      <c r="Q534" s="11"/>
      <c r="R534" s="11"/>
    </row>
    <row r="535" spans="1:18" ht="15.6" x14ac:dyDescent="0.3">
      <c r="A535" s="12" t="s">
        <v>127</v>
      </c>
      <c r="B535" s="12">
        <v>119.805716666667</v>
      </c>
      <c r="C535" s="12">
        <v>19.576366666666701</v>
      </c>
      <c r="D535" s="6">
        <v>20190724</v>
      </c>
      <c r="E535" s="12">
        <v>3895</v>
      </c>
      <c r="F535" s="12">
        <v>160</v>
      </c>
      <c r="G535" s="44">
        <v>4.2645663999999996</v>
      </c>
      <c r="H535" s="11">
        <v>0.34499039999999898</v>
      </c>
      <c r="I535" s="39">
        <v>16.259</v>
      </c>
      <c r="J535" s="40">
        <v>34.630899999999997</v>
      </c>
      <c r="K535" s="13">
        <f t="shared" si="112"/>
        <v>1.5046432000000101</v>
      </c>
      <c r="L535" t="s">
        <v>123</v>
      </c>
      <c r="M535" s="11">
        <v>4.2645663999999996</v>
      </c>
      <c r="N535" s="11">
        <v>0.34499039999999898</v>
      </c>
      <c r="Q535" s="11"/>
      <c r="R535" s="11"/>
    </row>
    <row r="536" spans="1:18" ht="15.6" x14ac:dyDescent="0.3">
      <c r="A536" s="12" t="s">
        <v>127</v>
      </c>
      <c r="B536" s="12">
        <v>119.805716666667</v>
      </c>
      <c r="C536" s="12">
        <v>19.576366666666701</v>
      </c>
      <c r="D536" s="6">
        <v>20190724</v>
      </c>
      <c r="E536" s="12">
        <v>3895</v>
      </c>
      <c r="F536" s="12">
        <v>200</v>
      </c>
      <c r="G536" s="44">
        <v>6.1943488000000002</v>
      </c>
      <c r="H536" s="11">
        <v>0.53548093333333202</v>
      </c>
      <c r="I536" s="39">
        <v>14.200200000000001</v>
      </c>
      <c r="J536" s="40">
        <v>34.534199999999998</v>
      </c>
      <c r="K536" s="13">
        <f t="shared" si="112"/>
        <v>1.91050133333334</v>
      </c>
      <c r="L536" t="s">
        <v>123</v>
      </c>
      <c r="M536" s="11">
        <v>4.3609592884310304</v>
      </c>
      <c r="N536" s="11">
        <v>1.12135475702324E-2</v>
      </c>
      <c r="Q536" s="11"/>
      <c r="R536" s="11"/>
    </row>
    <row r="537" spans="1:18" ht="15.6" x14ac:dyDescent="0.3">
      <c r="A537" s="12" t="s">
        <v>127</v>
      </c>
      <c r="B537" s="12">
        <v>119.805716666667</v>
      </c>
      <c r="C537" s="12">
        <v>19.576366666666701</v>
      </c>
      <c r="D537" s="6">
        <v>20190724</v>
      </c>
      <c r="E537" s="12">
        <v>3895</v>
      </c>
      <c r="F537" s="12">
        <v>300</v>
      </c>
      <c r="G537" s="44">
        <v>2.8304271999999999</v>
      </c>
      <c r="H537" s="11">
        <v>0.20171266666666701</v>
      </c>
      <c r="I537" s="39">
        <v>11.451700000000001</v>
      </c>
      <c r="J537" s="40">
        <v>34.4392</v>
      </c>
      <c r="K537" s="13">
        <f t="shared" si="112"/>
        <v>1.21672586666666</v>
      </c>
      <c r="L537" t="s">
        <v>123</v>
      </c>
      <c r="M537" s="11">
        <v>2.8304271999999999</v>
      </c>
      <c r="N537" s="11">
        <v>0.20171266666666701</v>
      </c>
      <c r="Q537" s="11"/>
      <c r="R537" s="11"/>
    </row>
    <row r="538" spans="1:18" ht="15.6" x14ac:dyDescent="0.3">
      <c r="A538" s="12" t="s">
        <v>127</v>
      </c>
      <c r="B538" s="12">
        <v>119.805716666667</v>
      </c>
      <c r="C538" s="12">
        <v>19.576366666666701</v>
      </c>
      <c r="D538" s="6">
        <v>20190724</v>
      </c>
      <c r="E538" s="12">
        <v>3895</v>
      </c>
      <c r="F538" s="12">
        <v>500</v>
      </c>
      <c r="G538" s="44">
        <v>1.2242303999999999</v>
      </c>
      <c r="H538" s="11">
        <v>6.4992266666665799E-2</v>
      </c>
      <c r="I538" s="39">
        <v>7.9577999999999998</v>
      </c>
      <c r="J538" s="40">
        <v>34.419899999999998</v>
      </c>
      <c r="K538" s="13">
        <f t="shared" si="112"/>
        <v>0.70429226666667399</v>
      </c>
      <c r="L538" t="s">
        <v>123</v>
      </c>
      <c r="M538" s="11">
        <v>1.2242303999999999</v>
      </c>
      <c r="N538" s="11">
        <v>6.4992266666665799E-2</v>
      </c>
      <c r="Q538" s="11"/>
      <c r="R538" s="11"/>
    </row>
    <row r="539" spans="1:18" ht="15.6" x14ac:dyDescent="0.3">
      <c r="A539" s="12" t="s">
        <v>127</v>
      </c>
      <c r="B539" s="12">
        <v>119.805716666667</v>
      </c>
      <c r="C539" s="12">
        <v>19.576366666666701</v>
      </c>
      <c r="D539" s="6">
        <v>20190724</v>
      </c>
      <c r="E539" s="12">
        <v>3895</v>
      </c>
      <c r="F539" s="12">
        <v>800</v>
      </c>
      <c r="G539" s="44">
        <v>3.7542591999999999</v>
      </c>
      <c r="H539" s="11">
        <v>8.3680666666666098E-2</v>
      </c>
      <c r="I539" s="39">
        <v>5.6245000000000003</v>
      </c>
      <c r="J539" s="40">
        <v>34.473300000000002</v>
      </c>
      <c r="K539" s="13">
        <f t="shared" si="112"/>
        <v>3.08481386666667</v>
      </c>
      <c r="L539" t="s">
        <v>123</v>
      </c>
      <c r="M539" s="11">
        <v>3.7542591999999999</v>
      </c>
      <c r="N539" s="11">
        <v>8.3680666666666098E-2</v>
      </c>
      <c r="Q539" s="11"/>
      <c r="R539" s="11"/>
    </row>
    <row r="540" spans="1:18" ht="15.6" x14ac:dyDescent="0.3">
      <c r="A540" s="12" t="s">
        <v>127</v>
      </c>
      <c r="B540" s="12">
        <v>119.805716666667</v>
      </c>
      <c r="C540" s="12">
        <v>19.576366666666701</v>
      </c>
      <c r="D540" s="6">
        <v>20190724</v>
      </c>
      <c r="E540" s="12">
        <v>3895</v>
      </c>
      <c r="F540" s="12">
        <v>1200</v>
      </c>
      <c r="G540" s="44">
        <v>1.0404416000000001</v>
      </c>
      <c r="H540" s="11">
        <v>8.8270800000001898E-2</v>
      </c>
      <c r="I540" s="39">
        <v>3.6537999999999999</v>
      </c>
      <c r="J540" s="40">
        <v>34.553899999999999</v>
      </c>
      <c r="K540" s="13">
        <f t="shared" si="112"/>
        <v>0.33427519999998501</v>
      </c>
      <c r="L540" t="s">
        <v>123</v>
      </c>
      <c r="M540" s="11">
        <v>1.0404416000000001</v>
      </c>
      <c r="N540" s="11">
        <v>8.8270800000001898E-2</v>
      </c>
      <c r="Q540" s="11"/>
      <c r="R540" s="11"/>
    </row>
    <row r="541" spans="1:18" ht="15.6" x14ac:dyDescent="0.3">
      <c r="A541" s="12" t="s">
        <v>127</v>
      </c>
      <c r="B541" s="12">
        <v>119.805716666667</v>
      </c>
      <c r="C541" s="12">
        <v>19.576366666666701</v>
      </c>
      <c r="D541" s="6">
        <v>20190724</v>
      </c>
      <c r="E541" s="12">
        <v>3895</v>
      </c>
      <c r="F541" s="12">
        <v>2000</v>
      </c>
      <c r="G541" s="44">
        <v>0.83123519999999995</v>
      </c>
      <c r="H541" s="11">
        <v>-7.4678933333336403E-2</v>
      </c>
      <c r="I541" s="39">
        <v>2.4331999999999998</v>
      </c>
      <c r="J541" s="40">
        <v>34.611400000000003</v>
      </c>
      <c r="K541" s="13">
        <f t="shared" si="112"/>
        <v>1.4286666666666901</v>
      </c>
      <c r="L541" t="s">
        <v>123</v>
      </c>
      <c r="M541" s="11">
        <v>0.83123519999999995</v>
      </c>
      <c r="N541" s="11">
        <v>-7.4678933333336403E-2</v>
      </c>
      <c r="Q541" s="11"/>
      <c r="R541" s="11"/>
    </row>
    <row r="542" spans="1:18" ht="15.6" x14ac:dyDescent="0.3">
      <c r="A542" s="12" t="s">
        <v>127</v>
      </c>
      <c r="B542" s="12">
        <v>119.805716666667</v>
      </c>
      <c r="C542" s="12">
        <v>19.576366666666701</v>
      </c>
      <c r="D542" s="6">
        <v>20190724</v>
      </c>
      <c r="E542" s="12">
        <v>3895</v>
      </c>
      <c r="F542" s="12">
        <v>2510</v>
      </c>
      <c r="G542" s="44">
        <v>2.1656591999999999</v>
      </c>
      <c r="H542" s="11">
        <v>4.5975999999997803E-2</v>
      </c>
      <c r="I542" s="39">
        <v>2.3294000000000001</v>
      </c>
      <c r="J542" s="40">
        <v>34.619399999999999</v>
      </c>
      <c r="K542" s="13">
        <f t="shared" si="112"/>
        <v>1.79785120000002</v>
      </c>
      <c r="L542" t="s">
        <v>123</v>
      </c>
      <c r="M542" s="11">
        <v>2.1656591999999999</v>
      </c>
      <c r="N542" s="11">
        <v>4.5975999999997803E-2</v>
      </c>
      <c r="Q542" s="11"/>
      <c r="R542" s="11"/>
    </row>
    <row r="543" spans="1:18" ht="15.6" x14ac:dyDescent="0.3">
      <c r="A543" s="12" t="s">
        <v>128</v>
      </c>
      <c r="B543" s="12">
        <v>119.793516666667</v>
      </c>
      <c r="C543" s="12">
        <v>20.3853166666667</v>
      </c>
      <c r="D543" s="6">
        <v>20190725</v>
      </c>
      <c r="E543" s="12">
        <v>3280</v>
      </c>
      <c r="F543" s="12">
        <v>5</v>
      </c>
      <c r="G543" s="44">
        <v>0.62300639999999996</v>
      </c>
      <c r="H543" s="11">
        <v>-9.6646000000001606E-2</v>
      </c>
      <c r="I543" s="39">
        <v>30.144300000000001</v>
      </c>
      <c r="J543" s="40">
        <v>33.626600000000003</v>
      </c>
      <c r="K543" s="13">
        <f t="shared" si="112"/>
        <v>1.39617440000001</v>
      </c>
      <c r="L543" t="s">
        <v>123</v>
      </c>
      <c r="M543" s="11">
        <v>0.62300639999999996</v>
      </c>
      <c r="N543" s="11">
        <v>-9.6646000000001606E-2</v>
      </c>
      <c r="Q543" s="11"/>
      <c r="R543" s="11"/>
    </row>
    <row r="544" spans="1:18" ht="15.6" x14ac:dyDescent="0.3">
      <c r="A544" s="12" t="s">
        <v>128</v>
      </c>
      <c r="B544" s="12">
        <v>119.793516666667</v>
      </c>
      <c r="C544" s="12">
        <v>20.3853166666667</v>
      </c>
      <c r="D544" s="6">
        <v>20190725</v>
      </c>
      <c r="E544" s="12">
        <v>3280</v>
      </c>
      <c r="F544" s="12">
        <v>30</v>
      </c>
      <c r="G544" s="44">
        <v>0.62496160000000001</v>
      </c>
      <c r="H544" s="11">
        <v>-9.5334533333332402E-2</v>
      </c>
      <c r="I544" s="39">
        <v>29.647200000000002</v>
      </c>
      <c r="J544" s="40">
        <v>33.620199999999997</v>
      </c>
      <c r="K544" s="13">
        <f t="shared" si="112"/>
        <v>1.38763786666666</v>
      </c>
      <c r="L544" t="s">
        <v>123</v>
      </c>
      <c r="M544" s="11">
        <v>0.62496160000000001</v>
      </c>
      <c r="N544" s="11">
        <v>-9.5334533333332402E-2</v>
      </c>
      <c r="Q544" s="11"/>
      <c r="R544" s="11"/>
    </row>
    <row r="545" spans="1:18" ht="15.6" x14ac:dyDescent="0.3">
      <c r="A545" s="12" t="s">
        <v>128</v>
      </c>
      <c r="B545" s="12">
        <v>119.793516666667</v>
      </c>
      <c r="C545" s="12">
        <v>20.3853166666667</v>
      </c>
      <c r="D545" s="6">
        <v>20190725</v>
      </c>
      <c r="E545" s="12">
        <v>3280</v>
      </c>
      <c r="F545" s="12">
        <v>60</v>
      </c>
      <c r="G545" s="44">
        <v>2.4113902</v>
      </c>
      <c r="H545" s="11">
        <v>0.34899133333333199</v>
      </c>
      <c r="I545" s="39">
        <v>28.049299999999999</v>
      </c>
      <c r="J545" s="40">
        <v>33.881399999999999</v>
      </c>
      <c r="K545" s="13">
        <f t="shared" si="112"/>
        <v>-0.38054046666665597</v>
      </c>
      <c r="L545" t="s">
        <v>123</v>
      </c>
      <c r="M545" s="11">
        <v>2.4113902</v>
      </c>
      <c r="N545" s="11">
        <v>0.34899133333333199</v>
      </c>
      <c r="Q545" s="11"/>
      <c r="R545" s="11"/>
    </row>
    <row r="546" spans="1:18" ht="15.6" x14ac:dyDescent="0.3">
      <c r="A546" s="12" t="s">
        <v>128</v>
      </c>
      <c r="B546" s="12">
        <v>119.793516666667</v>
      </c>
      <c r="C546" s="12">
        <v>20.3853166666667</v>
      </c>
      <c r="D546" s="6">
        <v>20190725</v>
      </c>
      <c r="E546" s="12">
        <v>3280</v>
      </c>
      <c r="F546" s="12">
        <v>100</v>
      </c>
      <c r="G546" s="44">
        <v>1.3868085999999999</v>
      </c>
      <c r="H546" s="11">
        <v>0.28804533333333499</v>
      </c>
      <c r="I546" s="39">
        <v>22.0273</v>
      </c>
      <c r="J546" s="40">
        <v>34.471600000000002</v>
      </c>
      <c r="K546" s="13">
        <f t="shared" si="112"/>
        <v>-0.91755406666668005</v>
      </c>
      <c r="L546" t="s">
        <v>123</v>
      </c>
      <c r="M546" s="11">
        <v>1.3868085999999999</v>
      </c>
      <c r="N546" s="11">
        <v>0.28804533333333499</v>
      </c>
      <c r="Q546" s="11"/>
      <c r="R546" s="11"/>
    </row>
    <row r="547" spans="1:18" ht="15.6" x14ac:dyDescent="0.3">
      <c r="A547" s="12" t="s">
        <v>128</v>
      </c>
      <c r="B547" s="12">
        <v>119.793516666667</v>
      </c>
      <c r="C547" s="12">
        <v>20.3853166666667</v>
      </c>
      <c r="D547" s="6">
        <v>20190725</v>
      </c>
      <c r="E547" s="12">
        <v>3280</v>
      </c>
      <c r="F547" s="12">
        <v>150</v>
      </c>
      <c r="G547" s="44">
        <v>2.3004920000000002</v>
      </c>
      <c r="H547" s="11">
        <v>0.28509633333333401</v>
      </c>
      <c r="I547" s="39">
        <v>17.553000000000001</v>
      </c>
      <c r="J547" s="40">
        <v>34.648499999999999</v>
      </c>
      <c r="K547" s="13">
        <f t="shared" si="112"/>
        <v>1.9721333333328199E-2</v>
      </c>
      <c r="L547" t="s">
        <v>123</v>
      </c>
      <c r="M547" s="11">
        <v>2.3004920000000002</v>
      </c>
      <c r="N547" s="11">
        <v>0.28509633333333401</v>
      </c>
      <c r="Q547" s="11"/>
      <c r="R547" s="11"/>
    </row>
    <row r="548" spans="1:18" ht="15.6" x14ac:dyDescent="0.3">
      <c r="A548" s="12" t="s">
        <v>128</v>
      </c>
      <c r="B548" s="12">
        <v>119.793516666667</v>
      </c>
      <c r="C548" s="12">
        <v>20.3853166666667</v>
      </c>
      <c r="D548" s="6">
        <v>20190725</v>
      </c>
      <c r="E548" s="12">
        <v>3280</v>
      </c>
      <c r="F548" s="12">
        <v>200</v>
      </c>
      <c r="G548" s="44">
        <v>1.907932</v>
      </c>
      <c r="H548" s="11">
        <v>0.41255866666666602</v>
      </c>
      <c r="I548" s="39">
        <v>15.379899999999999</v>
      </c>
      <c r="J548" s="40">
        <v>34.578699999999998</v>
      </c>
      <c r="K548" s="13">
        <f t="shared" si="112"/>
        <v>-1.39253733333333</v>
      </c>
      <c r="L548" t="s">
        <v>123</v>
      </c>
      <c r="M548" s="11">
        <v>1.907932</v>
      </c>
      <c r="N548" s="11">
        <v>0.41255866666666602</v>
      </c>
      <c r="Q548" s="11"/>
      <c r="R548" s="11"/>
    </row>
    <row r="549" spans="1:18" ht="15.6" x14ac:dyDescent="0.3">
      <c r="A549" s="12" t="s">
        <v>128</v>
      </c>
      <c r="B549" s="12">
        <v>119.793516666667</v>
      </c>
      <c r="C549" s="12">
        <v>20.3853166666667</v>
      </c>
      <c r="D549" s="6">
        <v>20190725</v>
      </c>
      <c r="E549" s="12">
        <v>3280</v>
      </c>
      <c r="F549" s="12">
        <v>400</v>
      </c>
      <c r="G549" s="44">
        <v>0.78717320000000002</v>
      </c>
      <c r="H549" s="11">
        <v>4.9831666666666101E-2</v>
      </c>
      <c r="I549" s="39">
        <v>9.6630000000000003</v>
      </c>
      <c r="J549" s="40">
        <v>34.389699999999998</v>
      </c>
      <c r="K549" s="13">
        <f t="shared" si="112"/>
        <v>0.38851986666667099</v>
      </c>
      <c r="L549" t="s">
        <v>123</v>
      </c>
      <c r="M549" s="11">
        <v>0.78717320000000002</v>
      </c>
      <c r="N549" s="11">
        <v>4.9831666666666101E-2</v>
      </c>
      <c r="Q549" s="11"/>
      <c r="R549" s="11"/>
    </row>
    <row r="550" spans="1:18" ht="15.6" x14ac:dyDescent="0.3">
      <c r="A550" s="12" t="s">
        <v>128</v>
      </c>
      <c r="B550" s="12">
        <v>119.793516666667</v>
      </c>
      <c r="C550" s="12">
        <v>20.3853166666667</v>
      </c>
      <c r="D550" s="6">
        <v>20190725</v>
      </c>
      <c r="E550" s="12">
        <v>3280</v>
      </c>
      <c r="F550" s="12">
        <v>800</v>
      </c>
      <c r="G550" s="44">
        <v>-0.88513240000000004</v>
      </c>
      <c r="H550" s="11">
        <v>-6.4524000000000498E-2</v>
      </c>
      <c r="I550" s="39">
        <v>5.2815000000000003</v>
      </c>
      <c r="J550" s="40">
        <v>34.477899999999998</v>
      </c>
      <c r="K550" s="13">
        <f t="shared" si="112"/>
        <v>-0.368940399999996</v>
      </c>
      <c r="L550" t="s">
        <v>123</v>
      </c>
      <c r="M550" s="11">
        <v>-0.88513240000000004</v>
      </c>
      <c r="N550" s="11">
        <v>-6.4524000000000498E-2</v>
      </c>
      <c r="Q550" s="11"/>
      <c r="R550" s="11"/>
    </row>
    <row r="551" spans="1:18" ht="15.6" x14ac:dyDescent="0.3">
      <c r="A551" s="12" t="s">
        <v>128</v>
      </c>
      <c r="B551" s="12">
        <v>119.793516666667</v>
      </c>
      <c r="C551" s="12">
        <v>20.3853166666667</v>
      </c>
      <c r="D551" s="6">
        <v>20190725</v>
      </c>
      <c r="E551" s="12">
        <v>3280</v>
      </c>
      <c r="F551" s="12">
        <v>1200</v>
      </c>
      <c r="G551" s="44">
        <v>1.279836</v>
      </c>
      <c r="H551" s="11">
        <v>-1.6356999999999299E-2</v>
      </c>
      <c r="I551" s="39">
        <v>3.4605000000000001</v>
      </c>
      <c r="J551" s="40">
        <v>34.560699999999997</v>
      </c>
      <c r="K551" s="13">
        <f t="shared" si="112"/>
        <v>1.4106919999999901</v>
      </c>
      <c r="L551" t="s">
        <v>123</v>
      </c>
      <c r="M551" s="11">
        <v>1.279836</v>
      </c>
      <c r="N551" s="11">
        <v>-1.6356999999999299E-2</v>
      </c>
      <c r="Q551" s="11"/>
      <c r="R551" s="11"/>
    </row>
    <row r="552" spans="1:18" ht="15.6" x14ac:dyDescent="0.3">
      <c r="A552" s="12" t="s">
        <v>128</v>
      </c>
      <c r="B552" s="12">
        <v>119.793516666667</v>
      </c>
      <c r="C552" s="12">
        <v>20.3853166666667</v>
      </c>
      <c r="D552" s="6">
        <v>20190725</v>
      </c>
      <c r="E552" s="12">
        <v>3280</v>
      </c>
      <c r="F552" s="12">
        <v>1600</v>
      </c>
      <c r="G552" s="44">
        <v>0.57028380000000001</v>
      </c>
      <c r="H552" s="11">
        <v>-5.9281333333332902E-2</v>
      </c>
      <c r="I552" s="39">
        <v>2.7355999999999998</v>
      </c>
      <c r="J552" s="40">
        <v>34.596200000000003</v>
      </c>
      <c r="K552" s="13">
        <f t="shared" si="112"/>
        <v>1.0445344666666601</v>
      </c>
      <c r="L552" t="s">
        <v>123</v>
      </c>
      <c r="M552" s="11">
        <v>0.57028380000000001</v>
      </c>
      <c r="N552" s="11">
        <v>-5.9281333333332902E-2</v>
      </c>
      <c r="Q552" s="11"/>
      <c r="R552" s="11"/>
    </row>
    <row r="553" spans="1:18" ht="15.6" x14ac:dyDescent="0.3">
      <c r="A553" s="12" t="s">
        <v>128</v>
      </c>
      <c r="B553" s="12">
        <v>119.793516666667</v>
      </c>
      <c r="C553" s="12">
        <v>20.3853166666667</v>
      </c>
      <c r="D553" s="6">
        <v>20190725</v>
      </c>
      <c r="E553" s="12">
        <v>3280</v>
      </c>
      <c r="F553" s="12">
        <v>2000</v>
      </c>
      <c r="G553" s="44">
        <v>-3.1452966</v>
      </c>
      <c r="H553" s="11">
        <v>-0.158236666666665</v>
      </c>
      <c r="I553" s="39">
        <v>2.4586000000000001</v>
      </c>
      <c r="J553" s="40">
        <v>34.611899999999999</v>
      </c>
      <c r="K553" s="13">
        <f t="shared" si="112"/>
        <v>-1.87940326666668</v>
      </c>
      <c r="L553" t="s">
        <v>123</v>
      </c>
      <c r="M553" s="11">
        <v>-3.1452966</v>
      </c>
      <c r="N553" s="11">
        <v>-0.158236666666665</v>
      </c>
      <c r="Q553" s="11"/>
      <c r="R553" s="11"/>
    </row>
    <row r="554" spans="1:18" ht="15.6" x14ac:dyDescent="0.3">
      <c r="A554" s="12" t="s">
        <v>128</v>
      </c>
      <c r="B554" s="12">
        <v>119.793516666667</v>
      </c>
      <c r="C554" s="12">
        <v>20.3853166666667</v>
      </c>
      <c r="D554" s="6">
        <v>20190725</v>
      </c>
      <c r="E554" s="12">
        <v>3280</v>
      </c>
      <c r="F554" s="12">
        <v>3160</v>
      </c>
      <c r="G554" s="44">
        <v>-1.2413806000000001</v>
      </c>
      <c r="H554" s="11">
        <v>-8.0579666666666896E-2</v>
      </c>
      <c r="I554" s="39">
        <v>2.3365</v>
      </c>
      <c r="J554" s="40">
        <v>34.623600000000003</v>
      </c>
      <c r="K554" s="13">
        <f t="shared" si="112"/>
        <v>-0.596743266666665</v>
      </c>
      <c r="L554" t="s">
        <v>123</v>
      </c>
      <c r="M554" s="11">
        <v>-1.2413806000000001</v>
      </c>
      <c r="N554" s="11">
        <v>-8.0579666666666896E-2</v>
      </c>
      <c r="Q554" s="11"/>
      <c r="R554" s="11"/>
    </row>
    <row r="555" spans="1:18" ht="15.6" x14ac:dyDescent="0.3">
      <c r="A555" s="12" t="s">
        <v>129</v>
      </c>
      <c r="B555" s="12">
        <v>119.7779</v>
      </c>
      <c r="C555" s="12">
        <v>21.1901166666667</v>
      </c>
      <c r="D555" s="6">
        <v>20190726</v>
      </c>
      <c r="E555" s="12">
        <v>3322</v>
      </c>
      <c r="F555" s="12">
        <v>5</v>
      </c>
      <c r="G555" s="44">
        <v>1.0001370000000001</v>
      </c>
      <c r="H555" s="11">
        <v>0.110122333333333</v>
      </c>
      <c r="I555" s="39">
        <v>29.9618</v>
      </c>
      <c r="J555" s="40">
        <v>34.1004</v>
      </c>
      <c r="K555" s="13">
        <f t="shared" si="112"/>
        <v>0.119158333333336</v>
      </c>
      <c r="L555" t="s">
        <v>123</v>
      </c>
      <c r="M555" s="11">
        <v>1.0001370000000001</v>
      </c>
      <c r="N555" s="11">
        <v>0.110122333333333</v>
      </c>
      <c r="Q555" s="11"/>
      <c r="R555" s="11"/>
    </row>
    <row r="556" spans="1:18" ht="15.6" x14ac:dyDescent="0.3">
      <c r="A556" s="12" t="s">
        <v>129</v>
      </c>
      <c r="B556" s="12">
        <v>119.7779</v>
      </c>
      <c r="C556" s="12">
        <v>21.1901166666667</v>
      </c>
      <c r="D556" s="6">
        <v>20190726</v>
      </c>
      <c r="E556" s="12">
        <v>3322</v>
      </c>
      <c r="F556" s="12">
        <v>30</v>
      </c>
      <c r="G556" s="44">
        <v>2.5792096</v>
      </c>
      <c r="H556" s="11">
        <v>0.30410100000000101</v>
      </c>
      <c r="I556" s="39">
        <v>28.750699999999998</v>
      </c>
      <c r="J556" s="40">
        <v>34.438299999999998</v>
      </c>
      <c r="K556" s="13">
        <f t="shared" si="112"/>
        <v>0.146401599999992</v>
      </c>
      <c r="L556" t="s">
        <v>123</v>
      </c>
      <c r="M556" s="11">
        <v>2.5792096</v>
      </c>
      <c r="N556" s="11">
        <v>0.30410100000000101</v>
      </c>
      <c r="Q556" s="11"/>
      <c r="R556" s="11"/>
    </row>
    <row r="557" spans="1:18" ht="15.6" x14ac:dyDescent="0.3">
      <c r="A557" s="12" t="s">
        <v>129</v>
      </c>
      <c r="B557" s="12">
        <v>119.7779</v>
      </c>
      <c r="C557" s="12">
        <v>21.1901166666667</v>
      </c>
      <c r="D557" s="6">
        <v>20190726</v>
      </c>
      <c r="E557" s="12">
        <v>3322</v>
      </c>
      <c r="F557" s="12">
        <v>50</v>
      </c>
      <c r="G557" s="44">
        <v>2.9609741999999999</v>
      </c>
      <c r="H557" s="11">
        <v>0.24872533333333299</v>
      </c>
      <c r="I557" s="39">
        <v>27.92</v>
      </c>
      <c r="J557" s="40">
        <v>34.484099999999998</v>
      </c>
      <c r="K557" s="13">
        <f t="shared" si="112"/>
        <v>0.97117153333333595</v>
      </c>
      <c r="L557" t="s">
        <v>123</v>
      </c>
      <c r="M557" s="11">
        <v>2.9609741999999999</v>
      </c>
      <c r="N557" s="11">
        <v>0.24872533333333299</v>
      </c>
      <c r="Q557" s="11"/>
      <c r="R557" s="11"/>
    </row>
    <row r="558" spans="1:18" ht="15.6" x14ac:dyDescent="0.3">
      <c r="A558" s="12" t="s">
        <v>129</v>
      </c>
      <c r="B558" s="12">
        <v>119.7779</v>
      </c>
      <c r="C558" s="12">
        <v>21.1901166666667</v>
      </c>
      <c r="D558" s="6">
        <v>20190726</v>
      </c>
      <c r="E558" s="12">
        <v>3322</v>
      </c>
      <c r="F558" s="12">
        <v>80</v>
      </c>
      <c r="G558" s="44">
        <v>5.4664884000000002</v>
      </c>
      <c r="H558" s="11">
        <v>0.70713099999999995</v>
      </c>
      <c r="I558" s="39">
        <v>23.656700000000001</v>
      </c>
      <c r="J558" s="40">
        <v>34.821300000000001</v>
      </c>
      <c r="K558" s="13">
        <f t="shared" si="112"/>
        <v>-0.190559599999999</v>
      </c>
      <c r="L558" t="s">
        <v>123</v>
      </c>
      <c r="M558" s="11">
        <v>3.17479641843906</v>
      </c>
      <c r="N558" s="11">
        <v>5.1809609446700697E-2</v>
      </c>
      <c r="Q558" s="11"/>
      <c r="R558" s="11"/>
    </row>
    <row r="559" spans="1:18" ht="15.6" x14ac:dyDescent="0.3">
      <c r="A559" s="12" t="s">
        <v>129</v>
      </c>
      <c r="B559" s="12">
        <v>119.7779</v>
      </c>
      <c r="C559" s="12">
        <v>21.1901166666667</v>
      </c>
      <c r="D559" s="6">
        <v>20190726</v>
      </c>
      <c r="E559" s="12">
        <v>3322</v>
      </c>
      <c r="F559" s="12">
        <v>100</v>
      </c>
      <c r="G559" s="44">
        <v>3.4879859999999998</v>
      </c>
      <c r="H559" s="11">
        <v>0.41190333333333301</v>
      </c>
      <c r="I559" s="39">
        <v>22.5501</v>
      </c>
      <c r="J559" s="40">
        <v>34.823</v>
      </c>
      <c r="K559" s="13">
        <f t="shared" si="112"/>
        <v>0.192759333333336</v>
      </c>
      <c r="L559" t="s">
        <v>123</v>
      </c>
      <c r="M559" s="11">
        <v>3.4879859999999998</v>
      </c>
      <c r="N559" s="11">
        <v>0.41190333333333301</v>
      </c>
      <c r="Q559" s="11"/>
      <c r="R559" s="11"/>
    </row>
    <row r="560" spans="1:18" ht="15.6" x14ac:dyDescent="0.3">
      <c r="A560" s="12" t="s">
        <v>129</v>
      </c>
      <c r="B560" s="12">
        <v>119.7779</v>
      </c>
      <c r="C560" s="12">
        <v>21.1901166666667</v>
      </c>
      <c r="D560" s="6">
        <v>20190726</v>
      </c>
      <c r="E560" s="12">
        <v>3322</v>
      </c>
      <c r="F560" s="12">
        <v>200</v>
      </c>
      <c r="G560" s="44">
        <v>1.6115492</v>
      </c>
      <c r="H560" s="11">
        <v>0.22677166666666601</v>
      </c>
      <c r="I560" s="39">
        <v>15.477600000000001</v>
      </c>
      <c r="J560" s="40">
        <v>34.603200000000001</v>
      </c>
      <c r="K560" s="13">
        <f t="shared" si="112"/>
        <v>-0.20262413333332799</v>
      </c>
      <c r="L560" t="s">
        <v>123</v>
      </c>
      <c r="M560" s="11">
        <v>1.6115492</v>
      </c>
      <c r="N560" s="11">
        <v>0.22677166666666601</v>
      </c>
      <c r="Q560" s="11"/>
      <c r="R560" s="11"/>
    </row>
    <row r="561" spans="1:18" ht="15.6" x14ac:dyDescent="0.3">
      <c r="A561" s="12" t="s">
        <v>129</v>
      </c>
      <c r="B561" s="12">
        <v>119.7779</v>
      </c>
      <c r="C561" s="12">
        <v>21.1901166666667</v>
      </c>
      <c r="D561" s="6">
        <v>20190726</v>
      </c>
      <c r="E561" s="12">
        <v>3322</v>
      </c>
      <c r="F561" s="12">
        <v>400</v>
      </c>
      <c r="G561" s="44">
        <v>4.3741902000000001</v>
      </c>
      <c r="H561" s="11">
        <v>2.5256666666665602E-2</v>
      </c>
      <c r="I561" s="39">
        <v>9.5457999999999998</v>
      </c>
      <c r="J561" s="40">
        <v>34.3767</v>
      </c>
      <c r="K561" s="13">
        <f t="shared" si="112"/>
        <v>4.1721368666666798</v>
      </c>
      <c r="L561" t="s">
        <v>123</v>
      </c>
      <c r="M561" s="11">
        <v>4.3741902000000001</v>
      </c>
      <c r="N561" s="11">
        <v>2.5256666666665602E-2</v>
      </c>
      <c r="Q561" s="11"/>
      <c r="R561" s="11"/>
    </row>
    <row r="562" spans="1:18" ht="15.6" x14ac:dyDescent="0.3">
      <c r="A562" s="12" t="s">
        <v>129</v>
      </c>
      <c r="B562" s="12">
        <v>119.7779</v>
      </c>
      <c r="C562" s="12">
        <v>21.1901166666667</v>
      </c>
      <c r="D562" s="6">
        <v>20190726</v>
      </c>
      <c r="E562" s="12">
        <v>3322</v>
      </c>
      <c r="F562" s="12">
        <v>600</v>
      </c>
      <c r="G562" s="44">
        <v>7.1682360000000003</v>
      </c>
      <c r="H562" s="11">
        <v>3.1105659999999999</v>
      </c>
      <c r="I562" s="39">
        <v>7.2016</v>
      </c>
      <c r="J562" s="40">
        <v>34.417400000000001</v>
      </c>
      <c r="K562" s="13">
        <f t="shared" si="112"/>
        <v>-17.716291999999999</v>
      </c>
      <c r="L562" t="s">
        <v>123</v>
      </c>
      <c r="M562" s="11">
        <v>-3.7281117533047099</v>
      </c>
      <c r="N562" s="11">
        <v>-5.3020220123913796E-3</v>
      </c>
      <c r="Q562" s="11"/>
      <c r="R562" s="11"/>
    </row>
    <row r="563" spans="1:18" ht="15.6" x14ac:dyDescent="0.3">
      <c r="A563" s="12" t="s">
        <v>129</v>
      </c>
      <c r="B563" s="12">
        <v>119.7779</v>
      </c>
      <c r="C563" s="12">
        <v>21.1901166666667</v>
      </c>
      <c r="D563" s="6">
        <v>20190726</v>
      </c>
      <c r="E563" s="12">
        <v>3322</v>
      </c>
      <c r="F563" s="12">
        <v>1200</v>
      </c>
      <c r="G563" s="44">
        <v>5.0592074</v>
      </c>
      <c r="H563" s="11">
        <v>-8.9098999999999207E-2</v>
      </c>
      <c r="I563" s="39">
        <v>3.2957000000000001</v>
      </c>
      <c r="J563" s="40">
        <v>34.563600000000001</v>
      </c>
      <c r="K563" s="13">
        <f t="shared" si="112"/>
        <v>5.7719993999999897</v>
      </c>
      <c r="L563" t="s">
        <v>123</v>
      </c>
      <c r="M563" s="11">
        <v>5.0592074</v>
      </c>
      <c r="N563" s="11">
        <v>-8.9098999999999207E-2</v>
      </c>
      <c r="Q563" s="11"/>
      <c r="R563" s="11"/>
    </row>
    <row r="564" spans="1:18" ht="15.6" x14ac:dyDescent="0.3">
      <c r="A564" s="12" t="s">
        <v>129</v>
      </c>
      <c r="B564" s="12">
        <v>119.7779</v>
      </c>
      <c r="C564" s="12">
        <v>21.1901166666667</v>
      </c>
      <c r="D564" s="6">
        <v>20190726</v>
      </c>
      <c r="E564" s="12">
        <v>3322</v>
      </c>
      <c r="F564" s="12">
        <v>1600</v>
      </c>
      <c r="G564" s="44">
        <v>-0.13828699999999999</v>
      </c>
      <c r="H564" s="11">
        <v>-0.112363333333334</v>
      </c>
      <c r="I564" s="39">
        <v>2.6071</v>
      </c>
      <c r="J564" s="40">
        <v>34.601599999999998</v>
      </c>
      <c r="K564" s="13">
        <f t="shared" si="112"/>
        <v>0.76061966666667202</v>
      </c>
      <c r="L564" t="s">
        <v>123</v>
      </c>
      <c r="M564" s="11">
        <v>-0.13828699999999999</v>
      </c>
      <c r="N564" s="11">
        <v>-0.112363333333334</v>
      </c>
      <c r="Q564" s="11"/>
      <c r="R564" s="11"/>
    </row>
    <row r="565" spans="1:18" ht="15.6" x14ac:dyDescent="0.3">
      <c r="A565" s="12" t="s">
        <v>129</v>
      </c>
      <c r="B565" s="12">
        <v>119.7779</v>
      </c>
      <c r="C565" s="12">
        <v>21.1901166666667</v>
      </c>
      <c r="D565" s="6">
        <v>20190726</v>
      </c>
      <c r="E565" s="12">
        <v>3322</v>
      </c>
      <c r="F565" s="12">
        <v>2000</v>
      </c>
      <c r="G565" s="44">
        <v>1.4535438000000001</v>
      </c>
      <c r="H565" s="11">
        <v>5.3435999999999602E-2</v>
      </c>
      <c r="I565" s="39">
        <v>2.4066000000000001</v>
      </c>
      <c r="J565" s="40">
        <v>34.612499999999997</v>
      </c>
      <c r="K565" s="13">
        <f t="shared" si="112"/>
        <v>1.0260558</v>
      </c>
      <c r="L565" t="s">
        <v>123</v>
      </c>
      <c r="M565" s="11">
        <v>1.4535438000000001</v>
      </c>
      <c r="N565" s="11">
        <v>5.3435999999999602E-2</v>
      </c>
      <c r="Q565" s="11"/>
      <c r="R565" s="11"/>
    </row>
    <row r="566" spans="1:18" ht="15.6" x14ac:dyDescent="0.3">
      <c r="A566" s="12" t="s">
        <v>129</v>
      </c>
      <c r="B566" s="12">
        <v>119.7779</v>
      </c>
      <c r="C566" s="12">
        <v>21.1901166666667</v>
      </c>
      <c r="D566" s="6">
        <v>20190726</v>
      </c>
      <c r="E566" s="12">
        <v>3322</v>
      </c>
      <c r="F566" s="12">
        <v>2500</v>
      </c>
      <c r="G566" s="44">
        <v>-0.17656160000000001</v>
      </c>
      <c r="H566" s="11">
        <v>-0.26210699999999898</v>
      </c>
      <c r="I566" s="39">
        <v>2.3391999999999999</v>
      </c>
      <c r="J566" s="40">
        <v>34.619300000000003</v>
      </c>
      <c r="K566" s="13">
        <f t="shared" si="112"/>
        <v>1.92029439999999</v>
      </c>
      <c r="L566" t="s">
        <v>123</v>
      </c>
      <c r="M566" s="11">
        <v>-0.17656160000000001</v>
      </c>
      <c r="N566" s="11">
        <v>-0.26210699999999898</v>
      </c>
      <c r="Q566" s="11"/>
      <c r="R566" s="11"/>
    </row>
    <row r="567" spans="1:18" ht="15.6" x14ac:dyDescent="0.3">
      <c r="A567" s="12" t="s">
        <v>130</v>
      </c>
      <c r="B567" s="12">
        <v>119.802533333333</v>
      </c>
      <c r="C567" s="12">
        <v>21.867799999999999</v>
      </c>
      <c r="D567" s="6">
        <v>20190727</v>
      </c>
      <c r="E567" s="12">
        <v>2256</v>
      </c>
      <c r="F567" s="12">
        <v>5</v>
      </c>
      <c r="G567" s="44">
        <v>-1.56120000000002E-2</v>
      </c>
      <c r="H567" s="11">
        <v>-4.4863999999998697E-2</v>
      </c>
      <c r="I567" s="39">
        <v>29.9466</v>
      </c>
      <c r="J567" s="40">
        <v>33.9011</v>
      </c>
      <c r="K567" s="13">
        <f t="shared" si="112"/>
        <v>0.343299999999989</v>
      </c>
      <c r="L567" t="s">
        <v>123</v>
      </c>
      <c r="M567" s="11">
        <v>-1.56120000000002E-2</v>
      </c>
      <c r="N567" s="11">
        <v>-4.4863999999998697E-2</v>
      </c>
      <c r="Q567" s="11"/>
      <c r="R567" s="11"/>
    </row>
    <row r="568" spans="1:18" ht="15.6" x14ac:dyDescent="0.3">
      <c r="A568" s="12" t="s">
        <v>130</v>
      </c>
      <c r="B568" s="12">
        <v>119.802533333333</v>
      </c>
      <c r="C568" s="12">
        <v>21.867799999999999</v>
      </c>
      <c r="D568" s="6">
        <v>20190727</v>
      </c>
      <c r="E568" s="12">
        <v>2256</v>
      </c>
      <c r="F568" s="12">
        <v>30</v>
      </c>
      <c r="G568" s="44">
        <v>3.8010525999999998</v>
      </c>
      <c r="H568" s="11">
        <v>0.22447800000000001</v>
      </c>
      <c r="I568" s="39">
        <v>29.2669</v>
      </c>
      <c r="J568" s="40">
        <v>34.343699999999998</v>
      </c>
      <c r="K568" s="13">
        <f t="shared" si="112"/>
        <v>2.0052286000000001</v>
      </c>
      <c r="L568" t="s">
        <v>123</v>
      </c>
      <c r="M568" s="11">
        <v>3.8010525999999998</v>
      </c>
      <c r="N568" s="11">
        <v>0.22447800000000001</v>
      </c>
      <c r="Q568" s="11"/>
      <c r="R568" s="11"/>
    </row>
    <row r="569" spans="1:18" ht="15.6" x14ac:dyDescent="0.3">
      <c r="A569" s="12" t="s">
        <v>130</v>
      </c>
      <c r="B569" s="12">
        <v>119.802533333333</v>
      </c>
      <c r="C569" s="12">
        <v>21.867799999999999</v>
      </c>
      <c r="D569" s="6">
        <v>20190727</v>
      </c>
      <c r="E569" s="12">
        <v>2256</v>
      </c>
      <c r="F569" s="12">
        <v>50</v>
      </c>
      <c r="G569" s="44">
        <v>2.1974450000000001</v>
      </c>
      <c r="H569" s="11">
        <v>2.73865000000004E-2</v>
      </c>
      <c r="I569" s="39">
        <v>28.164000000000001</v>
      </c>
      <c r="J569" s="40">
        <v>34.543199999999999</v>
      </c>
      <c r="K569" s="13">
        <f t="shared" si="112"/>
        <v>1.978353</v>
      </c>
      <c r="L569" t="s">
        <v>123</v>
      </c>
      <c r="M569" s="11">
        <v>2.1974450000000001</v>
      </c>
      <c r="N569" s="11">
        <v>2.73865000000004E-2</v>
      </c>
      <c r="Q569" s="11"/>
      <c r="R569" s="11"/>
    </row>
    <row r="570" spans="1:18" ht="15.6" x14ac:dyDescent="0.3">
      <c r="A570" s="12" t="s">
        <v>130</v>
      </c>
      <c r="B570" s="12">
        <v>119.802533333333</v>
      </c>
      <c r="C570" s="12">
        <v>21.867799999999999</v>
      </c>
      <c r="D570" s="6">
        <v>20190727</v>
      </c>
      <c r="E570" s="12">
        <v>2256</v>
      </c>
      <c r="F570" s="12">
        <v>75</v>
      </c>
      <c r="G570" s="44">
        <v>1.638047</v>
      </c>
      <c r="H570" s="11">
        <v>3.3030000000007199E-3</v>
      </c>
      <c r="I570" s="39">
        <v>26.551400000000001</v>
      </c>
      <c r="J570" s="40">
        <v>34.698500000000003</v>
      </c>
      <c r="K570" s="13">
        <f t="shared" si="112"/>
        <v>1.61162299999999</v>
      </c>
      <c r="L570" t="s">
        <v>123</v>
      </c>
      <c r="M570" s="11">
        <v>1.638047</v>
      </c>
      <c r="N570" s="11">
        <v>3.3030000000007199E-3</v>
      </c>
      <c r="Q570" s="11"/>
      <c r="R570" s="11"/>
    </row>
    <row r="571" spans="1:18" ht="15.6" x14ac:dyDescent="0.3">
      <c r="A571" s="12" t="s">
        <v>130</v>
      </c>
      <c r="B571" s="12">
        <v>119.802533333333</v>
      </c>
      <c r="C571" s="12">
        <v>21.867799999999999</v>
      </c>
      <c r="D571" s="6">
        <v>20190727</v>
      </c>
      <c r="E571" s="12">
        <v>2256</v>
      </c>
      <c r="F571" s="12">
        <v>100</v>
      </c>
      <c r="G571" s="44">
        <v>2.12384</v>
      </c>
      <c r="H571" s="11">
        <v>0.18417500000000001</v>
      </c>
      <c r="I571" s="39">
        <v>25.8735</v>
      </c>
      <c r="J571" s="40">
        <v>34.757300000000001</v>
      </c>
      <c r="K571" s="13">
        <f t="shared" si="112"/>
        <v>0.65044000000000002</v>
      </c>
      <c r="L571" t="s">
        <v>123</v>
      </c>
      <c r="M571" s="11">
        <v>2.12384</v>
      </c>
      <c r="N571" s="11">
        <v>0.18417500000000001</v>
      </c>
      <c r="Q571" s="11"/>
      <c r="R571" s="11"/>
    </row>
    <row r="572" spans="1:18" ht="15.6" x14ac:dyDescent="0.3">
      <c r="A572" s="12" t="s">
        <v>130</v>
      </c>
      <c r="B572" s="12">
        <v>119.802533333333</v>
      </c>
      <c r="C572" s="12">
        <v>21.867799999999999</v>
      </c>
      <c r="D572" s="6">
        <v>20190727</v>
      </c>
      <c r="E572" s="12">
        <v>2256</v>
      </c>
      <c r="F572" s="12">
        <v>200</v>
      </c>
      <c r="G572" s="44">
        <v>2.0541605999999999</v>
      </c>
      <c r="H572" s="11">
        <v>7.1130000000000096E-2</v>
      </c>
      <c r="I572" s="39">
        <v>17.954000000000001</v>
      </c>
      <c r="J572" s="40">
        <v>34.677999999999997</v>
      </c>
      <c r="K572" s="13">
        <f t="shared" si="112"/>
        <v>1.4851205999999999</v>
      </c>
      <c r="L572" t="s">
        <v>123</v>
      </c>
      <c r="M572" s="11">
        <v>2.0541605999999999</v>
      </c>
      <c r="N572" s="11">
        <v>7.1130000000000096E-2</v>
      </c>
      <c r="Q572" s="11"/>
      <c r="R572" s="11"/>
    </row>
    <row r="573" spans="1:18" ht="15.6" x14ac:dyDescent="0.3">
      <c r="A573" s="12" t="s">
        <v>130</v>
      </c>
      <c r="B573" s="12">
        <v>119.802533333333</v>
      </c>
      <c r="C573" s="12">
        <v>21.867799999999999</v>
      </c>
      <c r="D573" s="6">
        <v>20190727</v>
      </c>
      <c r="E573" s="12">
        <v>2256</v>
      </c>
      <c r="F573" s="12">
        <v>400</v>
      </c>
      <c r="G573" s="44">
        <v>-0.81741580000000003</v>
      </c>
      <c r="H573" s="11">
        <v>-0.28668200000000099</v>
      </c>
      <c r="I573" s="39">
        <v>10.3629</v>
      </c>
      <c r="J573" s="40">
        <v>34.3947</v>
      </c>
      <c r="K573" s="13">
        <f t="shared" si="112"/>
        <v>1.4760402000000099</v>
      </c>
      <c r="L573" t="s">
        <v>123</v>
      </c>
      <c r="M573" s="11">
        <v>-0.81741580000000003</v>
      </c>
      <c r="N573" s="11">
        <v>-0.28668200000000099</v>
      </c>
      <c r="Q573" s="11"/>
      <c r="R573" s="11"/>
    </row>
    <row r="574" spans="1:18" ht="15.6" x14ac:dyDescent="0.3">
      <c r="A574" s="12" t="s">
        <v>130</v>
      </c>
      <c r="B574" s="12">
        <v>119.802533333333</v>
      </c>
      <c r="C574" s="12">
        <v>21.867799999999999</v>
      </c>
      <c r="D574" s="6">
        <v>20190727</v>
      </c>
      <c r="E574" s="12">
        <v>2256</v>
      </c>
      <c r="F574" s="12">
        <v>770</v>
      </c>
      <c r="G574" s="44">
        <v>-0.9656072</v>
      </c>
      <c r="H574" s="11">
        <v>-0.35106850000000001</v>
      </c>
      <c r="I574" s="39">
        <v>5.8638000000000003</v>
      </c>
      <c r="J574" s="40">
        <v>34.434899999999999</v>
      </c>
      <c r="K574" s="13">
        <f t="shared" si="112"/>
        <v>1.8429408</v>
      </c>
      <c r="L574" t="s">
        <v>123</v>
      </c>
      <c r="M574" s="11">
        <v>-0.9656072</v>
      </c>
      <c r="N574" s="11">
        <v>-0.35106850000000001</v>
      </c>
      <c r="Q574" s="11"/>
      <c r="R574" s="11"/>
    </row>
    <row r="575" spans="1:18" ht="15.6" x14ac:dyDescent="0.3">
      <c r="A575" s="12" t="s">
        <v>130</v>
      </c>
      <c r="B575" s="12">
        <v>119.802533333333</v>
      </c>
      <c r="C575" s="12">
        <v>21.867799999999999</v>
      </c>
      <c r="D575" s="6">
        <v>20190727</v>
      </c>
      <c r="E575" s="12">
        <v>2256</v>
      </c>
      <c r="F575" s="12">
        <v>1200</v>
      </c>
      <c r="G575" s="44">
        <v>-1.0127143999999999</v>
      </c>
      <c r="H575" s="11">
        <v>-0.40660800000000002</v>
      </c>
      <c r="I575" s="39">
        <v>3.5785</v>
      </c>
      <c r="J575" s="40">
        <v>34.547899999999998</v>
      </c>
      <c r="K575" s="13">
        <f t="shared" si="112"/>
        <v>2.2401496000000001</v>
      </c>
      <c r="L575" t="s">
        <v>123</v>
      </c>
      <c r="M575" s="11">
        <v>-1.0127143999999999</v>
      </c>
      <c r="N575" s="11">
        <v>-0.40660800000000002</v>
      </c>
      <c r="Q575" s="11"/>
      <c r="R575" s="11"/>
    </row>
    <row r="576" spans="1:18" ht="15.6" x14ac:dyDescent="0.3">
      <c r="A576" s="12" t="s">
        <v>130</v>
      </c>
      <c r="B576" s="12">
        <v>119.802533333333</v>
      </c>
      <c r="C576" s="12">
        <v>21.867799999999999</v>
      </c>
      <c r="D576" s="6">
        <v>20190727</v>
      </c>
      <c r="E576" s="12">
        <v>2256</v>
      </c>
      <c r="F576" s="12">
        <v>1600</v>
      </c>
      <c r="G576" s="44">
        <v>1.7145961999999999</v>
      </c>
      <c r="H576" s="11">
        <v>-0.158400499999999</v>
      </c>
      <c r="I576" s="39">
        <v>2.7656000000000001</v>
      </c>
      <c r="J576" s="40">
        <v>34.590499999999999</v>
      </c>
      <c r="K576" s="13">
        <f t="shared" si="112"/>
        <v>2.9818001999999901</v>
      </c>
      <c r="L576" t="s">
        <v>123</v>
      </c>
      <c r="M576" s="11">
        <v>1.7145961999999999</v>
      </c>
      <c r="N576" s="11">
        <v>-0.158400499999999</v>
      </c>
      <c r="Q576" s="11"/>
      <c r="R576" s="11"/>
    </row>
    <row r="577" spans="1:18" ht="15.6" x14ac:dyDescent="0.3">
      <c r="A577" s="12" t="s">
        <v>130</v>
      </c>
      <c r="B577" s="12">
        <v>119.802533333333</v>
      </c>
      <c r="C577" s="12">
        <v>21.867799999999999</v>
      </c>
      <c r="D577" s="6">
        <v>20190727</v>
      </c>
      <c r="E577" s="12">
        <v>2256</v>
      </c>
      <c r="F577" s="12">
        <v>2190</v>
      </c>
      <c r="G577" s="44">
        <v>-0.20207800000000001</v>
      </c>
      <c r="H577" s="11">
        <v>-0.44297899999999901</v>
      </c>
      <c r="I577" s="39">
        <v>2.3755000000000002</v>
      </c>
      <c r="J577" s="40">
        <v>34.606999999999999</v>
      </c>
      <c r="K577" s="13">
        <f t="shared" si="112"/>
        <v>3.3417539999999901</v>
      </c>
      <c r="L577" t="s">
        <v>123</v>
      </c>
      <c r="M577" s="11">
        <v>-0.20207800000000001</v>
      </c>
      <c r="N577" s="11">
        <v>-0.44297899999999901</v>
      </c>
      <c r="Q577" s="11"/>
      <c r="R577" s="11"/>
    </row>
    <row r="578" spans="1:18" ht="15.6" x14ac:dyDescent="0.3">
      <c r="A578" s="12" t="s">
        <v>131</v>
      </c>
      <c r="B578" s="12">
        <v>120.504166666667</v>
      </c>
      <c r="C578" s="12">
        <v>20.976183333333299</v>
      </c>
      <c r="D578" s="6">
        <v>20190727</v>
      </c>
      <c r="E578" s="12">
        <v>1650</v>
      </c>
      <c r="F578" s="12">
        <v>5</v>
      </c>
      <c r="G578" s="44">
        <v>-1.0451006</v>
      </c>
      <c r="H578" s="11">
        <v>-0.37564349999999902</v>
      </c>
      <c r="I578" s="39">
        <v>30.0822</v>
      </c>
      <c r="J578" s="40">
        <v>33.558</v>
      </c>
      <c r="K578" s="13">
        <f t="shared" si="112"/>
        <v>1.9600473999999899</v>
      </c>
      <c r="L578" t="s">
        <v>123</v>
      </c>
      <c r="M578" s="11">
        <v>-1.0451006</v>
      </c>
      <c r="N578" s="11">
        <v>-0.37564349999999902</v>
      </c>
      <c r="Q578" s="11"/>
      <c r="R578" s="11"/>
    </row>
    <row r="579" spans="1:18" ht="15.6" x14ac:dyDescent="0.3">
      <c r="A579" s="12" t="s">
        <v>131</v>
      </c>
      <c r="B579" s="12">
        <v>120.504166666667</v>
      </c>
      <c r="C579" s="12">
        <v>20.976183333333299</v>
      </c>
      <c r="D579" s="6">
        <v>20190727</v>
      </c>
      <c r="E579" s="12">
        <v>1650</v>
      </c>
      <c r="F579" s="12">
        <v>30</v>
      </c>
      <c r="G579" s="44">
        <v>-6.1737800000000197E-2</v>
      </c>
      <c r="H579" s="11">
        <v>-0.35942399999999902</v>
      </c>
      <c r="I579" s="39">
        <v>29.6218</v>
      </c>
      <c r="J579" s="40">
        <v>33.814900000000002</v>
      </c>
      <c r="K579" s="13">
        <f t="shared" ref="K579:K642" si="113">G579-8*H579</f>
        <v>2.81365419999999</v>
      </c>
      <c r="L579" t="s">
        <v>123</v>
      </c>
      <c r="M579" s="11">
        <v>-6.1737800000000197E-2</v>
      </c>
      <c r="N579" s="11">
        <v>-0.35942399999999902</v>
      </c>
      <c r="Q579" s="11"/>
      <c r="R579" s="11"/>
    </row>
    <row r="580" spans="1:18" ht="15.6" x14ac:dyDescent="0.3">
      <c r="A580" s="12" t="s">
        <v>131</v>
      </c>
      <c r="B580" s="12">
        <v>120.504166666667</v>
      </c>
      <c r="C580" s="12">
        <v>20.976183333333299</v>
      </c>
      <c r="D580" s="6">
        <v>20190727</v>
      </c>
      <c r="E580" s="12">
        <v>1650</v>
      </c>
      <c r="F580" s="12">
        <v>50</v>
      </c>
      <c r="G580" s="44">
        <v>9.8230399999999801E-2</v>
      </c>
      <c r="H580" s="11">
        <v>-0.27881799999999801</v>
      </c>
      <c r="I580" s="39">
        <v>29.154900000000001</v>
      </c>
      <c r="J580" s="40">
        <v>34.014400000000002</v>
      </c>
      <c r="K580" s="13">
        <f t="shared" si="113"/>
        <v>2.3287743999999799</v>
      </c>
      <c r="L580" t="s">
        <v>123</v>
      </c>
      <c r="M580" s="11">
        <v>9.8230399999999801E-2</v>
      </c>
      <c r="N580" s="11">
        <v>-0.27881799999999801</v>
      </c>
      <c r="Q580" s="11"/>
      <c r="R580" s="11"/>
    </row>
    <row r="581" spans="1:18" ht="15.6" x14ac:dyDescent="0.3">
      <c r="A581" s="12" t="s">
        <v>131</v>
      </c>
      <c r="B581" s="12">
        <v>120.504166666667</v>
      </c>
      <c r="C581" s="12">
        <v>20.976183333333299</v>
      </c>
      <c r="D581" s="6">
        <v>20190727</v>
      </c>
      <c r="E581" s="12">
        <v>1650</v>
      </c>
      <c r="F581" s="12">
        <v>80</v>
      </c>
      <c r="G581" s="44">
        <v>0.41816680000000001</v>
      </c>
      <c r="H581" s="11">
        <v>-0.212465499999999</v>
      </c>
      <c r="I581" s="39">
        <v>25.1998</v>
      </c>
      <c r="J581" s="40">
        <v>34.253900000000002</v>
      </c>
      <c r="K581" s="13">
        <f t="shared" si="113"/>
        <v>2.1178907999999899</v>
      </c>
      <c r="L581" t="s">
        <v>123</v>
      </c>
      <c r="M581" s="11">
        <v>0.41816680000000001</v>
      </c>
      <c r="N581" s="11">
        <v>-0.212465499999999</v>
      </c>
      <c r="Q581" s="11"/>
      <c r="R581" s="11"/>
    </row>
    <row r="582" spans="1:18" ht="15.6" x14ac:dyDescent="0.3">
      <c r="A582" s="12" t="s">
        <v>131</v>
      </c>
      <c r="B582" s="12">
        <v>120.504166666667</v>
      </c>
      <c r="C582" s="12">
        <v>20.976183333333299</v>
      </c>
      <c r="D582" s="6">
        <v>20190727</v>
      </c>
      <c r="E582" s="12">
        <v>1650</v>
      </c>
      <c r="F582" s="12">
        <v>100</v>
      </c>
      <c r="G582" s="44">
        <v>1.2013240000000001</v>
      </c>
      <c r="H582" s="11">
        <v>-0.17806049999999901</v>
      </c>
      <c r="I582" s="39">
        <v>23.828700000000001</v>
      </c>
      <c r="J582" s="40">
        <v>34.319899999999997</v>
      </c>
      <c r="K582" s="13">
        <f t="shared" si="113"/>
        <v>2.6258079999999899</v>
      </c>
      <c r="L582" t="s">
        <v>123</v>
      </c>
      <c r="M582" s="11">
        <v>1.2013240000000001</v>
      </c>
      <c r="N582" s="11">
        <v>-0.17806049999999901</v>
      </c>
      <c r="Q582" s="11"/>
      <c r="R582" s="11"/>
    </row>
    <row r="583" spans="1:18" ht="15.6" x14ac:dyDescent="0.3">
      <c r="A583" s="12" t="s">
        <v>131</v>
      </c>
      <c r="B583" s="12">
        <v>120.504166666667</v>
      </c>
      <c r="C583" s="12">
        <v>20.976183333333299</v>
      </c>
      <c r="D583" s="6">
        <v>20190727</v>
      </c>
      <c r="E583" s="12">
        <v>1650</v>
      </c>
      <c r="F583" s="12">
        <v>150</v>
      </c>
      <c r="G583" s="44">
        <v>1.0227092</v>
      </c>
      <c r="H583" s="11">
        <v>-8.66414999999989E-2</v>
      </c>
      <c r="I583" s="39">
        <v>18.903400000000001</v>
      </c>
      <c r="J583" s="40">
        <v>34.642099999999999</v>
      </c>
      <c r="K583" s="13">
        <f t="shared" si="113"/>
        <v>1.7158411999999901</v>
      </c>
      <c r="L583" t="s">
        <v>123</v>
      </c>
      <c r="M583" s="11">
        <v>1.0227092</v>
      </c>
      <c r="N583" s="11">
        <v>-8.66414999999989E-2</v>
      </c>
      <c r="Q583" s="11"/>
      <c r="R583" s="11"/>
    </row>
    <row r="584" spans="1:18" ht="15.6" x14ac:dyDescent="0.3">
      <c r="A584" s="12" t="s">
        <v>131</v>
      </c>
      <c r="B584" s="12">
        <v>120.504166666667</v>
      </c>
      <c r="C584" s="12">
        <v>20.976183333333299</v>
      </c>
      <c r="D584" s="6">
        <v>20190727</v>
      </c>
      <c r="E584" s="12">
        <v>1650</v>
      </c>
      <c r="F584" s="12">
        <v>200</v>
      </c>
      <c r="G584" s="44">
        <v>1.6880984000000001</v>
      </c>
      <c r="H584" s="11">
        <v>-0.1210465</v>
      </c>
      <c r="I584" s="39">
        <v>15.3612</v>
      </c>
      <c r="J584" s="40">
        <v>34.594700000000003</v>
      </c>
      <c r="K584" s="13">
        <f t="shared" si="113"/>
        <v>2.6564703999999999</v>
      </c>
      <c r="L584" t="s">
        <v>123</v>
      </c>
      <c r="M584" s="11">
        <v>1.6880984000000001</v>
      </c>
      <c r="N584" s="11">
        <v>-0.1210465</v>
      </c>
      <c r="Q584" s="11"/>
      <c r="R584" s="11"/>
    </row>
    <row r="585" spans="1:18" ht="15.6" x14ac:dyDescent="0.3">
      <c r="A585" s="12" t="s">
        <v>131</v>
      </c>
      <c r="B585" s="12">
        <v>120.504166666667</v>
      </c>
      <c r="C585" s="12">
        <v>20.976183333333299</v>
      </c>
      <c r="D585" s="6">
        <v>20190727</v>
      </c>
      <c r="E585" s="12">
        <v>1650</v>
      </c>
      <c r="F585" s="12">
        <v>400</v>
      </c>
      <c r="G585" s="44">
        <v>0.34750599999999998</v>
      </c>
      <c r="H585" s="11">
        <v>-0.36581350000000001</v>
      </c>
      <c r="I585" s="39">
        <v>9.0660000000000007</v>
      </c>
      <c r="J585" s="40">
        <v>34.287999999999997</v>
      </c>
      <c r="K585" s="13">
        <f t="shared" si="113"/>
        <v>3.2740140000000002</v>
      </c>
      <c r="L585" t="s">
        <v>123</v>
      </c>
      <c r="M585" s="11">
        <v>0.34750599999999998</v>
      </c>
      <c r="N585" s="11">
        <v>-0.36581350000000001</v>
      </c>
      <c r="Q585" s="11"/>
      <c r="R585" s="11"/>
    </row>
    <row r="586" spans="1:18" ht="15.6" x14ac:dyDescent="0.3">
      <c r="A586" s="12" t="s">
        <v>131</v>
      </c>
      <c r="B586" s="12">
        <v>120.504166666667</v>
      </c>
      <c r="C586" s="12">
        <v>20.976183333333299</v>
      </c>
      <c r="D586" s="6">
        <v>20190727</v>
      </c>
      <c r="E586" s="12">
        <v>1650</v>
      </c>
      <c r="F586" s="12">
        <v>600</v>
      </c>
      <c r="G586" s="44">
        <v>-0.8625602</v>
      </c>
      <c r="H586" s="11">
        <v>-0.40562500000000101</v>
      </c>
      <c r="I586" s="39">
        <v>6.3708</v>
      </c>
      <c r="J586" s="40">
        <v>34.364699999999999</v>
      </c>
      <c r="K586" s="13">
        <f t="shared" si="113"/>
        <v>2.38243980000001</v>
      </c>
      <c r="L586" t="s">
        <v>123</v>
      </c>
      <c r="M586" s="11">
        <v>-0.8625602</v>
      </c>
      <c r="N586" s="11">
        <v>-0.40562500000000101</v>
      </c>
      <c r="Q586" s="11"/>
      <c r="R586" s="11"/>
    </row>
    <row r="587" spans="1:18" ht="15.6" x14ac:dyDescent="0.3">
      <c r="A587" s="12" t="s">
        <v>131</v>
      </c>
      <c r="B587" s="12">
        <v>120.504166666667</v>
      </c>
      <c r="C587" s="12">
        <v>20.976183333333299</v>
      </c>
      <c r="D587" s="6">
        <v>20190727</v>
      </c>
      <c r="E587" s="12">
        <v>1650</v>
      </c>
      <c r="F587" s="12">
        <v>800</v>
      </c>
      <c r="G587" s="44">
        <v>-1.2845622000000001</v>
      </c>
      <c r="H587" s="11">
        <v>-0.30535899999999899</v>
      </c>
      <c r="I587" s="39">
        <v>4.9894999999999996</v>
      </c>
      <c r="J587" s="40">
        <v>34.464199999999998</v>
      </c>
      <c r="K587" s="13">
        <f t="shared" si="113"/>
        <v>1.1583097999999901</v>
      </c>
      <c r="L587" t="s">
        <v>123</v>
      </c>
      <c r="M587" s="11">
        <v>-1.2845622000000001</v>
      </c>
      <c r="N587" s="11">
        <v>-0.30535899999999899</v>
      </c>
      <c r="Q587" s="11"/>
      <c r="R587" s="11"/>
    </row>
    <row r="588" spans="1:18" ht="15.6" x14ac:dyDescent="0.3">
      <c r="A588" s="12" t="s">
        <v>131</v>
      </c>
      <c r="B588" s="12">
        <v>120.504166666667</v>
      </c>
      <c r="C588" s="12">
        <v>20.976183333333299</v>
      </c>
      <c r="D588" s="6">
        <v>20190727</v>
      </c>
      <c r="E588" s="12">
        <v>1650</v>
      </c>
      <c r="F588" s="12">
        <v>1200</v>
      </c>
      <c r="G588" s="44">
        <v>0.27390100000000001</v>
      </c>
      <c r="H588" s="11">
        <v>-0.35057699999999897</v>
      </c>
      <c r="I588" s="39">
        <v>3.7284000000000002</v>
      </c>
      <c r="J588" s="40">
        <v>34.530700000000003</v>
      </c>
      <c r="K588" s="13">
        <f t="shared" si="113"/>
        <v>3.07851699999999</v>
      </c>
      <c r="L588" t="s">
        <v>123</v>
      </c>
      <c r="M588" s="11">
        <v>0.27390100000000001</v>
      </c>
      <c r="N588" s="11">
        <v>-0.35057699999999897</v>
      </c>
      <c r="Q588" s="11"/>
      <c r="R588" s="11"/>
    </row>
    <row r="589" spans="1:18" ht="15.6" x14ac:dyDescent="0.3">
      <c r="A589" s="12" t="s">
        <v>131</v>
      </c>
      <c r="B589" s="12">
        <v>120.504166666667</v>
      </c>
      <c r="C589" s="12">
        <v>20.976183333333299</v>
      </c>
      <c r="D589" s="6">
        <v>20190727</v>
      </c>
      <c r="E589" s="12">
        <v>1650</v>
      </c>
      <c r="F589" s="12">
        <v>1590</v>
      </c>
      <c r="G589" s="44">
        <v>-0.82821120000000004</v>
      </c>
      <c r="H589" s="11">
        <v>-0.39530349999999898</v>
      </c>
      <c r="I589" s="39">
        <v>2.5305</v>
      </c>
      <c r="J589" s="40">
        <v>34.603000000000002</v>
      </c>
      <c r="K589" s="13">
        <f t="shared" si="113"/>
        <v>2.3342167999999899</v>
      </c>
      <c r="L589" t="s">
        <v>123</v>
      </c>
      <c r="M589" s="11">
        <v>-0.82821120000000004</v>
      </c>
      <c r="N589" s="11">
        <v>-0.39530349999999898</v>
      </c>
      <c r="Q589" s="11"/>
      <c r="R589" s="11"/>
    </row>
    <row r="590" spans="1:18" ht="15.6" x14ac:dyDescent="0.3">
      <c r="A590" s="12" t="s">
        <v>132</v>
      </c>
      <c r="B590" s="12">
        <v>120.514216666667</v>
      </c>
      <c r="C590" s="12">
        <v>20.403483333333298</v>
      </c>
      <c r="D590" s="6">
        <v>20190728</v>
      </c>
      <c r="E590" s="12">
        <v>2620</v>
      </c>
      <c r="F590" s="12">
        <v>5</v>
      </c>
      <c r="G590" s="44">
        <v>5.7993000000000003E-2</v>
      </c>
      <c r="H590" s="11">
        <v>-0.4159465</v>
      </c>
      <c r="I590" s="39">
        <v>29.894600000000001</v>
      </c>
      <c r="J590" s="40">
        <v>33.635300000000001</v>
      </c>
      <c r="K590" s="13">
        <f t="shared" si="113"/>
        <v>3.3855650000000002</v>
      </c>
      <c r="L590" t="s">
        <v>123</v>
      </c>
      <c r="M590" s="11">
        <v>5.7993000000000003E-2</v>
      </c>
      <c r="N590" s="11">
        <v>-0.4159465</v>
      </c>
      <c r="Q590" s="11"/>
      <c r="R590" s="11"/>
    </row>
    <row r="591" spans="1:18" ht="15.6" x14ac:dyDescent="0.3">
      <c r="A591" s="12" t="s">
        <v>132</v>
      </c>
      <c r="B591" s="12">
        <v>120.514216666667</v>
      </c>
      <c r="C591" s="12">
        <v>20.403483333333298</v>
      </c>
      <c r="D591" s="6">
        <v>20190728</v>
      </c>
      <c r="E591" s="12">
        <v>2620</v>
      </c>
      <c r="F591" s="12">
        <v>30</v>
      </c>
      <c r="G591" s="44">
        <v>1.8519922</v>
      </c>
      <c r="H591" s="11">
        <v>5.6384999999998797E-2</v>
      </c>
      <c r="I591" s="39">
        <v>29.723800000000001</v>
      </c>
      <c r="J591" s="40">
        <v>34.466799999999999</v>
      </c>
      <c r="K591" s="13">
        <f t="shared" si="113"/>
        <v>1.40091220000001</v>
      </c>
      <c r="L591" t="s">
        <v>123</v>
      </c>
      <c r="M591" s="11">
        <v>1.8519922</v>
      </c>
      <c r="N591" s="11">
        <v>5.6384999999998797E-2</v>
      </c>
      <c r="Q591" s="11"/>
      <c r="R591" s="11"/>
    </row>
    <row r="592" spans="1:18" ht="15.6" x14ac:dyDescent="0.3">
      <c r="A592" s="12" t="s">
        <v>132</v>
      </c>
      <c r="B592" s="12">
        <v>120.514216666667</v>
      </c>
      <c r="C592" s="12">
        <v>20.403483333333298</v>
      </c>
      <c r="D592" s="6">
        <v>20190728</v>
      </c>
      <c r="E592" s="12">
        <v>2620</v>
      </c>
      <c r="F592" s="12">
        <v>50</v>
      </c>
      <c r="G592" s="44">
        <v>3.2318406</v>
      </c>
      <c r="H592" s="11">
        <v>0.1207715</v>
      </c>
      <c r="I592" s="39">
        <v>28.467500000000001</v>
      </c>
      <c r="J592" s="40">
        <v>34.536700000000003</v>
      </c>
      <c r="K592" s="13">
        <f t="shared" si="113"/>
        <v>2.2656686000000001</v>
      </c>
      <c r="L592" t="s">
        <v>123</v>
      </c>
      <c r="M592" s="11">
        <v>3.2318406</v>
      </c>
      <c r="N592" s="11">
        <v>0.1207715</v>
      </c>
      <c r="Q592" s="11"/>
      <c r="R592" s="11"/>
    </row>
    <row r="593" spans="1:18" ht="15.6" x14ac:dyDescent="0.3">
      <c r="A593" s="12" t="s">
        <v>132</v>
      </c>
      <c r="B593" s="12">
        <v>120.514216666667</v>
      </c>
      <c r="C593" s="12">
        <v>20.403483333333298</v>
      </c>
      <c r="D593" s="6">
        <v>20190728</v>
      </c>
      <c r="E593" s="12">
        <v>2620</v>
      </c>
      <c r="F593" s="12">
        <v>100</v>
      </c>
      <c r="G593" s="44">
        <v>1.8745643999999999</v>
      </c>
      <c r="H593" s="11">
        <v>-4.4863999999998697E-2</v>
      </c>
      <c r="I593" s="39">
        <v>25.698599999999999</v>
      </c>
      <c r="J593" s="40">
        <v>34.777500000000003</v>
      </c>
      <c r="K593" s="13">
        <f t="shared" si="113"/>
        <v>2.23347639999999</v>
      </c>
      <c r="L593" t="s">
        <v>123</v>
      </c>
      <c r="M593" s="11">
        <v>1.8745643999999999</v>
      </c>
      <c r="N593" s="11">
        <v>-4.4863999999998697E-2</v>
      </c>
      <c r="Q593" s="11"/>
      <c r="R593" s="11"/>
    </row>
    <row r="594" spans="1:18" ht="15.6" x14ac:dyDescent="0.3">
      <c r="A594" s="12" t="s">
        <v>132</v>
      </c>
      <c r="B594" s="12">
        <v>120.514216666667</v>
      </c>
      <c r="C594" s="12">
        <v>20.403483333333298</v>
      </c>
      <c r="D594" s="6">
        <v>20190728</v>
      </c>
      <c r="E594" s="12">
        <v>2620</v>
      </c>
      <c r="F594" s="12">
        <v>150</v>
      </c>
      <c r="G594" s="44">
        <v>1.0501883999999999</v>
      </c>
      <c r="H594" s="11">
        <v>-5.9117500000001003E-2</v>
      </c>
      <c r="I594" s="39">
        <v>18.596900000000002</v>
      </c>
      <c r="J594" s="40">
        <v>34.8277</v>
      </c>
      <c r="K594" s="13">
        <f t="shared" si="113"/>
        <v>1.52312840000001</v>
      </c>
      <c r="L594" t="s">
        <v>123</v>
      </c>
      <c r="M594" s="11">
        <v>1.0501883999999999</v>
      </c>
      <c r="N594" s="11">
        <v>-5.9117500000001003E-2</v>
      </c>
      <c r="Q594" s="11"/>
      <c r="R594" s="11"/>
    </row>
    <row r="595" spans="1:18" ht="15.6" x14ac:dyDescent="0.3">
      <c r="A595" s="12" t="s">
        <v>132</v>
      </c>
      <c r="B595" s="12">
        <v>120.514216666667</v>
      </c>
      <c r="C595" s="12">
        <v>20.403483333333298</v>
      </c>
      <c r="D595" s="6">
        <v>20190728</v>
      </c>
      <c r="E595" s="12">
        <v>2620</v>
      </c>
      <c r="F595" s="12">
        <v>200</v>
      </c>
      <c r="G595" s="44">
        <v>1.5565907999999999</v>
      </c>
      <c r="H595" s="11">
        <v>-0.18936500000000001</v>
      </c>
      <c r="I595" s="39">
        <v>14.383100000000001</v>
      </c>
      <c r="J595" s="40">
        <v>34.538899999999998</v>
      </c>
      <c r="K595" s="13">
        <f t="shared" si="113"/>
        <v>3.0715108</v>
      </c>
      <c r="L595" t="s">
        <v>123</v>
      </c>
      <c r="M595" s="11">
        <v>1.5565907999999999</v>
      </c>
      <c r="N595" s="11">
        <v>-0.18936500000000001</v>
      </c>
      <c r="Q595" s="11"/>
      <c r="R595" s="11"/>
    </row>
    <row r="596" spans="1:18" ht="15.6" x14ac:dyDescent="0.3">
      <c r="A596" s="12" t="s">
        <v>132</v>
      </c>
      <c r="B596" s="12">
        <v>120.514216666667</v>
      </c>
      <c r="C596" s="12">
        <v>20.403483333333298</v>
      </c>
      <c r="D596" s="6">
        <v>20190728</v>
      </c>
      <c r="E596" s="12">
        <v>2620</v>
      </c>
      <c r="F596" s="12">
        <v>500</v>
      </c>
      <c r="G596" s="44">
        <v>0.93929019999999996</v>
      </c>
      <c r="H596" s="11">
        <v>-0.16134950000000001</v>
      </c>
      <c r="I596" s="39">
        <v>9.2172000000000001</v>
      </c>
      <c r="J596" s="40">
        <v>34.391199999999998</v>
      </c>
      <c r="K596" s="13">
        <f t="shared" si="113"/>
        <v>2.2300862000000001</v>
      </c>
      <c r="L596" t="s">
        <v>123</v>
      </c>
      <c r="M596" s="11">
        <v>0.93929019999999996</v>
      </c>
      <c r="N596" s="11">
        <v>-0.16134950000000001</v>
      </c>
      <c r="Q596" s="11"/>
      <c r="R596" s="11"/>
    </row>
    <row r="597" spans="1:18" ht="15.6" x14ac:dyDescent="0.3">
      <c r="A597" s="12" t="s">
        <v>132</v>
      </c>
      <c r="B597" s="12">
        <v>120.514216666667</v>
      </c>
      <c r="C597" s="12">
        <v>20.403483333333298</v>
      </c>
      <c r="D597" s="6">
        <v>20190728</v>
      </c>
      <c r="E597" s="12">
        <v>2620</v>
      </c>
      <c r="F597" s="12">
        <v>800</v>
      </c>
      <c r="G597" s="44">
        <v>-0.86452300000000004</v>
      </c>
      <c r="H597" s="11">
        <v>-0.46607949999999898</v>
      </c>
      <c r="I597" s="39">
        <v>5.5755999999999997</v>
      </c>
      <c r="J597" s="40">
        <v>34.472000000000001</v>
      </c>
      <c r="K597" s="13">
        <f t="shared" si="113"/>
        <v>2.8641129999999899</v>
      </c>
      <c r="L597" t="s">
        <v>123</v>
      </c>
      <c r="M597" s="11">
        <v>-0.86452300000000004</v>
      </c>
      <c r="N597" s="11">
        <v>-0.46607949999999898</v>
      </c>
      <c r="Q597" s="11"/>
      <c r="R597" s="11"/>
    </row>
    <row r="598" spans="1:18" ht="15.6" x14ac:dyDescent="0.3">
      <c r="A598" s="12" t="s">
        <v>132</v>
      </c>
      <c r="B598" s="12">
        <v>120.514216666667</v>
      </c>
      <c r="C598" s="12">
        <v>20.403483333333298</v>
      </c>
      <c r="D598" s="6">
        <v>20190728</v>
      </c>
      <c r="E598" s="12">
        <v>2620</v>
      </c>
      <c r="F598" s="12">
        <v>1200</v>
      </c>
      <c r="G598" s="44">
        <v>-1.9460257999999999</v>
      </c>
      <c r="H598" s="11">
        <v>-0.51178900000000005</v>
      </c>
      <c r="I598" s="39">
        <v>3.4798</v>
      </c>
      <c r="J598" s="40">
        <v>34.559699999999999</v>
      </c>
      <c r="K598" s="13">
        <f t="shared" si="113"/>
        <v>2.1482861999999998</v>
      </c>
      <c r="L598" t="s">
        <v>123</v>
      </c>
      <c r="M598" s="11">
        <v>-1.9460257999999999</v>
      </c>
      <c r="N598" s="11">
        <v>-0.51178900000000005</v>
      </c>
      <c r="Q598" s="11"/>
      <c r="R598" s="11"/>
    </row>
    <row r="599" spans="1:18" ht="15.6" x14ac:dyDescent="0.3">
      <c r="A599" s="12" t="s">
        <v>132</v>
      </c>
      <c r="B599" s="12">
        <v>120.514216666667</v>
      </c>
      <c r="C599" s="12">
        <v>20.403483333333298</v>
      </c>
      <c r="D599" s="6">
        <v>20190728</v>
      </c>
      <c r="E599" s="12">
        <v>2620</v>
      </c>
      <c r="F599" s="12">
        <v>1600</v>
      </c>
      <c r="G599" s="44">
        <v>-1.1353894</v>
      </c>
      <c r="H599" s="11">
        <v>-0.46902849999999902</v>
      </c>
      <c r="I599" s="39">
        <v>2.6757</v>
      </c>
      <c r="J599" s="40">
        <v>34.598799999999997</v>
      </c>
      <c r="K599" s="13">
        <f t="shared" si="113"/>
        <v>2.6168385999999901</v>
      </c>
      <c r="L599" t="s">
        <v>123</v>
      </c>
      <c r="M599" s="11">
        <v>-1.1353894</v>
      </c>
      <c r="N599" s="11">
        <v>-0.46902849999999902</v>
      </c>
      <c r="Q599" s="11"/>
      <c r="R599" s="11"/>
    </row>
    <row r="600" spans="1:18" ht="15.6" x14ac:dyDescent="0.3">
      <c r="A600" s="12" t="s">
        <v>132</v>
      </c>
      <c r="B600" s="12">
        <v>120.514216666667</v>
      </c>
      <c r="C600" s="12">
        <v>20.403483333333298</v>
      </c>
      <c r="D600" s="6">
        <v>20190728</v>
      </c>
      <c r="E600" s="12">
        <v>2620</v>
      </c>
      <c r="F600" s="12">
        <v>2000</v>
      </c>
      <c r="G600" s="44">
        <v>-1.7575970000000001</v>
      </c>
      <c r="H600" s="11">
        <v>-0.53095750000000097</v>
      </c>
      <c r="I600" s="39">
        <v>2.4470999999999998</v>
      </c>
      <c r="J600" s="40">
        <v>34.612000000000002</v>
      </c>
      <c r="K600" s="13">
        <f t="shared" si="113"/>
        <v>2.4900630000000099</v>
      </c>
      <c r="L600" t="s">
        <v>123</v>
      </c>
      <c r="M600" s="11">
        <v>-1.7575970000000001</v>
      </c>
      <c r="N600" s="11">
        <v>-0.53095750000000097</v>
      </c>
      <c r="Q600" s="11"/>
      <c r="R600" s="11"/>
    </row>
    <row r="601" spans="1:18" ht="15.6" x14ac:dyDescent="0.3">
      <c r="A601" s="12" t="s">
        <v>132</v>
      </c>
      <c r="B601" s="12">
        <v>120.514216666667</v>
      </c>
      <c r="C601" s="12">
        <v>20.403483333333298</v>
      </c>
      <c r="D601" s="6">
        <v>20190728</v>
      </c>
      <c r="E601" s="12">
        <v>2620</v>
      </c>
      <c r="F601" s="12">
        <v>2570</v>
      </c>
      <c r="G601" s="44">
        <v>0.34358040000000001</v>
      </c>
      <c r="H601" s="11">
        <v>-0.52555099999999999</v>
      </c>
      <c r="I601" s="39">
        <v>2.3483999999999998</v>
      </c>
      <c r="J601" s="40">
        <v>34.6175</v>
      </c>
      <c r="K601" s="13">
        <f t="shared" si="113"/>
        <v>4.5479884000000004</v>
      </c>
      <c r="L601" t="s">
        <v>123</v>
      </c>
      <c r="M601" s="11">
        <v>0.34358040000000001</v>
      </c>
      <c r="N601" s="11">
        <v>-0.52555099999999999</v>
      </c>
      <c r="Q601" s="11"/>
      <c r="R601" s="11"/>
    </row>
    <row r="602" spans="1:18" ht="15.6" x14ac:dyDescent="0.3">
      <c r="A602" s="12" t="s">
        <v>133</v>
      </c>
      <c r="B602" s="12">
        <v>120.50879999999999</v>
      </c>
      <c r="C602" s="12">
        <v>19.8669333333333</v>
      </c>
      <c r="D602" s="6">
        <v>20190728</v>
      </c>
      <c r="E602" s="12">
        <v>3700</v>
      </c>
      <c r="F602" s="12">
        <v>5</v>
      </c>
      <c r="G602" s="44">
        <v>2.6037446000000002</v>
      </c>
      <c r="H602" s="11">
        <v>-8.66414999999989E-2</v>
      </c>
      <c r="I602" s="39">
        <v>29.467600000000001</v>
      </c>
      <c r="J602" s="40">
        <v>34.287799999999997</v>
      </c>
      <c r="K602" s="13">
        <f t="shared" si="113"/>
        <v>3.2968765999999898</v>
      </c>
      <c r="L602" t="s">
        <v>123</v>
      </c>
      <c r="M602" s="11">
        <v>2.6037446000000002</v>
      </c>
      <c r="N602" s="11">
        <v>-8.66414999999989E-2</v>
      </c>
      <c r="Q602" s="11"/>
      <c r="R602" s="11"/>
    </row>
    <row r="603" spans="1:18" ht="15.6" x14ac:dyDescent="0.3">
      <c r="A603" s="12" t="s">
        <v>133</v>
      </c>
      <c r="B603" s="12">
        <v>120.50879999999999</v>
      </c>
      <c r="C603" s="12">
        <v>19.8669333333333</v>
      </c>
      <c r="D603" s="6">
        <v>20190728</v>
      </c>
      <c r="E603" s="12">
        <v>3700</v>
      </c>
      <c r="F603" s="12">
        <v>30</v>
      </c>
      <c r="G603" s="44">
        <v>1.2121194</v>
      </c>
      <c r="H603" s="11">
        <v>-0.1102335</v>
      </c>
      <c r="I603" s="39">
        <v>28.188600000000001</v>
      </c>
      <c r="J603" s="40">
        <v>34.552500000000002</v>
      </c>
      <c r="K603" s="13">
        <f t="shared" si="113"/>
        <v>2.0939874000000001</v>
      </c>
      <c r="L603" t="s">
        <v>123</v>
      </c>
      <c r="M603" s="11">
        <v>1.2121194</v>
      </c>
      <c r="N603" s="11">
        <v>-0.1102335</v>
      </c>
      <c r="Q603" s="11"/>
      <c r="R603" s="11"/>
    </row>
    <row r="604" spans="1:18" ht="15.6" x14ac:dyDescent="0.3">
      <c r="A604" s="12" t="s">
        <v>133</v>
      </c>
      <c r="B604" s="12">
        <v>120.50879999999999</v>
      </c>
      <c r="C604" s="12">
        <v>19.8669333333333</v>
      </c>
      <c r="D604" s="6">
        <v>20190728</v>
      </c>
      <c r="E604" s="12">
        <v>3700</v>
      </c>
      <c r="F604" s="12">
        <v>50</v>
      </c>
      <c r="G604" s="44">
        <v>1.8284385999999999</v>
      </c>
      <c r="H604" s="11">
        <v>-0.137266</v>
      </c>
      <c r="I604" s="39">
        <v>26.917400000000001</v>
      </c>
      <c r="J604" s="40">
        <v>34.604199999999999</v>
      </c>
      <c r="K604" s="13">
        <f t="shared" si="113"/>
        <v>2.9265666000000001</v>
      </c>
      <c r="L604" t="s">
        <v>123</v>
      </c>
      <c r="M604" s="11">
        <v>1.8284385999999999</v>
      </c>
      <c r="N604" s="11">
        <v>-0.137266</v>
      </c>
      <c r="Q604" s="11"/>
      <c r="R604" s="11"/>
    </row>
    <row r="605" spans="1:18" ht="15.6" x14ac:dyDescent="0.3">
      <c r="A605" s="12" t="s">
        <v>133</v>
      </c>
      <c r="B605" s="12">
        <v>120.50879999999999</v>
      </c>
      <c r="C605" s="12">
        <v>19.8669333333333</v>
      </c>
      <c r="D605" s="6">
        <v>20190728</v>
      </c>
      <c r="E605" s="12">
        <v>3700</v>
      </c>
      <c r="F605" s="12">
        <v>80</v>
      </c>
      <c r="G605" s="44">
        <v>2.7862849999999999</v>
      </c>
      <c r="H605" s="11">
        <v>0.24315500000000001</v>
      </c>
      <c r="I605" s="39">
        <v>24.4436</v>
      </c>
      <c r="J605" s="40">
        <v>34.773200000000003</v>
      </c>
      <c r="K605" s="13">
        <f t="shared" si="113"/>
        <v>0.84104500000000004</v>
      </c>
      <c r="L605" t="s">
        <v>123</v>
      </c>
      <c r="M605" s="11">
        <v>2.7862849999999999</v>
      </c>
      <c r="N605" s="11">
        <v>0.24315500000000001</v>
      </c>
      <c r="Q605" s="11"/>
      <c r="R605" s="11"/>
    </row>
    <row r="606" spans="1:18" ht="15.6" x14ac:dyDescent="0.3">
      <c r="A606" s="12" t="s">
        <v>133</v>
      </c>
      <c r="B606" s="12">
        <v>120.50879999999999</v>
      </c>
      <c r="C606" s="12">
        <v>19.8669333333333</v>
      </c>
      <c r="D606" s="6">
        <v>20190728</v>
      </c>
      <c r="E606" s="12">
        <v>3700</v>
      </c>
      <c r="F606" s="12">
        <v>100</v>
      </c>
      <c r="G606" s="44">
        <v>3.532149</v>
      </c>
      <c r="H606" s="11">
        <v>0.21956299999999901</v>
      </c>
      <c r="I606" s="39">
        <v>21.798500000000001</v>
      </c>
      <c r="J606" s="40">
        <v>34.792900000000003</v>
      </c>
      <c r="K606" s="13">
        <f t="shared" si="113"/>
        <v>1.7756450000000099</v>
      </c>
      <c r="L606" t="s">
        <v>123</v>
      </c>
      <c r="M606" s="11">
        <v>3.532149</v>
      </c>
      <c r="N606" s="11">
        <v>0.21956299999999901</v>
      </c>
      <c r="Q606" s="11"/>
      <c r="R606" s="11"/>
    </row>
    <row r="607" spans="1:18" ht="15.6" x14ac:dyDescent="0.3">
      <c r="A607" s="12" t="s">
        <v>133</v>
      </c>
      <c r="B607" s="12">
        <v>120.50879999999999</v>
      </c>
      <c r="C607" s="12">
        <v>19.8669333333333</v>
      </c>
      <c r="D607" s="6">
        <v>20190728</v>
      </c>
      <c r="E607" s="12">
        <v>3700</v>
      </c>
      <c r="F607" s="12">
        <v>150</v>
      </c>
      <c r="G607" s="44">
        <v>1.5889770000000001</v>
      </c>
      <c r="H607" s="11">
        <v>7.4078999999999298E-2</v>
      </c>
      <c r="I607" s="39">
        <v>15.434200000000001</v>
      </c>
      <c r="J607" s="40">
        <v>34.569699999999997</v>
      </c>
      <c r="K607" s="13">
        <f t="shared" si="113"/>
        <v>0.99634500000000603</v>
      </c>
      <c r="L607" t="s">
        <v>123</v>
      </c>
      <c r="M607" s="11">
        <v>1.5889770000000001</v>
      </c>
      <c r="N607" s="11">
        <v>7.4078999999999298E-2</v>
      </c>
      <c r="Q607" s="11"/>
      <c r="R607" s="11"/>
    </row>
    <row r="608" spans="1:18" ht="15.6" x14ac:dyDescent="0.3">
      <c r="A608" s="12" t="s">
        <v>133</v>
      </c>
      <c r="B608" s="12">
        <v>120.50879999999999</v>
      </c>
      <c r="C608" s="12">
        <v>19.8669333333333</v>
      </c>
      <c r="D608" s="6">
        <v>20190728</v>
      </c>
      <c r="E608" s="12">
        <v>3700</v>
      </c>
      <c r="F608" s="12">
        <v>200</v>
      </c>
      <c r="G608" s="44">
        <v>1.4820044000000001</v>
      </c>
      <c r="H608" s="11">
        <v>2.3454500000001498E-2</v>
      </c>
      <c r="I608" s="39">
        <v>13.409800000000001</v>
      </c>
      <c r="J608" s="40">
        <v>34.501100000000001</v>
      </c>
      <c r="K608" s="13">
        <f t="shared" si="113"/>
        <v>1.29436839999999</v>
      </c>
      <c r="L608" t="s">
        <v>123</v>
      </c>
      <c r="M608" s="11">
        <v>1.4820044000000001</v>
      </c>
      <c r="N608" s="11">
        <v>2.3454500000001498E-2</v>
      </c>
      <c r="Q608" s="11"/>
      <c r="R608" s="11"/>
    </row>
    <row r="609" spans="1:18" ht="15.6" x14ac:dyDescent="0.3">
      <c r="A609" s="12" t="s">
        <v>133</v>
      </c>
      <c r="B609" s="12">
        <v>120.50879999999999</v>
      </c>
      <c r="C609" s="12">
        <v>19.8669333333333</v>
      </c>
      <c r="D609" s="6">
        <v>20190728</v>
      </c>
      <c r="E609" s="12">
        <v>3700</v>
      </c>
      <c r="F609" s="12">
        <v>400</v>
      </c>
      <c r="G609" s="44">
        <v>0.87549920000000003</v>
      </c>
      <c r="H609" s="11">
        <v>-0.13775749999999901</v>
      </c>
      <c r="I609" s="39">
        <v>8.8148</v>
      </c>
      <c r="J609" s="40">
        <v>34.3949</v>
      </c>
      <c r="K609" s="13">
        <f t="shared" si="113"/>
        <v>1.97755919999999</v>
      </c>
      <c r="L609" t="s">
        <v>123</v>
      </c>
      <c r="M609" s="11">
        <v>0.87549920000000003</v>
      </c>
      <c r="N609" s="11">
        <v>-0.13775749999999901</v>
      </c>
      <c r="Q609" s="11"/>
      <c r="R609" s="11"/>
    </row>
    <row r="610" spans="1:18" ht="15.6" x14ac:dyDescent="0.3">
      <c r="A610" s="12" t="s">
        <v>133</v>
      </c>
      <c r="B610" s="12">
        <v>120.50879999999999</v>
      </c>
      <c r="C610" s="12">
        <v>19.8669333333333</v>
      </c>
      <c r="D610" s="6">
        <v>20190728</v>
      </c>
      <c r="E610" s="12">
        <v>3700</v>
      </c>
      <c r="F610" s="12">
        <v>800</v>
      </c>
      <c r="G610" s="44">
        <v>0.4515344</v>
      </c>
      <c r="H610" s="11">
        <v>-0.13775749999999901</v>
      </c>
      <c r="I610" s="39">
        <v>5.4657</v>
      </c>
      <c r="J610" s="40">
        <v>34.4711</v>
      </c>
      <c r="K610" s="13">
        <f t="shared" si="113"/>
        <v>1.5535943999999899</v>
      </c>
      <c r="L610" t="s">
        <v>123</v>
      </c>
      <c r="M610" s="11">
        <v>0.4515344</v>
      </c>
      <c r="N610" s="11">
        <v>-0.13775749999999901</v>
      </c>
      <c r="Q610" s="11"/>
      <c r="R610" s="11"/>
    </row>
    <row r="611" spans="1:18" ht="15.6" x14ac:dyDescent="0.3">
      <c r="A611" s="12" t="s">
        <v>133</v>
      </c>
      <c r="B611" s="12">
        <v>120.50879999999999</v>
      </c>
      <c r="C611" s="12">
        <v>19.8669333333333</v>
      </c>
      <c r="D611" s="6">
        <v>20190728</v>
      </c>
      <c r="E611" s="12">
        <v>3700</v>
      </c>
      <c r="F611" s="12">
        <v>1200</v>
      </c>
      <c r="G611" s="44">
        <v>0.21992400000000001</v>
      </c>
      <c r="H611" s="11">
        <v>-0.22819349999999999</v>
      </c>
      <c r="I611" s="39">
        <v>3.3416999999999999</v>
      </c>
      <c r="J611" s="40">
        <v>34.563299999999998</v>
      </c>
      <c r="K611" s="13">
        <f t="shared" si="113"/>
        <v>2.0454720000000002</v>
      </c>
      <c r="L611" t="s">
        <v>123</v>
      </c>
      <c r="M611" s="11">
        <v>0.21992400000000001</v>
      </c>
      <c r="N611" s="11">
        <v>-0.22819349999999999</v>
      </c>
      <c r="Q611" s="11"/>
      <c r="R611" s="11"/>
    </row>
    <row r="612" spans="1:18" ht="15.6" x14ac:dyDescent="0.3">
      <c r="A612" s="12" t="s">
        <v>133</v>
      </c>
      <c r="B612" s="12">
        <v>120.50879999999999</v>
      </c>
      <c r="C612" s="12">
        <v>19.8669333333333</v>
      </c>
      <c r="D612" s="6">
        <v>20190728</v>
      </c>
      <c r="E612" s="12">
        <v>3700</v>
      </c>
      <c r="F612" s="12">
        <v>2000</v>
      </c>
      <c r="G612" s="44">
        <v>0.46134839999999999</v>
      </c>
      <c r="H612" s="11">
        <v>-0.27193700000000098</v>
      </c>
      <c r="I612" s="39">
        <v>2.4388000000000001</v>
      </c>
      <c r="J612" s="40">
        <v>34.611400000000003</v>
      </c>
      <c r="K612" s="13">
        <f t="shared" si="113"/>
        <v>2.63684440000001</v>
      </c>
      <c r="L612" t="s">
        <v>123</v>
      </c>
      <c r="M612" s="11">
        <v>0.46134839999999999</v>
      </c>
      <c r="N612" s="11">
        <v>-0.27193700000000098</v>
      </c>
      <c r="Q612" s="11"/>
      <c r="R612" s="11"/>
    </row>
    <row r="613" spans="1:18" ht="15.6" x14ac:dyDescent="0.3">
      <c r="A613" s="12" t="s">
        <v>133</v>
      </c>
      <c r="B613" s="12">
        <v>120.50879999999999</v>
      </c>
      <c r="C613" s="12">
        <v>19.8669333333333</v>
      </c>
      <c r="D613" s="6">
        <v>20190728</v>
      </c>
      <c r="E613" s="12">
        <v>3700</v>
      </c>
      <c r="F613" s="12">
        <v>2980</v>
      </c>
      <c r="G613" s="44">
        <v>0.96480659999999996</v>
      </c>
      <c r="H613" s="11">
        <v>-0.13874050000000099</v>
      </c>
      <c r="I613" s="39">
        <v>2.3426999999999998</v>
      </c>
      <c r="J613" s="40">
        <v>34.6203</v>
      </c>
      <c r="K613" s="13">
        <f t="shared" si="113"/>
        <v>2.0747306000000099</v>
      </c>
      <c r="L613" t="s">
        <v>123</v>
      </c>
      <c r="M613" s="11">
        <v>0.96480659999999996</v>
      </c>
      <c r="N613" s="11">
        <v>-0.13874050000000099</v>
      </c>
      <c r="Q613" s="11"/>
      <c r="R613" s="11"/>
    </row>
    <row r="614" spans="1:18" ht="15.6" x14ac:dyDescent="0.3">
      <c r="A614" s="12" t="s">
        <v>134</v>
      </c>
      <c r="B614" s="12">
        <v>123.351733333333</v>
      </c>
      <c r="C614" s="12">
        <v>23.002666666666698</v>
      </c>
      <c r="D614" s="6">
        <v>20190730</v>
      </c>
      <c r="E614" s="12">
        <v>6205</v>
      </c>
      <c r="F614" s="12">
        <v>5</v>
      </c>
      <c r="G614" s="44">
        <v>1.5271488</v>
      </c>
      <c r="H614" s="11">
        <v>3.6233500000001598E-2</v>
      </c>
      <c r="I614" s="39">
        <v>30.063800000000001</v>
      </c>
      <c r="J614" s="40">
        <v>34.518099999999997</v>
      </c>
      <c r="K614" s="13">
        <f t="shared" si="113"/>
        <v>1.23728079999999</v>
      </c>
      <c r="L614" t="s">
        <v>123</v>
      </c>
      <c r="M614" s="11">
        <v>1.5271488</v>
      </c>
      <c r="N614" s="11">
        <v>3.6233500000001598E-2</v>
      </c>
      <c r="Q614" s="11"/>
      <c r="R614" s="11"/>
    </row>
    <row r="615" spans="1:18" ht="15.6" x14ac:dyDescent="0.3">
      <c r="A615" s="12" t="s">
        <v>134</v>
      </c>
      <c r="B615" s="12">
        <v>123.351733333333</v>
      </c>
      <c r="C615" s="12">
        <v>23.002666666666698</v>
      </c>
      <c r="D615" s="6">
        <v>20190730</v>
      </c>
      <c r="E615" s="12">
        <v>6205</v>
      </c>
      <c r="F615" s="12">
        <v>30</v>
      </c>
      <c r="G615" s="44">
        <v>3.4261577999999999</v>
      </c>
      <c r="H615" s="11">
        <v>-1.3749999999745899E-4</v>
      </c>
      <c r="I615" s="39">
        <v>29.136700000000001</v>
      </c>
      <c r="J615" s="40">
        <v>34.610700000000001</v>
      </c>
      <c r="K615" s="13">
        <f t="shared" si="113"/>
        <v>3.42725779999998</v>
      </c>
      <c r="L615" t="s">
        <v>123</v>
      </c>
      <c r="M615" s="11">
        <v>3.4261577999999999</v>
      </c>
      <c r="N615" s="11">
        <v>-1.3749999999745899E-4</v>
      </c>
      <c r="Q615" s="11"/>
      <c r="R615" s="11"/>
    </row>
    <row r="616" spans="1:18" ht="15.6" x14ac:dyDescent="0.3">
      <c r="A616" s="12" t="s">
        <v>134</v>
      </c>
      <c r="B616" s="12">
        <v>123.351733333333</v>
      </c>
      <c r="C616" s="12">
        <v>23.002666666666698</v>
      </c>
      <c r="D616" s="6">
        <v>20190730</v>
      </c>
      <c r="E616" s="12">
        <v>6205</v>
      </c>
      <c r="F616" s="12">
        <v>60</v>
      </c>
      <c r="G616" s="44">
        <v>4.2770315999999999</v>
      </c>
      <c r="H616" s="11">
        <v>0.15665100000000001</v>
      </c>
      <c r="I616" s="39">
        <v>24.947900000000001</v>
      </c>
      <c r="J616" s="40">
        <v>34.858800000000002</v>
      </c>
      <c r="K616" s="13">
        <f t="shared" si="113"/>
        <v>3.0238236000000001</v>
      </c>
      <c r="L616" t="s">
        <v>123</v>
      </c>
      <c r="M616" s="11">
        <v>4.2770315999999999</v>
      </c>
      <c r="N616" s="11">
        <v>0.15665100000000001</v>
      </c>
      <c r="Q616" s="11"/>
      <c r="R616" s="11"/>
    </row>
    <row r="617" spans="1:18" ht="15.6" x14ac:dyDescent="0.3">
      <c r="A617" s="12" t="s">
        <v>134</v>
      </c>
      <c r="B617" s="12">
        <v>123.351733333333</v>
      </c>
      <c r="C617" s="12">
        <v>23.002666666666698</v>
      </c>
      <c r="D617" s="6">
        <v>20190730</v>
      </c>
      <c r="E617" s="12">
        <v>6205</v>
      </c>
      <c r="F617" s="12">
        <v>120</v>
      </c>
      <c r="G617" s="44">
        <v>0.83027019999999996</v>
      </c>
      <c r="H617" s="11">
        <v>0.14092300000000099</v>
      </c>
      <c r="I617" s="39">
        <v>22.912500000000001</v>
      </c>
      <c r="J617" s="40">
        <v>34.854900000000001</v>
      </c>
      <c r="K617" s="13">
        <f t="shared" si="113"/>
        <v>-0.29711380000000798</v>
      </c>
      <c r="L617" t="s">
        <v>123</v>
      </c>
      <c r="M617" s="11">
        <v>0.83027019999999996</v>
      </c>
      <c r="N617" s="11">
        <v>0.14092300000000099</v>
      </c>
      <c r="Q617" s="11"/>
      <c r="R617" s="11"/>
    </row>
    <row r="618" spans="1:18" ht="15.6" x14ac:dyDescent="0.3">
      <c r="A618" s="12" t="s">
        <v>134</v>
      </c>
      <c r="B618" s="12">
        <v>123.351733333333</v>
      </c>
      <c r="C618" s="12">
        <v>23.002666666666698</v>
      </c>
      <c r="D618" s="6">
        <v>20190730</v>
      </c>
      <c r="E618" s="12">
        <v>6205</v>
      </c>
      <c r="F618" s="12">
        <v>160</v>
      </c>
      <c r="G618" s="44">
        <v>0.81277060000000001</v>
      </c>
      <c r="H618" s="11">
        <v>0.14780399999999899</v>
      </c>
      <c r="I618" s="39">
        <v>20.862300000000001</v>
      </c>
      <c r="J618" s="40">
        <v>34.912100000000002</v>
      </c>
      <c r="K618" s="13">
        <f t="shared" si="113"/>
        <v>-0.36966139999999198</v>
      </c>
      <c r="L618" t="s">
        <v>123</v>
      </c>
      <c r="M618" s="11">
        <v>0.81277060000000001</v>
      </c>
      <c r="N618" s="11">
        <v>0.14780399999999899</v>
      </c>
      <c r="Q618" s="11"/>
      <c r="R618" s="11"/>
    </row>
    <row r="619" spans="1:18" ht="15.6" x14ac:dyDescent="0.3">
      <c r="A619" s="12" t="s">
        <v>134</v>
      </c>
      <c r="B619" s="12">
        <v>123.351733333333</v>
      </c>
      <c r="C619" s="12">
        <v>23.002666666666698</v>
      </c>
      <c r="D619" s="6">
        <v>20190730</v>
      </c>
      <c r="E619" s="12">
        <v>6205</v>
      </c>
      <c r="F619" s="12">
        <v>200</v>
      </c>
      <c r="G619" s="44">
        <v>1.0665148</v>
      </c>
      <c r="H619" s="11">
        <v>0.14288899999999999</v>
      </c>
      <c r="I619" s="39">
        <v>19.505199999999999</v>
      </c>
      <c r="J619" s="40">
        <v>34.894399999999997</v>
      </c>
      <c r="K619" s="13">
        <f t="shared" si="113"/>
        <v>-7.6597199999999893E-2</v>
      </c>
      <c r="L619" t="s">
        <v>123</v>
      </c>
      <c r="M619" s="11">
        <v>1.0665148</v>
      </c>
      <c r="N619" s="11">
        <v>0.14288899999999999</v>
      </c>
      <c r="Q619" s="11"/>
      <c r="R619" s="11"/>
    </row>
    <row r="620" spans="1:18" ht="15.6" x14ac:dyDescent="0.3">
      <c r="A620" s="12" t="s">
        <v>134</v>
      </c>
      <c r="B620" s="12">
        <v>123.351733333333</v>
      </c>
      <c r="C620" s="12">
        <v>23.002666666666698</v>
      </c>
      <c r="D620" s="6">
        <v>20190730</v>
      </c>
      <c r="E620" s="12">
        <v>6205</v>
      </c>
      <c r="F620" s="12">
        <v>400</v>
      </c>
      <c r="G620" s="44">
        <v>0.80985399999999996</v>
      </c>
      <c r="H620" s="11">
        <v>-5.61685000000001E-2</v>
      </c>
      <c r="I620" s="39">
        <v>14.1037</v>
      </c>
      <c r="J620" s="40">
        <v>34.504300000000001</v>
      </c>
      <c r="K620" s="13">
        <f t="shared" si="113"/>
        <v>1.2592019999999999</v>
      </c>
      <c r="L620" t="s">
        <v>123</v>
      </c>
      <c r="M620" s="11">
        <v>0.80985399999999996</v>
      </c>
      <c r="N620" s="11">
        <v>-5.61685000000001E-2</v>
      </c>
      <c r="Q620" s="11"/>
      <c r="R620" s="11"/>
    </row>
    <row r="621" spans="1:18" ht="15.6" x14ac:dyDescent="0.3">
      <c r="A621" s="12" t="s">
        <v>134</v>
      </c>
      <c r="B621" s="12">
        <v>123.351733333333</v>
      </c>
      <c r="C621" s="12">
        <v>23.002666666666698</v>
      </c>
      <c r="D621" s="6">
        <v>20190730</v>
      </c>
      <c r="E621" s="12">
        <v>6205</v>
      </c>
      <c r="F621" s="12">
        <v>600</v>
      </c>
      <c r="G621" s="44">
        <v>-2.1485506000000001</v>
      </c>
      <c r="H621" s="11">
        <v>-0.22966800000000001</v>
      </c>
      <c r="I621" s="39">
        <v>8.9528999999999996</v>
      </c>
      <c r="J621" s="40">
        <v>34.2746</v>
      </c>
      <c r="K621" s="13">
        <f t="shared" si="113"/>
        <v>-0.3112066</v>
      </c>
      <c r="L621" t="s">
        <v>123</v>
      </c>
      <c r="M621" s="11">
        <v>-2.1485506000000001</v>
      </c>
      <c r="N621" s="11">
        <v>-0.22966800000000001</v>
      </c>
      <c r="Q621" s="11"/>
      <c r="R621" s="11"/>
    </row>
    <row r="622" spans="1:18" ht="15.6" x14ac:dyDescent="0.3">
      <c r="A622" s="12" t="s">
        <v>134</v>
      </c>
      <c r="B622" s="12">
        <v>123.351733333333</v>
      </c>
      <c r="C622" s="12">
        <v>23.002666666666698</v>
      </c>
      <c r="D622" s="6">
        <v>20190730</v>
      </c>
      <c r="E622" s="12">
        <v>6205</v>
      </c>
      <c r="F622" s="12">
        <v>800</v>
      </c>
      <c r="G622" s="44">
        <v>-2.1291066000000001</v>
      </c>
      <c r="H622" s="11">
        <v>-0.31813799999999898</v>
      </c>
      <c r="I622" s="39">
        <v>4.9253</v>
      </c>
      <c r="J622" s="40">
        <v>34.409199999999998</v>
      </c>
      <c r="K622" s="13">
        <f t="shared" si="113"/>
        <v>0.41599739999999202</v>
      </c>
      <c r="L622" t="s">
        <v>123</v>
      </c>
      <c r="M622" s="11">
        <v>-2.1291066000000001</v>
      </c>
      <c r="N622" s="11">
        <v>-0.31813799999999898</v>
      </c>
      <c r="Q622" s="11"/>
      <c r="R622" s="11"/>
    </row>
    <row r="623" spans="1:18" ht="15.6" x14ac:dyDescent="0.3">
      <c r="A623" s="12" t="s">
        <v>134</v>
      </c>
      <c r="B623" s="12">
        <v>123.351733333333</v>
      </c>
      <c r="C623" s="12">
        <v>23.002666666666698</v>
      </c>
      <c r="D623" s="6">
        <v>20190730</v>
      </c>
      <c r="E623" s="12">
        <v>6205</v>
      </c>
      <c r="F623" s="12">
        <v>1200</v>
      </c>
      <c r="G623" s="44">
        <v>-2.9632542000000002</v>
      </c>
      <c r="H623" s="11">
        <v>-0.37318600000000002</v>
      </c>
      <c r="I623" s="39">
        <v>3.052</v>
      </c>
      <c r="J623" s="40">
        <v>34.5291</v>
      </c>
      <c r="K623" s="13">
        <f t="shared" si="113"/>
        <v>2.2233800000000001E-2</v>
      </c>
      <c r="L623" t="s">
        <v>123</v>
      </c>
      <c r="M623" s="11">
        <v>-2.9632542000000002</v>
      </c>
      <c r="N623" s="11">
        <v>-0.37318600000000002</v>
      </c>
      <c r="Q623" s="11"/>
      <c r="R623" s="11"/>
    </row>
    <row r="624" spans="1:18" ht="15.6" x14ac:dyDescent="0.3">
      <c r="A624" s="12" t="s">
        <v>134</v>
      </c>
      <c r="B624" s="12">
        <v>123.351733333333</v>
      </c>
      <c r="C624" s="12">
        <v>23.002666666666698</v>
      </c>
      <c r="D624" s="6">
        <v>20190730</v>
      </c>
      <c r="E624" s="12">
        <v>6205</v>
      </c>
      <c r="F624" s="12">
        <v>2000</v>
      </c>
      <c r="G624" s="44">
        <v>-2.5889571999999998</v>
      </c>
      <c r="H624" s="11">
        <v>-0.37711799999999901</v>
      </c>
      <c r="I624" s="39">
        <v>2.0421999999999998</v>
      </c>
      <c r="J624" s="40">
        <v>34.622599999999998</v>
      </c>
      <c r="K624" s="13">
        <f t="shared" si="113"/>
        <v>0.42798679999999201</v>
      </c>
      <c r="L624" t="s">
        <v>123</v>
      </c>
      <c r="M624" s="11">
        <v>-2.5889571999999998</v>
      </c>
      <c r="N624" s="11">
        <v>-0.37711799999999901</v>
      </c>
      <c r="Q624" s="11"/>
      <c r="R624" s="11"/>
    </row>
    <row r="625" spans="1:18" ht="15.6" x14ac:dyDescent="0.3">
      <c r="A625" s="12" t="s">
        <v>134</v>
      </c>
      <c r="B625" s="12">
        <v>123.351733333333</v>
      </c>
      <c r="C625" s="12">
        <v>23.002666666666698</v>
      </c>
      <c r="D625" s="6">
        <v>20190730</v>
      </c>
      <c r="E625" s="12">
        <v>6205</v>
      </c>
      <c r="F625" s="12">
        <v>3370</v>
      </c>
      <c r="G625" s="44">
        <v>-2.4188222000000001</v>
      </c>
      <c r="H625" s="11">
        <v>-0.31961250000000202</v>
      </c>
      <c r="I625" s="39">
        <v>1.5454000000000001</v>
      </c>
      <c r="J625" s="40">
        <v>34.674999999999997</v>
      </c>
      <c r="K625" s="13">
        <f t="shared" si="113"/>
        <v>0.13807780000001599</v>
      </c>
      <c r="L625" t="s">
        <v>123</v>
      </c>
      <c r="M625" s="11">
        <v>-2.4188222000000001</v>
      </c>
      <c r="N625" s="11">
        <v>-0.31961250000000202</v>
      </c>
      <c r="Q625" s="11"/>
      <c r="R625" s="11"/>
    </row>
    <row r="626" spans="1:18" ht="15.6" x14ac:dyDescent="0.3">
      <c r="A626" s="12" t="s">
        <v>135</v>
      </c>
      <c r="B626" s="12">
        <v>123.99228333333301</v>
      </c>
      <c r="C626" s="12">
        <v>22.447416666666701</v>
      </c>
      <c r="D626" s="6">
        <v>20190731</v>
      </c>
      <c r="E626" s="12">
        <v>5506</v>
      </c>
      <c r="F626" s="12">
        <v>5</v>
      </c>
      <c r="G626" s="44">
        <v>0.406391</v>
      </c>
      <c r="H626" s="11">
        <v>-8.90990000000009E-2</v>
      </c>
      <c r="I626" s="39">
        <v>30.005700000000001</v>
      </c>
      <c r="J626" s="40">
        <v>34.566699999999997</v>
      </c>
      <c r="K626" s="13">
        <f t="shared" si="113"/>
        <v>1.11918300000001</v>
      </c>
      <c r="L626" t="s">
        <v>123</v>
      </c>
      <c r="M626" s="11">
        <v>0.406391</v>
      </c>
      <c r="N626" s="11">
        <v>-8.90990000000009E-2</v>
      </c>
      <c r="Q626" s="11"/>
      <c r="R626" s="11"/>
    </row>
    <row r="627" spans="1:18" ht="15.6" x14ac:dyDescent="0.3">
      <c r="A627" s="12" t="s">
        <v>135</v>
      </c>
      <c r="B627" s="12">
        <v>123.99228333333301</v>
      </c>
      <c r="C627" s="12">
        <v>22.447416666666701</v>
      </c>
      <c r="D627" s="6">
        <v>20190731</v>
      </c>
      <c r="E627" s="12">
        <v>5506</v>
      </c>
      <c r="F627" s="12">
        <v>30</v>
      </c>
      <c r="G627" s="44">
        <v>1.3348420000000001</v>
      </c>
      <c r="H627" s="11">
        <v>3.7944999999997E-3</v>
      </c>
      <c r="I627" s="39">
        <v>28.7697</v>
      </c>
      <c r="J627" s="40">
        <v>34.550699999999999</v>
      </c>
      <c r="K627" s="13">
        <f t="shared" si="113"/>
        <v>1.304486</v>
      </c>
      <c r="L627" t="s">
        <v>123</v>
      </c>
      <c r="M627" s="11">
        <v>1.3348420000000001</v>
      </c>
      <c r="N627" s="11">
        <v>3.7944999999997E-3</v>
      </c>
      <c r="Q627" s="11"/>
      <c r="R627" s="11"/>
    </row>
    <row r="628" spans="1:18" ht="15.6" x14ac:dyDescent="0.3">
      <c r="A628" s="12" t="s">
        <v>135</v>
      </c>
      <c r="B628" s="12">
        <v>123.99228333333301</v>
      </c>
      <c r="C628" s="12">
        <v>22.447416666666701</v>
      </c>
      <c r="D628" s="6">
        <v>20190731</v>
      </c>
      <c r="E628" s="12">
        <v>5506</v>
      </c>
      <c r="F628" s="12">
        <v>50</v>
      </c>
      <c r="G628" s="44">
        <v>1.0587371999999999</v>
      </c>
      <c r="H628" s="11">
        <v>4.8521000000000897E-2</v>
      </c>
      <c r="I628" s="39">
        <v>26.1572</v>
      </c>
      <c r="J628" s="40">
        <v>34.818899999999999</v>
      </c>
      <c r="K628" s="13">
        <f t="shared" si="113"/>
        <v>0.67056919999999298</v>
      </c>
      <c r="L628" t="s">
        <v>123</v>
      </c>
      <c r="M628" s="11">
        <v>1.0587371999999999</v>
      </c>
      <c r="N628" s="11">
        <v>4.8521000000000897E-2</v>
      </c>
      <c r="Q628" s="11"/>
      <c r="R628" s="11"/>
    </row>
    <row r="629" spans="1:18" ht="15.6" x14ac:dyDescent="0.3">
      <c r="A629" s="12" t="s">
        <v>135</v>
      </c>
      <c r="B629" s="12">
        <v>123.99228333333301</v>
      </c>
      <c r="C629" s="12">
        <v>22.447416666666701</v>
      </c>
      <c r="D629" s="6">
        <v>20190731</v>
      </c>
      <c r="E629" s="12">
        <v>5506</v>
      </c>
      <c r="F629" s="12">
        <v>90</v>
      </c>
      <c r="G629" s="44">
        <v>1.7898316000000001</v>
      </c>
      <c r="H629" s="11">
        <v>9.6688000000000301E-2</v>
      </c>
      <c r="I629" s="39">
        <v>23.376000000000001</v>
      </c>
      <c r="J629" s="40">
        <v>34.892099999999999</v>
      </c>
      <c r="K629" s="13">
        <f t="shared" si="113"/>
        <v>1.0163276000000001</v>
      </c>
      <c r="L629" t="s">
        <v>123</v>
      </c>
      <c r="M629" s="11">
        <v>1.7898316000000001</v>
      </c>
      <c r="N629" s="11">
        <v>9.6688000000000301E-2</v>
      </c>
      <c r="Q629" s="11"/>
      <c r="R629" s="11"/>
    </row>
    <row r="630" spans="1:18" ht="15.6" x14ac:dyDescent="0.3">
      <c r="A630" s="12" t="s">
        <v>135</v>
      </c>
      <c r="B630" s="12">
        <v>123.99228333333301</v>
      </c>
      <c r="C630" s="12">
        <v>22.447416666666701</v>
      </c>
      <c r="D630" s="6">
        <v>20190731</v>
      </c>
      <c r="E630" s="12">
        <v>5506</v>
      </c>
      <c r="F630" s="12">
        <v>120</v>
      </c>
      <c r="G630" s="44">
        <v>3.3988225999999999</v>
      </c>
      <c r="H630" s="11">
        <v>0.28394950000000002</v>
      </c>
      <c r="I630" s="39">
        <v>22.072299999999998</v>
      </c>
      <c r="J630" s="40">
        <v>34.908200000000001</v>
      </c>
      <c r="K630" s="13">
        <f t="shared" si="113"/>
        <v>1.1272266</v>
      </c>
      <c r="L630" t="s">
        <v>123</v>
      </c>
      <c r="M630" s="11">
        <v>3.3988225999999999</v>
      </c>
      <c r="N630" s="11">
        <v>0.28394950000000002</v>
      </c>
      <c r="Q630" s="11"/>
      <c r="R630" s="11"/>
    </row>
    <row r="631" spans="1:18" ht="15.6" x14ac:dyDescent="0.3">
      <c r="A631" s="12" t="s">
        <v>135</v>
      </c>
      <c r="B631" s="12">
        <v>123.99228333333301</v>
      </c>
      <c r="C631" s="12">
        <v>22.447416666666701</v>
      </c>
      <c r="D631" s="6">
        <v>20190731</v>
      </c>
      <c r="E631" s="12">
        <v>5506</v>
      </c>
      <c r="F631" s="12">
        <v>200</v>
      </c>
      <c r="G631" s="44">
        <v>0.98679439999999996</v>
      </c>
      <c r="H631" s="11">
        <v>6.1791499999999999E-2</v>
      </c>
      <c r="I631" s="39">
        <v>19.316400000000002</v>
      </c>
      <c r="J631" s="40">
        <v>34.926099999999998</v>
      </c>
      <c r="K631" s="13">
        <f t="shared" si="113"/>
        <v>0.49246240000000002</v>
      </c>
      <c r="L631" t="s">
        <v>123</v>
      </c>
      <c r="M631" s="11">
        <v>0.98679439999999996</v>
      </c>
      <c r="N631" s="11">
        <v>6.1791499999999999E-2</v>
      </c>
      <c r="Q631" s="11"/>
      <c r="R631" s="11"/>
    </row>
    <row r="632" spans="1:18" ht="15.6" x14ac:dyDescent="0.3">
      <c r="A632" s="12" t="s">
        <v>135</v>
      </c>
      <c r="B632" s="12">
        <v>123.99228333333301</v>
      </c>
      <c r="C632" s="12">
        <v>22.447416666666701</v>
      </c>
      <c r="D632" s="6">
        <v>20190731</v>
      </c>
      <c r="E632" s="12">
        <v>5506</v>
      </c>
      <c r="F632" s="12">
        <v>400</v>
      </c>
      <c r="G632" s="44">
        <v>-1.0237152</v>
      </c>
      <c r="H632" s="11">
        <v>-0.25276850000000001</v>
      </c>
      <c r="I632" s="39">
        <v>11.736800000000001</v>
      </c>
      <c r="J632" s="40">
        <v>34.321800000000003</v>
      </c>
      <c r="K632" s="13">
        <f t="shared" si="113"/>
        <v>0.99843280000000001</v>
      </c>
      <c r="L632" t="s">
        <v>123</v>
      </c>
      <c r="M632" s="11">
        <v>-1.0237152</v>
      </c>
      <c r="N632" s="11">
        <v>-0.25276850000000001</v>
      </c>
      <c r="Q632" s="11"/>
      <c r="R632" s="11"/>
    </row>
    <row r="633" spans="1:18" ht="15.6" x14ac:dyDescent="0.3">
      <c r="A633" s="12" t="s">
        <v>135</v>
      </c>
      <c r="B633" s="12">
        <v>123.99228333333301</v>
      </c>
      <c r="C633" s="12">
        <v>22.447416666666701</v>
      </c>
      <c r="D633" s="6">
        <v>20190731</v>
      </c>
      <c r="E633" s="12">
        <v>5506</v>
      </c>
      <c r="F633" s="12">
        <v>600</v>
      </c>
      <c r="G633" s="44">
        <v>-1.1812115999999999</v>
      </c>
      <c r="H633" s="11">
        <v>-0.306342000000001</v>
      </c>
      <c r="I633" s="39">
        <v>6.6581000000000001</v>
      </c>
      <c r="J633" s="40">
        <v>34.143700000000003</v>
      </c>
      <c r="K633" s="13">
        <f t="shared" si="113"/>
        <v>1.2695244000000101</v>
      </c>
      <c r="L633" t="s">
        <v>123</v>
      </c>
      <c r="M633" s="11">
        <v>-1.1812115999999999</v>
      </c>
      <c r="N633" s="11">
        <v>-0.306342000000001</v>
      </c>
      <c r="Q633" s="11"/>
      <c r="R633" s="11"/>
    </row>
    <row r="634" spans="1:18" ht="15.6" x14ac:dyDescent="0.3">
      <c r="A634" s="12" t="s">
        <v>135</v>
      </c>
      <c r="B634" s="12">
        <v>123.99228333333301</v>
      </c>
      <c r="C634" s="12">
        <v>22.447416666666701</v>
      </c>
      <c r="D634" s="6">
        <v>20190731</v>
      </c>
      <c r="E634" s="12">
        <v>5506</v>
      </c>
      <c r="F634" s="12">
        <v>800</v>
      </c>
      <c r="G634" s="44">
        <v>-2.4159055999999999</v>
      </c>
      <c r="H634" s="11">
        <v>-0.3274765</v>
      </c>
      <c r="I634" s="39">
        <v>4.8708999999999998</v>
      </c>
      <c r="J634" s="40">
        <v>34.318800000000003</v>
      </c>
      <c r="K634" s="13">
        <f t="shared" si="113"/>
        <v>0.20390639999999999</v>
      </c>
      <c r="L634" t="s">
        <v>123</v>
      </c>
      <c r="M634" s="11">
        <v>-2.4159055999999999</v>
      </c>
      <c r="N634" s="11">
        <v>-0.3274765</v>
      </c>
      <c r="Q634" s="11"/>
      <c r="R634" s="11"/>
    </row>
    <row r="635" spans="1:18" ht="15.6" x14ac:dyDescent="0.3">
      <c r="A635" s="12" t="s">
        <v>135</v>
      </c>
      <c r="B635" s="12">
        <v>123.99228333333301</v>
      </c>
      <c r="C635" s="12">
        <v>22.447416666666701</v>
      </c>
      <c r="D635" s="6">
        <v>20190731</v>
      </c>
      <c r="E635" s="12">
        <v>5506</v>
      </c>
      <c r="F635" s="12">
        <v>1200</v>
      </c>
      <c r="G635" s="44">
        <v>-1.8646682000000001</v>
      </c>
      <c r="H635" s="11">
        <v>-0.36925400000000203</v>
      </c>
      <c r="I635" s="39">
        <v>3.2277999999999998</v>
      </c>
      <c r="J635" s="40">
        <v>34.516399999999997</v>
      </c>
      <c r="K635" s="13">
        <f t="shared" si="113"/>
        <v>1.0893638000000201</v>
      </c>
      <c r="L635" t="s">
        <v>123</v>
      </c>
      <c r="M635" s="11">
        <v>-1.8646682000000001</v>
      </c>
      <c r="N635" s="11">
        <v>-0.36925400000000203</v>
      </c>
      <c r="Q635" s="11"/>
      <c r="R635" s="11"/>
    </row>
    <row r="636" spans="1:18" ht="15.6" x14ac:dyDescent="0.3">
      <c r="A636" s="12" t="s">
        <v>135</v>
      </c>
      <c r="B636" s="12">
        <v>123.99228333333301</v>
      </c>
      <c r="C636" s="12">
        <v>22.447416666666701</v>
      </c>
      <c r="D636" s="6">
        <v>20190731</v>
      </c>
      <c r="E636" s="12">
        <v>5506</v>
      </c>
      <c r="F636" s="12">
        <v>2000</v>
      </c>
      <c r="G636" s="44">
        <v>-1.4738438</v>
      </c>
      <c r="H636" s="11">
        <v>-0.41299749999999902</v>
      </c>
      <c r="I636" s="39">
        <v>2.0703999999999998</v>
      </c>
      <c r="J636" s="40">
        <v>34.624200000000002</v>
      </c>
      <c r="K636" s="13">
        <f t="shared" si="113"/>
        <v>1.8301361999999901</v>
      </c>
      <c r="L636" t="s">
        <v>123</v>
      </c>
      <c r="M636" s="11">
        <v>-1.4738438</v>
      </c>
      <c r="N636" s="11">
        <v>-0.41299749999999902</v>
      </c>
      <c r="Q636" s="11"/>
      <c r="R636" s="11"/>
    </row>
    <row r="637" spans="1:18" ht="15.6" x14ac:dyDescent="0.3">
      <c r="A637" s="12" t="s">
        <v>135</v>
      </c>
      <c r="B637" s="12">
        <v>123.99228333333301</v>
      </c>
      <c r="C637" s="12">
        <v>22.447416666666701</v>
      </c>
      <c r="D637" s="6">
        <v>20190731</v>
      </c>
      <c r="E637" s="12">
        <v>5506</v>
      </c>
      <c r="F637" s="12">
        <v>3700</v>
      </c>
      <c r="G637" s="44">
        <v>-1.6673115999999999</v>
      </c>
      <c r="H637" s="11">
        <v>-0.21049950000000101</v>
      </c>
      <c r="I637" s="39">
        <v>1.5537000000000001</v>
      </c>
      <c r="J637" s="40">
        <v>34.677500000000002</v>
      </c>
      <c r="K637" s="13">
        <f t="shared" si="113"/>
        <v>1.66844000000081E-2</v>
      </c>
      <c r="L637" t="s">
        <v>123</v>
      </c>
      <c r="M637" s="11">
        <v>-1.6673115999999999</v>
      </c>
      <c r="N637" s="11">
        <v>-0.21049950000000101</v>
      </c>
      <c r="Q637" s="11"/>
      <c r="R637" s="11"/>
    </row>
    <row r="638" spans="1:18" ht="15.6" x14ac:dyDescent="0.3">
      <c r="A638" s="12" t="s">
        <v>136</v>
      </c>
      <c r="B638" s="12">
        <v>122.698433333333</v>
      </c>
      <c r="C638" s="12">
        <v>22.328466666666699</v>
      </c>
      <c r="D638" s="6">
        <v>20190801</v>
      </c>
      <c r="E638" s="12">
        <v>4956</v>
      </c>
      <c r="F638" s="12">
        <v>5</v>
      </c>
      <c r="G638" s="44">
        <v>-0.30525940000000001</v>
      </c>
      <c r="H638" s="11">
        <v>-9.1556499999999402E-2</v>
      </c>
      <c r="I638" s="39">
        <v>29.960999999999999</v>
      </c>
      <c r="J638" s="40">
        <v>34.508099999999999</v>
      </c>
      <c r="K638" s="13">
        <f t="shared" si="113"/>
        <v>0.42719259999999498</v>
      </c>
      <c r="L638" t="s">
        <v>123</v>
      </c>
      <c r="M638" s="11">
        <v>-0.30525940000000001</v>
      </c>
      <c r="N638" s="11">
        <v>-9.1556499999999402E-2</v>
      </c>
      <c r="Q638" s="11"/>
      <c r="R638" s="11"/>
    </row>
    <row r="639" spans="1:18" ht="15.6" x14ac:dyDescent="0.3">
      <c r="A639" s="12" t="s">
        <v>136</v>
      </c>
      <c r="B639" s="12">
        <v>122.698433333333</v>
      </c>
      <c r="C639" s="12">
        <v>22.328466666666699</v>
      </c>
      <c r="D639" s="6">
        <v>20190801</v>
      </c>
      <c r="E639" s="12">
        <v>4956</v>
      </c>
      <c r="F639" s="12">
        <v>30</v>
      </c>
      <c r="G639" s="44">
        <v>0.76027180000000005</v>
      </c>
      <c r="H639" s="11">
        <v>-7.82860000000003E-2</v>
      </c>
      <c r="I639" s="39">
        <v>29.335899999999999</v>
      </c>
      <c r="J639" s="40">
        <v>34.561</v>
      </c>
      <c r="K639" s="13">
        <f t="shared" si="113"/>
        <v>1.3865597999999999</v>
      </c>
      <c r="L639" t="s">
        <v>123</v>
      </c>
      <c r="M639" s="11">
        <v>0.76027180000000005</v>
      </c>
      <c r="N639" s="11">
        <v>-7.82860000000003E-2</v>
      </c>
      <c r="Q639" s="11"/>
      <c r="R639" s="11"/>
    </row>
    <row r="640" spans="1:18" ht="15.6" x14ac:dyDescent="0.3">
      <c r="A640" s="12" t="s">
        <v>136</v>
      </c>
      <c r="B640" s="12">
        <v>122.698433333333</v>
      </c>
      <c r="C640" s="12">
        <v>22.328466666666699</v>
      </c>
      <c r="D640" s="6">
        <v>20190801</v>
      </c>
      <c r="E640" s="12">
        <v>4956</v>
      </c>
      <c r="F640" s="12">
        <v>50</v>
      </c>
      <c r="G640" s="44">
        <v>0.39861340000000001</v>
      </c>
      <c r="H640" s="11">
        <v>-7.6811499999999797E-2</v>
      </c>
      <c r="I640" s="39">
        <v>27.457799999999999</v>
      </c>
      <c r="J640" s="40">
        <v>34.7119</v>
      </c>
      <c r="K640" s="13">
        <f t="shared" si="113"/>
        <v>1.0131053999999999</v>
      </c>
      <c r="L640" t="s">
        <v>123</v>
      </c>
      <c r="M640" s="11">
        <v>0.39861340000000001</v>
      </c>
      <c r="N640" s="11">
        <v>-7.6811499999999797E-2</v>
      </c>
      <c r="Q640" s="11"/>
      <c r="R640" s="11"/>
    </row>
    <row r="641" spans="1:18" ht="15.6" x14ac:dyDescent="0.3">
      <c r="A641" s="12" t="s">
        <v>136</v>
      </c>
      <c r="B641" s="12">
        <v>122.698433333333</v>
      </c>
      <c r="C641" s="12">
        <v>22.328466666666699</v>
      </c>
      <c r="D641" s="6">
        <v>20190801</v>
      </c>
      <c r="E641" s="12">
        <v>4956</v>
      </c>
      <c r="F641" s="12">
        <v>120</v>
      </c>
      <c r="G641" s="44">
        <v>1.6867783999999999</v>
      </c>
      <c r="H641" s="11">
        <v>4.6063500000000701E-2</v>
      </c>
      <c r="I641" s="39">
        <v>22.090800000000002</v>
      </c>
      <c r="J641" s="40">
        <v>34.892299999999999</v>
      </c>
      <c r="K641" s="13">
        <f t="shared" si="113"/>
        <v>1.3182703999999901</v>
      </c>
      <c r="L641" t="s">
        <v>123</v>
      </c>
      <c r="M641" s="11">
        <v>1.6867783999999999</v>
      </c>
      <c r="N641" s="11">
        <v>4.6063500000000701E-2</v>
      </c>
      <c r="Q641" s="11"/>
      <c r="R641" s="11"/>
    </row>
    <row r="642" spans="1:18" ht="15.6" x14ac:dyDescent="0.3">
      <c r="A642" s="12" t="s">
        <v>136</v>
      </c>
      <c r="B642" s="12">
        <v>122.698433333333</v>
      </c>
      <c r="C642" s="12">
        <v>22.328466666666699</v>
      </c>
      <c r="D642" s="6">
        <v>20190801</v>
      </c>
      <c r="E642" s="12">
        <v>4956</v>
      </c>
      <c r="F642" s="12">
        <v>150</v>
      </c>
      <c r="G642" s="44">
        <v>0.8992964</v>
      </c>
      <c r="H642" s="11">
        <v>8.1451499999999996E-2</v>
      </c>
      <c r="I642" s="39">
        <v>20.5169</v>
      </c>
      <c r="J642" s="40">
        <v>34.920699999999997</v>
      </c>
      <c r="K642" s="13">
        <f t="shared" si="113"/>
        <v>0.2476844</v>
      </c>
      <c r="L642" t="s">
        <v>123</v>
      </c>
      <c r="M642" s="11">
        <v>0.8992964</v>
      </c>
      <c r="N642" s="11">
        <v>8.1451499999999996E-2</v>
      </c>
      <c r="Q642" s="11"/>
      <c r="R642" s="11"/>
    </row>
    <row r="643" spans="1:18" ht="15.6" x14ac:dyDescent="0.3">
      <c r="A643" s="12" t="s">
        <v>136</v>
      </c>
      <c r="B643" s="12">
        <v>122.698433333333</v>
      </c>
      <c r="C643" s="12">
        <v>22.328466666666699</v>
      </c>
      <c r="D643" s="6">
        <v>20190801</v>
      </c>
      <c r="E643" s="12">
        <v>4956</v>
      </c>
      <c r="F643" s="12">
        <v>200</v>
      </c>
      <c r="G643" s="44">
        <v>0.88179680000000005</v>
      </c>
      <c r="H643" s="11">
        <v>2.0505499999998698E-2</v>
      </c>
      <c r="I643" s="39">
        <v>19.151199999999999</v>
      </c>
      <c r="J643" s="40">
        <v>34.880699999999997</v>
      </c>
      <c r="K643" s="13">
        <f t="shared" ref="K643:K706" si="114">G643-8*H643</f>
        <v>0.71775280000000996</v>
      </c>
      <c r="L643" t="s">
        <v>123</v>
      </c>
      <c r="M643" s="11">
        <v>0.88179680000000005</v>
      </c>
      <c r="N643" s="11">
        <v>2.0505499999998698E-2</v>
      </c>
      <c r="Q643" s="11"/>
      <c r="R643" s="11"/>
    </row>
    <row r="644" spans="1:18" ht="15.6" x14ac:dyDescent="0.3">
      <c r="A644" s="12" t="s">
        <v>136</v>
      </c>
      <c r="B644" s="12">
        <v>122.698433333333</v>
      </c>
      <c r="C644" s="12">
        <v>22.328466666666699</v>
      </c>
      <c r="D644" s="6">
        <v>20190801</v>
      </c>
      <c r="E644" s="12">
        <v>4956</v>
      </c>
      <c r="F644" s="12">
        <v>500</v>
      </c>
      <c r="G644" s="44">
        <v>-0.30623159999999999</v>
      </c>
      <c r="H644" s="11">
        <v>-0.43314900000000001</v>
      </c>
      <c r="I644" s="39">
        <v>9.1725999999999992</v>
      </c>
      <c r="J644" s="40">
        <v>34.188899999999997</v>
      </c>
      <c r="K644" s="13">
        <f t="shared" si="114"/>
        <v>3.1589603999999998</v>
      </c>
      <c r="L644" t="s">
        <v>123</v>
      </c>
      <c r="M644" s="11">
        <v>-0.30623159999999999</v>
      </c>
      <c r="N644" s="11">
        <v>-0.43314900000000001</v>
      </c>
      <c r="Q644" s="11"/>
      <c r="R644" s="11"/>
    </row>
    <row r="645" spans="1:18" ht="15.6" x14ac:dyDescent="0.3">
      <c r="A645" s="12" t="s">
        <v>136</v>
      </c>
      <c r="B645" s="12">
        <v>122.698433333333</v>
      </c>
      <c r="C645" s="12">
        <v>22.328466666666699</v>
      </c>
      <c r="D645" s="6">
        <v>20190801</v>
      </c>
      <c r="E645" s="12">
        <v>4956</v>
      </c>
      <c r="F645" s="12">
        <v>800</v>
      </c>
      <c r="G645" s="44">
        <v>-1.9891098</v>
      </c>
      <c r="H645" s="11">
        <v>-0.16317280000000001</v>
      </c>
      <c r="I645" s="39">
        <v>5.4313000000000002</v>
      </c>
      <c r="J645" s="40">
        <v>34.338799999999999</v>
      </c>
      <c r="K645" s="13">
        <f t="shared" si="114"/>
        <v>-0.68372739999999999</v>
      </c>
      <c r="L645" t="s">
        <v>123</v>
      </c>
      <c r="M645" s="11">
        <v>-1.9891098</v>
      </c>
      <c r="N645" s="11">
        <v>-0.16317280000000001</v>
      </c>
      <c r="Q645" s="11"/>
      <c r="R645" s="11"/>
    </row>
    <row r="646" spans="1:18" ht="15.6" x14ac:dyDescent="0.3">
      <c r="A646" s="12" t="s">
        <v>136</v>
      </c>
      <c r="B646" s="12">
        <v>122.698433333333</v>
      </c>
      <c r="C646" s="12">
        <v>22.328466666666699</v>
      </c>
      <c r="D646" s="6">
        <v>20190801</v>
      </c>
      <c r="E646" s="12">
        <v>4956</v>
      </c>
      <c r="F646" s="12">
        <v>1200</v>
      </c>
      <c r="G646" s="44">
        <v>-0.86816320000000002</v>
      </c>
      <c r="H646" s="11">
        <v>-0.22324559999999999</v>
      </c>
      <c r="I646" s="39">
        <v>3.1271</v>
      </c>
      <c r="J646" s="40">
        <v>34.514200000000002</v>
      </c>
      <c r="K646" s="13">
        <f t="shared" si="114"/>
        <v>0.9178016</v>
      </c>
      <c r="L646" t="s">
        <v>123</v>
      </c>
      <c r="M646" s="11">
        <v>-0.86816320000000002</v>
      </c>
      <c r="N646" s="11">
        <v>-0.22324559999999999</v>
      </c>
      <c r="Q646" s="11"/>
      <c r="R646" s="11"/>
    </row>
    <row r="647" spans="1:18" ht="15.6" x14ac:dyDescent="0.3">
      <c r="A647" s="12" t="s">
        <v>136</v>
      </c>
      <c r="B647" s="12">
        <v>122.698433333333</v>
      </c>
      <c r="C647" s="12">
        <v>22.328466666666699</v>
      </c>
      <c r="D647" s="6">
        <v>20190801</v>
      </c>
      <c r="E647" s="12">
        <v>4956</v>
      </c>
      <c r="F647" s="12">
        <v>1600</v>
      </c>
      <c r="G647" s="44">
        <v>-3.2860246000000002</v>
      </c>
      <c r="H647" s="11">
        <v>-0.29809040000000098</v>
      </c>
      <c r="I647" s="39">
        <v>2.3172999999999999</v>
      </c>
      <c r="J647" s="40">
        <v>34.588099999999997</v>
      </c>
      <c r="K647" s="13">
        <f t="shared" si="114"/>
        <v>-0.90130139999999204</v>
      </c>
      <c r="L647" t="s">
        <v>123</v>
      </c>
      <c r="M647" s="11">
        <v>-3.2860246000000002</v>
      </c>
      <c r="N647" s="11">
        <v>-0.29809040000000098</v>
      </c>
      <c r="Q647" s="11"/>
      <c r="R647" s="11"/>
    </row>
    <row r="648" spans="1:18" ht="15.6" x14ac:dyDescent="0.3">
      <c r="A648" s="12" t="s">
        <v>136</v>
      </c>
      <c r="B648" s="12">
        <v>122.698433333333</v>
      </c>
      <c r="C648" s="12">
        <v>22.328466666666699</v>
      </c>
      <c r="D648" s="6">
        <v>20190801</v>
      </c>
      <c r="E648" s="12">
        <v>4956</v>
      </c>
      <c r="F648" s="12">
        <v>2000</v>
      </c>
      <c r="G648" s="44">
        <v>-1.4816214000000001</v>
      </c>
      <c r="H648" s="11">
        <v>-0.38819959999999998</v>
      </c>
      <c r="I648" s="39">
        <v>1.9239999999999999</v>
      </c>
      <c r="J648" s="40">
        <v>34.627699999999997</v>
      </c>
      <c r="K648" s="13">
        <f t="shared" si="114"/>
        <v>1.6239754</v>
      </c>
      <c r="L648" t="s">
        <v>123</v>
      </c>
      <c r="M648" s="11">
        <v>-1.4816214000000001</v>
      </c>
      <c r="N648" s="11">
        <v>-0.38819959999999998</v>
      </c>
      <c r="Q648" s="11"/>
      <c r="R648" s="11"/>
    </row>
    <row r="649" spans="1:18" ht="15.6" x14ac:dyDescent="0.3">
      <c r="A649" s="12" t="s">
        <v>136</v>
      </c>
      <c r="B649" s="12">
        <v>122.698433333333</v>
      </c>
      <c r="C649" s="12">
        <v>22.328466666666699</v>
      </c>
      <c r="D649" s="6">
        <v>20190801</v>
      </c>
      <c r="E649" s="12">
        <v>4956</v>
      </c>
      <c r="F649" s="12">
        <v>3000</v>
      </c>
      <c r="G649" s="44">
        <v>-0.82149760000000005</v>
      </c>
      <c r="H649" s="11">
        <v>-0.44974960000000103</v>
      </c>
      <c r="I649" s="39">
        <v>1.5714999999999999</v>
      </c>
      <c r="J649" s="40">
        <v>34.670299999999997</v>
      </c>
      <c r="K649" s="13">
        <f t="shared" si="114"/>
        <v>2.7764992000000102</v>
      </c>
      <c r="L649" t="s">
        <v>123</v>
      </c>
      <c r="M649" s="11">
        <v>-0.82149760000000005</v>
      </c>
      <c r="N649" s="11">
        <v>-0.44974960000000103</v>
      </c>
      <c r="Q649" s="11"/>
      <c r="R649" s="11"/>
    </row>
    <row r="650" spans="1:18" ht="15.6" x14ac:dyDescent="0.3">
      <c r="A650" s="12" t="s">
        <v>137</v>
      </c>
      <c r="B650" s="12">
        <v>123.314116666667</v>
      </c>
      <c r="C650" s="12">
        <v>21.655433333333299</v>
      </c>
      <c r="D650" s="6">
        <v>20190802</v>
      </c>
      <c r="E650" s="12">
        <v>5310</v>
      </c>
      <c r="F650" s="12">
        <v>5</v>
      </c>
      <c r="G650" s="44">
        <v>3.9607541999999998</v>
      </c>
      <c r="H650" s="11">
        <v>0.1101092</v>
      </c>
      <c r="I650" s="39">
        <v>29.963200000000001</v>
      </c>
      <c r="J650" s="40">
        <v>34.587699999999998</v>
      </c>
      <c r="K650" s="13">
        <f t="shared" si="114"/>
        <v>3.0798806000000001</v>
      </c>
      <c r="L650" t="s">
        <v>123</v>
      </c>
      <c r="M650" s="11">
        <v>3.9607541999999998</v>
      </c>
      <c r="N650" s="11">
        <v>0.1101092</v>
      </c>
      <c r="Q650" s="11"/>
      <c r="R650" s="11"/>
    </row>
    <row r="651" spans="1:18" ht="15.6" x14ac:dyDescent="0.3">
      <c r="A651" s="12" t="s">
        <v>137</v>
      </c>
      <c r="B651" s="12">
        <v>123.314116666667</v>
      </c>
      <c r="C651" s="12">
        <v>21.655433333333299</v>
      </c>
      <c r="D651" s="6">
        <v>20190802</v>
      </c>
      <c r="E651" s="12">
        <v>5310</v>
      </c>
      <c r="F651" s="12">
        <v>30</v>
      </c>
      <c r="G651" s="44">
        <v>0.4822226</v>
      </c>
      <c r="H651" s="11">
        <v>-0.122795999999999</v>
      </c>
      <c r="I651" s="39">
        <v>29.439</v>
      </c>
      <c r="J651" s="40">
        <v>34.5974</v>
      </c>
      <c r="K651" s="13">
        <f t="shared" si="114"/>
        <v>1.46459059999999</v>
      </c>
      <c r="L651" t="s">
        <v>123</v>
      </c>
      <c r="M651" s="11">
        <v>0.4822226</v>
      </c>
      <c r="N651" s="11">
        <v>-0.122795999999999</v>
      </c>
      <c r="Q651" s="11"/>
      <c r="R651" s="11"/>
    </row>
    <row r="652" spans="1:18" ht="15.6" x14ac:dyDescent="0.3">
      <c r="A652" s="12" t="s">
        <v>137</v>
      </c>
      <c r="B652" s="12">
        <v>123.314116666667</v>
      </c>
      <c r="C652" s="12">
        <v>21.655433333333299</v>
      </c>
      <c r="D652" s="6">
        <v>20190802</v>
      </c>
      <c r="E652" s="12">
        <v>5310</v>
      </c>
      <c r="F652" s="12">
        <v>50</v>
      </c>
      <c r="G652" s="44">
        <v>1.8151088</v>
      </c>
      <c r="H652" s="11">
        <v>-6.2723200000000603E-2</v>
      </c>
      <c r="I652" s="39">
        <v>27.3901</v>
      </c>
      <c r="J652" s="40">
        <v>34.6967</v>
      </c>
      <c r="K652" s="13">
        <f t="shared" si="114"/>
        <v>2.3168943999999998</v>
      </c>
      <c r="L652" t="s">
        <v>123</v>
      </c>
      <c r="M652" s="11">
        <v>1.8151088</v>
      </c>
      <c r="N652" s="11">
        <v>-6.2723200000000603E-2</v>
      </c>
      <c r="Q652" s="11"/>
      <c r="R652" s="11"/>
    </row>
    <row r="653" spans="1:18" ht="15.6" x14ac:dyDescent="0.3">
      <c r="A653" s="12" t="s">
        <v>137</v>
      </c>
      <c r="B653" s="12">
        <v>123.314116666667</v>
      </c>
      <c r="C653" s="12">
        <v>21.655433333333299</v>
      </c>
      <c r="D653" s="6">
        <v>20190802</v>
      </c>
      <c r="E653" s="12">
        <v>5310</v>
      </c>
      <c r="F653" s="12">
        <v>100</v>
      </c>
      <c r="G653" s="44">
        <v>1.9239952</v>
      </c>
      <c r="H653" s="11">
        <v>-0.1247656</v>
      </c>
      <c r="I653" s="39">
        <v>24.6081</v>
      </c>
      <c r="J653" s="40">
        <v>34.794199999999996</v>
      </c>
      <c r="K653" s="13">
        <f t="shared" si="114"/>
        <v>2.9221200000000001</v>
      </c>
      <c r="L653" t="s">
        <v>123</v>
      </c>
      <c r="M653" s="11">
        <v>1.9239952</v>
      </c>
      <c r="N653" s="11">
        <v>-0.1247656</v>
      </c>
      <c r="Q653" s="11"/>
      <c r="R653" s="11"/>
    </row>
    <row r="654" spans="1:18" ht="15.6" x14ac:dyDescent="0.3">
      <c r="A654" s="12" t="s">
        <v>137</v>
      </c>
      <c r="B654" s="12">
        <v>123.314116666667</v>
      </c>
      <c r="C654" s="12">
        <v>21.655433333333299</v>
      </c>
      <c r="D654" s="6">
        <v>20190802</v>
      </c>
      <c r="E654" s="12">
        <v>5310</v>
      </c>
      <c r="F654" s="12">
        <v>200</v>
      </c>
      <c r="G654" s="44">
        <v>3.9354770000000001</v>
      </c>
      <c r="H654" s="11">
        <v>-9.6698800000002194E-2</v>
      </c>
      <c r="I654" s="39">
        <v>20.008299999999998</v>
      </c>
      <c r="J654" s="40">
        <v>34.920499999999997</v>
      </c>
      <c r="K654" s="13">
        <f t="shared" si="114"/>
        <v>4.7090674000000199</v>
      </c>
      <c r="L654" t="s">
        <v>123</v>
      </c>
      <c r="M654" s="11">
        <v>3.9354770000000001</v>
      </c>
      <c r="N654" s="11">
        <v>-9.6698800000002194E-2</v>
      </c>
      <c r="Q654" s="11"/>
      <c r="R654" s="11"/>
    </row>
    <row r="655" spans="1:18" ht="15.6" x14ac:dyDescent="0.3">
      <c r="A655" s="12" t="s">
        <v>137</v>
      </c>
      <c r="B655" s="12">
        <v>123.314116666667</v>
      </c>
      <c r="C655" s="12">
        <v>21.655433333333299</v>
      </c>
      <c r="D655" s="6">
        <v>20190802</v>
      </c>
      <c r="E655" s="12">
        <v>5310</v>
      </c>
      <c r="F655" s="12">
        <v>400</v>
      </c>
      <c r="G655" s="44">
        <v>2.7571705999999998</v>
      </c>
      <c r="H655" s="11">
        <v>0.54493600000000197</v>
      </c>
      <c r="I655" s="39">
        <v>13.0387</v>
      </c>
      <c r="J655" s="40">
        <v>34.417099999999998</v>
      </c>
      <c r="K655" s="13">
        <f t="shared" si="114"/>
        <v>-1.60231740000002</v>
      </c>
      <c r="L655" t="s">
        <v>123</v>
      </c>
      <c r="M655" s="11">
        <v>0.83281211721535897</v>
      </c>
      <c r="N655" s="11">
        <v>-5.3444421397443901E-3</v>
      </c>
      <c r="Q655" s="11"/>
      <c r="R655" s="11"/>
    </row>
    <row r="656" spans="1:18" ht="15.6" x14ac:dyDescent="0.3">
      <c r="A656" s="12" t="s">
        <v>137</v>
      </c>
      <c r="B656" s="12">
        <v>123.314116666667</v>
      </c>
      <c r="C656" s="12">
        <v>21.655433333333299</v>
      </c>
      <c r="D656" s="6">
        <v>20190802</v>
      </c>
      <c r="E656" s="12">
        <v>5310</v>
      </c>
      <c r="F656" s="12">
        <v>600</v>
      </c>
      <c r="G656" s="44">
        <v>0.75054980000000004</v>
      </c>
      <c r="H656" s="11">
        <v>0.36504699999999901</v>
      </c>
      <c r="I656" s="39">
        <v>7.6092000000000004</v>
      </c>
      <c r="J656" s="40">
        <v>34.244399999999999</v>
      </c>
      <c r="K656" s="13">
        <f t="shared" si="114"/>
        <v>-2.1698261999999899</v>
      </c>
      <c r="L656" t="s">
        <v>123</v>
      </c>
      <c r="M656" s="11">
        <v>-0.63012522917011005</v>
      </c>
      <c r="N656" s="11">
        <v>-2.9764295452409301E-2</v>
      </c>
      <c r="Q656" s="11"/>
      <c r="R656" s="11"/>
    </row>
    <row r="657" spans="1:18" ht="15.6" x14ac:dyDescent="0.3">
      <c r="A657" s="12" t="s">
        <v>137</v>
      </c>
      <c r="B657" s="12">
        <v>123.314116666667</v>
      </c>
      <c r="C657" s="12">
        <v>21.655433333333299</v>
      </c>
      <c r="D657" s="6">
        <v>20190802</v>
      </c>
      <c r="E657" s="12">
        <v>5310</v>
      </c>
      <c r="F657" s="12">
        <v>800</v>
      </c>
      <c r="G657" s="44">
        <v>0.51916620000000002</v>
      </c>
      <c r="H657" s="11">
        <v>0.25790000000000102</v>
      </c>
      <c r="I657" s="39">
        <v>5.0989000000000004</v>
      </c>
      <c r="J657" s="40">
        <v>34.379300000000001</v>
      </c>
      <c r="K657" s="13">
        <f t="shared" si="114"/>
        <v>-1.54403380000001</v>
      </c>
      <c r="L657" t="s">
        <v>123</v>
      </c>
      <c r="M657" s="11">
        <v>0.51916620000000002</v>
      </c>
      <c r="N657" s="11">
        <v>0.25790000000000102</v>
      </c>
      <c r="Q657" s="11"/>
      <c r="R657" s="11"/>
    </row>
    <row r="658" spans="1:18" ht="15.6" x14ac:dyDescent="0.3">
      <c r="A658" s="12" t="s">
        <v>137</v>
      </c>
      <c r="B658" s="12">
        <v>123.314116666667</v>
      </c>
      <c r="C658" s="12">
        <v>21.655433333333299</v>
      </c>
      <c r="D658" s="6">
        <v>20190802</v>
      </c>
      <c r="E658" s="12">
        <v>5310</v>
      </c>
      <c r="F658" s="12">
        <v>1200</v>
      </c>
      <c r="G658" s="44">
        <v>-5.0542999999999998E-2</v>
      </c>
      <c r="H658" s="11">
        <v>0.233325000000001</v>
      </c>
      <c r="I658" s="39">
        <v>3.0347</v>
      </c>
      <c r="J658" s="40">
        <v>34.5199</v>
      </c>
      <c r="K658" s="13">
        <f t="shared" si="114"/>
        <v>-1.91714300000001</v>
      </c>
      <c r="L658" t="s">
        <v>123</v>
      </c>
      <c r="M658" s="11">
        <v>-0.83434908794822205</v>
      </c>
      <c r="N658" s="11">
        <v>9.1915214997575507E-3</v>
      </c>
      <c r="Q658" s="11"/>
      <c r="R658" s="11"/>
    </row>
    <row r="659" spans="1:18" ht="15.6" x14ac:dyDescent="0.3">
      <c r="A659" s="12" t="s">
        <v>137</v>
      </c>
      <c r="B659" s="12">
        <v>123.314116666667</v>
      </c>
      <c r="C659" s="12">
        <v>21.655433333333299</v>
      </c>
      <c r="D659" s="6">
        <v>20190802</v>
      </c>
      <c r="E659" s="12">
        <v>5310</v>
      </c>
      <c r="F659" s="12">
        <v>1600</v>
      </c>
      <c r="G659" s="44">
        <v>1.1481796</v>
      </c>
      <c r="H659" s="11">
        <v>0.22496949999999999</v>
      </c>
      <c r="I659" s="39">
        <v>2.4087999999999998</v>
      </c>
      <c r="J659" s="40">
        <v>34.596499999999999</v>
      </c>
      <c r="K659" s="13">
        <f t="shared" si="114"/>
        <v>-0.65157639999999994</v>
      </c>
      <c r="L659" t="s">
        <v>123</v>
      </c>
      <c r="M659" s="11">
        <v>1.1481796</v>
      </c>
      <c r="N659" s="11">
        <v>0.22496949999999999</v>
      </c>
      <c r="Q659" s="11"/>
      <c r="R659" s="11"/>
    </row>
    <row r="660" spans="1:18" ht="15.6" x14ac:dyDescent="0.3">
      <c r="A660" s="12" t="s">
        <v>137</v>
      </c>
      <c r="B660" s="12">
        <v>123.314116666667</v>
      </c>
      <c r="C660" s="12">
        <v>21.655433333333299</v>
      </c>
      <c r="D660" s="6">
        <v>20190802</v>
      </c>
      <c r="E660" s="12">
        <v>5310</v>
      </c>
      <c r="F660" s="12">
        <v>2000</v>
      </c>
      <c r="G660" s="44">
        <v>0.67763479999999998</v>
      </c>
      <c r="H660" s="11">
        <v>0.172379000000001</v>
      </c>
      <c r="I660" s="39">
        <v>1.9494</v>
      </c>
      <c r="J660" s="40">
        <v>34.633600000000001</v>
      </c>
      <c r="K660" s="13">
        <f t="shared" si="114"/>
        <v>-0.70139720000000805</v>
      </c>
      <c r="L660" t="s">
        <v>123</v>
      </c>
      <c r="M660" s="11">
        <v>0.67763479999999998</v>
      </c>
      <c r="N660" s="11">
        <v>0.172379000000001</v>
      </c>
      <c r="Q660" s="11"/>
      <c r="R660" s="11"/>
    </row>
    <row r="661" spans="1:18" ht="15.6" x14ac:dyDescent="0.3">
      <c r="A661" s="12" t="s">
        <v>137</v>
      </c>
      <c r="B661" s="12">
        <v>123.314116666667</v>
      </c>
      <c r="C661" s="12">
        <v>21.655433333333299</v>
      </c>
      <c r="D661" s="6">
        <v>20190802</v>
      </c>
      <c r="E661" s="12">
        <v>5310</v>
      </c>
      <c r="F661" s="12">
        <v>3653</v>
      </c>
      <c r="G661" s="44">
        <v>2.1991277999999999</v>
      </c>
      <c r="H661" s="11">
        <v>0.14043149999999799</v>
      </c>
      <c r="I661" s="39">
        <v>1.5311999999999999</v>
      </c>
      <c r="J661" s="40">
        <v>34.677799999999998</v>
      </c>
      <c r="K661" s="13">
        <f t="shared" si="114"/>
        <v>1.0756758000000199</v>
      </c>
      <c r="L661" t="s">
        <v>123</v>
      </c>
      <c r="M661" s="11">
        <v>2.1991277999999999</v>
      </c>
      <c r="N661" s="11">
        <v>0.14043149999999799</v>
      </c>
      <c r="Q661" s="11"/>
      <c r="R661" s="11"/>
    </row>
    <row r="662" spans="1:18" ht="15.6" x14ac:dyDescent="0.3">
      <c r="A662" s="12" t="s">
        <v>138</v>
      </c>
      <c r="B662" s="12">
        <v>122.06541666666701</v>
      </c>
      <c r="C662" s="12">
        <v>22.325383333333299</v>
      </c>
      <c r="D662" s="6">
        <v>20190803</v>
      </c>
      <c r="E662" s="12">
        <v>4726</v>
      </c>
      <c r="F662" s="12">
        <v>5</v>
      </c>
      <c r="G662" s="44">
        <v>1.0642663999999999</v>
      </c>
      <c r="H662" s="11">
        <v>0.33703149999999998</v>
      </c>
      <c r="I662" s="39">
        <v>30.148599999999998</v>
      </c>
      <c r="J662" s="40">
        <v>34.105200000000004</v>
      </c>
      <c r="K662" s="13">
        <f t="shared" si="114"/>
        <v>-1.6319855999999999</v>
      </c>
      <c r="L662" t="s">
        <v>123</v>
      </c>
      <c r="M662" s="11">
        <v>1.0642663999999999</v>
      </c>
      <c r="N662" s="11">
        <v>0.33703149999999998</v>
      </c>
    </row>
    <row r="663" spans="1:18" ht="15.6" x14ac:dyDescent="0.3">
      <c r="A663" s="12" t="s">
        <v>138</v>
      </c>
      <c r="B663" s="12">
        <v>122.06541666666701</v>
      </c>
      <c r="C663" s="12">
        <v>22.325383333333299</v>
      </c>
      <c r="D663" s="6">
        <v>20190803</v>
      </c>
      <c r="E663" s="12">
        <v>4726</v>
      </c>
      <c r="F663" s="12">
        <v>30</v>
      </c>
      <c r="G663" s="44">
        <v>1.7775213999999999</v>
      </c>
      <c r="H663" s="11">
        <v>0.45892350000000098</v>
      </c>
      <c r="I663" s="39">
        <v>29.188800000000001</v>
      </c>
      <c r="J663" s="40">
        <v>34.503</v>
      </c>
      <c r="K663" s="13">
        <f t="shared" si="114"/>
        <v>-1.8938666000000099</v>
      </c>
      <c r="L663" t="s">
        <v>123</v>
      </c>
      <c r="M663" s="11">
        <v>1.7775213999999999</v>
      </c>
      <c r="N663" s="11">
        <v>0.45892350000000098</v>
      </c>
    </row>
    <row r="664" spans="1:18" ht="15.6" x14ac:dyDescent="0.3">
      <c r="A664" s="12" t="s">
        <v>138</v>
      </c>
      <c r="B664" s="12">
        <v>122.06541666666701</v>
      </c>
      <c r="C664" s="12">
        <v>22.325383333333299</v>
      </c>
      <c r="D664" s="6">
        <v>20190803</v>
      </c>
      <c r="E664" s="12">
        <v>4726</v>
      </c>
      <c r="F664" s="12">
        <v>50</v>
      </c>
      <c r="G664" s="44">
        <v>2.1966201999999999</v>
      </c>
      <c r="H664" s="11">
        <v>0.35718300000000103</v>
      </c>
      <c r="I664" s="39">
        <v>27.6767</v>
      </c>
      <c r="J664" s="40">
        <v>34.608699999999999</v>
      </c>
      <c r="K664" s="13">
        <f t="shared" si="114"/>
        <v>-0.66084380000000797</v>
      </c>
      <c r="L664" t="s">
        <v>123</v>
      </c>
      <c r="M664" s="11">
        <v>2.1966201999999999</v>
      </c>
      <c r="N664" s="11">
        <v>0.35718300000000103</v>
      </c>
    </row>
    <row r="665" spans="1:18" ht="15.6" x14ac:dyDescent="0.3">
      <c r="A665" s="12" t="s">
        <v>138</v>
      </c>
      <c r="B665" s="12">
        <v>122.06541666666701</v>
      </c>
      <c r="C665" s="12">
        <v>22.325383333333299</v>
      </c>
      <c r="D665" s="6">
        <v>20190803</v>
      </c>
      <c r="E665" s="12">
        <v>4726</v>
      </c>
      <c r="F665" s="12">
        <v>120</v>
      </c>
      <c r="G665" s="44">
        <v>2.4022344000000002</v>
      </c>
      <c r="H665" s="11">
        <v>0.502175500000002</v>
      </c>
      <c r="I665" s="39">
        <v>21.7331</v>
      </c>
      <c r="J665" s="40">
        <v>34.857799999999997</v>
      </c>
      <c r="K665" s="13">
        <f t="shared" si="114"/>
        <v>-1.61516960000002</v>
      </c>
      <c r="L665" t="s">
        <v>123</v>
      </c>
      <c r="M665" s="11">
        <v>2.4022344000000002</v>
      </c>
      <c r="N665" s="11">
        <v>0.502175500000002</v>
      </c>
    </row>
    <row r="666" spans="1:18" ht="15.6" x14ac:dyDescent="0.3">
      <c r="A666" s="12" t="s">
        <v>138</v>
      </c>
      <c r="B666" s="12">
        <v>122.06541666666701</v>
      </c>
      <c r="C666" s="12">
        <v>22.325383333333299</v>
      </c>
      <c r="D666" s="6">
        <v>20190803</v>
      </c>
      <c r="E666" s="12">
        <v>4726</v>
      </c>
      <c r="F666" s="12">
        <v>160</v>
      </c>
      <c r="G666" s="44">
        <v>2.4848735999999998</v>
      </c>
      <c r="H666" s="11">
        <v>0.45302550000000102</v>
      </c>
      <c r="I666" s="39">
        <v>19.800999999999998</v>
      </c>
      <c r="J666" s="40">
        <v>34.895499999999998</v>
      </c>
      <c r="K666" s="13">
        <f t="shared" si="114"/>
        <v>-1.13933040000001</v>
      </c>
      <c r="L666" t="s">
        <v>123</v>
      </c>
      <c r="M666" s="11">
        <v>2.4848735999999998</v>
      </c>
      <c r="N666" s="11">
        <v>0.45302550000000102</v>
      </c>
    </row>
    <row r="667" spans="1:18" ht="15.6" x14ac:dyDescent="0.3">
      <c r="A667" s="12" t="s">
        <v>138</v>
      </c>
      <c r="B667" s="12">
        <v>122.06541666666701</v>
      </c>
      <c r="C667" s="12">
        <v>22.325383333333299</v>
      </c>
      <c r="D667" s="6">
        <v>20190803</v>
      </c>
      <c r="E667" s="12">
        <v>4726</v>
      </c>
      <c r="F667" s="12">
        <v>200</v>
      </c>
      <c r="G667" s="44">
        <v>3.3909533999999999</v>
      </c>
      <c r="H667" s="11">
        <v>0.41714600000000102</v>
      </c>
      <c r="I667" s="39">
        <v>17.8459</v>
      </c>
      <c r="J667" s="40">
        <v>34.806899999999999</v>
      </c>
      <c r="K667" s="13">
        <f t="shared" si="114"/>
        <v>5.3785399999991802E-2</v>
      </c>
      <c r="L667" t="s">
        <v>123</v>
      </c>
      <c r="M667" s="11">
        <v>3.3909533999999999</v>
      </c>
      <c r="N667" s="11">
        <v>0.41714600000000102</v>
      </c>
    </row>
    <row r="668" spans="1:18" ht="15.6" x14ac:dyDescent="0.3">
      <c r="A668" s="12" t="s">
        <v>138</v>
      </c>
      <c r="B668" s="12">
        <v>122.06541666666701</v>
      </c>
      <c r="C668" s="12">
        <v>22.325383333333299</v>
      </c>
      <c r="D668" s="6">
        <v>20190803</v>
      </c>
      <c r="E668" s="12">
        <v>4726</v>
      </c>
      <c r="F668" s="12">
        <v>400</v>
      </c>
      <c r="G668" s="44">
        <v>3.2020637999999999</v>
      </c>
      <c r="H668" s="11">
        <v>0.2210375</v>
      </c>
      <c r="I668" s="39">
        <v>11.9259</v>
      </c>
      <c r="J668" s="40">
        <v>34.335799999999999</v>
      </c>
      <c r="K668" s="13">
        <f t="shared" si="114"/>
        <v>1.4337637999999999</v>
      </c>
      <c r="L668" t="s">
        <v>123</v>
      </c>
      <c r="M668" s="11">
        <v>3.2020637999999999</v>
      </c>
      <c r="N668" s="11">
        <v>0.2210375</v>
      </c>
    </row>
    <row r="669" spans="1:18" ht="15.6" x14ac:dyDescent="0.3">
      <c r="A669" s="12" t="s">
        <v>138</v>
      </c>
      <c r="B669" s="12">
        <v>122.06541666666701</v>
      </c>
      <c r="C669" s="12">
        <v>22.325383333333299</v>
      </c>
      <c r="D669" s="6">
        <v>20190803</v>
      </c>
      <c r="E669" s="12">
        <v>4726</v>
      </c>
      <c r="F669" s="12">
        <v>600</v>
      </c>
      <c r="G669" s="44">
        <v>-1.6470864000000001</v>
      </c>
      <c r="H669" s="11">
        <v>1.9030999999999999E-2</v>
      </c>
      <c r="I669" s="39">
        <v>6.9790000000000001</v>
      </c>
      <c r="J669" s="40">
        <v>34.229700000000001</v>
      </c>
      <c r="K669" s="13">
        <f t="shared" si="114"/>
        <v>-1.7993344</v>
      </c>
      <c r="L669" t="s">
        <v>123</v>
      </c>
      <c r="M669" s="11">
        <v>-1.6470864000000001</v>
      </c>
      <c r="N669" s="11">
        <v>1.9030999999999999E-2</v>
      </c>
    </row>
    <row r="670" spans="1:18" ht="15.6" x14ac:dyDescent="0.3">
      <c r="A670" s="12" t="s">
        <v>138</v>
      </c>
      <c r="B670" s="12">
        <v>122.06541666666701</v>
      </c>
      <c r="C670" s="12">
        <v>22.325383333333299</v>
      </c>
      <c r="D670" s="6">
        <v>20190803</v>
      </c>
      <c r="E670" s="12">
        <v>4726</v>
      </c>
      <c r="F670" s="12">
        <v>800</v>
      </c>
      <c r="G670" s="44">
        <v>0.59007480000000001</v>
      </c>
      <c r="H670" s="11">
        <v>-4.0440499999998998E-2</v>
      </c>
      <c r="I670" s="39">
        <v>4.9638</v>
      </c>
      <c r="J670" s="40">
        <v>34.378799999999998</v>
      </c>
      <c r="K670" s="13">
        <f t="shared" si="114"/>
        <v>0.91359879999999205</v>
      </c>
      <c r="L670" t="s">
        <v>123</v>
      </c>
      <c r="M670" s="11">
        <v>0.59007480000000001</v>
      </c>
      <c r="N670" s="11">
        <v>-4.0440499999998998E-2</v>
      </c>
    </row>
    <row r="671" spans="1:18" ht="15.6" x14ac:dyDescent="0.3">
      <c r="A671" s="12" t="s">
        <v>138</v>
      </c>
      <c r="B671" s="12">
        <v>122.06541666666701</v>
      </c>
      <c r="C671" s="12">
        <v>22.325383333333299</v>
      </c>
      <c r="D671" s="6">
        <v>20190803</v>
      </c>
      <c r="E671" s="12">
        <v>4726</v>
      </c>
      <c r="F671" s="12">
        <v>1200</v>
      </c>
      <c r="G671" s="44">
        <v>1.5610854000000001</v>
      </c>
      <c r="H671" s="11">
        <v>-6.28999999999991E-4</v>
      </c>
      <c r="I671" s="39">
        <v>3.1821999999999999</v>
      </c>
      <c r="J671" s="40">
        <v>34.529200000000003</v>
      </c>
      <c r="K671" s="13">
        <f t="shared" si="114"/>
        <v>1.5661174</v>
      </c>
      <c r="L671" t="s">
        <v>123</v>
      </c>
      <c r="M671" s="11">
        <v>1.5610854000000001</v>
      </c>
      <c r="N671" s="11">
        <v>-6.28999999999991E-4</v>
      </c>
    </row>
    <row r="672" spans="1:18" ht="15.6" x14ac:dyDescent="0.3">
      <c r="A672" s="12" t="s">
        <v>138</v>
      </c>
      <c r="B672" s="12">
        <v>122.06541666666701</v>
      </c>
      <c r="C672" s="12">
        <v>22.325383333333299</v>
      </c>
      <c r="D672" s="6">
        <v>20190803</v>
      </c>
      <c r="E672" s="12">
        <v>4726</v>
      </c>
      <c r="F672" s="12">
        <v>2000</v>
      </c>
      <c r="G672" s="44">
        <v>1.3357952</v>
      </c>
      <c r="H672" s="11">
        <v>9.1281499999999099E-2</v>
      </c>
      <c r="I672" s="39">
        <v>1.9924999999999999</v>
      </c>
      <c r="J672" s="40">
        <v>34.620899999999999</v>
      </c>
      <c r="K672" s="13">
        <f t="shared" si="114"/>
        <v>0.60554320000000705</v>
      </c>
      <c r="L672" t="s">
        <v>123</v>
      </c>
      <c r="M672" s="11">
        <v>1.3357952</v>
      </c>
      <c r="N672" s="11">
        <v>9.1281499999999099E-2</v>
      </c>
    </row>
    <row r="673" spans="1:14" ht="15.6" x14ac:dyDescent="0.3">
      <c r="A673" s="12" t="s">
        <v>138</v>
      </c>
      <c r="B673" s="12">
        <v>122.06541666666701</v>
      </c>
      <c r="C673" s="12">
        <v>22.325383333333299</v>
      </c>
      <c r="D673" s="6">
        <v>20190803</v>
      </c>
      <c r="E673" s="12">
        <v>4726</v>
      </c>
      <c r="F673" s="12">
        <v>2773</v>
      </c>
      <c r="G673" s="44">
        <v>0.63139440000000002</v>
      </c>
      <c r="H673" s="11">
        <v>-0.11465700000000099</v>
      </c>
      <c r="I673" s="39">
        <v>1.623</v>
      </c>
      <c r="J673" s="40">
        <v>34.664200000000001</v>
      </c>
      <c r="K673" s="13">
        <f t="shared" si="114"/>
        <v>1.5486504000000101</v>
      </c>
      <c r="L673" t="s">
        <v>123</v>
      </c>
      <c r="M673" s="11">
        <v>0.63139440000000002</v>
      </c>
      <c r="N673" s="11">
        <v>-0.11465700000000099</v>
      </c>
    </row>
    <row r="674" spans="1:14" ht="15.6" x14ac:dyDescent="0.3">
      <c r="A674" s="12" t="s">
        <v>139</v>
      </c>
      <c r="B674" s="12">
        <v>122.0654</v>
      </c>
      <c r="C674" s="12">
        <v>21.650866666666701</v>
      </c>
      <c r="D674" s="6">
        <v>20190803</v>
      </c>
      <c r="E674" s="12">
        <v>4631</v>
      </c>
      <c r="F674" s="12">
        <v>5</v>
      </c>
      <c r="G674" s="44">
        <v>1.3682605999999999</v>
      </c>
      <c r="H674" s="11">
        <v>0.197937000000001</v>
      </c>
      <c r="I674" s="39">
        <v>29.159300000000002</v>
      </c>
      <c r="J674" s="40">
        <v>34.514800000000001</v>
      </c>
      <c r="K674" s="13">
        <f t="shared" si="114"/>
        <v>-0.21523540000000799</v>
      </c>
      <c r="L674" t="s">
        <v>123</v>
      </c>
      <c r="M674" s="11">
        <v>1.3682605999999999</v>
      </c>
      <c r="N674" s="11">
        <v>0.197937000000001</v>
      </c>
    </row>
    <row r="675" spans="1:14" ht="15.6" x14ac:dyDescent="0.3">
      <c r="A675" s="12" t="s">
        <v>139</v>
      </c>
      <c r="B675" s="12">
        <v>122.0654</v>
      </c>
      <c r="C675" s="12">
        <v>21.650866666666701</v>
      </c>
      <c r="D675" s="6">
        <v>20190803</v>
      </c>
      <c r="E675" s="12">
        <v>4631</v>
      </c>
      <c r="F675" s="12">
        <v>30</v>
      </c>
      <c r="G675" s="44">
        <v>3.845469</v>
      </c>
      <c r="H675" s="11">
        <v>1.0359445</v>
      </c>
      <c r="I675" s="39">
        <v>27.949300000000001</v>
      </c>
      <c r="J675" s="40">
        <v>34.618000000000002</v>
      </c>
      <c r="K675" s="13">
        <f t="shared" si="114"/>
        <v>-4.4420869999999999</v>
      </c>
      <c r="L675" t="s">
        <v>123</v>
      </c>
      <c r="M675" s="11">
        <v>0.30337092835679602</v>
      </c>
      <c r="N675" s="11">
        <v>2.3062903144068302E-2</v>
      </c>
    </row>
    <row r="676" spans="1:14" ht="15.6" x14ac:dyDescent="0.3">
      <c r="A676" s="12" t="s">
        <v>139</v>
      </c>
      <c r="B676" s="12">
        <v>122.0654</v>
      </c>
      <c r="C676" s="12">
        <v>21.650866666666701</v>
      </c>
      <c r="D676" s="6">
        <v>20190803</v>
      </c>
      <c r="E676" s="12">
        <v>4631</v>
      </c>
      <c r="F676" s="12">
        <v>50</v>
      </c>
      <c r="G676" s="44">
        <v>2.0283904000000001</v>
      </c>
      <c r="H676" s="11">
        <v>0.181226000000002</v>
      </c>
      <c r="I676" s="39">
        <v>27.25</v>
      </c>
      <c r="J676" s="40">
        <v>34.655700000000003</v>
      </c>
      <c r="K676" s="13">
        <f t="shared" si="114"/>
        <v>0.57858239999998395</v>
      </c>
      <c r="L676" t="s">
        <v>123</v>
      </c>
      <c r="M676" s="11">
        <v>2.0283904000000001</v>
      </c>
      <c r="N676" s="11">
        <v>0.181226000000002</v>
      </c>
    </row>
    <row r="677" spans="1:14" ht="15.6" x14ac:dyDescent="0.3">
      <c r="A677" s="12" t="s">
        <v>139</v>
      </c>
      <c r="B677" s="12">
        <v>122.0654</v>
      </c>
      <c r="C677" s="12">
        <v>21.650866666666701</v>
      </c>
      <c r="D677" s="6">
        <v>20190803</v>
      </c>
      <c r="E677" s="12">
        <v>4631</v>
      </c>
      <c r="F677" s="12">
        <v>100</v>
      </c>
      <c r="G677" s="44">
        <v>1.9821518</v>
      </c>
      <c r="H677" s="11">
        <v>0.19597100000000001</v>
      </c>
      <c r="I677" s="39">
        <v>25.7455</v>
      </c>
      <c r="J677" s="40">
        <v>34.748100000000001</v>
      </c>
      <c r="K677" s="13">
        <f t="shared" si="114"/>
        <v>0.41438380000000002</v>
      </c>
      <c r="L677" t="s">
        <v>123</v>
      </c>
      <c r="M677" s="11">
        <v>1.9821518</v>
      </c>
      <c r="N677" s="11">
        <v>0.19597100000000001</v>
      </c>
    </row>
    <row r="678" spans="1:14" ht="15.6" x14ac:dyDescent="0.3">
      <c r="A678" s="12" t="s">
        <v>139</v>
      </c>
      <c r="B678" s="12">
        <v>122.0654</v>
      </c>
      <c r="C678" s="12">
        <v>21.650866666666701</v>
      </c>
      <c r="D678" s="6">
        <v>20190803</v>
      </c>
      <c r="E678" s="12">
        <v>4631</v>
      </c>
      <c r="F678" s="12">
        <v>250</v>
      </c>
      <c r="G678" s="44">
        <v>4.1101112000000004</v>
      </c>
      <c r="H678" s="11">
        <v>0.15173600000000001</v>
      </c>
      <c r="I678" s="39">
        <v>16.519500000000001</v>
      </c>
      <c r="J678" s="40">
        <v>34.660899999999998</v>
      </c>
      <c r="K678" s="13">
        <f t="shared" si="114"/>
        <v>2.8962232000000001</v>
      </c>
      <c r="L678" t="s">
        <v>123</v>
      </c>
      <c r="M678" s="11">
        <v>4.1101112000000004</v>
      </c>
      <c r="N678" s="11">
        <v>0.15173600000000001</v>
      </c>
    </row>
    <row r="679" spans="1:14" ht="15.6" x14ac:dyDescent="0.3">
      <c r="A679" s="12" t="s">
        <v>139</v>
      </c>
      <c r="B679" s="12">
        <v>122.0654</v>
      </c>
      <c r="C679" s="12">
        <v>21.650866666666701</v>
      </c>
      <c r="D679" s="6">
        <v>20190803</v>
      </c>
      <c r="E679" s="12">
        <v>4631</v>
      </c>
      <c r="F679" s="12">
        <v>500</v>
      </c>
      <c r="G679" s="44">
        <v>2.5566909999999998</v>
      </c>
      <c r="H679" s="11">
        <v>-0.13579150000000001</v>
      </c>
      <c r="I679" s="39">
        <v>9.0843000000000007</v>
      </c>
      <c r="J679" s="40">
        <v>34.3581</v>
      </c>
      <c r="K679" s="13">
        <f t="shared" si="114"/>
        <v>3.6430229999999999</v>
      </c>
      <c r="L679" t="s">
        <v>123</v>
      </c>
      <c r="M679" s="11">
        <v>2.5566909999999998</v>
      </c>
      <c r="N679" s="11">
        <v>-0.13579150000000001</v>
      </c>
    </row>
    <row r="680" spans="1:14" ht="15.6" x14ac:dyDescent="0.3">
      <c r="A680" s="12" t="s">
        <v>139</v>
      </c>
      <c r="B680" s="12">
        <v>122.0654</v>
      </c>
      <c r="C680" s="12">
        <v>21.650866666666701</v>
      </c>
      <c r="D680" s="6">
        <v>20190803</v>
      </c>
      <c r="E680" s="12">
        <v>4631</v>
      </c>
      <c r="F680" s="12">
        <v>600</v>
      </c>
      <c r="G680" s="44">
        <v>-0.37404920000000003</v>
      </c>
      <c r="H680" s="11">
        <v>-0.2213125</v>
      </c>
      <c r="I680" s="39">
        <v>7.2907999999999999</v>
      </c>
      <c r="J680" s="40">
        <v>34.319899999999997</v>
      </c>
      <c r="K680" s="13">
        <f t="shared" si="114"/>
        <v>1.3964508</v>
      </c>
      <c r="L680" t="s">
        <v>123</v>
      </c>
      <c r="M680" s="11">
        <v>-0.37404920000000003</v>
      </c>
      <c r="N680" s="11">
        <v>-0.2213125</v>
      </c>
    </row>
    <row r="681" spans="1:14" ht="15.6" x14ac:dyDescent="0.3">
      <c r="A681" s="12" t="s">
        <v>139</v>
      </c>
      <c r="B681" s="12">
        <v>122.0654</v>
      </c>
      <c r="C681" s="12">
        <v>21.650866666666701</v>
      </c>
      <c r="D681" s="6">
        <v>20190803</v>
      </c>
      <c r="E681" s="12">
        <v>4631</v>
      </c>
      <c r="F681" s="12">
        <v>800</v>
      </c>
      <c r="G681" s="44">
        <v>-8.7763399999999603E-2</v>
      </c>
      <c r="H681" s="11">
        <v>-0.14070649999999901</v>
      </c>
      <c r="I681" s="39">
        <v>5.0456000000000003</v>
      </c>
      <c r="J681" s="40">
        <v>34.3887</v>
      </c>
      <c r="K681" s="13">
        <f t="shared" si="114"/>
        <v>1.0378885999999901</v>
      </c>
      <c r="L681" t="s">
        <v>123</v>
      </c>
      <c r="M681" s="11">
        <v>-8.7763399999999603E-2</v>
      </c>
      <c r="N681" s="11">
        <v>-0.14070649999999901</v>
      </c>
    </row>
    <row r="682" spans="1:14" ht="15.6" x14ac:dyDescent="0.3">
      <c r="A682" s="12" t="s">
        <v>139</v>
      </c>
      <c r="B682" s="12">
        <v>122.0654</v>
      </c>
      <c r="C682" s="12">
        <v>21.650866666666701</v>
      </c>
      <c r="D682" s="6">
        <v>20190803</v>
      </c>
      <c r="E682" s="12">
        <v>4631</v>
      </c>
      <c r="F682" s="12">
        <v>1200</v>
      </c>
      <c r="G682" s="44">
        <v>1.4607378</v>
      </c>
      <c r="H682" s="11">
        <v>-0.23900650000000001</v>
      </c>
      <c r="I682" s="39">
        <v>3.4624000000000001</v>
      </c>
      <c r="J682" s="40">
        <v>34.519199999999998</v>
      </c>
      <c r="K682" s="13">
        <f t="shared" si="114"/>
        <v>3.3727898000000001</v>
      </c>
      <c r="L682" t="s">
        <v>123</v>
      </c>
      <c r="M682" s="11">
        <v>1.4607378</v>
      </c>
      <c r="N682" s="11">
        <v>-0.23900650000000001</v>
      </c>
    </row>
    <row r="683" spans="1:14" ht="15.6" x14ac:dyDescent="0.3">
      <c r="A683" s="12" t="s">
        <v>139</v>
      </c>
      <c r="B683" s="12">
        <v>122.0654</v>
      </c>
      <c r="C683" s="12">
        <v>21.650866666666701</v>
      </c>
      <c r="D683" s="6">
        <v>20190803</v>
      </c>
      <c r="E683" s="12">
        <v>4631</v>
      </c>
      <c r="F683" s="12">
        <v>1600</v>
      </c>
      <c r="G683" s="44">
        <v>6.1446095999999999</v>
      </c>
      <c r="H683" s="11">
        <v>0.308033</v>
      </c>
      <c r="I683" s="39">
        <v>2.4763999999999999</v>
      </c>
      <c r="J683" s="40">
        <v>34.579700000000003</v>
      </c>
      <c r="K683" s="13">
        <f t="shared" si="114"/>
        <v>3.6803455999999999</v>
      </c>
      <c r="L683" t="s">
        <v>123</v>
      </c>
      <c r="M683" s="11">
        <v>6.1446095999999999</v>
      </c>
      <c r="N683" s="11">
        <v>0.308033</v>
      </c>
    </row>
    <row r="684" spans="1:14" ht="15.6" x14ac:dyDescent="0.3">
      <c r="A684" s="12" t="s">
        <v>139</v>
      </c>
      <c r="B684" s="12">
        <v>122.0654</v>
      </c>
      <c r="C684" s="12">
        <v>21.650866666666701</v>
      </c>
      <c r="D684" s="6">
        <v>20190803</v>
      </c>
      <c r="E684" s="12">
        <v>4631</v>
      </c>
      <c r="F684" s="12">
        <v>2000</v>
      </c>
      <c r="G684" s="44">
        <v>-0.45176939999999999</v>
      </c>
      <c r="H684" s="11">
        <v>-0.21983799999999901</v>
      </c>
      <c r="I684" s="39">
        <v>2.0375999999999999</v>
      </c>
      <c r="J684" s="40">
        <v>34.621499999999997</v>
      </c>
      <c r="K684" s="13">
        <f t="shared" si="114"/>
        <v>1.30693459999999</v>
      </c>
      <c r="L684" t="s">
        <v>123</v>
      </c>
      <c r="M684" s="11">
        <v>-0.45176939999999999</v>
      </c>
      <c r="N684" s="11">
        <v>-0.21983799999999901</v>
      </c>
    </row>
    <row r="685" spans="1:14" ht="15.6" x14ac:dyDescent="0.3">
      <c r="A685" s="12" t="s">
        <v>139</v>
      </c>
      <c r="B685" s="12">
        <v>122.0654</v>
      </c>
      <c r="C685" s="12">
        <v>21.650866666666701</v>
      </c>
      <c r="D685" s="6">
        <v>20190803</v>
      </c>
      <c r="E685" s="12">
        <v>4631</v>
      </c>
      <c r="F685" s="12">
        <v>2480</v>
      </c>
      <c r="G685" s="44">
        <v>-0.63377240000000001</v>
      </c>
      <c r="H685" s="11">
        <v>-0.218854999999998</v>
      </c>
      <c r="I685" s="39">
        <v>1.7553000000000001</v>
      </c>
      <c r="J685" s="40">
        <v>34.652200000000001</v>
      </c>
      <c r="K685" s="13">
        <f t="shared" si="114"/>
        <v>1.11706759999998</v>
      </c>
      <c r="L685" t="s">
        <v>123</v>
      </c>
      <c r="M685" s="11">
        <v>-0.63377240000000001</v>
      </c>
      <c r="N685" s="11">
        <v>-0.218854999999998</v>
      </c>
    </row>
    <row r="686" spans="1:14" ht="15.6" x14ac:dyDescent="0.3">
      <c r="A686" s="12" t="s">
        <v>140</v>
      </c>
      <c r="B686" s="12">
        <v>118.270316666667</v>
      </c>
      <c r="C686" s="12">
        <v>20.5148166666667</v>
      </c>
      <c r="D686" s="6">
        <v>20190805</v>
      </c>
      <c r="E686" s="12">
        <v>2430</v>
      </c>
      <c r="F686" s="12">
        <v>5</v>
      </c>
      <c r="G686" s="44">
        <v>1.5758424</v>
      </c>
      <c r="H686" s="11">
        <v>-6.2557999999999198E-2</v>
      </c>
      <c r="I686" s="39">
        <v>29.4892</v>
      </c>
      <c r="J686" s="40">
        <v>33.879399999999997</v>
      </c>
      <c r="K686" s="13">
        <f t="shared" si="114"/>
        <v>2.0763063999999898</v>
      </c>
      <c r="L686" t="s">
        <v>123</v>
      </c>
      <c r="M686" s="11">
        <v>1.5758424</v>
      </c>
      <c r="N686" s="11">
        <v>-6.2557999999999198E-2</v>
      </c>
    </row>
    <row r="687" spans="1:14" ht="15.6" x14ac:dyDescent="0.3">
      <c r="A687" s="12" t="s">
        <v>140</v>
      </c>
      <c r="B687" s="12">
        <v>118.270316666667</v>
      </c>
      <c r="C687" s="12">
        <v>20.5148166666667</v>
      </c>
      <c r="D687" s="6">
        <v>20190805</v>
      </c>
      <c r="E687" s="12">
        <v>2430</v>
      </c>
      <c r="F687" s="12">
        <v>30</v>
      </c>
      <c r="G687" s="44">
        <v>-0.15859699999999999</v>
      </c>
      <c r="H687" s="11">
        <v>-0.18985649999999901</v>
      </c>
      <c r="I687" s="39">
        <v>28.589600000000001</v>
      </c>
      <c r="J687" s="40">
        <v>33.978499999999997</v>
      </c>
      <c r="K687" s="13">
        <f t="shared" si="114"/>
        <v>1.36025499999999</v>
      </c>
      <c r="L687" t="s">
        <v>123</v>
      </c>
      <c r="M687" s="11">
        <v>-0.15859699999999999</v>
      </c>
      <c r="N687" s="11">
        <v>-0.18985649999999901</v>
      </c>
    </row>
    <row r="688" spans="1:14" ht="15.6" x14ac:dyDescent="0.3">
      <c r="A688" s="12" t="s">
        <v>140</v>
      </c>
      <c r="B688" s="12">
        <v>118.270316666667</v>
      </c>
      <c r="C688" s="12">
        <v>20.5148166666667</v>
      </c>
      <c r="D688" s="6">
        <v>20190805</v>
      </c>
      <c r="E688" s="12">
        <v>2430</v>
      </c>
      <c r="F688" s="12">
        <v>50</v>
      </c>
      <c r="G688" s="44">
        <v>2.6885202000000001</v>
      </c>
      <c r="H688" s="11">
        <v>-0.130384999999999</v>
      </c>
      <c r="I688" s="39">
        <v>25.392600000000002</v>
      </c>
      <c r="J688" s="40">
        <v>34.277099999999997</v>
      </c>
      <c r="K688" s="13">
        <f t="shared" si="114"/>
        <v>3.7316001999999902</v>
      </c>
      <c r="L688" t="s">
        <v>123</v>
      </c>
      <c r="M688" s="11">
        <v>2.6885202000000001</v>
      </c>
      <c r="N688" s="11">
        <v>-0.130384999999999</v>
      </c>
    </row>
    <row r="689" spans="1:14" ht="15.6" x14ac:dyDescent="0.3">
      <c r="A689" s="12" t="s">
        <v>140</v>
      </c>
      <c r="B689" s="12">
        <v>118.270316666667</v>
      </c>
      <c r="C689" s="12">
        <v>20.5148166666667</v>
      </c>
      <c r="D689" s="6">
        <v>20190805</v>
      </c>
      <c r="E689" s="12">
        <v>2430</v>
      </c>
      <c r="F689" s="12">
        <v>100</v>
      </c>
      <c r="G689" s="44">
        <v>1.3515360000000001</v>
      </c>
      <c r="H689" s="11">
        <v>1.3132999999999799E-2</v>
      </c>
      <c r="I689" s="39">
        <v>19.7257</v>
      </c>
      <c r="J689" s="40">
        <v>34.634300000000003</v>
      </c>
      <c r="K689" s="13">
        <f t="shared" si="114"/>
        <v>1.246472</v>
      </c>
      <c r="L689" t="s">
        <v>123</v>
      </c>
      <c r="M689" s="11">
        <v>1.3515360000000001</v>
      </c>
      <c r="N689" s="11">
        <v>1.3132999999999799E-2</v>
      </c>
    </row>
    <row r="690" spans="1:14" ht="15.6" x14ac:dyDescent="0.3">
      <c r="A690" s="12" t="s">
        <v>140</v>
      </c>
      <c r="B690" s="12">
        <v>118.270316666667</v>
      </c>
      <c r="C690" s="12">
        <v>20.5148166666667</v>
      </c>
      <c r="D690" s="6">
        <v>20190805</v>
      </c>
      <c r="E690" s="12">
        <v>2430</v>
      </c>
      <c r="F690" s="12">
        <v>150</v>
      </c>
      <c r="G690" s="44">
        <v>3.0377692000000001</v>
      </c>
      <c r="H690" s="11">
        <v>-4.9287499999998402E-2</v>
      </c>
      <c r="I690" s="39">
        <v>17.560099999999998</v>
      </c>
      <c r="J690" s="40">
        <v>34.645699999999998</v>
      </c>
      <c r="K690" s="13">
        <f t="shared" si="114"/>
        <v>3.4320691999999902</v>
      </c>
      <c r="L690" t="s">
        <v>123</v>
      </c>
      <c r="M690" s="11">
        <v>3.0377692000000001</v>
      </c>
      <c r="N690" s="11">
        <v>-4.9287499999998402E-2</v>
      </c>
    </row>
    <row r="691" spans="1:14" ht="15.6" x14ac:dyDescent="0.3">
      <c r="A691" s="12" t="s">
        <v>140</v>
      </c>
      <c r="B691" s="12">
        <v>118.270316666667</v>
      </c>
      <c r="C691" s="12">
        <v>20.5148166666667</v>
      </c>
      <c r="D691" s="6">
        <v>20190805</v>
      </c>
      <c r="E691" s="12">
        <v>2430</v>
      </c>
      <c r="F691" s="12">
        <v>300</v>
      </c>
      <c r="G691" s="44">
        <v>1.2265934000000001</v>
      </c>
      <c r="H691" s="11">
        <v>-0.149062000000001</v>
      </c>
      <c r="I691" s="39">
        <v>10.446199999999999</v>
      </c>
      <c r="J691" s="40">
        <v>34.380800000000001</v>
      </c>
      <c r="K691" s="13">
        <f t="shared" si="114"/>
        <v>2.41908940000001</v>
      </c>
      <c r="L691" t="s">
        <v>123</v>
      </c>
      <c r="M691" s="11">
        <v>1.2265934000000001</v>
      </c>
      <c r="N691" s="11">
        <v>-0.149062000000001</v>
      </c>
    </row>
    <row r="692" spans="1:14" ht="15.6" x14ac:dyDescent="0.3">
      <c r="A692" s="12" t="s">
        <v>140</v>
      </c>
      <c r="B692" s="12">
        <v>118.270316666667</v>
      </c>
      <c r="C692" s="12">
        <v>20.5148166666667</v>
      </c>
      <c r="D692" s="6">
        <v>20190805</v>
      </c>
      <c r="E692" s="12">
        <v>2430</v>
      </c>
      <c r="F692" s="12">
        <v>500</v>
      </c>
      <c r="G692" s="44">
        <v>-0.3465028</v>
      </c>
      <c r="H692" s="11">
        <v>-0.31174849999999998</v>
      </c>
      <c r="I692" s="39">
        <v>7.7058999999999997</v>
      </c>
      <c r="J692" s="40">
        <v>34.399799999999999</v>
      </c>
      <c r="K692" s="13">
        <f t="shared" si="114"/>
        <v>2.1474852000000002</v>
      </c>
      <c r="L692" t="s">
        <v>123</v>
      </c>
      <c r="M692" s="11">
        <v>-0.3465028</v>
      </c>
      <c r="N692" s="11">
        <v>-0.31174849999999998</v>
      </c>
    </row>
    <row r="693" spans="1:14" ht="15.6" x14ac:dyDescent="0.3">
      <c r="A693" s="12" t="s">
        <v>140</v>
      </c>
      <c r="B693" s="12">
        <v>118.270316666667</v>
      </c>
      <c r="C693" s="12">
        <v>20.5148166666667</v>
      </c>
      <c r="D693" s="6">
        <v>20190805</v>
      </c>
      <c r="E693" s="12">
        <v>2430</v>
      </c>
      <c r="F693" s="12">
        <v>600</v>
      </c>
      <c r="G693" s="44">
        <v>0.23000399999999999</v>
      </c>
      <c r="H693" s="11">
        <v>-0.31961250000000202</v>
      </c>
      <c r="I693" s="39">
        <v>6.6986999999999997</v>
      </c>
      <c r="J693" s="40">
        <v>34.418100000000003</v>
      </c>
      <c r="K693" s="13">
        <f t="shared" si="114"/>
        <v>2.7869040000000198</v>
      </c>
      <c r="L693" t="s">
        <v>123</v>
      </c>
      <c r="M693" s="11">
        <v>0.23000399999999999</v>
      </c>
      <c r="N693" s="11">
        <v>-0.31961250000000202</v>
      </c>
    </row>
    <row r="694" spans="1:14" ht="15.6" x14ac:dyDescent="0.3">
      <c r="A694" s="12" t="s">
        <v>140</v>
      </c>
      <c r="B694" s="12">
        <v>118.270316666667</v>
      </c>
      <c r="C694" s="12">
        <v>20.5148166666667</v>
      </c>
      <c r="D694" s="6">
        <v>20190805</v>
      </c>
      <c r="E694" s="12">
        <v>2430</v>
      </c>
      <c r="F694" s="12">
        <v>1200</v>
      </c>
      <c r="G694" s="44">
        <v>1.4351590000000001</v>
      </c>
      <c r="H694" s="11">
        <v>-0.40660800000000002</v>
      </c>
      <c r="I694" s="39">
        <v>3.3643999999999998</v>
      </c>
      <c r="J694" s="40">
        <v>34.565199999999997</v>
      </c>
      <c r="K694" s="13">
        <f t="shared" si="114"/>
        <v>4.6880230000000003</v>
      </c>
      <c r="L694" t="s">
        <v>123</v>
      </c>
      <c r="M694" s="11">
        <v>1.4351590000000001</v>
      </c>
      <c r="N694" s="11">
        <v>-0.40660800000000002</v>
      </c>
    </row>
    <row r="695" spans="1:14" ht="15.6" x14ac:dyDescent="0.3">
      <c r="A695" s="12" t="s">
        <v>140</v>
      </c>
      <c r="B695" s="12">
        <v>118.270316666667</v>
      </c>
      <c r="C695" s="12">
        <v>20.5148166666667</v>
      </c>
      <c r="D695" s="6">
        <v>20190805</v>
      </c>
      <c r="E695" s="12">
        <v>2430</v>
      </c>
      <c r="F695" s="12">
        <v>1600</v>
      </c>
      <c r="G695" s="44">
        <v>-0.24517140000000001</v>
      </c>
      <c r="H695" s="11">
        <v>-0.39776100000000097</v>
      </c>
      <c r="I695" s="39">
        <v>2.7387000000000001</v>
      </c>
      <c r="J695" s="40">
        <v>34.594299999999997</v>
      </c>
      <c r="K695" s="13">
        <f t="shared" si="114"/>
        <v>2.9369166000000102</v>
      </c>
      <c r="L695" t="s">
        <v>123</v>
      </c>
      <c r="M695" s="11">
        <v>-0.24517140000000001</v>
      </c>
      <c r="N695" s="11">
        <v>-0.39776100000000097</v>
      </c>
    </row>
    <row r="696" spans="1:14" ht="15.6" x14ac:dyDescent="0.3">
      <c r="A696" s="12" t="s">
        <v>140</v>
      </c>
      <c r="B696" s="12">
        <v>118.270316666667</v>
      </c>
      <c r="C696" s="12">
        <v>20.5148166666667</v>
      </c>
      <c r="D696" s="6">
        <v>20190805</v>
      </c>
      <c r="E696" s="12">
        <v>2430</v>
      </c>
      <c r="F696" s="12">
        <v>1800</v>
      </c>
      <c r="G696" s="44">
        <v>-9.1698599999999506E-2</v>
      </c>
      <c r="H696" s="11">
        <v>-0.39874400000000099</v>
      </c>
      <c r="I696" s="39">
        <v>2.5344000000000002</v>
      </c>
      <c r="J696" s="40">
        <v>34.604900000000001</v>
      </c>
      <c r="K696" s="13">
        <f t="shared" si="114"/>
        <v>3.0982534000000101</v>
      </c>
      <c r="L696" t="s">
        <v>123</v>
      </c>
      <c r="M696" s="11">
        <v>-9.1698599999999506E-2</v>
      </c>
      <c r="N696" s="11">
        <v>-0.39874400000000099</v>
      </c>
    </row>
    <row r="697" spans="1:14" ht="15.6" x14ac:dyDescent="0.3">
      <c r="A697" s="12" t="s">
        <v>140</v>
      </c>
      <c r="B697" s="12">
        <v>118.270316666667</v>
      </c>
      <c r="C697" s="12">
        <v>20.5148166666667</v>
      </c>
      <c r="D697" s="6">
        <v>20190805</v>
      </c>
      <c r="E697" s="12">
        <v>2430</v>
      </c>
      <c r="F697" s="12">
        <v>2000</v>
      </c>
      <c r="G697" s="44">
        <v>-1.1109154000000001</v>
      </c>
      <c r="H697" s="11">
        <v>-0.402184500000001</v>
      </c>
      <c r="I697" s="39">
        <v>2.4169999999999998</v>
      </c>
      <c r="J697" s="40">
        <v>34.611699999999999</v>
      </c>
      <c r="K697" s="13">
        <f t="shared" si="114"/>
        <v>2.1065606000000101</v>
      </c>
      <c r="L697" t="s">
        <v>123</v>
      </c>
      <c r="M697" s="11">
        <v>-1.1109154000000001</v>
      </c>
      <c r="N697" s="11">
        <v>-0.402184500000001</v>
      </c>
    </row>
    <row r="698" spans="1:14" ht="15.6" x14ac:dyDescent="0.3">
      <c r="A698" s="12" t="s">
        <v>141</v>
      </c>
      <c r="B698" s="12">
        <v>118.252283333333</v>
      </c>
      <c r="C698" s="12">
        <v>18.989166666666701</v>
      </c>
      <c r="D698" s="6">
        <v>20190805</v>
      </c>
      <c r="E698" s="12">
        <v>3760</v>
      </c>
      <c r="F698" s="12">
        <v>5</v>
      </c>
      <c r="G698" s="44">
        <v>2.379607</v>
      </c>
      <c r="H698" s="11">
        <v>-0.12645300000000101</v>
      </c>
      <c r="I698" s="39">
        <v>29.6478</v>
      </c>
      <c r="J698" s="40">
        <v>33.404499999999999</v>
      </c>
      <c r="K698" s="13">
        <f t="shared" si="114"/>
        <v>3.3912310000000101</v>
      </c>
      <c r="L698" t="s">
        <v>123</v>
      </c>
      <c r="M698" s="11">
        <v>2.379607</v>
      </c>
      <c r="N698" s="11">
        <v>-0.12645300000000101</v>
      </c>
    </row>
    <row r="699" spans="1:14" ht="15.6" x14ac:dyDescent="0.3">
      <c r="A699" s="12" t="s">
        <v>141</v>
      </c>
      <c r="B699" s="12">
        <v>118.252283333333</v>
      </c>
      <c r="C699" s="12">
        <v>18.989166666666701</v>
      </c>
      <c r="D699" s="6">
        <v>20190805</v>
      </c>
      <c r="E699" s="12">
        <v>3760</v>
      </c>
      <c r="F699" s="12">
        <v>30</v>
      </c>
      <c r="G699" s="44">
        <v>-0.19106239999999999</v>
      </c>
      <c r="H699" s="11">
        <v>-0.39628649999999999</v>
      </c>
      <c r="I699" s="39">
        <v>29.4528</v>
      </c>
      <c r="J699" s="40">
        <v>33.566800000000001</v>
      </c>
      <c r="K699" s="13">
        <f t="shared" si="114"/>
        <v>2.9792296</v>
      </c>
      <c r="L699" t="s">
        <v>123</v>
      </c>
      <c r="M699" s="11">
        <v>-0.19106239999999999</v>
      </c>
      <c r="N699" s="11">
        <v>-0.39628649999999999</v>
      </c>
    </row>
    <row r="700" spans="1:14" ht="15.6" x14ac:dyDescent="0.3">
      <c r="A700" s="12" t="s">
        <v>141</v>
      </c>
      <c r="B700" s="12">
        <v>118.252283333333</v>
      </c>
      <c r="C700" s="12">
        <v>18.989166666666701</v>
      </c>
      <c r="D700" s="6">
        <v>20190805</v>
      </c>
      <c r="E700" s="12">
        <v>3760</v>
      </c>
      <c r="F700" s="12">
        <v>50</v>
      </c>
      <c r="G700" s="44">
        <v>4.0130600000000301E-2</v>
      </c>
      <c r="H700" s="11">
        <v>-0.14758750000000001</v>
      </c>
      <c r="I700" s="39">
        <v>26.9681</v>
      </c>
      <c r="J700" s="40">
        <v>34.222999999999999</v>
      </c>
      <c r="K700" s="13">
        <f t="shared" si="114"/>
        <v>1.2208306</v>
      </c>
      <c r="L700" t="s">
        <v>123</v>
      </c>
      <c r="M700" s="11">
        <v>4.0130600000000301E-2</v>
      </c>
      <c r="N700" s="11">
        <v>-0.14758750000000001</v>
      </c>
    </row>
    <row r="701" spans="1:14" ht="15.6" x14ac:dyDescent="0.3">
      <c r="A701" s="12" t="s">
        <v>141</v>
      </c>
      <c r="B701" s="12">
        <v>118.252283333333</v>
      </c>
      <c r="C701" s="12">
        <v>18.989166666666701</v>
      </c>
      <c r="D701" s="6">
        <v>20190805</v>
      </c>
      <c r="E701" s="12">
        <v>3760</v>
      </c>
      <c r="F701" s="12">
        <v>100</v>
      </c>
      <c r="G701" s="44">
        <v>0.38544440000000002</v>
      </c>
      <c r="H701" s="11">
        <v>-7.4353999999999601E-2</v>
      </c>
      <c r="I701" s="39">
        <v>20.214099999999998</v>
      </c>
      <c r="J701" s="40">
        <v>34.615099999999998</v>
      </c>
      <c r="K701" s="13">
        <f t="shared" si="114"/>
        <v>0.98027639999999705</v>
      </c>
      <c r="L701" t="s">
        <v>123</v>
      </c>
      <c r="M701" s="11">
        <v>0.38544440000000002</v>
      </c>
      <c r="N701" s="11">
        <v>-7.4353999999999601E-2</v>
      </c>
    </row>
    <row r="702" spans="1:14" ht="15.6" x14ac:dyDescent="0.3">
      <c r="A702" s="12" t="s">
        <v>141</v>
      </c>
      <c r="B702" s="12">
        <v>118.252283333333</v>
      </c>
      <c r="C702" s="12">
        <v>18.989166666666701</v>
      </c>
      <c r="D702" s="6">
        <v>20190805</v>
      </c>
      <c r="E702" s="12">
        <v>3760</v>
      </c>
      <c r="F702" s="12">
        <v>130</v>
      </c>
      <c r="G702" s="44">
        <v>2.0264228000000002</v>
      </c>
      <c r="H702" s="11">
        <v>-2.8152999999999699E-2</v>
      </c>
      <c r="I702" s="39">
        <v>18.243099999999998</v>
      </c>
      <c r="J702" s="40">
        <v>34.664299999999997</v>
      </c>
      <c r="K702" s="13">
        <f t="shared" si="114"/>
        <v>2.2516468000000001</v>
      </c>
      <c r="L702" t="s">
        <v>123</v>
      </c>
      <c r="M702" s="11">
        <v>2.0264228000000002</v>
      </c>
      <c r="N702" s="11">
        <v>-2.8152999999999699E-2</v>
      </c>
    </row>
    <row r="703" spans="1:14" ht="15.6" x14ac:dyDescent="0.3">
      <c r="A703" s="12" t="s">
        <v>141</v>
      </c>
      <c r="B703" s="12">
        <v>118.252283333333</v>
      </c>
      <c r="C703" s="12">
        <v>18.989166666666701</v>
      </c>
      <c r="D703" s="6">
        <v>20190805</v>
      </c>
      <c r="E703" s="12">
        <v>3760</v>
      </c>
      <c r="F703" s="12">
        <v>200</v>
      </c>
      <c r="G703" s="44">
        <v>1.6004373999999999</v>
      </c>
      <c r="H703" s="11">
        <v>-0.15299399999999999</v>
      </c>
      <c r="I703" s="39">
        <v>14.9861</v>
      </c>
      <c r="J703" s="40">
        <v>34.563699999999997</v>
      </c>
      <c r="K703" s="13">
        <f t="shared" si="114"/>
        <v>2.8243893999999998</v>
      </c>
      <c r="L703" t="s">
        <v>123</v>
      </c>
      <c r="M703" s="11">
        <v>1.6004373999999999</v>
      </c>
      <c r="N703" s="11">
        <v>-0.15299399999999999</v>
      </c>
    </row>
    <row r="704" spans="1:14" ht="15.6" x14ac:dyDescent="0.3">
      <c r="A704" s="12" t="s">
        <v>141</v>
      </c>
      <c r="B704" s="12">
        <v>118.252283333333</v>
      </c>
      <c r="C704" s="12">
        <v>18.989166666666701</v>
      </c>
      <c r="D704" s="6">
        <v>20190805</v>
      </c>
      <c r="E704" s="12">
        <v>3760</v>
      </c>
      <c r="F704" s="12">
        <v>400</v>
      </c>
      <c r="G704" s="44">
        <v>-0.13498579999999999</v>
      </c>
      <c r="H704" s="11">
        <v>-0.26849649999999903</v>
      </c>
      <c r="I704" s="39">
        <v>10.2006</v>
      </c>
      <c r="J704" s="40">
        <v>34.415300000000002</v>
      </c>
      <c r="K704" s="13">
        <f t="shared" si="114"/>
        <v>2.0129861999999901</v>
      </c>
      <c r="L704" t="s">
        <v>123</v>
      </c>
      <c r="M704" s="11">
        <v>-0.13498579999999999</v>
      </c>
      <c r="N704" s="11">
        <v>-0.26849649999999903</v>
      </c>
    </row>
    <row r="705" spans="1:14" ht="15.6" x14ac:dyDescent="0.3">
      <c r="A705" s="12" t="s">
        <v>141</v>
      </c>
      <c r="B705" s="12">
        <v>118.252283333333</v>
      </c>
      <c r="C705" s="12">
        <v>18.989166666666701</v>
      </c>
      <c r="D705" s="6">
        <v>20190805</v>
      </c>
      <c r="E705" s="12">
        <v>3760</v>
      </c>
      <c r="F705" s="12">
        <v>800</v>
      </c>
      <c r="G705" s="44">
        <v>0.68648719999999996</v>
      </c>
      <c r="H705" s="11">
        <v>-0.32452750000000002</v>
      </c>
      <c r="I705" s="39">
        <v>6.4352</v>
      </c>
      <c r="J705" s="40">
        <v>34.451700000000002</v>
      </c>
      <c r="K705" s="13">
        <f t="shared" si="114"/>
        <v>3.2827071999999999</v>
      </c>
      <c r="L705" t="s">
        <v>123</v>
      </c>
      <c r="M705" s="11">
        <v>0.68648719999999996</v>
      </c>
      <c r="N705" s="11">
        <v>-0.32452750000000002</v>
      </c>
    </row>
    <row r="706" spans="1:14" ht="15.6" x14ac:dyDescent="0.3">
      <c r="A706" s="12" t="s">
        <v>141</v>
      </c>
      <c r="B706" s="12">
        <v>118.252283333333</v>
      </c>
      <c r="C706" s="12">
        <v>18.989166666666701</v>
      </c>
      <c r="D706" s="6">
        <v>20190805</v>
      </c>
      <c r="E706" s="12">
        <v>3760</v>
      </c>
      <c r="F706" s="12">
        <v>1200</v>
      </c>
      <c r="G706" s="44">
        <v>-0.5924528</v>
      </c>
      <c r="H706" s="11">
        <v>-0.1102335</v>
      </c>
      <c r="I706" s="39">
        <v>3.9035000000000002</v>
      </c>
      <c r="J706" s="40">
        <v>34.546199999999999</v>
      </c>
      <c r="K706" s="13">
        <f t="shared" si="114"/>
        <v>0.28941519999999998</v>
      </c>
      <c r="L706" t="s">
        <v>123</v>
      </c>
      <c r="M706" s="11">
        <v>-0.5924528</v>
      </c>
      <c r="N706" s="11">
        <v>-0.1102335</v>
      </c>
    </row>
    <row r="707" spans="1:14" ht="15.6" x14ac:dyDescent="0.3">
      <c r="A707" s="12" t="s">
        <v>141</v>
      </c>
      <c r="B707" s="12">
        <v>118.252283333333</v>
      </c>
      <c r="C707" s="12">
        <v>18.989166666666701</v>
      </c>
      <c r="D707" s="6">
        <v>20190805</v>
      </c>
      <c r="E707" s="12">
        <v>3760</v>
      </c>
      <c r="F707" s="12">
        <v>1600</v>
      </c>
      <c r="G707" s="44">
        <v>0.21426319999999999</v>
      </c>
      <c r="H707" s="11">
        <v>-0.33042549999999998</v>
      </c>
      <c r="I707" s="39">
        <v>2.7823000000000002</v>
      </c>
      <c r="J707" s="40">
        <v>34.593699999999998</v>
      </c>
      <c r="K707" s="13">
        <f t="shared" ref="K707:K770" si="115">G707-8*H707</f>
        <v>2.8576671999999999</v>
      </c>
      <c r="L707" t="s">
        <v>123</v>
      </c>
      <c r="M707" s="11">
        <v>0.21426319999999999</v>
      </c>
      <c r="N707" s="11">
        <v>-0.33042549999999998</v>
      </c>
    </row>
    <row r="708" spans="1:14" ht="15.6" x14ac:dyDescent="0.3">
      <c r="A708" s="12" t="s">
        <v>141</v>
      </c>
      <c r="B708" s="12">
        <v>118.252283333333</v>
      </c>
      <c r="C708" s="12">
        <v>18.989166666666701</v>
      </c>
      <c r="D708" s="6">
        <v>20190805</v>
      </c>
      <c r="E708" s="12">
        <v>3760</v>
      </c>
      <c r="F708" s="12">
        <v>2000</v>
      </c>
      <c r="G708" s="44">
        <v>-0.67312439999999996</v>
      </c>
      <c r="H708" s="11">
        <v>-0.29847799999999902</v>
      </c>
      <c r="I708" s="39">
        <v>2.4775</v>
      </c>
      <c r="J708" s="40">
        <v>34.610700000000001</v>
      </c>
      <c r="K708" s="13">
        <f t="shared" si="115"/>
        <v>1.7146995999999901</v>
      </c>
      <c r="L708" t="s">
        <v>123</v>
      </c>
      <c r="M708" s="11">
        <v>-0.67312439999999996</v>
      </c>
      <c r="N708" s="11">
        <v>-0.29847799999999902</v>
      </c>
    </row>
    <row r="709" spans="1:14" ht="15.6" x14ac:dyDescent="0.3">
      <c r="A709" s="12" t="s">
        <v>141</v>
      </c>
      <c r="B709" s="12">
        <v>118.252283333333</v>
      </c>
      <c r="C709" s="12">
        <v>18.989166666666701</v>
      </c>
      <c r="D709" s="6">
        <v>20190805</v>
      </c>
      <c r="E709" s="12">
        <v>3760</v>
      </c>
      <c r="F709" s="12">
        <v>2815</v>
      </c>
      <c r="G709" s="44">
        <v>0.68747100000000005</v>
      </c>
      <c r="H709" s="11">
        <v>0.39306250000000098</v>
      </c>
      <c r="I709" s="39">
        <v>2.3391999999999999</v>
      </c>
      <c r="J709" s="40">
        <v>34.620199999999997</v>
      </c>
      <c r="K709" s="13">
        <f t="shared" si="115"/>
        <v>-2.4570290000000101</v>
      </c>
      <c r="L709" t="s">
        <v>123</v>
      </c>
      <c r="M709" s="11">
        <v>-0.60534840102448095</v>
      </c>
      <c r="N709" s="11">
        <v>2.33739840779865E-2</v>
      </c>
    </row>
    <row r="710" spans="1:14" ht="15.6" x14ac:dyDescent="0.3">
      <c r="A710" s="12" t="s">
        <v>142</v>
      </c>
      <c r="B710" s="12">
        <v>118.24916666666699</v>
      </c>
      <c r="C710" s="12">
        <v>22.013383333333302</v>
      </c>
      <c r="D710" s="6">
        <v>20190806</v>
      </c>
      <c r="E710" s="12">
        <v>1616</v>
      </c>
      <c r="F710" s="12">
        <v>5</v>
      </c>
      <c r="G710" s="44">
        <v>3.8671126</v>
      </c>
      <c r="H710" s="11">
        <v>-0.39530349999999898</v>
      </c>
      <c r="I710" s="39">
        <v>30.110199999999999</v>
      </c>
      <c r="J710" s="40">
        <v>33.466500000000003</v>
      </c>
      <c r="K710" s="13">
        <f t="shared" si="115"/>
        <v>7.02954059999999</v>
      </c>
      <c r="L710" t="s">
        <v>123</v>
      </c>
      <c r="M710" s="11">
        <v>3.8671126</v>
      </c>
      <c r="N710" s="11">
        <v>-0.39530349999999898</v>
      </c>
    </row>
    <row r="711" spans="1:14" ht="15.6" x14ac:dyDescent="0.3">
      <c r="A711" s="12" t="s">
        <v>142</v>
      </c>
      <c r="B711" s="12">
        <v>118.24916666666699</v>
      </c>
      <c r="C711" s="12">
        <v>22.013383333333302</v>
      </c>
      <c r="D711" s="6">
        <v>20190806</v>
      </c>
      <c r="E711" s="12">
        <v>1616</v>
      </c>
      <c r="F711" s="12">
        <v>30</v>
      </c>
      <c r="G711" s="44">
        <v>-0.23238200000000001</v>
      </c>
      <c r="H711" s="11">
        <v>-8.6149999999999893E-2</v>
      </c>
      <c r="I711" s="39">
        <v>28.2775</v>
      </c>
      <c r="J711" s="40">
        <v>34.342599999999997</v>
      </c>
      <c r="K711" s="13">
        <f t="shared" si="115"/>
        <v>0.456817999999999</v>
      </c>
      <c r="L711" t="s">
        <v>123</v>
      </c>
      <c r="M711" s="11">
        <v>-0.23238200000000001</v>
      </c>
      <c r="N711" s="11">
        <v>-8.6149999999999893E-2</v>
      </c>
    </row>
    <row r="712" spans="1:14" ht="15.6" x14ac:dyDescent="0.3">
      <c r="A712" s="12" t="s">
        <v>142</v>
      </c>
      <c r="B712" s="12">
        <v>118.24916666666699</v>
      </c>
      <c r="C712" s="12">
        <v>22.013383333333302</v>
      </c>
      <c r="D712" s="6">
        <v>20190806</v>
      </c>
      <c r="E712" s="12">
        <v>1616</v>
      </c>
      <c r="F712" s="12">
        <v>50</v>
      </c>
      <c r="G712" s="44">
        <v>-1.3096429999999999</v>
      </c>
      <c r="H712" s="11">
        <v>-0.20804199999999901</v>
      </c>
      <c r="I712" s="39">
        <v>26.5001</v>
      </c>
      <c r="J712" s="40">
        <v>34.3553</v>
      </c>
      <c r="K712" s="13">
        <f t="shared" si="115"/>
        <v>0.35469299999999199</v>
      </c>
      <c r="L712" t="s">
        <v>123</v>
      </c>
      <c r="M712" s="11">
        <v>-1.3096429999999999</v>
      </c>
      <c r="N712" s="11">
        <v>-0.20804199999999901</v>
      </c>
    </row>
    <row r="713" spans="1:14" ht="15.6" x14ac:dyDescent="0.3">
      <c r="A713" s="12" t="s">
        <v>142</v>
      </c>
      <c r="B713" s="12">
        <v>118.24916666666699</v>
      </c>
      <c r="C713" s="12">
        <v>22.013383333333302</v>
      </c>
      <c r="D713" s="6">
        <v>20190806</v>
      </c>
      <c r="E713" s="12">
        <v>1616</v>
      </c>
      <c r="F713" s="12">
        <v>80</v>
      </c>
      <c r="G713" s="44">
        <v>0.88423099999999999</v>
      </c>
      <c r="H713" s="11">
        <v>5.9333999999999797E-2</v>
      </c>
      <c r="I713" s="39">
        <v>24.2834</v>
      </c>
      <c r="J713" s="40">
        <v>34.744900000000001</v>
      </c>
      <c r="K713" s="13">
        <f t="shared" si="115"/>
        <v>0.409559000000002</v>
      </c>
      <c r="L713" t="s">
        <v>123</v>
      </c>
      <c r="M713" s="11">
        <v>0.88423099999999999</v>
      </c>
      <c r="N713" s="11">
        <v>5.9333999999999797E-2</v>
      </c>
    </row>
    <row r="714" spans="1:14" ht="15.6" x14ac:dyDescent="0.3">
      <c r="A714" s="12" t="s">
        <v>142</v>
      </c>
      <c r="B714" s="12">
        <v>118.24916666666699</v>
      </c>
      <c r="C714" s="12">
        <v>22.013383333333302</v>
      </c>
      <c r="D714" s="6">
        <v>20190806</v>
      </c>
      <c r="E714" s="12">
        <v>1616</v>
      </c>
      <c r="F714" s="12">
        <v>100</v>
      </c>
      <c r="G714" s="44">
        <v>2.7642728000000001</v>
      </c>
      <c r="H714" s="11">
        <v>9.5705000000000595E-2</v>
      </c>
      <c r="I714" s="39">
        <v>22.601800000000001</v>
      </c>
      <c r="J714" s="40">
        <v>34.767200000000003</v>
      </c>
      <c r="K714" s="13">
        <f t="shared" si="115"/>
        <v>1.9986328</v>
      </c>
      <c r="L714" t="s">
        <v>123</v>
      </c>
      <c r="M714" s="11">
        <v>2.7642728000000001</v>
      </c>
      <c r="N714" s="11">
        <v>9.5705000000000595E-2</v>
      </c>
    </row>
    <row r="715" spans="1:14" ht="15.6" x14ac:dyDescent="0.3">
      <c r="A715" s="12" t="s">
        <v>142</v>
      </c>
      <c r="B715" s="12">
        <v>118.24916666666699</v>
      </c>
      <c r="C715" s="12">
        <v>22.013383333333302</v>
      </c>
      <c r="D715" s="6">
        <v>20190806</v>
      </c>
      <c r="E715" s="12">
        <v>1616</v>
      </c>
      <c r="F715" s="12">
        <v>120</v>
      </c>
      <c r="G715" s="44">
        <v>1.4951707999999999</v>
      </c>
      <c r="H715" s="11">
        <v>5.3927500000002099E-2</v>
      </c>
      <c r="I715" s="39">
        <v>20.946200000000001</v>
      </c>
      <c r="J715" s="40">
        <v>34.620899999999999</v>
      </c>
      <c r="K715" s="13">
        <f t="shared" si="115"/>
        <v>1.06375079999998</v>
      </c>
      <c r="L715" t="s">
        <v>123</v>
      </c>
      <c r="M715" s="11">
        <v>1.4951707999999999</v>
      </c>
      <c r="N715" s="11">
        <v>5.3927500000002099E-2</v>
      </c>
    </row>
    <row r="716" spans="1:14" ht="15.6" x14ac:dyDescent="0.3">
      <c r="A716" s="12" t="s">
        <v>142</v>
      </c>
      <c r="B716" s="12">
        <v>118.24916666666699</v>
      </c>
      <c r="C716" s="12">
        <v>22.013383333333302</v>
      </c>
      <c r="D716" s="6">
        <v>20190806</v>
      </c>
      <c r="E716" s="12">
        <v>1616</v>
      </c>
      <c r="F716" s="12">
        <v>200</v>
      </c>
      <c r="G716" s="44">
        <v>0.43266680000000002</v>
      </c>
      <c r="H716" s="11">
        <v>5.2944500000000602E-2</v>
      </c>
      <c r="I716" s="39">
        <v>16.1389</v>
      </c>
      <c r="J716" s="40">
        <v>34.617899999999999</v>
      </c>
      <c r="K716" s="13">
        <f t="shared" si="115"/>
        <v>9.1107999999952005E-3</v>
      </c>
      <c r="L716" t="s">
        <v>123</v>
      </c>
      <c r="M716" s="11">
        <v>0.43266680000000002</v>
      </c>
      <c r="N716" s="11">
        <v>5.2944500000000602E-2</v>
      </c>
    </row>
    <row r="717" spans="1:14" ht="15.6" x14ac:dyDescent="0.3">
      <c r="A717" s="12" t="s">
        <v>142</v>
      </c>
      <c r="B717" s="12">
        <v>118.24916666666699</v>
      </c>
      <c r="C717" s="12">
        <v>22.013383333333302</v>
      </c>
      <c r="D717" s="6">
        <v>20190806</v>
      </c>
      <c r="E717" s="12">
        <v>1616</v>
      </c>
      <c r="F717" s="12">
        <v>400</v>
      </c>
      <c r="G717" s="44">
        <v>2.8282197999999998</v>
      </c>
      <c r="H717" s="11">
        <v>-6.3049499999998204E-2</v>
      </c>
      <c r="I717" s="39">
        <v>10.584899999999999</v>
      </c>
      <c r="J717" s="40">
        <v>34.399000000000001</v>
      </c>
      <c r="K717" s="13">
        <f t="shared" si="115"/>
        <v>3.3326157999999899</v>
      </c>
      <c r="L717" t="s">
        <v>123</v>
      </c>
      <c r="M717" s="11">
        <v>2.8282197999999998</v>
      </c>
      <c r="N717" s="11">
        <v>-6.3049499999998204E-2</v>
      </c>
    </row>
    <row r="718" spans="1:14" ht="15.6" x14ac:dyDescent="0.3">
      <c r="A718" s="12" t="s">
        <v>142</v>
      </c>
      <c r="B718" s="12">
        <v>118.24916666666699</v>
      </c>
      <c r="C718" s="12">
        <v>22.013383333333302</v>
      </c>
      <c r="D718" s="6">
        <v>20190806</v>
      </c>
      <c r="E718" s="12">
        <v>1616</v>
      </c>
      <c r="F718" s="12">
        <v>600</v>
      </c>
      <c r="G718" s="44">
        <v>0.36871979999999999</v>
      </c>
      <c r="H718" s="11">
        <v>-0.1534855</v>
      </c>
      <c r="I718" s="39">
        <v>7.3921000000000001</v>
      </c>
      <c r="J718" s="40">
        <v>34.408999999999999</v>
      </c>
      <c r="K718" s="13">
        <f t="shared" si="115"/>
        <v>1.5966038</v>
      </c>
      <c r="L718" t="s">
        <v>123</v>
      </c>
      <c r="M718" s="11">
        <v>0.36871979999999999</v>
      </c>
      <c r="N718" s="11">
        <v>-0.1534855</v>
      </c>
    </row>
    <row r="719" spans="1:14" ht="15.6" x14ac:dyDescent="0.3">
      <c r="A719" s="12" t="s">
        <v>142</v>
      </c>
      <c r="B719" s="12">
        <v>118.24916666666699</v>
      </c>
      <c r="C719" s="12">
        <v>22.013383333333302</v>
      </c>
      <c r="D719" s="6">
        <v>20190806</v>
      </c>
      <c r="E719" s="12">
        <v>1616</v>
      </c>
      <c r="F719" s="12">
        <v>800</v>
      </c>
      <c r="G719" s="44">
        <v>0.63336199999999998</v>
      </c>
      <c r="H719" s="11">
        <v>-6.5507000000000204E-2</v>
      </c>
      <c r="I719" s="39">
        <v>5.7098000000000004</v>
      </c>
      <c r="J719" s="40">
        <v>34.442100000000003</v>
      </c>
      <c r="K719" s="13">
        <f t="shared" si="115"/>
        <v>1.1574180000000001</v>
      </c>
      <c r="L719" t="s">
        <v>123</v>
      </c>
      <c r="M719" s="11">
        <v>0.63336199999999998</v>
      </c>
      <c r="N719" s="11">
        <v>-6.5507000000000204E-2</v>
      </c>
    </row>
    <row r="720" spans="1:14" ht="15.6" x14ac:dyDescent="0.3">
      <c r="A720" s="12" t="s">
        <v>142</v>
      </c>
      <c r="B720" s="12">
        <v>118.24916666666699</v>
      </c>
      <c r="C720" s="12">
        <v>22.013383333333302</v>
      </c>
      <c r="D720" s="6">
        <v>20190806</v>
      </c>
      <c r="E720" s="12">
        <v>1616</v>
      </c>
      <c r="F720" s="12">
        <v>1200</v>
      </c>
      <c r="G720" s="44">
        <v>-0.56884159999999995</v>
      </c>
      <c r="H720" s="11">
        <v>-0.1869075</v>
      </c>
      <c r="I720" s="39">
        <v>3.7164000000000001</v>
      </c>
      <c r="J720" s="40">
        <v>34.547899999999998</v>
      </c>
      <c r="K720" s="13">
        <f t="shared" si="115"/>
        <v>0.92641839999999998</v>
      </c>
      <c r="L720" t="s">
        <v>123</v>
      </c>
      <c r="M720" s="11">
        <v>-0.56884159999999995</v>
      </c>
      <c r="N720" s="11">
        <v>-0.1869075</v>
      </c>
    </row>
    <row r="721" spans="1:14" s="5" customFormat="1" ht="15.6" x14ac:dyDescent="0.3">
      <c r="A721" s="12" t="s">
        <v>142</v>
      </c>
      <c r="B721" s="12">
        <v>118.24916666666699</v>
      </c>
      <c r="C721" s="12">
        <v>22.013383333333302</v>
      </c>
      <c r="D721" s="50">
        <v>20190806</v>
      </c>
      <c r="E721" s="12">
        <v>1616</v>
      </c>
      <c r="F721" s="12">
        <v>1486</v>
      </c>
      <c r="G721" s="44">
        <v>1.33186</v>
      </c>
      <c r="H721" s="11">
        <v>-0.12940200000000099</v>
      </c>
      <c r="I721" s="39">
        <v>2.9058999999999999</v>
      </c>
      <c r="J721" s="40">
        <v>34.587699999999998</v>
      </c>
      <c r="K721" s="13">
        <f t="shared" si="115"/>
        <v>2.3670760000000102</v>
      </c>
      <c r="L721" t="s">
        <v>123</v>
      </c>
      <c r="M721" s="11">
        <v>1.33186</v>
      </c>
      <c r="N721" s="11">
        <v>-0.12940200000000099</v>
      </c>
    </row>
    <row r="722" spans="1:14" ht="15.6" x14ac:dyDescent="0.25">
      <c r="A722" s="51" t="s">
        <v>143</v>
      </c>
      <c r="B722" s="51">
        <v>109.63039999999999</v>
      </c>
      <c r="C722" s="51">
        <v>18.0839</v>
      </c>
      <c r="D722" s="52">
        <v>20210919</v>
      </c>
      <c r="E722" s="51">
        <v>68</v>
      </c>
      <c r="F722" s="51">
        <v>3</v>
      </c>
      <c r="G722" s="53">
        <v>-3.4356983999999802</v>
      </c>
      <c r="H722" s="53">
        <v>-1.72313999999987E-2</v>
      </c>
      <c r="I722" s="54">
        <v>29.506</v>
      </c>
      <c r="J722" s="54">
        <v>33.931899999999999</v>
      </c>
      <c r="K722" s="13">
        <f t="shared" si="115"/>
        <v>-3.2978471999999899</v>
      </c>
      <c r="L722" t="s">
        <v>144</v>
      </c>
      <c r="M722" s="11">
        <v>-3.4356983999999802</v>
      </c>
      <c r="N722" s="11">
        <v>-1.72313999999987E-2</v>
      </c>
    </row>
    <row r="723" spans="1:14" ht="15.6" x14ac:dyDescent="0.25">
      <c r="A723" s="51" t="s">
        <v>143</v>
      </c>
      <c r="B723" s="51">
        <v>109.63039999999999</v>
      </c>
      <c r="C723" s="51">
        <v>18.0839</v>
      </c>
      <c r="D723" s="52">
        <v>20210919</v>
      </c>
      <c r="E723" s="51">
        <v>68</v>
      </c>
      <c r="F723" s="51">
        <v>10</v>
      </c>
      <c r="G723" s="53">
        <v>-4.4806127999999896</v>
      </c>
      <c r="H723" s="53">
        <v>2.5087999999999899E-3</v>
      </c>
      <c r="I723" s="54">
        <v>29.213999999999999</v>
      </c>
      <c r="J723" s="54">
        <v>33.907800000000002</v>
      </c>
      <c r="K723" s="13">
        <f t="shared" si="115"/>
        <v>-4.5006831999999903</v>
      </c>
      <c r="L723" t="s">
        <v>144</v>
      </c>
      <c r="M723" s="11">
        <v>-4.56199716464078</v>
      </c>
      <c r="N723" s="11">
        <v>-9.64131907445776E-3</v>
      </c>
    </row>
    <row r="724" spans="1:14" ht="15.6" x14ac:dyDescent="0.25">
      <c r="A724" s="51" t="s">
        <v>143</v>
      </c>
      <c r="B724" s="51">
        <v>109.63039999999999</v>
      </c>
      <c r="C724" s="51">
        <v>18.0839</v>
      </c>
      <c r="D724" s="52">
        <v>20210919</v>
      </c>
      <c r="E724" s="51">
        <v>68</v>
      </c>
      <c r="F724" s="51">
        <v>20</v>
      </c>
      <c r="G724" s="53">
        <v>3.1877288000000301</v>
      </c>
      <c r="H724" s="53">
        <v>0.2018094</v>
      </c>
      <c r="I724" s="54">
        <v>28.690999999999999</v>
      </c>
      <c r="J724" s="54">
        <v>33.849400000000003</v>
      </c>
      <c r="K724" s="13">
        <f t="shared" si="115"/>
        <v>1.5732536000000299</v>
      </c>
      <c r="L724" t="s">
        <v>144</v>
      </c>
      <c r="M724" s="11">
        <v>3.1877288000000301</v>
      </c>
      <c r="N724" s="11">
        <v>0.2018094</v>
      </c>
    </row>
    <row r="725" spans="1:14" ht="15.6" x14ac:dyDescent="0.25">
      <c r="A725" s="51" t="s">
        <v>143</v>
      </c>
      <c r="B725" s="51">
        <v>109.63039999999999</v>
      </c>
      <c r="C725" s="51">
        <v>18.0839</v>
      </c>
      <c r="D725" s="52">
        <v>20210919</v>
      </c>
      <c r="E725" s="51">
        <v>68</v>
      </c>
      <c r="F725" s="51">
        <v>30</v>
      </c>
      <c r="G725" s="53">
        <v>-0.120603199999977</v>
      </c>
      <c r="H725" s="53">
        <v>0.23120160000000001</v>
      </c>
      <c r="I725" s="54">
        <v>24.270099999999999</v>
      </c>
      <c r="J725" s="54">
        <v>34.273000000000003</v>
      </c>
      <c r="K725" s="13">
        <f t="shared" si="115"/>
        <v>-1.97021599999998</v>
      </c>
      <c r="L725" t="s">
        <v>144</v>
      </c>
      <c r="M725" s="11">
        <v>-0.120603199999977</v>
      </c>
      <c r="N725" s="11">
        <v>0.23120160000000001</v>
      </c>
    </row>
    <row r="726" spans="1:14" ht="15.6" x14ac:dyDescent="0.25">
      <c r="A726" s="51" t="s">
        <v>143</v>
      </c>
      <c r="B726" s="51">
        <v>109.63039999999999</v>
      </c>
      <c r="C726" s="51">
        <v>18.0839</v>
      </c>
      <c r="D726" s="52">
        <v>20210919</v>
      </c>
      <c r="E726" s="51">
        <v>68</v>
      </c>
      <c r="F726" s="51">
        <v>50</v>
      </c>
      <c r="G726" s="53">
        <v>0.50227040000002598</v>
      </c>
      <c r="H726" s="53">
        <v>0.2585094</v>
      </c>
      <c r="I726" s="54">
        <v>21.610800000000001</v>
      </c>
      <c r="J726" s="54">
        <v>34.488199999999999</v>
      </c>
      <c r="K726" s="13">
        <f t="shared" si="115"/>
        <v>-1.56580479999997</v>
      </c>
      <c r="L726" t="s">
        <v>144</v>
      </c>
      <c r="M726" s="11">
        <v>0.50227040000002598</v>
      </c>
      <c r="N726" s="11">
        <v>0.2585094</v>
      </c>
    </row>
    <row r="727" spans="1:14" ht="15.6" x14ac:dyDescent="0.25">
      <c r="A727" s="51" t="s">
        <v>143</v>
      </c>
      <c r="B727" s="51">
        <v>109.63039999999999</v>
      </c>
      <c r="C727" s="51">
        <v>18.0839</v>
      </c>
      <c r="D727" s="52">
        <v>20210919</v>
      </c>
      <c r="E727" s="51">
        <v>68</v>
      </c>
      <c r="F727" s="51">
        <v>63</v>
      </c>
      <c r="G727" s="53">
        <v>-1.2798695999999801</v>
      </c>
      <c r="H727" s="53">
        <v>0.151448</v>
      </c>
      <c r="I727" s="54">
        <v>21.0899</v>
      </c>
      <c r="J727" s="54">
        <v>34.5184</v>
      </c>
      <c r="K727" s="13">
        <f t="shared" si="115"/>
        <v>-2.4914535999999798</v>
      </c>
      <c r="L727" t="s">
        <v>144</v>
      </c>
      <c r="M727" s="11">
        <v>-1.2798695999999801</v>
      </c>
      <c r="N727" s="11">
        <v>0.151448</v>
      </c>
    </row>
    <row r="728" spans="1:14" ht="15.6" x14ac:dyDescent="0.25">
      <c r="A728" s="51" t="s">
        <v>145</v>
      </c>
      <c r="B728" s="51">
        <v>109.63379999999999</v>
      </c>
      <c r="C728" s="51">
        <v>17.946400000000001</v>
      </c>
      <c r="D728" s="52">
        <v>20210919</v>
      </c>
      <c r="E728" s="51">
        <v>78</v>
      </c>
      <c r="F728" s="51">
        <v>0</v>
      </c>
      <c r="G728" s="53">
        <v>-3.8900975999999599</v>
      </c>
      <c r="H728" s="53">
        <v>-0.170933000000001</v>
      </c>
      <c r="I728" s="54">
        <v>29.171500000000002</v>
      </c>
      <c r="J728" s="54">
        <v>33.859499999999997</v>
      </c>
      <c r="K728" s="13">
        <f t="shared" si="115"/>
        <v>-2.5226335999999501</v>
      </c>
      <c r="L728" t="s">
        <v>144</v>
      </c>
      <c r="M728" s="11">
        <v>-3.8900975999999599</v>
      </c>
      <c r="N728" s="11">
        <v>-0.170933000000001</v>
      </c>
    </row>
    <row r="729" spans="1:14" ht="15.6" x14ac:dyDescent="0.25">
      <c r="A729" s="51" t="s">
        <v>146</v>
      </c>
      <c r="B729" s="51">
        <v>109.6369</v>
      </c>
      <c r="C729" s="51">
        <v>17.781199999999998</v>
      </c>
      <c r="D729" s="52">
        <v>20210919</v>
      </c>
      <c r="E729" s="51">
        <v>96</v>
      </c>
      <c r="F729" s="51">
        <v>3</v>
      </c>
      <c r="G729" s="53">
        <v>-3.5624383999999898</v>
      </c>
      <c r="H729" s="53">
        <v>7.7390999999999502E-2</v>
      </c>
      <c r="I729" s="54">
        <v>29.387799999999999</v>
      </c>
      <c r="J729" s="54">
        <v>33.885899999999999</v>
      </c>
      <c r="K729" s="13">
        <f t="shared" si="115"/>
        <v>-4.1815663999999897</v>
      </c>
      <c r="L729" t="s">
        <v>144</v>
      </c>
      <c r="M729" s="11">
        <v>-4.1806052628560604</v>
      </c>
      <c r="N729" s="11">
        <v>-1.48970091862388E-2</v>
      </c>
    </row>
    <row r="730" spans="1:14" ht="15.6" x14ac:dyDescent="0.25">
      <c r="A730" s="51" t="s">
        <v>146</v>
      </c>
      <c r="B730" s="51">
        <v>109.6369</v>
      </c>
      <c r="C730" s="51">
        <v>17.781199999999998</v>
      </c>
      <c r="D730" s="52">
        <v>20210919</v>
      </c>
      <c r="E730" s="51">
        <v>96</v>
      </c>
      <c r="F730" s="51">
        <v>10</v>
      </c>
      <c r="G730" s="53">
        <v>-3.9016775999999602</v>
      </c>
      <c r="H730" s="53">
        <v>-0.29270559999999901</v>
      </c>
      <c r="I730" s="54">
        <v>29.120899999999999</v>
      </c>
      <c r="J730" s="54">
        <v>33.875700000000002</v>
      </c>
      <c r="K730" s="13">
        <f t="shared" si="115"/>
        <v>-1.5600327999999699</v>
      </c>
      <c r="L730" t="s">
        <v>144</v>
      </c>
      <c r="M730" s="11">
        <v>-3.9016775999999602</v>
      </c>
      <c r="N730" s="11">
        <v>-0.29270559999999901</v>
      </c>
    </row>
    <row r="731" spans="1:14" ht="15.6" x14ac:dyDescent="0.25">
      <c r="A731" s="51" t="s">
        <v>146</v>
      </c>
      <c r="B731" s="51">
        <v>109.6369</v>
      </c>
      <c r="C731" s="51">
        <v>17.781199999999998</v>
      </c>
      <c r="D731" s="52">
        <v>20210919</v>
      </c>
      <c r="E731" s="51">
        <v>96</v>
      </c>
      <c r="F731" s="51">
        <v>20</v>
      </c>
      <c r="G731" s="53">
        <v>-6.8409631999999903</v>
      </c>
      <c r="H731" s="53">
        <v>-0.19794100000000001</v>
      </c>
      <c r="I731" s="54">
        <v>28.996500000000001</v>
      </c>
      <c r="J731" s="54">
        <v>33.874499999999998</v>
      </c>
      <c r="K731" s="13">
        <f t="shared" si="115"/>
        <v>-5.25743519999999</v>
      </c>
      <c r="L731" t="s">
        <v>144</v>
      </c>
      <c r="M731" s="11">
        <v>-6.8409631999999903</v>
      </c>
      <c r="N731" s="11">
        <v>-0.19794100000000001</v>
      </c>
    </row>
    <row r="732" spans="1:14" ht="15.6" x14ac:dyDescent="0.25">
      <c r="A732" s="51" t="s">
        <v>146</v>
      </c>
      <c r="B732" s="51">
        <v>109.6369</v>
      </c>
      <c r="C732" s="51">
        <v>17.781199999999998</v>
      </c>
      <c r="D732" s="52">
        <v>20210919</v>
      </c>
      <c r="E732" s="51">
        <v>96</v>
      </c>
      <c r="F732" s="51">
        <v>30</v>
      </c>
      <c r="G732" s="53">
        <v>-7.25829839999997</v>
      </c>
      <c r="H732" s="53">
        <v>-0.20003199999999999</v>
      </c>
      <c r="I732" s="54">
        <v>28.5092</v>
      </c>
      <c r="J732" s="54">
        <v>33.916200000000003</v>
      </c>
      <c r="K732" s="13">
        <f t="shared" si="115"/>
        <v>-5.6580423999999701</v>
      </c>
      <c r="L732" t="s">
        <v>144</v>
      </c>
      <c r="M732" s="11">
        <v>-7.25829839999997</v>
      </c>
      <c r="N732" s="11">
        <v>-0.20003199999999999</v>
      </c>
    </row>
    <row r="733" spans="1:14" ht="15.6" x14ac:dyDescent="0.25">
      <c r="A733" s="51" t="s">
        <v>146</v>
      </c>
      <c r="B733" s="51">
        <v>109.6369</v>
      </c>
      <c r="C733" s="51">
        <v>17.781199999999998</v>
      </c>
      <c r="D733" s="52">
        <v>20210919</v>
      </c>
      <c r="E733" s="51">
        <v>96</v>
      </c>
      <c r="F733" s="51">
        <v>50</v>
      </c>
      <c r="G733" s="53">
        <v>-1.735476</v>
      </c>
      <c r="H733" s="53">
        <v>2.7784600000000499E-2</v>
      </c>
      <c r="I733" s="54">
        <v>24.180399999999999</v>
      </c>
      <c r="J733" s="54">
        <v>34.216000000000001</v>
      </c>
      <c r="K733" s="13">
        <f t="shared" si="115"/>
        <v>-1.9577528</v>
      </c>
      <c r="L733" t="s">
        <v>144</v>
      </c>
      <c r="M733" s="11">
        <v>-1.735476</v>
      </c>
      <c r="N733" s="11">
        <v>2.7784600000000499E-2</v>
      </c>
    </row>
    <row r="734" spans="1:14" ht="15.6" x14ac:dyDescent="0.25">
      <c r="A734" s="51" t="s">
        <v>146</v>
      </c>
      <c r="B734" s="51">
        <v>109.6369</v>
      </c>
      <c r="C734" s="51">
        <v>17.781199999999998</v>
      </c>
      <c r="D734" s="52">
        <v>20210919</v>
      </c>
      <c r="E734" s="51">
        <v>96</v>
      </c>
      <c r="F734" s="51">
        <v>75</v>
      </c>
      <c r="G734" s="53">
        <v>-3.5515815999999698</v>
      </c>
      <c r="H734" s="53">
        <v>0.1133344</v>
      </c>
      <c r="I734" s="54">
        <v>20.094999999999999</v>
      </c>
      <c r="J734" s="54">
        <v>34.5486</v>
      </c>
      <c r="K734" s="13">
        <f t="shared" si="115"/>
        <v>-4.4582567999999698</v>
      </c>
      <c r="L734" t="s">
        <v>144</v>
      </c>
      <c r="M734" s="11">
        <v>-3.5515815999999698</v>
      </c>
      <c r="N734" s="11">
        <v>0.1133344</v>
      </c>
    </row>
    <row r="735" spans="1:14" ht="15.6" x14ac:dyDescent="0.25">
      <c r="A735" s="51" t="s">
        <v>146</v>
      </c>
      <c r="B735" s="51">
        <v>109.6369</v>
      </c>
      <c r="C735" s="51">
        <v>17.781199999999998</v>
      </c>
      <c r="D735" s="52">
        <v>20210919</v>
      </c>
      <c r="E735" s="51">
        <v>96</v>
      </c>
      <c r="F735" s="51">
        <v>90</v>
      </c>
      <c r="G735" s="53">
        <v>0.165014400000009</v>
      </c>
      <c r="H735" s="53">
        <v>0.135593400000001</v>
      </c>
      <c r="I735" s="54">
        <v>19.354600000000001</v>
      </c>
      <c r="J735" s="54">
        <v>34.592599999999997</v>
      </c>
      <c r="K735" s="13">
        <f t="shared" si="115"/>
        <v>-0.91973279999999902</v>
      </c>
      <c r="L735" t="s">
        <v>144</v>
      </c>
      <c r="M735" s="11">
        <v>0.165014400000009</v>
      </c>
      <c r="N735" s="11">
        <v>0.135593400000001</v>
      </c>
    </row>
    <row r="736" spans="1:14" ht="15.6" x14ac:dyDescent="0.25">
      <c r="A736" s="51" t="s">
        <v>147</v>
      </c>
      <c r="B736" s="51">
        <v>109.6335</v>
      </c>
      <c r="C736" s="51">
        <v>17.6387</v>
      </c>
      <c r="D736" s="52">
        <v>20210919</v>
      </c>
      <c r="E736" s="51">
        <v>106</v>
      </c>
      <c r="F736" s="51">
        <v>0</v>
      </c>
      <c r="G736" s="53">
        <v>-2.15076</v>
      </c>
      <c r="H736" s="53">
        <v>-0.2460224</v>
      </c>
      <c r="I736" s="54">
        <v>29.727599999999999</v>
      </c>
      <c r="J736" s="54">
        <v>33.849400000000003</v>
      </c>
      <c r="K736" s="13">
        <f t="shared" si="115"/>
        <v>-0.18258079999999999</v>
      </c>
      <c r="L736" t="s">
        <v>144</v>
      </c>
      <c r="M736" s="11">
        <v>-2.15076</v>
      </c>
      <c r="N736" s="11">
        <v>-0.2460224</v>
      </c>
    </row>
    <row r="737" spans="1:14" ht="15.6" x14ac:dyDescent="0.25">
      <c r="A737" s="51" t="s">
        <v>148</v>
      </c>
      <c r="B737" s="51">
        <v>109.6336</v>
      </c>
      <c r="C737" s="51">
        <v>17.507100000000001</v>
      </c>
      <c r="D737" s="52">
        <v>20210919</v>
      </c>
      <c r="E737" s="51">
        <v>109</v>
      </c>
      <c r="F737" s="51">
        <v>3</v>
      </c>
      <c r="G737" s="53">
        <v>-3.3671103999999801</v>
      </c>
      <c r="H737" s="53">
        <v>-9.7621799999998607E-2</v>
      </c>
      <c r="I737" s="54">
        <v>29.630800000000001</v>
      </c>
      <c r="J737" s="54">
        <v>33.882800000000003</v>
      </c>
      <c r="K737" s="13">
        <f t="shared" si="115"/>
        <v>-2.58613599999999</v>
      </c>
      <c r="L737" t="s">
        <v>144</v>
      </c>
      <c r="M737" s="11">
        <v>-3.3671103999999801</v>
      </c>
      <c r="N737" s="11">
        <v>-9.7621799999998607E-2</v>
      </c>
    </row>
    <row r="738" spans="1:14" ht="15.6" x14ac:dyDescent="0.25">
      <c r="A738" s="51" t="s">
        <v>148</v>
      </c>
      <c r="B738" s="51">
        <v>109.6336</v>
      </c>
      <c r="C738" s="51">
        <v>17.507100000000001</v>
      </c>
      <c r="D738" s="52">
        <v>20210919</v>
      </c>
      <c r="E738" s="51">
        <v>109</v>
      </c>
      <c r="F738" s="51">
        <v>10</v>
      </c>
      <c r="G738" s="53">
        <v>-3.417532</v>
      </c>
      <c r="H738" s="53">
        <v>-0.10333440000000101</v>
      </c>
      <c r="I738" s="54">
        <v>28.8398</v>
      </c>
      <c r="J738" s="54">
        <v>33.861499999999999</v>
      </c>
      <c r="K738" s="13">
        <f t="shared" si="115"/>
        <v>-2.5908567999999899</v>
      </c>
      <c r="L738" t="s">
        <v>144</v>
      </c>
      <c r="M738" s="11">
        <v>-3.417532</v>
      </c>
      <c r="N738" s="11">
        <v>-0.10333440000000101</v>
      </c>
    </row>
    <row r="739" spans="1:14" ht="15.6" x14ac:dyDescent="0.25">
      <c r="A739" s="51" t="s">
        <v>148</v>
      </c>
      <c r="B739" s="51">
        <v>109.6336</v>
      </c>
      <c r="C739" s="51">
        <v>17.507100000000001</v>
      </c>
      <c r="D739" s="52">
        <v>20210919</v>
      </c>
      <c r="E739" s="51">
        <v>109</v>
      </c>
      <c r="F739" s="51">
        <v>20</v>
      </c>
      <c r="G739" s="53">
        <v>-4.5237910000000099</v>
      </c>
      <c r="H739" s="53">
        <v>-0.10324319999999999</v>
      </c>
      <c r="I739" s="54">
        <v>28.5181</v>
      </c>
      <c r="J739" s="54">
        <v>33.857300000000002</v>
      </c>
      <c r="K739" s="13">
        <f t="shared" si="115"/>
        <v>-3.6978454000000101</v>
      </c>
      <c r="L739" t="s">
        <v>144</v>
      </c>
      <c r="M739" s="11">
        <v>-4.5237910000000099</v>
      </c>
      <c r="N739" s="11">
        <v>-0.10324319999999999</v>
      </c>
    </row>
    <row r="740" spans="1:14" ht="15.6" x14ac:dyDescent="0.25">
      <c r="A740" s="51" t="s">
        <v>148</v>
      </c>
      <c r="B740" s="51">
        <v>109.6336</v>
      </c>
      <c r="C740" s="51">
        <v>17.507100000000001</v>
      </c>
      <c r="D740" s="52">
        <v>20210919</v>
      </c>
      <c r="E740" s="51">
        <v>109</v>
      </c>
      <c r="F740" s="51">
        <v>30</v>
      </c>
      <c r="G740" s="53">
        <v>-0.83065300000002595</v>
      </c>
      <c r="H740" s="53">
        <v>-0.1675306</v>
      </c>
      <c r="I740" s="54">
        <v>27.800999999999998</v>
      </c>
      <c r="J740" s="54">
        <v>33.920999999999999</v>
      </c>
      <c r="K740" s="13">
        <f t="shared" si="115"/>
        <v>0.50959179999997395</v>
      </c>
      <c r="L740" t="s">
        <v>144</v>
      </c>
      <c r="M740" s="11">
        <v>-0.83065300000002595</v>
      </c>
      <c r="N740" s="11">
        <v>-0.1675306</v>
      </c>
    </row>
    <row r="741" spans="1:14" ht="15.6" x14ac:dyDescent="0.25">
      <c r="A741" s="51" t="s">
        <v>148</v>
      </c>
      <c r="B741" s="51">
        <v>109.6336</v>
      </c>
      <c r="C741" s="51">
        <v>17.507100000000001</v>
      </c>
      <c r="D741" s="52">
        <v>20210919</v>
      </c>
      <c r="E741" s="51">
        <v>109</v>
      </c>
      <c r="F741" s="51">
        <v>50</v>
      </c>
      <c r="G741" s="53">
        <v>1.05526699999998</v>
      </c>
      <c r="H741" s="53">
        <v>0.21922240000000001</v>
      </c>
      <c r="I741" s="54">
        <v>22.664100000000001</v>
      </c>
      <c r="J741" s="54">
        <v>34.298400000000001</v>
      </c>
      <c r="K741" s="13">
        <f t="shared" si="115"/>
        <v>-0.69851220000002001</v>
      </c>
      <c r="L741" t="s">
        <v>144</v>
      </c>
      <c r="M741" s="11">
        <v>1.05526699999998</v>
      </c>
      <c r="N741" s="11">
        <v>0.21922240000000001</v>
      </c>
    </row>
    <row r="742" spans="1:14" ht="15.6" x14ac:dyDescent="0.25">
      <c r="A742" s="51" t="s">
        <v>148</v>
      </c>
      <c r="B742" s="51">
        <v>109.6336</v>
      </c>
      <c r="C742" s="51">
        <v>17.507100000000001</v>
      </c>
      <c r="D742" s="52">
        <v>20210919</v>
      </c>
      <c r="E742" s="51">
        <v>109</v>
      </c>
      <c r="F742" s="51">
        <v>75</v>
      </c>
      <c r="G742" s="53">
        <v>4.9203949999999903</v>
      </c>
      <c r="H742" s="53">
        <v>0.462721400000001</v>
      </c>
      <c r="I742" s="54">
        <v>19.667300000000001</v>
      </c>
      <c r="J742" s="54">
        <v>34.541800000000002</v>
      </c>
      <c r="K742" s="13">
        <f t="shared" si="115"/>
        <v>1.2186237999999801</v>
      </c>
      <c r="L742" t="s">
        <v>144</v>
      </c>
      <c r="M742" s="11">
        <v>2.7755415378005699</v>
      </c>
      <c r="N742" s="11">
        <v>0.14250970973235</v>
      </c>
    </row>
    <row r="743" spans="1:14" ht="15.6" x14ac:dyDescent="0.25">
      <c r="A743" s="51" t="s">
        <v>148</v>
      </c>
      <c r="B743" s="51">
        <v>109.6336</v>
      </c>
      <c r="C743" s="51">
        <v>17.507100000000001</v>
      </c>
      <c r="D743" s="52">
        <v>20210919</v>
      </c>
      <c r="E743" s="51">
        <v>109</v>
      </c>
      <c r="F743" s="51">
        <v>100</v>
      </c>
      <c r="G743" s="53">
        <v>5.5536649999999801</v>
      </c>
      <c r="H743" s="53">
        <v>0.42080960000000001</v>
      </c>
      <c r="I743" s="54">
        <v>18.618500000000001</v>
      </c>
      <c r="J743" s="54">
        <v>34.612299999999998</v>
      </c>
      <c r="K743" s="13">
        <f t="shared" si="115"/>
        <v>2.18718819999998</v>
      </c>
      <c r="L743" t="s">
        <v>144</v>
      </c>
      <c r="M743" s="11">
        <v>5.5536649999999801</v>
      </c>
      <c r="N743" s="11">
        <v>0.42080960000000001</v>
      </c>
    </row>
    <row r="744" spans="1:14" ht="15.6" x14ac:dyDescent="0.25">
      <c r="A744" s="51" t="s">
        <v>149</v>
      </c>
      <c r="B744" s="51">
        <v>109.6367</v>
      </c>
      <c r="C744" s="51">
        <v>17.366199999999999</v>
      </c>
      <c r="D744" s="52">
        <v>20210919</v>
      </c>
      <c r="E744" s="51">
        <v>128</v>
      </c>
      <c r="F744" s="51">
        <v>0</v>
      </c>
      <c r="G744" s="53">
        <v>2.11810099999999</v>
      </c>
      <c r="H744" s="53">
        <v>-0.24610979999999999</v>
      </c>
      <c r="I744" s="54">
        <v>29.391300000000001</v>
      </c>
      <c r="J744" s="54">
        <v>33.701099999999997</v>
      </c>
      <c r="K744" s="13">
        <f t="shared" si="115"/>
        <v>4.0869793999999899</v>
      </c>
      <c r="L744" t="s">
        <v>144</v>
      </c>
      <c r="M744" s="11">
        <v>2.11810099999999</v>
      </c>
      <c r="N744" s="11">
        <v>-0.24610979999999999</v>
      </c>
    </row>
    <row r="745" spans="1:14" ht="15.6" x14ac:dyDescent="0.25">
      <c r="A745" s="51" t="s">
        <v>150</v>
      </c>
      <c r="B745" s="51">
        <v>109.6365</v>
      </c>
      <c r="C745" s="51">
        <v>17.203499999999998</v>
      </c>
      <c r="D745" s="52">
        <v>20210919</v>
      </c>
      <c r="E745" s="51">
        <v>150</v>
      </c>
      <c r="F745" s="51">
        <v>3</v>
      </c>
      <c r="G745" s="53">
        <v>-4.0874260000000202</v>
      </c>
      <c r="H745" s="53">
        <v>-9.8699200000000001E-2</v>
      </c>
      <c r="I745" s="54">
        <v>29.343</v>
      </c>
      <c r="J745" s="54">
        <v>33.715499999999999</v>
      </c>
      <c r="K745" s="13">
        <f t="shared" si="115"/>
        <v>-3.2978324000000199</v>
      </c>
      <c r="L745" t="s">
        <v>144</v>
      </c>
      <c r="M745" s="11">
        <v>-4.0874260000000202</v>
      </c>
      <c r="N745" s="11">
        <v>-9.8699200000000001E-2</v>
      </c>
    </row>
    <row r="746" spans="1:14" ht="15.6" x14ac:dyDescent="0.25">
      <c r="A746" s="51" t="s">
        <v>150</v>
      </c>
      <c r="B746" s="51">
        <v>109.6365</v>
      </c>
      <c r="C746" s="51">
        <v>17.203499999999998</v>
      </c>
      <c r="D746" s="52">
        <v>20210919</v>
      </c>
      <c r="E746" s="51">
        <v>150</v>
      </c>
      <c r="F746" s="51">
        <v>10</v>
      </c>
      <c r="G746" s="53">
        <v>2.0716939999999902</v>
      </c>
      <c r="H746" s="53">
        <v>-0.1251458</v>
      </c>
      <c r="I746" s="54">
        <v>29.0168</v>
      </c>
      <c r="J746" s="54">
        <v>33.743600000000001</v>
      </c>
      <c r="K746" s="13">
        <f t="shared" si="115"/>
        <v>3.0728603999999899</v>
      </c>
      <c r="L746" t="s">
        <v>144</v>
      </c>
      <c r="M746" s="11">
        <v>2.0716939999999902</v>
      </c>
      <c r="N746" s="11">
        <v>-0.1251458</v>
      </c>
    </row>
    <row r="747" spans="1:14" ht="15.6" x14ac:dyDescent="0.25">
      <c r="A747" s="51" t="s">
        <v>150</v>
      </c>
      <c r="B747" s="51">
        <v>109.6365</v>
      </c>
      <c r="C747" s="51">
        <v>17.203499999999998</v>
      </c>
      <c r="D747" s="52">
        <v>20210919</v>
      </c>
      <c r="E747" s="51">
        <v>150</v>
      </c>
      <c r="F747" s="51">
        <v>20</v>
      </c>
      <c r="G747" s="53">
        <v>-4.14853300000002</v>
      </c>
      <c r="H747" s="53">
        <v>-0.17736959999999899</v>
      </c>
      <c r="I747" s="54">
        <v>28.241</v>
      </c>
      <c r="J747" s="54">
        <v>33.709200000000003</v>
      </c>
      <c r="K747" s="13">
        <f t="shared" si="115"/>
        <v>-2.7295762000000301</v>
      </c>
      <c r="L747" t="s">
        <v>144</v>
      </c>
      <c r="M747" s="11">
        <v>-4.14853300000002</v>
      </c>
      <c r="N747" s="11">
        <v>-0.17736959999999899</v>
      </c>
    </row>
    <row r="748" spans="1:14" ht="15.6" x14ac:dyDescent="0.25">
      <c r="A748" s="51" t="s">
        <v>150</v>
      </c>
      <c r="B748" s="51">
        <v>109.6365</v>
      </c>
      <c r="C748" s="51">
        <v>17.203499999999998</v>
      </c>
      <c r="D748" s="52">
        <v>20210919</v>
      </c>
      <c r="E748" s="51">
        <v>150</v>
      </c>
      <c r="F748" s="51">
        <v>30</v>
      </c>
      <c r="G748" s="53">
        <v>1.0108459999999999</v>
      </c>
      <c r="H748" s="53">
        <v>-6.4841000000000606E-2</v>
      </c>
      <c r="I748" s="54">
        <v>27.593399999999999</v>
      </c>
      <c r="J748" s="54">
        <v>33.719799999999999</v>
      </c>
      <c r="K748" s="13">
        <f t="shared" si="115"/>
        <v>1.529574</v>
      </c>
      <c r="L748" t="s">
        <v>144</v>
      </c>
      <c r="M748" s="11">
        <v>1.0108459999999999</v>
      </c>
      <c r="N748" s="11">
        <v>-6.4841000000000606E-2</v>
      </c>
    </row>
    <row r="749" spans="1:14" ht="15.6" x14ac:dyDescent="0.25">
      <c r="A749" s="51" t="s">
        <v>150</v>
      </c>
      <c r="B749" s="51">
        <v>109.6365</v>
      </c>
      <c r="C749" s="51">
        <v>17.203499999999998</v>
      </c>
      <c r="D749" s="52">
        <v>20210919</v>
      </c>
      <c r="E749" s="51">
        <v>150</v>
      </c>
      <c r="F749" s="51">
        <v>50</v>
      </c>
      <c r="G749" s="53">
        <v>1.6940329999999999</v>
      </c>
      <c r="H749" s="53">
        <v>0.260580599999999</v>
      </c>
      <c r="I749" s="54">
        <v>22.7409</v>
      </c>
      <c r="J749" s="54">
        <v>34.274000000000001</v>
      </c>
      <c r="K749" s="13">
        <f t="shared" si="115"/>
        <v>-0.39061179999999202</v>
      </c>
      <c r="L749" t="s">
        <v>144</v>
      </c>
      <c r="M749" s="11">
        <v>1.6940329999999999</v>
      </c>
      <c r="N749" s="11">
        <v>0.260580599999999</v>
      </c>
    </row>
    <row r="750" spans="1:14" ht="15.6" x14ac:dyDescent="0.25">
      <c r="A750" s="51" t="s">
        <v>150</v>
      </c>
      <c r="B750" s="51">
        <v>109.6365</v>
      </c>
      <c r="C750" s="51">
        <v>17.203499999999998</v>
      </c>
      <c r="D750" s="52">
        <v>20210919</v>
      </c>
      <c r="E750" s="51">
        <v>150</v>
      </c>
      <c r="F750" s="51">
        <v>75</v>
      </c>
      <c r="G750" s="53">
        <v>0.54996799999997903</v>
      </c>
      <c r="H750" s="53">
        <v>0.31453439999999999</v>
      </c>
      <c r="I750" s="54">
        <v>19.584</v>
      </c>
      <c r="J750" s="54">
        <v>34.489800000000002</v>
      </c>
      <c r="K750" s="13">
        <f t="shared" si="115"/>
        <v>-1.9663072000000199</v>
      </c>
      <c r="L750" t="s">
        <v>144</v>
      </c>
      <c r="M750" s="11">
        <v>0.54996799999997903</v>
      </c>
      <c r="N750" s="11">
        <v>0.31453439999999999</v>
      </c>
    </row>
    <row r="751" spans="1:14" ht="15.6" x14ac:dyDescent="0.25">
      <c r="A751" s="51" t="s">
        <v>150</v>
      </c>
      <c r="B751" s="51">
        <v>109.6365</v>
      </c>
      <c r="C751" s="51">
        <v>17.203499999999998</v>
      </c>
      <c r="D751" s="52">
        <v>20210919</v>
      </c>
      <c r="E751" s="51">
        <v>150</v>
      </c>
      <c r="F751" s="51">
        <v>100</v>
      </c>
      <c r="G751" s="53">
        <v>3.03235099999997</v>
      </c>
      <c r="H751" s="53">
        <v>0.36048059999999998</v>
      </c>
      <c r="I751" s="54">
        <v>17.9892</v>
      </c>
      <c r="J751" s="54">
        <v>34.600499999999997</v>
      </c>
      <c r="K751" s="13">
        <f t="shared" si="115"/>
        <v>0.14850619999997</v>
      </c>
      <c r="L751" t="s">
        <v>144</v>
      </c>
      <c r="M751" s="11">
        <v>3.03235099999997</v>
      </c>
      <c r="N751" s="11">
        <v>0.36048059999999998</v>
      </c>
    </row>
    <row r="752" spans="1:14" ht="15.6" x14ac:dyDescent="0.25">
      <c r="A752" s="51" t="s">
        <v>150</v>
      </c>
      <c r="B752" s="51">
        <v>109.6365</v>
      </c>
      <c r="C752" s="51">
        <v>17.203499999999998</v>
      </c>
      <c r="D752" s="52">
        <v>20210919</v>
      </c>
      <c r="E752" s="51">
        <v>150</v>
      </c>
      <c r="F752" s="51">
        <v>140</v>
      </c>
      <c r="G752" s="53">
        <v>3.1298689999999798</v>
      </c>
      <c r="H752" s="53">
        <v>0.28884000000000098</v>
      </c>
      <c r="I752" s="54">
        <v>16.867799999999999</v>
      </c>
      <c r="J752" s="54">
        <v>34.602899999999998</v>
      </c>
      <c r="K752" s="13">
        <f t="shared" si="115"/>
        <v>0.81914899999997204</v>
      </c>
      <c r="L752" t="s">
        <v>144</v>
      </c>
      <c r="M752" s="11">
        <v>3.1298689999999798</v>
      </c>
      <c r="N752" s="11">
        <v>0.28884000000000098</v>
      </c>
    </row>
    <row r="753" spans="1:14" ht="15.6" x14ac:dyDescent="0.25">
      <c r="A753" s="51" t="s">
        <v>151</v>
      </c>
      <c r="B753" s="51">
        <v>109.0151</v>
      </c>
      <c r="C753" s="51">
        <v>17.238900000000001</v>
      </c>
      <c r="D753" s="52">
        <v>20210920</v>
      </c>
      <c r="E753" s="51">
        <v>100</v>
      </c>
      <c r="F753" s="51">
        <v>3</v>
      </c>
      <c r="G753" s="53">
        <v>1.4136529999999801</v>
      </c>
      <c r="H753" s="53">
        <v>-0.22122740000000099</v>
      </c>
      <c r="I753" s="54">
        <v>29.786000000000001</v>
      </c>
      <c r="J753" s="54">
        <v>33.844999999999999</v>
      </c>
      <c r="K753" s="13">
        <f t="shared" si="115"/>
        <v>3.18347219999999</v>
      </c>
      <c r="L753" t="s">
        <v>144</v>
      </c>
      <c r="M753" s="11">
        <v>1.4136529999999801</v>
      </c>
      <c r="N753" s="11">
        <v>-0.22122740000000099</v>
      </c>
    </row>
    <row r="754" spans="1:14" ht="15.6" x14ac:dyDescent="0.25">
      <c r="A754" s="51" t="s">
        <v>151</v>
      </c>
      <c r="B754" s="51">
        <v>109.0151</v>
      </c>
      <c r="C754" s="51">
        <v>17.238900000000001</v>
      </c>
      <c r="D754" s="52">
        <v>20210920</v>
      </c>
      <c r="E754" s="51">
        <v>100</v>
      </c>
      <c r="F754" s="51">
        <v>10</v>
      </c>
      <c r="G754" s="53">
        <v>5.2060999999999904</v>
      </c>
      <c r="H754" s="53">
        <v>7.9086400000000195E-2</v>
      </c>
      <c r="I754" s="54">
        <v>29.787700000000001</v>
      </c>
      <c r="J754" s="54">
        <v>33.844200000000001</v>
      </c>
      <c r="K754" s="13">
        <f t="shared" si="115"/>
        <v>4.5734087999999904</v>
      </c>
      <c r="L754" t="s">
        <v>144</v>
      </c>
      <c r="M754" s="11">
        <v>5.2060999999999904</v>
      </c>
      <c r="N754" s="11">
        <v>7.9086400000000195E-2</v>
      </c>
    </row>
    <row r="755" spans="1:14" ht="15.6" x14ac:dyDescent="0.25">
      <c r="A755" s="51" t="s">
        <v>151</v>
      </c>
      <c r="B755" s="51">
        <v>109.0151</v>
      </c>
      <c r="C755" s="51">
        <v>17.238900000000001</v>
      </c>
      <c r="D755" s="52">
        <v>20210920</v>
      </c>
      <c r="E755" s="51">
        <v>100</v>
      </c>
      <c r="F755" s="51">
        <v>20</v>
      </c>
      <c r="G755" s="53">
        <v>-1.93193199999999</v>
      </c>
      <c r="H755" s="53">
        <v>-0.17847779999999999</v>
      </c>
      <c r="I755" s="54">
        <v>29.7605</v>
      </c>
      <c r="J755" s="54">
        <v>33.824399999999997</v>
      </c>
      <c r="K755" s="13">
        <f t="shared" si="115"/>
        <v>-0.50410959999999005</v>
      </c>
      <c r="L755" t="s">
        <v>144</v>
      </c>
      <c r="M755" s="11">
        <v>-1.93193199999999</v>
      </c>
      <c r="N755" s="11">
        <v>-0.17847779999999999</v>
      </c>
    </row>
    <row r="756" spans="1:14" ht="15.6" x14ac:dyDescent="0.25">
      <c r="A756" s="51" t="s">
        <v>151</v>
      </c>
      <c r="B756" s="51">
        <v>109.0151</v>
      </c>
      <c r="C756" s="51">
        <v>17.238900000000001</v>
      </c>
      <c r="D756" s="52">
        <v>20210920</v>
      </c>
      <c r="E756" s="51">
        <v>100</v>
      </c>
      <c r="F756" s="51">
        <v>30</v>
      </c>
      <c r="G756" s="53">
        <v>-1.5992140000000199</v>
      </c>
      <c r="H756" s="53">
        <v>-0.18145439999999899</v>
      </c>
      <c r="I756" s="54">
        <v>28.735600000000002</v>
      </c>
      <c r="J756" s="54">
        <v>33.878799999999998</v>
      </c>
      <c r="K756" s="13">
        <f t="shared" si="115"/>
        <v>-0.14757880000002799</v>
      </c>
      <c r="L756" t="s">
        <v>144</v>
      </c>
      <c r="M756" s="11">
        <v>-1.5992140000000199</v>
      </c>
      <c r="N756" s="11">
        <v>-0.18145439999999899</v>
      </c>
    </row>
    <row r="757" spans="1:14" ht="15.6" x14ac:dyDescent="0.25">
      <c r="A757" s="51" t="s">
        <v>151</v>
      </c>
      <c r="B757" s="51">
        <v>109.0151</v>
      </c>
      <c r="C757" s="51">
        <v>17.238900000000001</v>
      </c>
      <c r="D757" s="52">
        <v>20210920</v>
      </c>
      <c r="E757" s="51">
        <v>100</v>
      </c>
      <c r="F757" s="51">
        <v>50</v>
      </c>
      <c r="G757" s="53">
        <v>6.3200059999999896</v>
      </c>
      <c r="H757" s="53">
        <v>0.197505399999999</v>
      </c>
      <c r="I757" s="54">
        <v>22.052900000000001</v>
      </c>
      <c r="J757" s="54">
        <v>34.336500000000001</v>
      </c>
      <c r="K757" s="13">
        <f t="shared" si="115"/>
        <v>4.7399627999999998</v>
      </c>
      <c r="L757" t="s">
        <v>144</v>
      </c>
      <c r="M757" s="11">
        <v>6.3200059999999896</v>
      </c>
      <c r="N757" s="11">
        <v>0.197505399999999</v>
      </c>
    </row>
    <row r="758" spans="1:14" ht="15.6" x14ac:dyDescent="0.25">
      <c r="A758" s="51" t="s">
        <v>151</v>
      </c>
      <c r="B758" s="51">
        <v>109.0151</v>
      </c>
      <c r="C758" s="51">
        <v>17.238900000000001</v>
      </c>
      <c r="D758" s="52">
        <v>20210920</v>
      </c>
      <c r="E758" s="51">
        <v>100</v>
      </c>
      <c r="F758" s="51">
        <v>75</v>
      </c>
      <c r="G758" s="53">
        <v>0.74662099999999398</v>
      </c>
      <c r="H758" s="53">
        <v>0.20516799999999999</v>
      </c>
      <c r="I758" s="54">
        <v>20.0913</v>
      </c>
      <c r="J758" s="54">
        <v>34.566000000000003</v>
      </c>
      <c r="K758" s="13">
        <f t="shared" si="115"/>
        <v>-0.89472300000000604</v>
      </c>
      <c r="L758" t="s">
        <v>144</v>
      </c>
      <c r="M758" s="11">
        <v>0.74662099999999398</v>
      </c>
      <c r="N758" s="11">
        <v>0.20516799999999999</v>
      </c>
    </row>
    <row r="759" spans="1:14" ht="15.6" x14ac:dyDescent="0.25">
      <c r="A759" s="51" t="s">
        <v>151</v>
      </c>
      <c r="B759" s="51">
        <v>109.0151</v>
      </c>
      <c r="C759" s="51">
        <v>17.238900000000001</v>
      </c>
      <c r="D759" s="52">
        <v>20210920</v>
      </c>
      <c r="E759" s="51">
        <v>100</v>
      </c>
      <c r="F759" s="51">
        <v>90</v>
      </c>
      <c r="G759" s="53">
        <v>2.6566287999999898</v>
      </c>
      <c r="H759" s="53">
        <v>0.45610400000000001</v>
      </c>
      <c r="I759" s="54">
        <v>20.057600000000001</v>
      </c>
      <c r="J759" s="54">
        <v>34.5685</v>
      </c>
      <c r="K759" s="13">
        <f t="shared" si="115"/>
        <v>-0.99220320000001005</v>
      </c>
      <c r="L759" t="s">
        <v>144</v>
      </c>
      <c r="M759" s="11">
        <v>2.6566287999999898</v>
      </c>
      <c r="N759" s="11">
        <v>0.45610400000000001</v>
      </c>
    </row>
    <row r="760" spans="1:14" ht="15.6" x14ac:dyDescent="0.25">
      <c r="A760" s="51" t="s">
        <v>152</v>
      </c>
      <c r="B760" s="51">
        <v>109.0675</v>
      </c>
      <c r="C760" s="51">
        <v>17.496300000000002</v>
      </c>
      <c r="D760" s="52">
        <v>20210920</v>
      </c>
      <c r="E760" s="51">
        <v>86</v>
      </c>
      <c r="F760" s="51">
        <v>3</v>
      </c>
      <c r="G760" s="53">
        <v>-6.1932336000000197</v>
      </c>
      <c r="H760" s="53">
        <v>-0.439851400000001</v>
      </c>
      <c r="I760" s="54">
        <v>29.8185</v>
      </c>
      <c r="J760" s="54">
        <v>32.621899999999997</v>
      </c>
      <c r="K760" s="13">
        <f t="shared" si="115"/>
        <v>-2.6744224000000099</v>
      </c>
      <c r="L760" t="s">
        <v>144</v>
      </c>
      <c r="M760" s="11">
        <v>-6.1932336000000197</v>
      </c>
      <c r="N760" s="11">
        <v>-0.439851400000001</v>
      </c>
    </row>
    <row r="761" spans="1:14" ht="15.6" x14ac:dyDescent="0.25">
      <c r="A761" s="51" t="s">
        <v>152</v>
      </c>
      <c r="B761" s="51">
        <v>109.0675</v>
      </c>
      <c r="C761" s="51">
        <v>17.496300000000002</v>
      </c>
      <c r="D761" s="52">
        <v>20210920</v>
      </c>
      <c r="E761" s="51">
        <v>86</v>
      </c>
      <c r="F761" s="51">
        <v>10</v>
      </c>
      <c r="G761" s="53">
        <v>-3.6002278000000101</v>
      </c>
      <c r="H761" s="53">
        <v>-8.2172799999999199E-2</v>
      </c>
      <c r="I761" s="54">
        <v>29.706499999999998</v>
      </c>
      <c r="J761" s="54">
        <v>33.747799999999998</v>
      </c>
      <c r="K761" s="13">
        <f t="shared" si="115"/>
        <v>-2.9428454000000199</v>
      </c>
      <c r="L761" t="s">
        <v>144</v>
      </c>
      <c r="M761" s="11">
        <v>-3.6002278000000101</v>
      </c>
      <c r="N761" s="11">
        <v>-8.2172799999999199E-2</v>
      </c>
    </row>
    <row r="762" spans="1:14" ht="15.6" x14ac:dyDescent="0.25">
      <c r="A762" s="51" t="s">
        <v>152</v>
      </c>
      <c r="B762" s="51">
        <v>109.0675</v>
      </c>
      <c r="C762" s="51">
        <v>17.496300000000002</v>
      </c>
      <c r="D762" s="52">
        <v>20210920</v>
      </c>
      <c r="E762" s="51">
        <v>86</v>
      </c>
      <c r="F762" s="51">
        <v>20</v>
      </c>
      <c r="G762" s="53">
        <v>-1.54895300000002</v>
      </c>
      <c r="H762" s="53">
        <v>-5.0380200000000097E-2</v>
      </c>
      <c r="I762" s="54">
        <v>29.261299999999999</v>
      </c>
      <c r="J762" s="54">
        <v>33.720500000000001</v>
      </c>
      <c r="K762" s="13">
        <f t="shared" si="115"/>
        <v>-1.1459114000000199</v>
      </c>
      <c r="L762" t="s">
        <v>144</v>
      </c>
      <c r="M762" s="11">
        <v>-1.54895300000002</v>
      </c>
      <c r="N762" s="11">
        <v>-5.0380200000000097E-2</v>
      </c>
    </row>
    <row r="763" spans="1:14" ht="15.6" x14ac:dyDescent="0.25">
      <c r="A763" s="51" t="s">
        <v>152</v>
      </c>
      <c r="B763" s="51">
        <v>109.0675</v>
      </c>
      <c r="C763" s="51">
        <v>17.496300000000002</v>
      </c>
      <c r="D763" s="52">
        <v>20210920</v>
      </c>
      <c r="E763" s="51">
        <v>86</v>
      </c>
      <c r="F763" s="51">
        <v>30</v>
      </c>
      <c r="G763" s="53">
        <v>3.04258670000001</v>
      </c>
      <c r="H763" s="53">
        <v>0.44528640000000103</v>
      </c>
      <c r="I763" s="54">
        <v>24.9617</v>
      </c>
      <c r="J763" s="54">
        <v>34.116399999999999</v>
      </c>
      <c r="K763" s="13">
        <f t="shared" si="115"/>
        <v>-0.51970449999999802</v>
      </c>
      <c r="L763" t="s">
        <v>144</v>
      </c>
      <c r="M763" s="11">
        <v>3.04258670000001</v>
      </c>
      <c r="N763" s="11">
        <v>0.44528640000000103</v>
      </c>
    </row>
    <row r="764" spans="1:14" ht="15.6" x14ac:dyDescent="0.25">
      <c r="A764" s="51" t="s">
        <v>152</v>
      </c>
      <c r="B764" s="51">
        <v>109.0675</v>
      </c>
      <c r="C764" s="51">
        <v>17.496300000000002</v>
      </c>
      <c r="D764" s="52">
        <v>20210920</v>
      </c>
      <c r="E764" s="51">
        <v>86</v>
      </c>
      <c r="F764" s="51">
        <v>50</v>
      </c>
      <c r="G764" s="53">
        <v>-2.3784849000000001</v>
      </c>
      <c r="H764" s="53">
        <v>0.18662220000000099</v>
      </c>
      <c r="I764" s="54">
        <v>21.4938</v>
      </c>
      <c r="J764" s="54">
        <v>34.4833</v>
      </c>
      <c r="K764" s="13">
        <f t="shared" si="115"/>
        <v>-3.87146250000001</v>
      </c>
      <c r="L764" t="s">
        <v>144</v>
      </c>
      <c r="M764" s="11">
        <v>-2.3784849000000001</v>
      </c>
      <c r="N764" s="11">
        <v>0.18662220000000099</v>
      </c>
    </row>
    <row r="765" spans="1:14" ht="15.6" x14ac:dyDescent="0.25">
      <c r="A765" s="51" t="s">
        <v>152</v>
      </c>
      <c r="B765" s="51">
        <v>109.0675</v>
      </c>
      <c r="C765" s="51">
        <v>17.496300000000002</v>
      </c>
      <c r="D765" s="52">
        <v>20210920</v>
      </c>
      <c r="E765" s="51">
        <v>86</v>
      </c>
      <c r="F765" s="51">
        <v>75</v>
      </c>
      <c r="G765" s="53">
        <v>5.0071764999999901</v>
      </c>
      <c r="H765" s="53">
        <v>0.25263680000000099</v>
      </c>
      <c r="I765" s="54">
        <v>21.104800000000001</v>
      </c>
      <c r="J765" s="54">
        <v>34.509700000000002</v>
      </c>
      <c r="K765" s="13">
        <f t="shared" si="115"/>
        <v>2.98608209999998</v>
      </c>
      <c r="L765" t="s">
        <v>144</v>
      </c>
      <c r="M765" s="11">
        <v>5.0071764999999901</v>
      </c>
      <c r="N765" s="11">
        <v>0.25263680000000099</v>
      </c>
    </row>
    <row r="766" spans="1:14" ht="15.6" x14ac:dyDescent="0.25">
      <c r="A766" s="51" t="s">
        <v>153</v>
      </c>
      <c r="B766" s="51">
        <v>109.1247</v>
      </c>
      <c r="C766" s="51">
        <v>17.772400000000001</v>
      </c>
      <c r="D766" s="52">
        <v>20210920</v>
      </c>
      <c r="E766" s="51">
        <v>78</v>
      </c>
      <c r="F766" s="51">
        <v>3</v>
      </c>
      <c r="G766" s="53">
        <v>-2.7653328000000301</v>
      </c>
      <c r="H766" s="53">
        <v>-0.20467460000000001</v>
      </c>
      <c r="I766" s="54">
        <v>29.738</v>
      </c>
      <c r="J766" s="54">
        <v>33.694299999999998</v>
      </c>
      <c r="K766" s="13">
        <f t="shared" si="115"/>
        <v>-1.12793600000003</v>
      </c>
      <c r="L766" t="s">
        <v>144</v>
      </c>
      <c r="M766" s="11">
        <v>-2.7653328000000301</v>
      </c>
      <c r="N766" s="11">
        <v>-0.20467460000000001</v>
      </c>
    </row>
    <row r="767" spans="1:14" ht="15.6" x14ac:dyDescent="0.25">
      <c r="A767" s="51" t="s">
        <v>153</v>
      </c>
      <c r="B767" s="51">
        <v>109.1247</v>
      </c>
      <c r="C767" s="51">
        <v>17.772400000000001</v>
      </c>
      <c r="D767" s="52">
        <v>20210920</v>
      </c>
      <c r="E767" s="51">
        <v>78</v>
      </c>
      <c r="F767" s="51">
        <v>10</v>
      </c>
      <c r="G767" s="53">
        <v>-4.2123600000023097E-2</v>
      </c>
      <c r="H767" s="53">
        <v>-3.0287999999999201E-2</v>
      </c>
      <c r="I767" s="54">
        <v>29.743300000000001</v>
      </c>
      <c r="J767" s="54">
        <v>33.719200000000001</v>
      </c>
      <c r="K767" s="13">
        <f t="shared" si="115"/>
        <v>0.200180399999971</v>
      </c>
      <c r="L767" t="s">
        <v>144</v>
      </c>
      <c r="M767" s="11">
        <v>-4.2123600000023097E-2</v>
      </c>
      <c r="N767" s="11">
        <v>-3.0287999999999201E-2</v>
      </c>
    </row>
    <row r="768" spans="1:14" ht="15.6" x14ac:dyDescent="0.25">
      <c r="A768" s="51" t="s">
        <v>153</v>
      </c>
      <c r="B768" s="51">
        <v>109.1247</v>
      </c>
      <c r="C768" s="51">
        <v>17.772400000000001</v>
      </c>
      <c r="D768" s="52">
        <v>20210920</v>
      </c>
      <c r="E768" s="51">
        <v>78</v>
      </c>
      <c r="F768" s="51">
        <v>20</v>
      </c>
      <c r="G768" s="53">
        <v>1.20472030000001</v>
      </c>
      <c r="H768" s="53">
        <v>1.17038000000003E-2</v>
      </c>
      <c r="I768" s="54">
        <v>29.613600000000002</v>
      </c>
      <c r="J768" s="54">
        <v>33.848300000000002</v>
      </c>
      <c r="K768" s="13">
        <f t="shared" si="115"/>
        <v>1.1110899000000101</v>
      </c>
      <c r="L768" t="s">
        <v>144</v>
      </c>
      <c r="M768" s="11">
        <v>1.20472030000001</v>
      </c>
      <c r="N768" s="11">
        <v>1.17038000000003E-2</v>
      </c>
    </row>
    <row r="769" spans="1:14" ht="15.6" x14ac:dyDescent="0.25">
      <c r="A769" s="51" t="s">
        <v>153</v>
      </c>
      <c r="B769" s="51">
        <v>109.1247</v>
      </c>
      <c r="C769" s="51">
        <v>17.772400000000001</v>
      </c>
      <c r="D769" s="52">
        <v>20210920</v>
      </c>
      <c r="E769" s="51">
        <v>78</v>
      </c>
      <c r="F769" s="51">
        <v>30</v>
      </c>
      <c r="G769" s="53">
        <v>0.56531399999998999</v>
      </c>
      <c r="H769" s="53">
        <v>-1.12601999999987E-2</v>
      </c>
      <c r="I769" s="54">
        <v>27.121500000000001</v>
      </c>
      <c r="J769" s="54">
        <v>33.934800000000003</v>
      </c>
      <c r="K769" s="13">
        <f t="shared" si="115"/>
        <v>0.65539559999997998</v>
      </c>
      <c r="L769" t="s">
        <v>144</v>
      </c>
      <c r="M769" s="11">
        <v>0.56531399999998999</v>
      </c>
      <c r="N769" s="11">
        <v>-1.12601999999987E-2</v>
      </c>
    </row>
    <row r="770" spans="1:14" ht="15.6" x14ac:dyDescent="0.25">
      <c r="A770" s="51" t="s">
        <v>153</v>
      </c>
      <c r="B770" s="51">
        <v>109.1247</v>
      </c>
      <c r="C770" s="51">
        <v>17.772400000000001</v>
      </c>
      <c r="D770" s="52">
        <v>20210920</v>
      </c>
      <c r="E770" s="51">
        <v>78</v>
      </c>
      <c r="F770" s="51">
        <v>50</v>
      </c>
      <c r="G770" s="53">
        <v>4.5313153999999702</v>
      </c>
      <c r="H770" s="53">
        <v>0.106416000000001</v>
      </c>
      <c r="I770" s="54">
        <v>23.159300000000002</v>
      </c>
      <c r="J770" s="54">
        <v>34.279499999999999</v>
      </c>
      <c r="K770" s="13">
        <f t="shared" si="115"/>
        <v>3.6799873999999599</v>
      </c>
      <c r="L770" t="s">
        <v>144</v>
      </c>
      <c r="M770" s="11">
        <v>4.5313153999999702</v>
      </c>
      <c r="N770" s="11">
        <v>0.106416000000001</v>
      </c>
    </row>
    <row r="771" spans="1:14" ht="15.6" x14ac:dyDescent="0.25">
      <c r="A771" s="51" t="s">
        <v>153</v>
      </c>
      <c r="B771" s="51">
        <v>109.1247</v>
      </c>
      <c r="C771" s="51">
        <v>17.772400000000001</v>
      </c>
      <c r="D771" s="52">
        <v>20210920</v>
      </c>
      <c r="E771" s="51">
        <v>78</v>
      </c>
      <c r="F771" s="51">
        <v>73</v>
      </c>
      <c r="G771" s="53">
        <v>3.3271510000000202</v>
      </c>
      <c r="H771" s="53">
        <v>0.1450062</v>
      </c>
      <c r="I771" s="54">
        <v>21.554200000000002</v>
      </c>
      <c r="J771" s="54">
        <v>34.495800000000003</v>
      </c>
      <c r="K771" s="13">
        <f t="shared" ref="K771:K834" si="116">G771-8*H771</f>
        <v>2.1671014000000199</v>
      </c>
      <c r="L771" t="s">
        <v>144</v>
      </c>
      <c r="M771" s="11">
        <v>3.3271510000000202</v>
      </c>
      <c r="N771" s="11">
        <v>0.1450062</v>
      </c>
    </row>
    <row r="772" spans="1:14" ht="15.6" x14ac:dyDescent="0.25">
      <c r="A772" s="51" t="s">
        <v>154</v>
      </c>
      <c r="B772" s="51">
        <v>109.1818</v>
      </c>
      <c r="C772" s="51">
        <v>18.053599999999999</v>
      </c>
      <c r="D772" s="52">
        <v>20210920</v>
      </c>
      <c r="E772" s="51">
        <v>42</v>
      </c>
      <c r="F772" s="51">
        <v>3</v>
      </c>
      <c r="G772" s="53">
        <v>0.41084679999998602</v>
      </c>
      <c r="H772" s="53">
        <v>-6.72624E-2</v>
      </c>
      <c r="I772" s="54">
        <v>29.474399999999999</v>
      </c>
      <c r="J772" s="54">
        <v>33.9129</v>
      </c>
      <c r="K772" s="13">
        <f t="shared" si="116"/>
        <v>0.94894599999998597</v>
      </c>
      <c r="L772" t="s">
        <v>144</v>
      </c>
      <c r="M772" s="11">
        <v>0.41084679999998602</v>
      </c>
      <c r="N772" s="11">
        <v>-6.72624E-2</v>
      </c>
    </row>
    <row r="773" spans="1:14" ht="15.6" x14ac:dyDescent="0.25">
      <c r="A773" s="51" t="s">
        <v>154</v>
      </c>
      <c r="B773" s="51">
        <v>109.1818</v>
      </c>
      <c r="C773" s="51">
        <v>18.053599999999999</v>
      </c>
      <c r="D773" s="52">
        <v>20210920</v>
      </c>
      <c r="E773" s="51">
        <v>42</v>
      </c>
      <c r="F773" s="51">
        <v>10</v>
      </c>
      <c r="G773" s="53">
        <v>2.0007407000000001</v>
      </c>
      <c r="H773" s="53">
        <v>0.137944599999999</v>
      </c>
      <c r="I773" s="54">
        <v>29.383299999999998</v>
      </c>
      <c r="J773" s="54">
        <v>33.898499999999999</v>
      </c>
      <c r="K773" s="13">
        <f t="shared" si="116"/>
        <v>0.89718390000000803</v>
      </c>
      <c r="L773" t="s">
        <v>144</v>
      </c>
      <c r="M773" s="11">
        <v>2.0007407000000001</v>
      </c>
      <c r="N773" s="11">
        <v>0.137944599999999</v>
      </c>
    </row>
    <row r="774" spans="1:14" ht="15.6" x14ac:dyDescent="0.25">
      <c r="A774" s="51" t="s">
        <v>154</v>
      </c>
      <c r="B774" s="51">
        <v>109.1818</v>
      </c>
      <c r="C774" s="51">
        <v>18.053599999999999</v>
      </c>
      <c r="D774" s="52">
        <v>20210920</v>
      </c>
      <c r="E774" s="51">
        <v>42</v>
      </c>
      <c r="F774" s="51">
        <v>20</v>
      </c>
      <c r="G774" s="53">
        <v>0.93419689999998401</v>
      </c>
      <c r="H774" s="53">
        <v>-3.9992000000000701E-2</v>
      </c>
      <c r="I774" s="54">
        <v>26.2181</v>
      </c>
      <c r="J774" s="54">
        <v>33.985100000000003</v>
      </c>
      <c r="K774" s="13">
        <f t="shared" si="116"/>
        <v>1.2541328999999899</v>
      </c>
      <c r="L774" t="s">
        <v>144</v>
      </c>
      <c r="M774" s="11">
        <v>0.93419689999998401</v>
      </c>
      <c r="N774" s="11">
        <v>-3.9992000000000701E-2</v>
      </c>
    </row>
    <row r="775" spans="1:14" ht="15.6" x14ac:dyDescent="0.25">
      <c r="A775" s="51" t="s">
        <v>154</v>
      </c>
      <c r="B775" s="51">
        <v>109.1818</v>
      </c>
      <c r="C775" s="51">
        <v>18.053599999999999</v>
      </c>
      <c r="D775" s="52">
        <v>20210920</v>
      </c>
      <c r="E775" s="51">
        <v>42</v>
      </c>
      <c r="F775" s="51">
        <v>35</v>
      </c>
      <c r="G775" s="53">
        <v>1.48658379999998</v>
      </c>
      <c r="H775" s="53">
        <v>8.3057400000000406E-2</v>
      </c>
      <c r="I775" s="54">
        <v>23.508700000000001</v>
      </c>
      <c r="J775" s="54">
        <v>34.366500000000002</v>
      </c>
      <c r="K775" s="13">
        <f t="shared" si="116"/>
        <v>0.822124599999977</v>
      </c>
      <c r="L775" t="s">
        <v>144</v>
      </c>
      <c r="M775" s="11">
        <v>1.48658379999998</v>
      </c>
      <c r="N775" s="11">
        <v>8.3057400000000406E-2</v>
      </c>
    </row>
    <row r="776" spans="1:14" ht="15.6" x14ac:dyDescent="0.25">
      <c r="A776" s="51" t="s">
        <v>155</v>
      </c>
      <c r="B776" s="55">
        <v>108.775121666667</v>
      </c>
      <c r="C776" s="55">
        <v>18.11544</v>
      </c>
      <c r="D776" s="52">
        <v>20210920</v>
      </c>
      <c r="E776" s="51">
        <v>48</v>
      </c>
      <c r="F776" s="51">
        <v>3</v>
      </c>
      <c r="G776" s="53">
        <v>-1.8918676000000101</v>
      </c>
      <c r="H776" s="53">
        <v>-0.39027199999999901</v>
      </c>
      <c r="I776" s="54">
        <v>29.7073</v>
      </c>
      <c r="J776" s="54">
        <v>32.776200000000003</v>
      </c>
      <c r="K776" s="13">
        <f t="shared" si="116"/>
        <v>1.23030839999998</v>
      </c>
      <c r="L776" t="s">
        <v>144</v>
      </c>
      <c r="M776" s="11">
        <v>-1.8918676000000101</v>
      </c>
      <c r="N776" s="11">
        <v>-0.39027199999999901</v>
      </c>
    </row>
    <row r="777" spans="1:14" ht="15.6" x14ac:dyDescent="0.25">
      <c r="A777" s="51" t="s">
        <v>155</v>
      </c>
      <c r="B777" s="55">
        <v>108.775121666667</v>
      </c>
      <c r="C777" s="55">
        <v>18.11544</v>
      </c>
      <c r="D777" s="52">
        <v>20210920</v>
      </c>
      <c r="E777" s="51">
        <v>48</v>
      </c>
      <c r="F777" s="51">
        <v>10</v>
      </c>
      <c r="G777" s="53">
        <v>-2.3334693</v>
      </c>
      <c r="H777" s="53">
        <v>-6.4079399999999703E-2</v>
      </c>
      <c r="I777" s="54">
        <v>29.353000000000002</v>
      </c>
      <c r="J777" s="54">
        <v>33.709899999999998</v>
      </c>
      <c r="K777" s="13">
        <f t="shared" si="116"/>
        <v>-1.8208340999999999</v>
      </c>
      <c r="L777" t="s">
        <v>144</v>
      </c>
      <c r="M777" s="11">
        <v>-2.3334693</v>
      </c>
      <c r="N777" s="11">
        <v>-6.4079399999999703E-2</v>
      </c>
    </row>
    <row r="778" spans="1:14" ht="15.6" x14ac:dyDescent="0.25">
      <c r="A778" s="51" t="s">
        <v>155</v>
      </c>
      <c r="B778" s="55">
        <v>108.775121666667</v>
      </c>
      <c r="C778" s="55">
        <v>18.11544</v>
      </c>
      <c r="D778" s="52">
        <v>20210920</v>
      </c>
      <c r="E778" s="51">
        <v>48</v>
      </c>
      <c r="F778" s="51">
        <v>20</v>
      </c>
      <c r="G778" s="53">
        <v>3.0225092999999701</v>
      </c>
      <c r="H778" s="53">
        <v>6.7524800000000301E-2</v>
      </c>
      <c r="I778" s="54">
        <v>27.628399999999999</v>
      </c>
      <c r="J778" s="54">
        <v>33.839300000000001</v>
      </c>
      <c r="K778" s="13">
        <f t="shared" si="116"/>
        <v>2.4823108999999701</v>
      </c>
      <c r="L778" t="s">
        <v>144</v>
      </c>
      <c r="M778" s="11">
        <v>3.0225092999999701</v>
      </c>
      <c r="N778" s="11">
        <v>6.7524800000000301E-2</v>
      </c>
    </row>
    <row r="779" spans="1:14" ht="15.6" x14ac:dyDescent="0.25">
      <c r="A779" s="51" t="s">
        <v>155</v>
      </c>
      <c r="B779" s="55">
        <v>108.775121666667</v>
      </c>
      <c r="C779" s="55">
        <v>18.11544</v>
      </c>
      <c r="D779" s="52">
        <v>20210920</v>
      </c>
      <c r="E779" s="51">
        <v>48</v>
      </c>
      <c r="F779" s="51">
        <v>40</v>
      </c>
      <c r="G779" s="53">
        <v>-1.0479880000000401</v>
      </c>
      <c r="H779" s="53">
        <v>0.26228639999999998</v>
      </c>
      <c r="I779" s="54">
        <v>25.632300000000001</v>
      </c>
      <c r="J779" s="54">
        <v>34.059399999999997</v>
      </c>
      <c r="K779" s="13">
        <f t="shared" si="116"/>
        <v>-3.1462792000000399</v>
      </c>
      <c r="L779" t="s">
        <v>144</v>
      </c>
      <c r="M779" s="11">
        <v>-1.0479880000000401</v>
      </c>
      <c r="N779" s="11">
        <v>0.26228639999999998</v>
      </c>
    </row>
    <row r="780" spans="1:14" ht="15.6" x14ac:dyDescent="0.25">
      <c r="A780" s="51" t="s">
        <v>156</v>
      </c>
      <c r="B780" s="51">
        <v>108.6185</v>
      </c>
      <c r="C780" s="51">
        <v>17.8992</v>
      </c>
      <c r="D780" s="52">
        <v>20210921</v>
      </c>
      <c r="E780" s="51">
        <v>90</v>
      </c>
      <c r="F780" s="51">
        <v>3</v>
      </c>
      <c r="G780" s="53">
        <v>-5.6215856000000004</v>
      </c>
      <c r="H780" s="53">
        <v>-0.86018339999999904</v>
      </c>
      <c r="I780" s="54">
        <v>29.8874</v>
      </c>
      <c r="J780" s="54">
        <v>31.432300000000001</v>
      </c>
      <c r="K780" s="13">
        <f t="shared" si="116"/>
        <v>1.2598815999999899</v>
      </c>
      <c r="L780" t="s">
        <v>144</v>
      </c>
      <c r="M780" s="11">
        <v>-5.6215856000000004</v>
      </c>
      <c r="N780" s="11">
        <v>-0.86018339999999904</v>
      </c>
    </row>
    <row r="781" spans="1:14" ht="15.6" x14ac:dyDescent="0.25">
      <c r="A781" s="51" t="s">
        <v>156</v>
      </c>
      <c r="B781" s="51">
        <v>108.6185</v>
      </c>
      <c r="C781" s="51">
        <v>17.8992</v>
      </c>
      <c r="D781" s="52">
        <v>20210921</v>
      </c>
      <c r="E781" s="51">
        <v>90</v>
      </c>
      <c r="F781" s="51">
        <v>10</v>
      </c>
      <c r="G781" s="53">
        <v>-3.8461384000000298</v>
      </c>
      <c r="H781" s="53">
        <v>-0.75666080000000002</v>
      </c>
      <c r="I781" s="54">
        <v>29.5501</v>
      </c>
      <c r="J781" s="54">
        <v>32.5458</v>
      </c>
      <c r="K781" s="13">
        <f t="shared" si="116"/>
        <v>2.2071479999999699</v>
      </c>
      <c r="L781" t="s">
        <v>144</v>
      </c>
      <c r="M781" s="11">
        <v>-3.8461384000000298</v>
      </c>
      <c r="N781" s="11">
        <v>-0.75666080000000002</v>
      </c>
    </row>
    <row r="782" spans="1:14" ht="15.6" x14ac:dyDescent="0.25">
      <c r="A782" s="51" t="s">
        <v>156</v>
      </c>
      <c r="B782" s="51">
        <v>108.6185</v>
      </c>
      <c r="C782" s="51">
        <v>17.8992</v>
      </c>
      <c r="D782" s="52">
        <v>20210921</v>
      </c>
      <c r="E782" s="51">
        <v>90</v>
      </c>
      <c r="F782" s="51">
        <v>20</v>
      </c>
      <c r="G782" s="53">
        <v>-1.1459672000000201</v>
      </c>
      <c r="H782" s="53">
        <v>-0.14681459999999999</v>
      </c>
      <c r="I782" s="54">
        <v>28.571400000000001</v>
      </c>
      <c r="J782" s="54">
        <v>33.500700000000002</v>
      </c>
      <c r="K782" s="13">
        <f t="shared" si="116"/>
        <v>2.8549599999979899E-2</v>
      </c>
      <c r="L782" t="s">
        <v>144</v>
      </c>
      <c r="M782" s="11">
        <v>-1.1459672000000201</v>
      </c>
      <c r="N782" s="11">
        <v>-0.14681459999999999</v>
      </c>
    </row>
    <row r="783" spans="1:14" ht="15.6" x14ac:dyDescent="0.25">
      <c r="A783" s="51" t="s">
        <v>156</v>
      </c>
      <c r="B783" s="51">
        <v>108.6185</v>
      </c>
      <c r="C783" s="51">
        <v>17.8992</v>
      </c>
      <c r="D783" s="52">
        <v>20210921</v>
      </c>
      <c r="E783" s="51">
        <v>90</v>
      </c>
      <c r="F783" s="51">
        <v>30</v>
      </c>
      <c r="G783" s="53">
        <v>1.17548239999995</v>
      </c>
      <c r="H783" s="53">
        <v>4.5335999999999703E-2</v>
      </c>
      <c r="I783" s="54">
        <v>25.922499999999999</v>
      </c>
      <c r="J783" s="54">
        <v>33.552399999999999</v>
      </c>
      <c r="K783" s="13">
        <f t="shared" si="116"/>
        <v>0.81279439999995196</v>
      </c>
      <c r="L783" t="s">
        <v>144</v>
      </c>
      <c r="M783" s="11">
        <v>1.17548239999995</v>
      </c>
      <c r="N783" s="11">
        <v>4.5335999999999703E-2</v>
      </c>
    </row>
    <row r="784" spans="1:14" ht="15.6" x14ac:dyDescent="0.25">
      <c r="A784" s="51" t="s">
        <v>156</v>
      </c>
      <c r="B784" s="51">
        <v>108.6185</v>
      </c>
      <c r="C784" s="51">
        <v>17.8992</v>
      </c>
      <c r="D784" s="52">
        <v>20210921</v>
      </c>
      <c r="E784" s="51">
        <v>90</v>
      </c>
      <c r="F784" s="51">
        <v>50</v>
      </c>
      <c r="G784" s="53">
        <v>1.57110799999998</v>
      </c>
      <c r="H784" s="53">
        <v>0.12582299999999899</v>
      </c>
      <c r="I784" s="54">
        <v>22.0334</v>
      </c>
      <c r="J784" s="54">
        <v>34.410499999999999</v>
      </c>
      <c r="K784" s="13">
        <f t="shared" si="116"/>
        <v>0.56452399999998804</v>
      </c>
      <c r="L784" t="s">
        <v>144</v>
      </c>
      <c r="M784" s="11">
        <v>1.57110799999998</v>
      </c>
      <c r="N784" s="11">
        <v>0.12582299999999899</v>
      </c>
    </row>
    <row r="785" spans="1:14" ht="15.6" x14ac:dyDescent="0.25">
      <c r="A785" s="51" t="s">
        <v>156</v>
      </c>
      <c r="B785" s="51">
        <v>108.6185</v>
      </c>
      <c r="C785" s="51">
        <v>17.8992</v>
      </c>
      <c r="D785" s="52">
        <v>20210921</v>
      </c>
      <c r="E785" s="51">
        <v>90</v>
      </c>
      <c r="F785" s="51">
        <v>75</v>
      </c>
      <c r="G785" s="53">
        <v>3.0333935999999899</v>
      </c>
      <c r="H785" s="53">
        <v>0.1143904</v>
      </c>
      <c r="I785" s="54">
        <v>21.695599999999999</v>
      </c>
      <c r="J785" s="54">
        <v>34.3872</v>
      </c>
      <c r="K785" s="13">
        <f t="shared" si="116"/>
        <v>2.1182703999999899</v>
      </c>
      <c r="L785" t="s">
        <v>144</v>
      </c>
      <c r="M785" s="11">
        <v>3.0333935999999899</v>
      </c>
      <c r="N785" s="11">
        <v>0.1143904</v>
      </c>
    </row>
    <row r="786" spans="1:14" ht="15.6" x14ac:dyDescent="0.25">
      <c r="A786" s="51" t="s">
        <v>157</v>
      </c>
      <c r="B786" s="51">
        <v>108.4419</v>
      </c>
      <c r="C786" s="51">
        <v>17.647600000000001</v>
      </c>
      <c r="D786" s="52">
        <v>20210921</v>
      </c>
      <c r="E786" s="51">
        <v>104</v>
      </c>
      <c r="F786" s="51">
        <v>3</v>
      </c>
      <c r="G786" s="53">
        <v>-4.8641492000000097</v>
      </c>
      <c r="H786" s="53">
        <v>-0.81820979999999999</v>
      </c>
      <c r="I786" s="54">
        <v>29.9055</v>
      </c>
      <c r="J786" s="54">
        <v>30.5931</v>
      </c>
      <c r="K786" s="13">
        <f t="shared" si="116"/>
        <v>1.68152919999999</v>
      </c>
      <c r="L786" t="s">
        <v>144</v>
      </c>
      <c r="M786" s="11">
        <v>-4.8641492000000097</v>
      </c>
      <c r="N786" s="11">
        <v>-0.81820979999999999</v>
      </c>
    </row>
    <row r="787" spans="1:14" ht="15.6" x14ac:dyDescent="0.25">
      <c r="A787" s="51" t="s">
        <v>157</v>
      </c>
      <c r="B787" s="51">
        <v>108.4419</v>
      </c>
      <c r="C787" s="51">
        <v>17.647600000000001</v>
      </c>
      <c r="D787" s="52">
        <v>20210921</v>
      </c>
      <c r="E787" s="51">
        <v>104</v>
      </c>
      <c r="F787" s="51">
        <v>10</v>
      </c>
      <c r="G787" s="53">
        <v>-5.0135140000000096</v>
      </c>
      <c r="H787" s="53">
        <v>-0.72324480000000002</v>
      </c>
      <c r="I787" s="54">
        <v>28.7377</v>
      </c>
      <c r="J787" s="54">
        <v>31.273900000000001</v>
      </c>
      <c r="K787" s="13">
        <f t="shared" si="116"/>
        <v>0.77244439999999104</v>
      </c>
      <c r="L787" t="s">
        <v>144</v>
      </c>
      <c r="M787" s="11">
        <v>-5.0135140000000096</v>
      </c>
      <c r="N787" s="11">
        <v>-0.72324480000000002</v>
      </c>
    </row>
    <row r="788" spans="1:14" ht="15.6" x14ac:dyDescent="0.25">
      <c r="A788" s="51" t="s">
        <v>157</v>
      </c>
      <c r="B788" s="51">
        <v>108.4419</v>
      </c>
      <c r="C788" s="51">
        <v>17.647600000000001</v>
      </c>
      <c r="D788" s="52">
        <v>20210921</v>
      </c>
      <c r="E788" s="51">
        <v>104</v>
      </c>
      <c r="F788" s="51">
        <v>20</v>
      </c>
      <c r="G788" s="53">
        <v>1.48423159999998</v>
      </c>
      <c r="H788" s="53">
        <v>-0.1199818</v>
      </c>
      <c r="I788" s="54">
        <v>27.442499999999999</v>
      </c>
      <c r="J788" s="54">
        <v>31.1568</v>
      </c>
      <c r="K788" s="13">
        <f t="shared" si="116"/>
        <v>2.44408599999998</v>
      </c>
      <c r="L788" t="s">
        <v>144</v>
      </c>
      <c r="M788" s="11">
        <v>1.48423159999998</v>
      </c>
      <c r="N788" s="11">
        <v>-0.1199818</v>
      </c>
    </row>
    <row r="789" spans="1:14" ht="15.6" x14ac:dyDescent="0.25">
      <c r="A789" s="51" t="s">
        <v>157</v>
      </c>
      <c r="B789" s="51">
        <v>108.4419</v>
      </c>
      <c r="C789" s="51">
        <v>17.647600000000001</v>
      </c>
      <c r="D789" s="52">
        <v>20210921</v>
      </c>
      <c r="E789" s="51">
        <v>104</v>
      </c>
      <c r="F789" s="51">
        <v>30</v>
      </c>
      <c r="G789" s="53">
        <v>5.0898055999999698</v>
      </c>
      <c r="H789" s="53">
        <v>6.3988000000002598E-3</v>
      </c>
      <c r="I789" s="54">
        <v>24.185700000000001</v>
      </c>
      <c r="J789" s="54">
        <v>33.030999999999999</v>
      </c>
      <c r="K789" s="13">
        <f t="shared" si="116"/>
        <v>5.0386151999999704</v>
      </c>
      <c r="L789" t="s">
        <v>144</v>
      </c>
      <c r="M789" s="11">
        <v>5.0898055999999698</v>
      </c>
      <c r="N789" s="11">
        <v>6.3988000000002598E-3</v>
      </c>
    </row>
    <row r="790" spans="1:14" ht="15.6" x14ac:dyDescent="0.25">
      <c r="A790" s="51" t="s">
        <v>157</v>
      </c>
      <c r="B790" s="51">
        <v>108.4419</v>
      </c>
      <c r="C790" s="51">
        <v>17.647600000000001</v>
      </c>
      <c r="D790" s="52">
        <v>20210921</v>
      </c>
      <c r="E790" s="51">
        <v>104</v>
      </c>
      <c r="F790" s="51">
        <v>50</v>
      </c>
      <c r="G790" s="53">
        <v>6.29052159999996</v>
      </c>
      <c r="H790" s="53">
        <v>0.257953400000001</v>
      </c>
      <c r="I790" s="54">
        <v>21.432300000000001</v>
      </c>
      <c r="J790" s="54">
        <v>34.329000000000001</v>
      </c>
      <c r="K790" s="13">
        <f t="shared" si="116"/>
        <v>4.2268943999999502</v>
      </c>
      <c r="L790" t="s">
        <v>144</v>
      </c>
      <c r="M790" s="11">
        <v>6.29052159999996</v>
      </c>
      <c r="N790" s="11">
        <v>0.257953400000001</v>
      </c>
    </row>
    <row r="791" spans="1:14" ht="15.6" x14ac:dyDescent="0.25">
      <c r="A791" s="51" t="s">
        <v>158</v>
      </c>
      <c r="B791" s="51">
        <v>107.9898</v>
      </c>
      <c r="C791" s="51">
        <v>18.035399999999999</v>
      </c>
      <c r="D791" s="52">
        <v>20210921</v>
      </c>
      <c r="E791" s="51">
        <v>89</v>
      </c>
      <c r="F791" s="51">
        <v>3</v>
      </c>
      <c r="G791" s="53">
        <v>-0.12622000000003</v>
      </c>
      <c r="H791" s="53">
        <v>-0.45208959999999998</v>
      </c>
      <c r="I791" s="54">
        <v>29.911999999999999</v>
      </c>
      <c r="J791" s="54">
        <v>31.836500000000001</v>
      </c>
      <c r="K791" s="13">
        <f t="shared" si="116"/>
        <v>3.4904967999999701</v>
      </c>
      <c r="L791" t="s">
        <v>144</v>
      </c>
      <c r="M791" s="11">
        <v>-0.12622000000003</v>
      </c>
      <c r="N791" s="11">
        <v>-0.45208959999999998</v>
      </c>
    </row>
    <row r="792" spans="1:14" ht="15.6" x14ac:dyDescent="0.25">
      <c r="A792" s="51" t="s">
        <v>158</v>
      </c>
      <c r="B792" s="51">
        <v>107.9898</v>
      </c>
      <c r="C792" s="51">
        <v>18.035399999999999</v>
      </c>
      <c r="D792" s="52">
        <v>20210921</v>
      </c>
      <c r="E792" s="51">
        <v>89</v>
      </c>
      <c r="F792" s="51">
        <v>10</v>
      </c>
      <c r="G792" s="53">
        <v>-2.57607600000002</v>
      </c>
      <c r="H792" s="53">
        <v>-0.43270179999999903</v>
      </c>
      <c r="I792" s="54">
        <v>28.677299999999999</v>
      </c>
      <c r="J792" s="54">
        <v>32.402700000000003</v>
      </c>
      <c r="K792" s="13">
        <f t="shared" si="116"/>
        <v>0.88553839999997197</v>
      </c>
      <c r="L792" t="s">
        <v>144</v>
      </c>
      <c r="M792" s="11">
        <v>-2.57607600000002</v>
      </c>
      <c r="N792" s="11">
        <v>-0.43270179999999903</v>
      </c>
    </row>
    <row r="793" spans="1:14" ht="15.6" x14ac:dyDescent="0.25">
      <c r="A793" s="51" t="s">
        <v>158</v>
      </c>
      <c r="B793" s="51">
        <v>107.9898</v>
      </c>
      <c r="C793" s="51">
        <v>18.035399999999999</v>
      </c>
      <c r="D793" s="52">
        <v>20210921</v>
      </c>
      <c r="E793" s="51">
        <v>89</v>
      </c>
      <c r="F793" s="51">
        <v>20</v>
      </c>
      <c r="G793" s="53">
        <v>-2.4424680000000301</v>
      </c>
      <c r="H793" s="53">
        <v>-9.2584000000000596E-2</v>
      </c>
      <c r="I793" s="54">
        <v>28.0685</v>
      </c>
      <c r="J793" s="54">
        <v>32.301600000000001</v>
      </c>
      <c r="K793" s="13">
        <f t="shared" si="116"/>
        <v>-1.7017960000000301</v>
      </c>
      <c r="L793" t="s">
        <v>144</v>
      </c>
      <c r="M793" s="11">
        <v>-2.4424680000000301</v>
      </c>
      <c r="N793" s="11">
        <v>-9.2584000000000596E-2</v>
      </c>
    </row>
    <row r="794" spans="1:14" ht="15.6" x14ac:dyDescent="0.25">
      <c r="A794" s="51" t="s">
        <v>158</v>
      </c>
      <c r="B794" s="51">
        <v>107.9898</v>
      </c>
      <c r="C794" s="51">
        <v>18.035399999999999</v>
      </c>
      <c r="D794" s="52">
        <v>20210921</v>
      </c>
      <c r="E794" s="51">
        <v>89</v>
      </c>
      <c r="F794" s="51">
        <v>30</v>
      </c>
      <c r="G794" s="53">
        <v>3.8017619999999699</v>
      </c>
      <c r="H794" s="53">
        <v>-3.4915399999999E-2</v>
      </c>
      <c r="I794" s="54">
        <v>24.5245</v>
      </c>
      <c r="J794" s="54">
        <v>33.218299999999999</v>
      </c>
      <c r="K794" s="13">
        <f t="shared" si="116"/>
        <v>4.0810851999999596</v>
      </c>
      <c r="L794" t="s">
        <v>144</v>
      </c>
      <c r="M794" s="11">
        <v>3.8017619999999699</v>
      </c>
      <c r="N794" s="11">
        <v>-3.4915399999999E-2</v>
      </c>
    </row>
    <row r="795" spans="1:14" ht="15.6" x14ac:dyDescent="0.25">
      <c r="A795" s="51" t="s">
        <v>158</v>
      </c>
      <c r="B795" s="51">
        <v>107.9898</v>
      </c>
      <c r="C795" s="51">
        <v>18.035399999999999</v>
      </c>
      <c r="D795" s="52">
        <v>20210921</v>
      </c>
      <c r="E795" s="51">
        <v>89</v>
      </c>
      <c r="F795" s="51">
        <v>50</v>
      </c>
      <c r="G795" s="53">
        <v>3.1334831999999802</v>
      </c>
      <c r="H795" s="53">
        <v>0.28425119999999998</v>
      </c>
      <c r="I795" s="54">
        <v>22.3293</v>
      </c>
      <c r="J795" s="54">
        <v>34.1297</v>
      </c>
      <c r="K795" s="13">
        <f t="shared" si="116"/>
        <v>0.85947359999997996</v>
      </c>
      <c r="L795" t="s">
        <v>144</v>
      </c>
      <c r="M795" s="11">
        <v>3.1334831999999802</v>
      </c>
      <c r="N795" s="11">
        <v>0.28425119999999998</v>
      </c>
    </row>
    <row r="796" spans="1:14" ht="15.6" x14ac:dyDescent="0.25">
      <c r="A796" s="51" t="s">
        <v>158</v>
      </c>
      <c r="B796" s="51">
        <v>107.9898</v>
      </c>
      <c r="C796" s="51">
        <v>18.035399999999999</v>
      </c>
      <c r="D796" s="52">
        <v>20210921</v>
      </c>
      <c r="E796" s="51">
        <v>89</v>
      </c>
      <c r="F796" s="51">
        <v>80</v>
      </c>
      <c r="G796" s="53">
        <v>4.4969999999974898E-2</v>
      </c>
      <c r="H796" s="53">
        <v>0.220274199999999</v>
      </c>
      <c r="I796" s="54">
        <v>21.769400000000001</v>
      </c>
      <c r="J796" s="54">
        <v>34.357199999999999</v>
      </c>
      <c r="K796" s="13">
        <f t="shared" si="116"/>
        <v>-1.7172236000000201</v>
      </c>
      <c r="L796" t="s">
        <v>144</v>
      </c>
      <c r="M796" s="11">
        <v>4.4969999999974898E-2</v>
      </c>
      <c r="N796" s="11">
        <v>0.220274199999999</v>
      </c>
    </row>
    <row r="797" spans="1:14" ht="15.6" x14ac:dyDescent="0.25">
      <c r="A797" s="51" t="s">
        <v>159</v>
      </c>
      <c r="B797" s="51">
        <v>108.1486</v>
      </c>
      <c r="C797" s="51">
        <v>18.121600000000001</v>
      </c>
      <c r="D797" s="52">
        <v>20210921</v>
      </c>
      <c r="E797" s="51">
        <v>84</v>
      </c>
      <c r="F797" s="51">
        <v>3</v>
      </c>
      <c r="G797" s="53">
        <v>-0.734943200000028</v>
      </c>
      <c r="H797" s="53">
        <v>-0.31865599999999999</v>
      </c>
      <c r="I797" s="54">
        <v>29.382100000000001</v>
      </c>
      <c r="J797" s="54">
        <v>32.828600000000002</v>
      </c>
      <c r="K797" s="13">
        <f t="shared" si="116"/>
        <v>1.81430479999997</v>
      </c>
      <c r="L797" t="s">
        <v>144</v>
      </c>
      <c r="M797" s="11">
        <v>-0.734943200000028</v>
      </c>
      <c r="N797" s="11">
        <v>-0.31865599999999999</v>
      </c>
    </row>
    <row r="798" spans="1:14" ht="15.6" x14ac:dyDescent="0.25">
      <c r="A798" s="51" t="s">
        <v>159</v>
      </c>
      <c r="B798" s="51">
        <v>108.1486</v>
      </c>
      <c r="C798" s="51">
        <v>18.121600000000001</v>
      </c>
      <c r="D798" s="52">
        <v>20210921</v>
      </c>
      <c r="E798" s="51">
        <v>84</v>
      </c>
      <c r="F798" s="51">
        <v>10</v>
      </c>
      <c r="G798" s="53">
        <v>-1.62153400000003</v>
      </c>
      <c r="H798" s="53">
        <v>6.6322999999999299E-2</v>
      </c>
      <c r="I798" s="54">
        <v>28.3078</v>
      </c>
      <c r="J798" s="54">
        <v>32.471299999999999</v>
      </c>
      <c r="K798" s="13">
        <f t="shared" si="116"/>
        <v>-2.1521180000000202</v>
      </c>
      <c r="L798" t="s">
        <v>144</v>
      </c>
      <c r="M798" s="11">
        <v>-1.62153400000003</v>
      </c>
      <c r="N798" s="11">
        <v>6.6322999999999299E-2</v>
      </c>
    </row>
    <row r="799" spans="1:14" ht="15.6" x14ac:dyDescent="0.25">
      <c r="A799" s="51" t="s">
        <v>159</v>
      </c>
      <c r="B799" s="51">
        <v>108.1486</v>
      </c>
      <c r="C799" s="51">
        <v>18.121600000000001</v>
      </c>
      <c r="D799" s="52">
        <v>20210921</v>
      </c>
      <c r="E799" s="51">
        <v>84</v>
      </c>
      <c r="F799" s="51">
        <v>20</v>
      </c>
      <c r="G799" s="53">
        <v>-2.9907064000000001</v>
      </c>
      <c r="H799" s="53">
        <v>-2.4102300000000201E-2</v>
      </c>
      <c r="I799" s="54">
        <v>28.239799999999999</v>
      </c>
      <c r="J799" s="54">
        <v>31.5517</v>
      </c>
      <c r="K799" s="13">
        <f t="shared" si="116"/>
        <v>-2.7978879999999999</v>
      </c>
      <c r="L799" t="s">
        <v>144</v>
      </c>
      <c r="M799" s="11">
        <v>-2.9907064000000001</v>
      </c>
      <c r="N799" s="11">
        <v>-2.4102300000000201E-2</v>
      </c>
    </row>
    <row r="800" spans="1:14" ht="15.6" x14ac:dyDescent="0.25">
      <c r="A800" s="51" t="s">
        <v>159</v>
      </c>
      <c r="B800" s="51">
        <v>108.1486</v>
      </c>
      <c r="C800" s="51">
        <v>18.121600000000001</v>
      </c>
      <c r="D800" s="52">
        <v>20210921</v>
      </c>
      <c r="E800" s="51">
        <v>84</v>
      </c>
      <c r="F800" s="51">
        <v>30</v>
      </c>
      <c r="G800" s="53">
        <v>2.7589456000000099</v>
      </c>
      <c r="H800" s="53">
        <v>0.21591540000000001</v>
      </c>
      <c r="I800" s="54">
        <v>27.771000000000001</v>
      </c>
      <c r="J800" s="54">
        <v>31.602699999999999</v>
      </c>
      <c r="K800" s="13">
        <f t="shared" si="116"/>
        <v>1.03162240000001</v>
      </c>
      <c r="L800" t="s">
        <v>144</v>
      </c>
      <c r="M800" s="11">
        <v>2.7589456000000099</v>
      </c>
      <c r="N800" s="11">
        <v>0.21591540000000001</v>
      </c>
    </row>
    <row r="801" spans="1:14" ht="15.6" x14ac:dyDescent="0.25">
      <c r="A801" s="51" t="s">
        <v>159</v>
      </c>
      <c r="B801" s="51">
        <v>108.1486</v>
      </c>
      <c r="C801" s="51">
        <v>18.121600000000001</v>
      </c>
      <c r="D801" s="52">
        <v>20210921</v>
      </c>
      <c r="E801" s="51">
        <v>84</v>
      </c>
      <c r="F801" s="51">
        <v>50</v>
      </c>
      <c r="G801" s="53">
        <v>0.90084080000000899</v>
      </c>
      <c r="H801" s="53">
        <v>0.34705219999999998</v>
      </c>
      <c r="I801" s="54">
        <v>22.497399999999999</v>
      </c>
      <c r="J801" s="54">
        <v>34.333599999999997</v>
      </c>
      <c r="K801" s="13">
        <f t="shared" si="116"/>
        <v>-1.8755767999999899</v>
      </c>
      <c r="L801" t="s">
        <v>144</v>
      </c>
      <c r="M801" s="11">
        <v>0.90084080000000899</v>
      </c>
      <c r="N801" s="11">
        <v>0.34705219999999998</v>
      </c>
    </row>
    <row r="802" spans="1:14" ht="15.6" x14ac:dyDescent="0.25">
      <c r="A802" s="51" t="s">
        <v>159</v>
      </c>
      <c r="B802" s="51">
        <v>108.1486</v>
      </c>
      <c r="C802" s="51">
        <v>18.121600000000001</v>
      </c>
      <c r="D802" s="52">
        <v>20210921</v>
      </c>
      <c r="E802" s="51">
        <v>84</v>
      </c>
      <c r="F802" s="51">
        <v>75</v>
      </c>
      <c r="G802" s="53">
        <v>1.1943064000000001</v>
      </c>
      <c r="H802" s="53">
        <v>0.2043489</v>
      </c>
      <c r="I802" s="54">
        <v>22.459099999999999</v>
      </c>
      <c r="J802" s="54">
        <v>34.342700000000001</v>
      </c>
      <c r="K802" s="13">
        <f t="shared" si="116"/>
        <v>-0.44048480000000001</v>
      </c>
      <c r="L802" t="s">
        <v>144</v>
      </c>
      <c r="M802" s="11">
        <v>1.1943064000000001</v>
      </c>
      <c r="N802" s="11">
        <v>0.2043489</v>
      </c>
    </row>
    <row r="803" spans="1:14" ht="15.6" x14ac:dyDescent="0.25">
      <c r="A803" s="51" t="s">
        <v>160</v>
      </c>
      <c r="B803" s="51">
        <v>108.4645</v>
      </c>
      <c r="C803" s="51">
        <v>18.3398</v>
      </c>
      <c r="D803" s="52">
        <v>20210921</v>
      </c>
      <c r="E803" s="51">
        <v>51</v>
      </c>
      <c r="F803" s="51">
        <v>3</v>
      </c>
      <c r="G803" s="53">
        <v>-0.90354720000000299</v>
      </c>
      <c r="H803" s="53">
        <v>5.7828000000000199E-2</v>
      </c>
      <c r="I803" s="54">
        <v>29.477399999999999</v>
      </c>
      <c r="J803" s="54">
        <v>33.584600000000002</v>
      </c>
      <c r="K803" s="13">
        <f t="shared" si="116"/>
        <v>-1.3661711999999999</v>
      </c>
      <c r="L803" t="s">
        <v>144</v>
      </c>
      <c r="M803" s="11">
        <v>-0.90354720000000299</v>
      </c>
      <c r="N803" s="11">
        <v>5.7828000000000199E-2</v>
      </c>
    </row>
    <row r="804" spans="1:14" ht="15.6" x14ac:dyDescent="0.25">
      <c r="A804" s="51" t="s">
        <v>160</v>
      </c>
      <c r="B804" s="51">
        <v>108.4645</v>
      </c>
      <c r="C804" s="51">
        <v>18.3398</v>
      </c>
      <c r="D804" s="52">
        <v>20210921</v>
      </c>
      <c r="E804" s="51">
        <v>51</v>
      </c>
      <c r="F804" s="51">
        <v>10</v>
      </c>
      <c r="G804" s="53">
        <v>1.79288720000001</v>
      </c>
      <c r="H804" s="53">
        <v>0.14412739999999999</v>
      </c>
      <c r="I804" s="54">
        <v>29.494</v>
      </c>
      <c r="J804" s="54">
        <v>33.621299999999998</v>
      </c>
      <c r="K804" s="13">
        <f t="shared" si="116"/>
        <v>0.63986800000000998</v>
      </c>
      <c r="L804" t="s">
        <v>144</v>
      </c>
      <c r="M804" s="11">
        <v>1.79288720000001</v>
      </c>
      <c r="N804" s="11">
        <v>0.14412739999999999</v>
      </c>
    </row>
    <row r="805" spans="1:14" ht="15.6" x14ac:dyDescent="0.25">
      <c r="A805" s="51" t="s">
        <v>160</v>
      </c>
      <c r="B805" s="51">
        <v>108.4645</v>
      </c>
      <c r="C805" s="51">
        <v>18.3398</v>
      </c>
      <c r="D805" s="52">
        <v>20210921</v>
      </c>
      <c r="E805" s="51">
        <v>51</v>
      </c>
      <c r="F805" s="51">
        <v>20</v>
      </c>
      <c r="G805" s="53">
        <v>-0.47243199999998797</v>
      </c>
      <c r="H805" s="53">
        <v>-2.09700000000937E-4</v>
      </c>
      <c r="I805" s="54">
        <v>29.444099999999999</v>
      </c>
      <c r="J805" s="54">
        <v>33.730200000000004</v>
      </c>
      <c r="K805" s="13">
        <f t="shared" si="116"/>
        <v>-0.47075439999997998</v>
      </c>
      <c r="L805" t="s">
        <v>144</v>
      </c>
      <c r="M805" s="11">
        <v>-0.47243199999998797</v>
      </c>
      <c r="N805" s="11">
        <v>-2.09700000000937E-4</v>
      </c>
    </row>
    <row r="806" spans="1:14" ht="15.6" x14ac:dyDescent="0.25">
      <c r="A806" s="51" t="s">
        <v>160</v>
      </c>
      <c r="B806" s="51">
        <v>108.4645</v>
      </c>
      <c r="C806" s="51">
        <v>18.3398</v>
      </c>
      <c r="D806" s="52">
        <v>20210921</v>
      </c>
      <c r="E806" s="51">
        <v>51</v>
      </c>
      <c r="F806" s="51">
        <v>30</v>
      </c>
      <c r="G806" s="53">
        <v>1.7462496000000201</v>
      </c>
      <c r="H806" s="53">
        <v>-0.13461780000000001</v>
      </c>
      <c r="I806" s="54">
        <v>28.753599999999999</v>
      </c>
      <c r="J806" s="54">
        <v>33.7898</v>
      </c>
      <c r="K806" s="13">
        <f t="shared" si="116"/>
        <v>2.8231920000000201</v>
      </c>
      <c r="L806" t="s">
        <v>144</v>
      </c>
      <c r="M806" s="11">
        <v>1.7462496000000201</v>
      </c>
      <c r="N806" s="11">
        <v>-0.13461780000000001</v>
      </c>
    </row>
    <row r="807" spans="1:14" ht="15.6" x14ac:dyDescent="0.25">
      <c r="A807" s="51" t="s">
        <v>160</v>
      </c>
      <c r="B807" s="51">
        <v>108.4645</v>
      </c>
      <c r="C807" s="51">
        <v>18.3398</v>
      </c>
      <c r="D807" s="52">
        <v>20210921</v>
      </c>
      <c r="E807" s="51">
        <v>51</v>
      </c>
      <c r="F807" s="51">
        <v>40</v>
      </c>
      <c r="G807" s="53">
        <v>3.4068247999999901</v>
      </c>
      <c r="H807" s="53">
        <v>8.5549999999999002E-2</v>
      </c>
      <c r="I807" s="54">
        <v>26.395099999999999</v>
      </c>
      <c r="J807" s="54">
        <v>34.219700000000003</v>
      </c>
      <c r="K807" s="13">
        <f t="shared" si="116"/>
        <v>2.7224248000000002</v>
      </c>
      <c r="L807" t="s">
        <v>144</v>
      </c>
      <c r="M807" s="11">
        <v>3.4068247999999901</v>
      </c>
      <c r="N807" s="11">
        <v>8.5549999999999002E-2</v>
      </c>
    </row>
    <row r="808" spans="1:14" ht="15.6" x14ac:dyDescent="0.25">
      <c r="A808" s="51" t="s">
        <v>161</v>
      </c>
      <c r="B808" s="51">
        <v>108.5047</v>
      </c>
      <c r="C808" s="51">
        <v>18.692</v>
      </c>
      <c r="D808" s="52">
        <v>20210922</v>
      </c>
      <c r="E808" s="51">
        <v>23</v>
      </c>
      <c r="F808" s="51">
        <v>3</v>
      </c>
      <c r="G808" s="53">
        <v>-0.17910559999999801</v>
      </c>
      <c r="H808" s="53">
        <v>-0.15762899999999999</v>
      </c>
      <c r="I808" s="54">
        <v>29.322299999999998</v>
      </c>
      <c r="J808" s="54">
        <v>33.539499999999997</v>
      </c>
      <c r="K808" s="13">
        <f t="shared" si="116"/>
        <v>1.0819264</v>
      </c>
      <c r="L808" t="s">
        <v>144</v>
      </c>
      <c r="M808" s="11">
        <v>-0.17910559999999801</v>
      </c>
      <c r="N808" s="11">
        <v>-0.15762899999999999</v>
      </c>
    </row>
    <row r="809" spans="1:14" ht="15.6" x14ac:dyDescent="0.25">
      <c r="A809" s="51" t="s">
        <v>161</v>
      </c>
      <c r="B809" s="51">
        <v>108.5047</v>
      </c>
      <c r="C809" s="51">
        <v>18.692</v>
      </c>
      <c r="D809" s="52">
        <v>20210922</v>
      </c>
      <c r="E809" s="51">
        <v>23</v>
      </c>
      <c r="F809" s="51">
        <v>10</v>
      </c>
      <c r="G809" s="53">
        <v>2.36101519999999</v>
      </c>
      <c r="H809" s="53">
        <v>-0.121286200000001</v>
      </c>
      <c r="I809" s="54">
        <v>29.262599999999999</v>
      </c>
      <c r="J809" s="54">
        <v>33.574199999999998</v>
      </c>
      <c r="K809" s="13">
        <f t="shared" si="116"/>
        <v>3.3313047999999998</v>
      </c>
      <c r="L809" t="s">
        <v>144</v>
      </c>
      <c r="M809" s="11">
        <v>2.36101519999999</v>
      </c>
      <c r="N809" s="11">
        <v>-0.121286200000001</v>
      </c>
    </row>
    <row r="810" spans="1:14" ht="15.6" x14ac:dyDescent="0.25">
      <c r="A810" s="51" t="s">
        <v>161</v>
      </c>
      <c r="B810" s="51">
        <v>108.5047</v>
      </c>
      <c r="C810" s="51">
        <v>18.692</v>
      </c>
      <c r="D810" s="52">
        <v>20210922</v>
      </c>
      <c r="E810" s="51">
        <v>23</v>
      </c>
      <c r="F810" s="51">
        <v>15</v>
      </c>
      <c r="G810" s="53">
        <v>1.8395543999999999</v>
      </c>
      <c r="H810" s="53">
        <v>-0.15989999999999999</v>
      </c>
      <c r="I810" s="54">
        <v>29.2486</v>
      </c>
      <c r="J810" s="54">
        <v>33.5779</v>
      </c>
      <c r="K810" s="13">
        <f t="shared" si="116"/>
        <v>3.1187543999999998</v>
      </c>
      <c r="L810" t="s">
        <v>144</v>
      </c>
      <c r="M810" s="11">
        <v>1.8395543999999999</v>
      </c>
      <c r="N810" s="11">
        <v>-0.15989999999999999</v>
      </c>
    </row>
    <row r="811" spans="1:14" ht="15.6" x14ac:dyDescent="0.25">
      <c r="A811" s="51" t="s">
        <v>162</v>
      </c>
      <c r="B811" s="51">
        <v>108.2311</v>
      </c>
      <c r="C811" s="51">
        <v>18.676300000000001</v>
      </c>
      <c r="D811" s="52">
        <v>20210922</v>
      </c>
      <c r="E811" s="51">
        <v>44</v>
      </c>
      <c r="F811" s="51">
        <v>3</v>
      </c>
      <c r="G811" s="53">
        <v>-1.02175120000001</v>
      </c>
      <c r="H811" s="53">
        <v>-0.15127259999999901</v>
      </c>
      <c r="I811" s="54">
        <v>29.465199999999999</v>
      </c>
      <c r="J811" s="54">
        <v>33.324199999999998</v>
      </c>
      <c r="K811" s="13">
        <f t="shared" si="116"/>
        <v>0.18842959999998199</v>
      </c>
      <c r="L811" t="s">
        <v>144</v>
      </c>
      <c r="M811" s="11">
        <v>-1.02175120000001</v>
      </c>
      <c r="N811" s="11">
        <v>-0.15127259999999901</v>
      </c>
    </row>
    <row r="812" spans="1:14" ht="15.6" x14ac:dyDescent="0.25">
      <c r="A812" s="51" t="s">
        <v>162</v>
      </c>
      <c r="B812" s="51">
        <v>108.2311</v>
      </c>
      <c r="C812" s="51">
        <v>18.676300000000001</v>
      </c>
      <c r="D812" s="52">
        <v>20210922</v>
      </c>
      <c r="E812" s="51">
        <v>44</v>
      </c>
      <c r="F812" s="51">
        <v>10</v>
      </c>
      <c r="G812" s="53">
        <v>0.54324400000001605</v>
      </c>
      <c r="H812" s="53">
        <v>-2.8634799999999301E-2</v>
      </c>
      <c r="I812" s="54">
        <v>29.848099999999999</v>
      </c>
      <c r="J812" s="54">
        <v>32.997999999999998</v>
      </c>
      <c r="K812" s="13">
        <f t="shared" si="116"/>
        <v>0.77232240000000996</v>
      </c>
      <c r="L812" t="s">
        <v>144</v>
      </c>
      <c r="M812" s="11">
        <v>0.54324400000001605</v>
      </c>
      <c r="N812" s="11">
        <v>-2.8634799999999301E-2</v>
      </c>
    </row>
    <row r="813" spans="1:14" ht="15.6" x14ac:dyDescent="0.25">
      <c r="A813" s="51" t="s">
        <v>162</v>
      </c>
      <c r="B813" s="51">
        <v>108.2311</v>
      </c>
      <c r="C813" s="51">
        <v>18.676300000000001</v>
      </c>
      <c r="D813" s="52">
        <v>20210922</v>
      </c>
      <c r="E813" s="51">
        <v>44</v>
      </c>
      <c r="F813" s="51">
        <v>20</v>
      </c>
      <c r="G813" s="53">
        <v>1.0104055999999999</v>
      </c>
      <c r="H813" s="53">
        <v>-9.9683999999996102E-3</v>
      </c>
      <c r="I813" s="54">
        <v>28.3626</v>
      </c>
      <c r="J813" s="54">
        <v>33.3108</v>
      </c>
      <c r="K813" s="13">
        <f t="shared" si="116"/>
        <v>1.0901528</v>
      </c>
      <c r="L813" t="s">
        <v>144</v>
      </c>
      <c r="M813" s="11">
        <v>1.0104055999999999</v>
      </c>
      <c r="N813" s="11">
        <v>-9.9683999999996102E-3</v>
      </c>
    </row>
    <row r="814" spans="1:14" ht="15.6" x14ac:dyDescent="0.25">
      <c r="A814" s="51" t="s">
        <v>162</v>
      </c>
      <c r="B814" s="51">
        <v>108.2311</v>
      </c>
      <c r="C814" s="51">
        <v>18.676300000000001</v>
      </c>
      <c r="D814" s="52">
        <v>20210922</v>
      </c>
      <c r="E814" s="51">
        <v>44</v>
      </c>
      <c r="F814" s="51">
        <v>30</v>
      </c>
      <c r="G814" s="53">
        <v>-0.59450560000001196</v>
      </c>
      <c r="H814" s="53">
        <v>-8.3490599999999401E-2</v>
      </c>
      <c r="I814" s="54">
        <v>27.4084</v>
      </c>
      <c r="J814" s="54">
        <v>33.464799999999997</v>
      </c>
      <c r="K814" s="13">
        <f t="shared" si="116"/>
        <v>7.3419199999983295E-2</v>
      </c>
      <c r="L814" t="s">
        <v>144</v>
      </c>
      <c r="M814" s="11">
        <v>-0.59450560000001196</v>
      </c>
      <c r="N814" s="11">
        <v>-8.3490599999999401E-2</v>
      </c>
    </row>
    <row r="815" spans="1:14" ht="15.6" x14ac:dyDescent="0.25">
      <c r="A815" s="51" t="s">
        <v>162</v>
      </c>
      <c r="B815" s="51">
        <v>108.2311</v>
      </c>
      <c r="C815" s="51">
        <v>18.676300000000001</v>
      </c>
      <c r="D815" s="52">
        <v>20210922</v>
      </c>
      <c r="E815" s="51">
        <v>44</v>
      </c>
      <c r="F815" s="51">
        <v>38</v>
      </c>
      <c r="G815" s="53">
        <v>-1.9118767999999899</v>
      </c>
      <c r="H815" s="53">
        <v>0.112137800000001</v>
      </c>
      <c r="I815" s="54">
        <v>26.452000000000002</v>
      </c>
      <c r="J815" s="54">
        <v>33.9758</v>
      </c>
      <c r="K815" s="13">
        <f t="shared" si="116"/>
        <v>-2.8089792</v>
      </c>
      <c r="L815" t="s">
        <v>144</v>
      </c>
      <c r="M815" s="11">
        <v>-1.9118767999999899</v>
      </c>
      <c r="N815" s="11">
        <v>0.112137800000001</v>
      </c>
    </row>
    <row r="816" spans="1:14" ht="15.6" x14ac:dyDescent="0.25">
      <c r="A816" s="51" t="s">
        <v>163</v>
      </c>
      <c r="B816" s="51">
        <v>107.88330000000001</v>
      </c>
      <c r="C816" s="51">
        <v>18.651700000000002</v>
      </c>
      <c r="D816" s="52">
        <v>20210922</v>
      </c>
      <c r="E816" s="51">
        <v>68</v>
      </c>
      <c r="F816" s="51">
        <v>3</v>
      </c>
      <c r="G816" s="53">
        <v>-2.7073351999999802</v>
      </c>
      <c r="H816" s="53">
        <v>-0.14477970000000001</v>
      </c>
      <c r="I816" s="54">
        <v>29.687200000000001</v>
      </c>
      <c r="J816" s="54">
        <v>33.3583</v>
      </c>
      <c r="K816" s="13">
        <f t="shared" si="116"/>
        <v>-1.5490975999999801</v>
      </c>
      <c r="L816" t="s">
        <v>144</v>
      </c>
      <c r="M816" s="11">
        <v>-2.7073351999999802</v>
      </c>
      <c r="N816" s="11">
        <v>-0.14477970000000001</v>
      </c>
    </row>
    <row r="817" spans="1:14" ht="15.6" x14ac:dyDescent="0.25">
      <c r="A817" s="51" t="s">
        <v>163</v>
      </c>
      <c r="B817" s="51">
        <v>107.88330000000001</v>
      </c>
      <c r="C817" s="51">
        <v>18.651700000000002</v>
      </c>
      <c r="D817" s="52">
        <v>20210922</v>
      </c>
      <c r="E817" s="51">
        <v>68</v>
      </c>
      <c r="F817" s="51">
        <v>10</v>
      </c>
      <c r="G817" s="53">
        <v>0.22915039999999301</v>
      </c>
      <c r="H817" s="53">
        <v>-0.104071499999999</v>
      </c>
      <c r="I817" s="54">
        <v>29.715499999999999</v>
      </c>
      <c r="J817" s="54">
        <v>33.470599999999997</v>
      </c>
      <c r="K817" s="13">
        <f t="shared" si="116"/>
        <v>1.0617223999999801</v>
      </c>
      <c r="L817" t="s">
        <v>144</v>
      </c>
      <c r="M817" s="11">
        <v>0.22915039999999301</v>
      </c>
      <c r="N817" s="11">
        <v>-0.104071499999999</v>
      </c>
    </row>
    <row r="818" spans="1:14" ht="15.6" x14ac:dyDescent="0.25">
      <c r="A818" s="51" t="s">
        <v>163</v>
      </c>
      <c r="B818" s="51">
        <v>107.88330000000001</v>
      </c>
      <c r="C818" s="51">
        <v>18.651700000000002</v>
      </c>
      <c r="D818" s="52">
        <v>20210922</v>
      </c>
      <c r="E818" s="51">
        <v>68</v>
      </c>
      <c r="F818" s="51">
        <v>20</v>
      </c>
      <c r="G818" s="53">
        <v>-5.4037063999999804</v>
      </c>
      <c r="H818" s="53">
        <v>5.4797000000010804E-3</v>
      </c>
      <c r="I818" s="54">
        <v>29.783000000000001</v>
      </c>
      <c r="J818" s="54">
        <v>33.5291</v>
      </c>
      <c r="K818" s="13">
        <f t="shared" si="116"/>
        <v>-5.4475439999999899</v>
      </c>
      <c r="L818" t="s">
        <v>144</v>
      </c>
      <c r="M818" s="11">
        <v>-6.11374393127904</v>
      </c>
      <c r="N818" s="11">
        <v>-0.10052396041379399</v>
      </c>
    </row>
    <row r="819" spans="1:14" ht="15.6" x14ac:dyDescent="0.25">
      <c r="A819" s="51" t="s">
        <v>163</v>
      </c>
      <c r="B819" s="51">
        <v>107.88330000000001</v>
      </c>
      <c r="C819" s="51">
        <v>18.651700000000002</v>
      </c>
      <c r="D819" s="52">
        <v>20210922</v>
      </c>
      <c r="E819" s="51">
        <v>68</v>
      </c>
      <c r="F819" s="51">
        <v>30</v>
      </c>
      <c r="G819" s="53">
        <v>4.7378804000000203</v>
      </c>
      <c r="H819" s="53">
        <v>-4.5110400000001098E-2</v>
      </c>
      <c r="I819" s="54">
        <v>29.108000000000001</v>
      </c>
      <c r="J819" s="54">
        <v>33.921199999999999</v>
      </c>
      <c r="K819" s="13">
        <f t="shared" si="116"/>
        <v>5.09876360000003</v>
      </c>
      <c r="L819" t="s">
        <v>144</v>
      </c>
      <c r="M819" s="11">
        <v>4.7378804000000203</v>
      </c>
      <c r="N819" s="11">
        <v>-4.5110400000001098E-2</v>
      </c>
    </row>
    <row r="820" spans="1:14" ht="15.6" x14ac:dyDescent="0.25">
      <c r="A820" s="51" t="s">
        <v>163</v>
      </c>
      <c r="B820" s="51">
        <v>107.88330000000001</v>
      </c>
      <c r="C820" s="51">
        <v>18.651700000000002</v>
      </c>
      <c r="D820" s="52">
        <v>20210922</v>
      </c>
      <c r="E820" s="51">
        <v>68</v>
      </c>
      <c r="F820" s="51">
        <v>50</v>
      </c>
      <c r="G820" s="53">
        <v>1.00075609999999</v>
      </c>
      <c r="H820" s="53">
        <v>-7.2695200000000404E-2</v>
      </c>
      <c r="I820" s="54">
        <v>24.4483</v>
      </c>
      <c r="J820" s="54">
        <v>34.611800000000002</v>
      </c>
      <c r="K820" s="13">
        <f t="shared" si="116"/>
        <v>1.5823176999999899</v>
      </c>
      <c r="L820" t="s">
        <v>144</v>
      </c>
      <c r="M820" s="11">
        <v>1.00075609999999</v>
      </c>
      <c r="N820" s="11">
        <v>-7.2695200000000404E-2</v>
      </c>
    </row>
    <row r="821" spans="1:14" ht="15.6" x14ac:dyDescent="0.25">
      <c r="A821" s="51" t="s">
        <v>163</v>
      </c>
      <c r="B821" s="51">
        <v>107.88330000000001</v>
      </c>
      <c r="C821" s="51">
        <v>18.651700000000002</v>
      </c>
      <c r="D821" s="52">
        <v>20210922</v>
      </c>
      <c r="E821" s="51">
        <v>68</v>
      </c>
      <c r="F821" s="51">
        <v>60</v>
      </c>
      <c r="G821" s="53">
        <v>2.7330754999999902</v>
      </c>
      <c r="H821" s="53">
        <v>0.105047100000001</v>
      </c>
      <c r="I821" s="54">
        <v>24.226099999999999</v>
      </c>
      <c r="J821" s="54">
        <v>34.166200000000003</v>
      </c>
      <c r="K821" s="13">
        <f t="shared" si="116"/>
        <v>1.89269869999998</v>
      </c>
      <c r="L821" t="s">
        <v>144</v>
      </c>
      <c r="M821" s="11">
        <v>2.7330754999999902</v>
      </c>
      <c r="N821" s="11">
        <v>0.105047100000001</v>
      </c>
    </row>
    <row r="822" spans="1:14" ht="15.6" x14ac:dyDescent="0.25">
      <c r="A822" s="51" t="s">
        <v>164</v>
      </c>
      <c r="B822" s="51">
        <v>107.4875</v>
      </c>
      <c r="C822" s="51">
        <v>18.656199999999998</v>
      </c>
      <c r="D822" s="52">
        <v>20210922</v>
      </c>
      <c r="E822" s="51">
        <v>61</v>
      </c>
      <c r="F822" s="51">
        <v>3</v>
      </c>
      <c r="G822" s="53">
        <v>-0.40857910000000602</v>
      </c>
      <c r="H822" s="53">
        <v>-5.2910399999999802E-2</v>
      </c>
      <c r="I822" s="54">
        <v>29.656500000000001</v>
      </c>
      <c r="J822" s="54">
        <v>33.728700000000003</v>
      </c>
      <c r="K822" s="13">
        <f t="shared" si="116"/>
        <v>1.47040999999924E-2</v>
      </c>
      <c r="L822" t="s">
        <v>144</v>
      </c>
      <c r="M822" s="11">
        <v>-0.40857910000000602</v>
      </c>
      <c r="N822" s="11">
        <v>-5.2910399999999802E-2</v>
      </c>
    </row>
    <row r="823" spans="1:14" ht="15.6" x14ac:dyDescent="0.25">
      <c r="A823" s="51" t="s">
        <v>164</v>
      </c>
      <c r="B823" s="51">
        <v>107.4875</v>
      </c>
      <c r="C823" s="51">
        <v>18.656199999999998</v>
      </c>
      <c r="D823" s="52">
        <v>20210922</v>
      </c>
      <c r="E823" s="51">
        <v>61</v>
      </c>
      <c r="F823" s="51">
        <v>10</v>
      </c>
      <c r="G823" s="53">
        <v>-2.6023641999999798</v>
      </c>
      <c r="H823" s="53">
        <v>-9.2929899999999094E-2</v>
      </c>
      <c r="I823" s="54">
        <v>29.587800000000001</v>
      </c>
      <c r="J823" s="54">
        <v>33.725000000000001</v>
      </c>
      <c r="K823" s="13">
        <f t="shared" si="116"/>
        <v>-1.8589249999999899</v>
      </c>
      <c r="L823" t="s">
        <v>144</v>
      </c>
      <c r="M823" s="11">
        <v>-2.6023641999999798</v>
      </c>
      <c r="N823" s="11">
        <v>-9.2929899999999094E-2</v>
      </c>
    </row>
    <row r="824" spans="1:14" ht="15.6" x14ac:dyDescent="0.25">
      <c r="A824" s="51" t="s">
        <v>164</v>
      </c>
      <c r="B824" s="51">
        <v>107.4875</v>
      </c>
      <c r="C824" s="51">
        <v>18.656199999999998</v>
      </c>
      <c r="D824" s="52">
        <v>20210922</v>
      </c>
      <c r="E824" s="51">
        <v>61</v>
      </c>
      <c r="F824" s="51">
        <v>20</v>
      </c>
      <c r="G824" s="53">
        <v>-2.8750932999999499</v>
      </c>
      <c r="H824" s="53">
        <v>-2.8290000000046701E-4</v>
      </c>
      <c r="I824" s="54">
        <v>29.478899999999999</v>
      </c>
      <c r="J824" s="54">
        <v>33.699100000000001</v>
      </c>
      <c r="K824" s="13">
        <f t="shared" si="116"/>
        <v>-2.8728300999999501</v>
      </c>
      <c r="L824" t="s">
        <v>144</v>
      </c>
      <c r="M824" s="11">
        <v>-2.8750932999999499</v>
      </c>
      <c r="N824" s="11">
        <v>-2.8290000000046701E-4</v>
      </c>
    </row>
    <row r="825" spans="1:14" ht="15.6" x14ac:dyDescent="0.25">
      <c r="A825" s="51" t="s">
        <v>164</v>
      </c>
      <c r="B825" s="51">
        <v>107.4875</v>
      </c>
      <c r="C825" s="51">
        <v>18.656199999999998</v>
      </c>
      <c r="D825" s="52">
        <v>20210922</v>
      </c>
      <c r="E825" s="51">
        <v>61</v>
      </c>
      <c r="F825" s="51">
        <v>30</v>
      </c>
      <c r="G825" s="53">
        <v>0.49502510000003203</v>
      </c>
      <c r="H825" s="53">
        <v>0.197537400000001</v>
      </c>
      <c r="I825" s="54">
        <v>24.534099999999999</v>
      </c>
      <c r="J825" s="54">
        <v>34.103400000000001</v>
      </c>
      <c r="K825" s="13">
        <f t="shared" si="116"/>
        <v>-1.0852740999999799</v>
      </c>
      <c r="L825" t="s">
        <v>144</v>
      </c>
      <c r="M825" s="11">
        <v>0.49502510000003203</v>
      </c>
      <c r="N825" s="11">
        <v>0.197537400000001</v>
      </c>
    </row>
    <row r="826" spans="1:14" ht="15.6" x14ac:dyDescent="0.25">
      <c r="A826" s="51" t="s">
        <v>164</v>
      </c>
      <c r="B826" s="51">
        <v>107.4875</v>
      </c>
      <c r="C826" s="51">
        <v>18.656199999999998</v>
      </c>
      <c r="D826" s="52">
        <v>20210922</v>
      </c>
      <c r="E826" s="51">
        <v>61</v>
      </c>
      <c r="F826" s="51">
        <v>50</v>
      </c>
      <c r="G826" s="53">
        <v>4.8259667000000102</v>
      </c>
      <c r="H826" s="53">
        <v>0.1048253</v>
      </c>
      <c r="I826" s="54">
        <v>23.345400000000001</v>
      </c>
      <c r="J826" s="54">
        <v>34.240600000000001</v>
      </c>
      <c r="K826" s="13">
        <f t="shared" si="116"/>
        <v>3.9873643000000101</v>
      </c>
      <c r="L826" t="s">
        <v>144</v>
      </c>
      <c r="M826" s="11">
        <v>4.8259667000000102</v>
      </c>
      <c r="N826" s="11">
        <v>0.1048253</v>
      </c>
    </row>
    <row r="827" spans="1:14" ht="15.6" x14ac:dyDescent="0.25">
      <c r="A827" s="51" t="s">
        <v>165</v>
      </c>
      <c r="B827" s="51">
        <v>107.36969999999999</v>
      </c>
      <c r="C827" s="51">
        <v>19.190999999999999</v>
      </c>
      <c r="D827" s="52">
        <v>20210923</v>
      </c>
      <c r="E827" s="51">
        <v>63</v>
      </c>
      <c r="F827" s="51">
        <v>3</v>
      </c>
      <c r="G827" s="53">
        <v>-0.65351649999998995</v>
      </c>
      <c r="H827" s="53">
        <v>-0.38053680000000101</v>
      </c>
      <c r="I827" s="54">
        <v>30.422000000000001</v>
      </c>
      <c r="J827" s="54">
        <v>33.24</v>
      </c>
      <c r="K827" s="13">
        <f t="shared" si="116"/>
        <v>2.3907779000000202</v>
      </c>
      <c r="L827" t="s">
        <v>144</v>
      </c>
      <c r="M827" s="11">
        <v>-0.65351649999998995</v>
      </c>
      <c r="N827" s="11">
        <v>-0.38053680000000101</v>
      </c>
    </row>
    <row r="828" spans="1:14" ht="15.6" x14ac:dyDescent="0.25">
      <c r="A828" s="51" t="s">
        <v>165</v>
      </c>
      <c r="B828" s="51">
        <v>107.36969999999999</v>
      </c>
      <c r="C828" s="51">
        <v>19.190999999999999</v>
      </c>
      <c r="D828" s="52">
        <v>20210923</v>
      </c>
      <c r="E828" s="51">
        <v>63</v>
      </c>
      <c r="F828" s="51">
        <v>10</v>
      </c>
      <c r="G828" s="53">
        <v>-1.6321356999999499</v>
      </c>
      <c r="H828" s="53">
        <v>-0.30708779999999902</v>
      </c>
      <c r="I828" s="54">
        <v>30.4224</v>
      </c>
      <c r="J828" s="54">
        <v>33.241199999999999</v>
      </c>
      <c r="K828" s="13">
        <f t="shared" si="116"/>
        <v>0.82456670000004195</v>
      </c>
      <c r="L828" t="s">
        <v>144</v>
      </c>
      <c r="M828" s="11">
        <v>-1.6321356999999499</v>
      </c>
      <c r="N828" s="11">
        <v>-0.30708779999999902</v>
      </c>
    </row>
    <row r="829" spans="1:14" ht="15.6" x14ac:dyDescent="0.25">
      <c r="A829" s="51" t="s">
        <v>165</v>
      </c>
      <c r="B829" s="51">
        <v>107.36969999999999</v>
      </c>
      <c r="C829" s="51">
        <v>19.190999999999999</v>
      </c>
      <c r="D829" s="52">
        <v>20210923</v>
      </c>
      <c r="E829" s="51">
        <v>63</v>
      </c>
      <c r="F829" s="51">
        <v>20</v>
      </c>
      <c r="G829" s="53">
        <v>0.207475400000039</v>
      </c>
      <c r="H829" s="53">
        <v>-0.28554299999999799</v>
      </c>
      <c r="I829" s="54">
        <v>30.277200000000001</v>
      </c>
      <c r="J829" s="54">
        <v>33.448300000000003</v>
      </c>
      <c r="K829" s="13">
        <f t="shared" si="116"/>
        <v>2.4918194000000198</v>
      </c>
      <c r="L829" t="s">
        <v>144</v>
      </c>
      <c r="M829" s="11">
        <v>0.207475400000039</v>
      </c>
      <c r="N829" s="11">
        <v>-0.28554299999999799</v>
      </c>
    </row>
    <row r="830" spans="1:14" ht="15.6" x14ac:dyDescent="0.25">
      <c r="A830" s="51" t="s">
        <v>165</v>
      </c>
      <c r="B830" s="51">
        <v>107.36969999999999</v>
      </c>
      <c r="C830" s="51">
        <v>19.190999999999999</v>
      </c>
      <c r="D830" s="52">
        <v>20210923</v>
      </c>
      <c r="E830" s="51">
        <v>63</v>
      </c>
      <c r="F830" s="51">
        <v>30</v>
      </c>
      <c r="G830" s="53">
        <v>-1.8917070999999599</v>
      </c>
      <c r="H830" s="53">
        <v>-6.6442799999998706E-2</v>
      </c>
      <c r="I830" s="54">
        <v>30.090199999999999</v>
      </c>
      <c r="J830" s="54">
        <v>33.542299999999997</v>
      </c>
      <c r="K830" s="13">
        <f t="shared" si="116"/>
        <v>-1.3601646999999699</v>
      </c>
      <c r="L830" t="s">
        <v>144</v>
      </c>
      <c r="M830" s="11">
        <v>-1.8917070999999599</v>
      </c>
      <c r="N830" s="11">
        <v>-6.6442799999998706E-2</v>
      </c>
    </row>
    <row r="831" spans="1:14" ht="15.6" x14ac:dyDescent="0.25">
      <c r="A831" s="51" t="s">
        <v>165</v>
      </c>
      <c r="B831" s="51">
        <v>107.36969999999999</v>
      </c>
      <c r="C831" s="51">
        <v>19.190999999999999</v>
      </c>
      <c r="D831" s="52">
        <v>20210923</v>
      </c>
      <c r="E831" s="51">
        <v>63</v>
      </c>
      <c r="F831" s="51">
        <v>50</v>
      </c>
      <c r="G831" s="53">
        <v>-1.24060959999998</v>
      </c>
      <c r="H831" s="53">
        <v>-1.0227999999998801E-2</v>
      </c>
      <c r="I831" s="54">
        <v>23.843299999999999</v>
      </c>
      <c r="J831" s="54">
        <v>34.033799999999999</v>
      </c>
      <c r="K831" s="13">
        <f t="shared" si="116"/>
        <v>-1.1587855999999901</v>
      </c>
      <c r="L831" t="s">
        <v>144</v>
      </c>
      <c r="M831" s="11">
        <v>-1.24060959999998</v>
      </c>
      <c r="N831" s="11">
        <v>-1.0227999999998801E-2</v>
      </c>
    </row>
    <row r="832" spans="1:14" ht="15.6" x14ac:dyDescent="0.25">
      <c r="A832" s="51" t="s">
        <v>166</v>
      </c>
      <c r="B832" s="51">
        <v>107.64319999999999</v>
      </c>
      <c r="C832" s="51">
        <v>19.1615</v>
      </c>
      <c r="D832" s="52">
        <v>20210923</v>
      </c>
      <c r="E832" s="51">
        <v>63</v>
      </c>
      <c r="F832" s="51">
        <v>3</v>
      </c>
      <c r="G832" s="53">
        <v>2.1907121000000198</v>
      </c>
      <c r="H832" s="53">
        <v>-0.149301299999999</v>
      </c>
      <c r="I832" s="54">
        <v>30.308700000000002</v>
      </c>
      <c r="J832" s="54">
        <v>33.383899999999997</v>
      </c>
      <c r="K832" s="13">
        <f t="shared" si="116"/>
        <v>3.3851225000000098</v>
      </c>
      <c r="L832" t="s">
        <v>144</v>
      </c>
      <c r="M832" s="11">
        <v>2.1907121000000198</v>
      </c>
      <c r="N832" s="11">
        <v>-0.149301299999999</v>
      </c>
    </row>
    <row r="833" spans="1:14" ht="15.6" x14ac:dyDescent="0.25">
      <c r="A833" s="51" t="s">
        <v>166</v>
      </c>
      <c r="B833" s="51">
        <v>107.64319999999999</v>
      </c>
      <c r="C833" s="51">
        <v>19.1615</v>
      </c>
      <c r="D833" s="52">
        <v>20210923</v>
      </c>
      <c r="E833" s="51">
        <v>63</v>
      </c>
      <c r="F833" s="51">
        <v>10</v>
      </c>
      <c r="G833" s="53">
        <v>-1.8946434999999799</v>
      </c>
      <c r="H833" s="53">
        <v>-0.21953159999999999</v>
      </c>
      <c r="I833" s="54">
        <v>30.3125</v>
      </c>
      <c r="J833" s="54">
        <v>33.386899999999997</v>
      </c>
      <c r="K833" s="13">
        <f t="shared" si="116"/>
        <v>-0.13839069999997999</v>
      </c>
      <c r="L833" t="s">
        <v>144</v>
      </c>
      <c r="M833" s="11">
        <v>-1.8946434999999799</v>
      </c>
      <c r="N833" s="11">
        <v>-0.21953159999999999</v>
      </c>
    </row>
    <row r="834" spans="1:14" ht="15.6" x14ac:dyDescent="0.25">
      <c r="A834" s="51" t="s">
        <v>166</v>
      </c>
      <c r="B834" s="51">
        <v>107.64319999999999</v>
      </c>
      <c r="C834" s="51">
        <v>19.1615</v>
      </c>
      <c r="D834" s="52">
        <v>20210923</v>
      </c>
      <c r="E834" s="51">
        <v>63</v>
      </c>
      <c r="F834" s="51">
        <v>20</v>
      </c>
      <c r="G834" s="53">
        <v>1.7048876000000299</v>
      </c>
      <c r="H834" s="53">
        <v>-0.27001389999999997</v>
      </c>
      <c r="I834" s="54">
        <v>30.035499999999999</v>
      </c>
      <c r="J834" s="54">
        <v>33.587200000000003</v>
      </c>
      <c r="K834" s="13">
        <f t="shared" si="116"/>
        <v>3.8649988000000302</v>
      </c>
      <c r="L834" t="s">
        <v>144</v>
      </c>
      <c r="M834" s="11">
        <v>1.7048876000000299</v>
      </c>
      <c r="N834" s="11">
        <v>-0.27001389999999997</v>
      </c>
    </row>
    <row r="835" spans="1:14" ht="15.6" x14ac:dyDescent="0.25">
      <c r="A835" s="51" t="s">
        <v>166</v>
      </c>
      <c r="B835" s="51">
        <v>107.64319999999999</v>
      </c>
      <c r="C835" s="51">
        <v>19.1615</v>
      </c>
      <c r="D835" s="52">
        <v>20210923</v>
      </c>
      <c r="E835" s="51">
        <v>63</v>
      </c>
      <c r="F835" s="51">
        <v>30</v>
      </c>
      <c r="G835" s="53">
        <v>2.0796791000000501</v>
      </c>
      <c r="H835" s="53">
        <v>0.15583530000000001</v>
      </c>
      <c r="I835" s="54">
        <v>26.926600000000001</v>
      </c>
      <c r="J835" s="54">
        <v>33.852899999999998</v>
      </c>
      <c r="K835" s="13">
        <f t="shared" ref="K835:K874" si="117">G835-8*H835</f>
        <v>0.83299670000004999</v>
      </c>
      <c r="L835" t="s">
        <v>144</v>
      </c>
      <c r="M835" s="11">
        <v>2.0796791000000501</v>
      </c>
      <c r="N835" s="11">
        <v>0.15583530000000001</v>
      </c>
    </row>
    <row r="836" spans="1:14" ht="15.6" x14ac:dyDescent="0.25">
      <c r="A836" s="51" t="s">
        <v>166</v>
      </c>
      <c r="B836" s="51">
        <v>107.64319999999999</v>
      </c>
      <c r="C836" s="51">
        <v>19.1615</v>
      </c>
      <c r="D836" s="52">
        <v>20210923</v>
      </c>
      <c r="E836" s="51">
        <v>63</v>
      </c>
      <c r="F836" s="51">
        <v>50</v>
      </c>
      <c r="G836" s="53">
        <v>1.44099500000002</v>
      </c>
      <c r="H836" s="53">
        <v>7.38300000000094E-3</v>
      </c>
      <c r="I836" s="54">
        <v>23.606000000000002</v>
      </c>
      <c r="J836" s="54">
        <v>34.105400000000003</v>
      </c>
      <c r="K836" s="13">
        <f t="shared" si="117"/>
        <v>1.38193100000001</v>
      </c>
      <c r="L836" t="s">
        <v>144</v>
      </c>
      <c r="M836" s="11">
        <v>1.44099500000002</v>
      </c>
      <c r="N836" s="11">
        <v>7.38300000000094E-3</v>
      </c>
    </row>
    <row r="837" spans="1:14" ht="15.6" x14ac:dyDescent="0.25">
      <c r="A837" s="51" t="s">
        <v>166</v>
      </c>
      <c r="B837" s="51">
        <v>107.64319999999999</v>
      </c>
      <c r="C837" s="51">
        <v>19.1615</v>
      </c>
      <c r="D837" s="52">
        <v>20210923</v>
      </c>
      <c r="E837" s="51">
        <v>63</v>
      </c>
      <c r="F837" s="51">
        <v>58</v>
      </c>
      <c r="G837" s="53">
        <v>0.65261030000003395</v>
      </c>
      <c r="H837" s="53">
        <v>0.19485050000000201</v>
      </c>
      <c r="I837" s="54">
        <v>23.5747</v>
      </c>
      <c r="J837" s="54">
        <v>34.114100000000001</v>
      </c>
      <c r="K837" s="13">
        <f t="shared" si="117"/>
        <v>-0.90619369999998201</v>
      </c>
      <c r="L837" t="s">
        <v>144</v>
      </c>
      <c r="M837" s="11">
        <v>0.65261030000003395</v>
      </c>
      <c r="N837" s="11">
        <v>0.19485050000000201</v>
      </c>
    </row>
    <row r="838" spans="1:14" ht="15.6" x14ac:dyDescent="0.25">
      <c r="A838" s="51" t="s">
        <v>167</v>
      </c>
      <c r="B838" s="51">
        <v>108.1263</v>
      </c>
      <c r="C838" s="51">
        <v>19.116700000000002</v>
      </c>
      <c r="D838" s="52">
        <v>20210923</v>
      </c>
      <c r="E838" s="51">
        <v>45</v>
      </c>
      <c r="F838" s="51">
        <v>3</v>
      </c>
      <c r="G838" s="53">
        <v>-4.0261965999999596</v>
      </c>
      <c r="H838" s="53">
        <v>-0.395236800000001</v>
      </c>
      <c r="I838" s="54">
        <v>30.128799999999998</v>
      </c>
      <c r="J838" s="54">
        <v>33.352899999999998</v>
      </c>
      <c r="K838" s="13">
        <f t="shared" si="117"/>
        <v>-0.86430219999995195</v>
      </c>
      <c r="L838" t="s">
        <v>144</v>
      </c>
      <c r="M838" s="11">
        <v>-4.0261965999999596</v>
      </c>
      <c r="N838" s="11">
        <v>-0.395236800000001</v>
      </c>
    </row>
    <row r="839" spans="1:14" ht="15.6" x14ac:dyDescent="0.25">
      <c r="A839" s="51" t="s">
        <v>167</v>
      </c>
      <c r="B839" s="51">
        <v>108.1263</v>
      </c>
      <c r="C839" s="51">
        <v>19.116700000000002</v>
      </c>
      <c r="D839" s="52">
        <v>20210923</v>
      </c>
      <c r="E839" s="51">
        <v>45</v>
      </c>
      <c r="F839" s="51">
        <v>10</v>
      </c>
      <c r="G839" s="53">
        <v>2.2157899999999802</v>
      </c>
      <c r="H839" s="53">
        <v>-0.19158430000000001</v>
      </c>
      <c r="I839" s="54">
        <v>29.664100000000001</v>
      </c>
      <c r="J839" s="54">
        <v>33.550400000000003</v>
      </c>
      <c r="K839" s="13">
        <f t="shared" si="117"/>
        <v>3.74846439999998</v>
      </c>
      <c r="L839" t="s">
        <v>144</v>
      </c>
      <c r="M839" s="11">
        <v>2.2157899999999802</v>
      </c>
      <c r="N839" s="11">
        <v>-0.19158430000000001</v>
      </c>
    </row>
    <row r="840" spans="1:14" ht="15.6" x14ac:dyDescent="0.25">
      <c r="A840" s="51" t="s">
        <v>167</v>
      </c>
      <c r="B840" s="51">
        <v>108.1263</v>
      </c>
      <c r="C840" s="51">
        <v>19.116700000000002</v>
      </c>
      <c r="D840" s="52">
        <v>20210923</v>
      </c>
      <c r="E840" s="51">
        <v>45</v>
      </c>
      <c r="F840" s="51">
        <v>20</v>
      </c>
      <c r="G840" s="53">
        <v>-1.5068999999999999</v>
      </c>
      <c r="H840" s="53">
        <v>-0.20005680000000001</v>
      </c>
      <c r="I840" s="54">
        <v>29.2652</v>
      </c>
      <c r="J840" s="54">
        <v>33.719000000000001</v>
      </c>
      <c r="K840" s="13">
        <f t="shared" si="117"/>
        <v>9.3554400000000107E-2</v>
      </c>
      <c r="L840" t="s">
        <v>144</v>
      </c>
      <c r="M840" s="11">
        <v>-1.5068999999999999</v>
      </c>
      <c r="N840" s="11">
        <v>-0.20005680000000001</v>
      </c>
    </row>
    <row r="841" spans="1:14" ht="15.6" x14ac:dyDescent="0.25">
      <c r="A841" s="51" t="s">
        <v>167</v>
      </c>
      <c r="B841" s="51">
        <v>108.1263</v>
      </c>
      <c r="C841" s="51">
        <v>19.116700000000002</v>
      </c>
      <c r="D841" s="52">
        <v>20210923</v>
      </c>
      <c r="E841" s="51">
        <v>45</v>
      </c>
      <c r="F841" s="51">
        <v>30</v>
      </c>
      <c r="G841" s="53">
        <v>-1.1250600000000099</v>
      </c>
      <c r="H841" s="53">
        <v>-0.211364999999998</v>
      </c>
      <c r="I841" s="54">
        <v>28.549800000000001</v>
      </c>
      <c r="J841" s="54">
        <v>33.774000000000001</v>
      </c>
      <c r="K841" s="13">
        <f t="shared" si="117"/>
        <v>0.56585999999997405</v>
      </c>
      <c r="L841" t="s">
        <v>144</v>
      </c>
      <c r="M841" s="11">
        <v>-1.1250600000000099</v>
      </c>
      <c r="N841" s="11">
        <v>-0.211364999999998</v>
      </c>
    </row>
    <row r="842" spans="1:14" ht="15.6" x14ac:dyDescent="0.25">
      <c r="A842" s="51" t="s">
        <v>167</v>
      </c>
      <c r="B842" s="51">
        <v>108.1263</v>
      </c>
      <c r="C842" s="51">
        <v>19.116700000000002</v>
      </c>
      <c r="D842" s="52">
        <v>20210923</v>
      </c>
      <c r="E842" s="51">
        <v>45</v>
      </c>
      <c r="F842" s="51">
        <v>40</v>
      </c>
      <c r="G842" s="53">
        <v>-1.7494150000000099</v>
      </c>
      <c r="H842" s="53">
        <v>-0.1086628</v>
      </c>
      <c r="I842" s="54">
        <v>26.609500000000001</v>
      </c>
      <c r="J842" s="54">
        <v>33.875900000000001</v>
      </c>
      <c r="K842" s="13">
        <f t="shared" si="117"/>
        <v>-0.88011260000001001</v>
      </c>
      <c r="L842" t="s">
        <v>144</v>
      </c>
      <c r="M842" s="11">
        <v>-1.7494150000000099</v>
      </c>
      <c r="N842" s="11">
        <v>-0.1086628</v>
      </c>
    </row>
    <row r="843" spans="1:14" ht="15.6" x14ac:dyDescent="0.25">
      <c r="A843" s="51" t="s">
        <v>168</v>
      </c>
      <c r="B843" s="51">
        <v>108.5048</v>
      </c>
      <c r="C843" s="51">
        <v>19.086300000000001</v>
      </c>
      <c r="D843" s="52">
        <v>20210923</v>
      </c>
      <c r="E843" s="51">
        <v>16</v>
      </c>
      <c r="F843" s="51">
        <v>3</v>
      </c>
      <c r="G843" s="53">
        <v>0.16703999999998101</v>
      </c>
      <c r="H843" s="53">
        <v>-0.22677810000000001</v>
      </c>
      <c r="I843" s="54">
        <v>29.645</v>
      </c>
      <c r="J843" s="54">
        <v>33.400500000000001</v>
      </c>
      <c r="K843" s="13">
        <f t="shared" si="117"/>
        <v>1.98126479999998</v>
      </c>
      <c r="L843" t="s">
        <v>144</v>
      </c>
      <c r="M843" s="11">
        <v>0.16703999999998101</v>
      </c>
      <c r="N843" s="11">
        <v>-0.22677810000000001</v>
      </c>
    </row>
    <row r="844" spans="1:14" ht="15.6" x14ac:dyDescent="0.25">
      <c r="A844" s="51" t="s">
        <v>168</v>
      </c>
      <c r="B844" s="51">
        <v>108.5048</v>
      </c>
      <c r="C844" s="51">
        <v>19.086300000000001</v>
      </c>
      <c r="D844" s="52">
        <v>20210923</v>
      </c>
      <c r="E844" s="51">
        <v>16</v>
      </c>
      <c r="F844" s="51">
        <v>10</v>
      </c>
      <c r="G844" s="53">
        <v>-4.5886950000000102</v>
      </c>
      <c r="H844" s="53">
        <v>-3.2539199999999303E-2</v>
      </c>
      <c r="I844" s="54">
        <v>29.545200000000001</v>
      </c>
      <c r="J844" s="54">
        <v>33.397100000000002</v>
      </c>
      <c r="K844" s="13">
        <f t="shared" si="117"/>
        <v>-4.32838140000002</v>
      </c>
      <c r="L844" t="s">
        <v>144</v>
      </c>
      <c r="M844" s="11">
        <v>-5.2562605721851297</v>
      </c>
      <c r="N844" s="11">
        <v>-0.13220209259439</v>
      </c>
    </row>
    <row r="845" spans="1:14" ht="15.6" x14ac:dyDescent="0.25">
      <c r="A845" s="51" t="s">
        <v>169</v>
      </c>
      <c r="B845" s="51">
        <v>108.6186</v>
      </c>
      <c r="C845" s="51">
        <v>19.353899999999999</v>
      </c>
      <c r="D845" s="52">
        <v>20210923</v>
      </c>
      <c r="E845" s="51">
        <v>30</v>
      </c>
      <c r="F845" s="51">
        <v>3</v>
      </c>
      <c r="G845" s="53">
        <v>-5.1527500000000401</v>
      </c>
      <c r="H845" s="53">
        <v>-0.252552100000001</v>
      </c>
      <c r="I845" s="54">
        <v>29.5457</v>
      </c>
      <c r="J845" s="54">
        <v>33.168100000000003</v>
      </c>
      <c r="K845" s="13">
        <f t="shared" si="117"/>
        <v>-3.1323332000000299</v>
      </c>
      <c r="L845" t="s">
        <v>144</v>
      </c>
      <c r="M845" s="11">
        <v>-5.1527500000000401</v>
      </c>
      <c r="N845" s="11">
        <v>-0.252552100000001</v>
      </c>
    </row>
    <row r="846" spans="1:14" ht="15.6" x14ac:dyDescent="0.25">
      <c r="A846" s="51" t="s">
        <v>169</v>
      </c>
      <c r="B846" s="51">
        <v>108.6186</v>
      </c>
      <c r="C846" s="51">
        <v>19.353899999999999</v>
      </c>
      <c r="D846" s="52">
        <v>20210923</v>
      </c>
      <c r="E846" s="51">
        <v>30</v>
      </c>
      <c r="F846" s="51">
        <v>10</v>
      </c>
      <c r="G846" s="53">
        <v>-5.6042850000000204</v>
      </c>
      <c r="H846" s="53">
        <v>-0.35560890000000001</v>
      </c>
      <c r="I846" s="54">
        <v>29.5106</v>
      </c>
      <c r="J846" s="54">
        <v>33.258099999999999</v>
      </c>
      <c r="K846" s="13">
        <f t="shared" si="117"/>
        <v>-2.7594138000000199</v>
      </c>
      <c r="L846" t="s">
        <v>144</v>
      </c>
      <c r="M846" s="11">
        <v>-5.6042850000000204</v>
      </c>
      <c r="N846" s="11">
        <v>-0.35560890000000001</v>
      </c>
    </row>
    <row r="847" spans="1:14" ht="15.6" x14ac:dyDescent="0.25">
      <c r="A847" s="51" t="s">
        <v>169</v>
      </c>
      <c r="B847" s="51">
        <v>108.6186</v>
      </c>
      <c r="C847" s="51">
        <v>19.353899999999999</v>
      </c>
      <c r="D847" s="52">
        <v>20210923</v>
      </c>
      <c r="E847" s="51">
        <v>30</v>
      </c>
      <c r="F847" s="51">
        <v>20</v>
      </c>
      <c r="G847" s="53">
        <v>-4.22186500000001</v>
      </c>
      <c r="H847" s="53">
        <v>-0.30734310000000098</v>
      </c>
      <c r="I847" s="54">
        <v>29.2012</v>
      </c>
      <c r="J847" s="54">
        <v>33.404899999999998</v>
      </c>
      <c r="K847" s="13">
        <f t="shared" si="117"/>
        <v>-1.7631201999999999</v>
      </c>
      <c r="L847" t="s">
        <v>144</v>
      </c>
      <c r="M847" s="11">
        <v>-4.22186500000001</v>
      </c>
      <c r="N847" s="11">
        <v>-0.30734310000000098</v>
      </c>
    </row>
    <row r="848" spans="1:14" ht="15.6" x14ac:dyDescent="0.25">
      <c r="A848" s="51" t="s">
        <v>169</v>
      </c>
      <c r="B848" s="51">
        <v>108.6186</v>
      </c>
      <c r="C848" s="51">
        <v>19.353899999999999</v>
      </c>
      <c r="D848" s="52">
        <v>20210923</v>
      </c>
      <c r="E848" s="51">
        <v>30</v>
      </c>
      <c r="F848" s="51">
        <v>25</v>
      </c>
      <c r="G848" s="53">
        <v>-1.1664000000000101</v>
      </c>
      <c r="H848" s="53">
        <v>-0.15095829999999999</v>
      </c>
      <c r="I848" s="54">
        <v>29.137799999999999</v>
      </c>
      <c r="J848" s="54">
        <v>33.430799999999998</v>
      </c>
      <c r="K848" s="13">
        <f t="shared" si="117"/>
        <v>4.1266399999989802E-2</v>
      </c>
      <c r="L848" t="s">
        <v>144</v>
      </c>
      <c r="M848" s="11">
        <v>-1.1664000000000101</v>
      </c>
      <c r="N848" s="11">
        <v>-0.15095829999999999</v>
      </c>
    </row>
    <row r="849" spans="1:14" ht="15.6" x14ac:dyDescent="0.25">
      <c r="A849" s="51" t="s">
        <v>170</v>
      </c>
      <c r="B849" s="51">
        <v>108.2687</v>
      </c>
      <c r="C849" s="51">
        <v>19.4663</v>
      </c>
      <c r="D849" s="52">
        <v>20210924</v>
      </c>
      <c r="E849" s="51">
        <v>64</v>
      </c>
      <c r="F849" s="51">
        <v>3</v>
      </c>
      <c r="G849" s="53">
        <v>-3.30904500000003</v>
      </c>
      <c r="H849" s="53">
        <v>-0.38183129999999899</v>
      </c>
      <c r="I849" s="54">
        <v>30.091999999999999</v>
      </c>
      <c r="J849" s="54">
        <v>32.991</v>
      </c>
      <c r="K849" s="13">
        <f t="shared" si="117"/>
        <v>-0.254394600000038</v>
      </c>
      <c r="L849" t="s">
        <v>144</v>
      </c>
      <c r="M849" s="11">
        <v>-3.30904500000003</v>
      </c>
      <c r="N849" s="11">
        <v>-0.38183129999999899</v>
      </c>
    </row>
    <row r="850" spans="1:14" ht="15.6" x14ac:dyDescent="0.25">
      <c r="A850" s="51" t="s">
        <v>170</v>
      </c>
      <c r="B850" s="51">
        <v>108.2687</v>
      </c>
      <c r="C850" s="51">
        <v>19.4663</v>
      </c>
      <c r="D850" s="52">
        <v>20210924</v>
      </c>
      <c r="E850" s="51">
        <v>64</v>
      </c>
      <c r="F850" s="51">
        <v>10</v>
      </c>
      <c r="G850" s="53">
        <v>-5.9723350000000002</v>
      </c>
      <c r="H850" s="53">
        <v>-0.37534719999999999</v>
      </c>
      <c r="I850" s="54">
        <v>30.061</v>
      </c>
      <c r="J850" s="54">
        <v>33.064900000000002</v>
      </c>
      <c r="K850" s="13">
        <f t="shared" si="117"/>
        <v>-2.9695573999999998</v>
      </c>
      <c r="L850" t="s">
        <v>144</v>
      </c>
      <c r="M850" s="11">
        <v>-5.9723350000000002</v>
      </c>
      <c r="N850" s="11">
        <v>-0.37534719999999999</v>
      </c>
    </row>
    <row r="851" spans="1:14" ht="15.6" x14ac:dyDescent="0.25">
      <c r="A851" s="51" t="s">
        <v>170</v>
      </c>
      <c r="B851" s="51">
        <v>108.2687</v>
      </c>
      <c r="C851" s="51">
        <v>19.4663</v>
      </c>
      <c r="D851" s="52">
        <v>20210924</v>
      </c>
      <c r="E851" s="51">
        <v>64</v>
      </c>
      <c r="F851" s="51">
        <v>20</v>
      </c>
      <c r="G851" s="53">
        <v>-1.4073900000000199</v>
      </c>
      <c r="H851" s="53">
        <v>-0.28234589999999898</v>
      </c>
      <c r="I851" s="54">
        <v>29.851700000000001</v>
      </c>
      <c r="J851" s="54">
        <v>33.367400000000004</v>
      </c>
      <c r="K851" s="13">
        <f t="shared" si="117"/>
        <v>0.85137719999997197</v>
      </c>
      <c r="L851" t="s">
        <v>144</v>
      </c>
      <c r="M851" s="11">
        <v>-1.4073900000000199</v>
      </c>
      <c r="N851" s="11">
        <v>-0.28234589999999898</v>
      </c>
    </row>
    <row r="852" spans="1:14" ht="15.6" x14ac:dyDescent="0.25">
      <c r="A852" s="51" t="s">
        <v>170</v>
      </c>
      <c r="B852" s="51">
        <v>108.2687</v>
      </c>
      <c r="C852" s="51">
        <v>19.4663</v>
      </c>
      <c r="D852" s="52">
        <v>20210924</v>
      </c>
      <c r="E852" s="51">
        <v>64</v>
      </c>
      <c r="F852" s="51">
        <v>30</v>
      </c>
      <c r="G852" s="53">
        <v>0.24028499999998801</v>
      </c>
      <c r="H852" s="53">
        <v>-9.1044599999999906E-2</v>
      </c>
      <c r="I852" s="54">
        <v>27.674299999999999</v>
      </c>
      <c r="J852" s="54">
        <v>33.752400000000002</v>
      </c>
      <c r="K852" s="13">
        <f t="shared" si="117"/>
        <v>0.96864179999998701</v>
      </c>
      <c r="L852" t="s">
        <v>144</v>
      </c>
      <c r="M852" s="11">
        <v>0.24028499999998801</v>
      </c>
      <c r="N852" s="11">
        <v>-9.1044599999999906E-2</v>
      </c>
    </row>
    <row r="853" spans="1:14" ht="15.6" x14ac:dyDescent="0.25">
      <c r="A853" s="51" t="s">
        <v>170</v>
      </c>
      <c r="B853" s="51">
        <v>108.2687</v>
      </c>
      <c r="C853" s="51">
        <v>19.4663</v>
      </c>
      <c r="D853" s="52">
        <v>20210924</v>
      </c>
      <c r="E853" s="51">
        <v>64</v>
      </c>
      <c r="F853" s="51">
        <v>50</v>
      </c>
      <c r="G853" s="53">
        <v>0.325320000000002</v>
      </c>
      <c r="H853" s="53">
        <v>-3.9063099999998803E-2</v>
      </c>
      <c r="I853" s="54">
        <v>24.799800000000001</v>
      </c>
      <c r="J853" s="54">
        <v>33.952599999999997</v>
      </c>
      <c r="K853" s="13">
        <f t="shared" si="117"/>
        <v>0.63782479999999198</v>
      </c>
      <c r="L853" t="s">
        <v>144</v>
      </c>
      <c r="M853" s="11">
        <v>0.325320000000002</v>
      </c>
      <c r="N853" s="11">
        <v>-3.9063099999998803E-2</v>
      </c>
    </row>
    <row r="854" spans="1:14" ht="15.6" x14ac:dyDescent="0.25">
      <c r="A854" s="51" t="s">
        <v>171</v>
      </c>
      <c r="B854" s="51">
        <v>107.8336</v>
      </c>
      <c r="C854" s="51">
        <v>19.6065</v>
      </c>
      <c r="D854" s="52">
        <v>20210924</v>
      </c>
      <c r="E854" s="51">
        <v>59</v>
      </c>
      <c r="F854" s="51">
        <v>3</v>
      </c>
      <c r="G854" s="53">
        <v>0.37744499999998699</v>
      </c>
      <c r="H854" s="53">
        <v>-0.12836520000000001</v>
      </c>
      <c r="I854" s="54">
        <v>30.069900000000001</v>
      </c>
      <c r="J854" s="54">
        <v>33.218000000000004</v>
      </c>
      <c r="K854" s="13">
        <f t="shared" si="117"/>
        <v>1.4043665999999899</v>
      </c>
      <c r="L854" t="s">
        <v>144</v>
      </c>
      <c r="M854" s="11">
        <v>0.37744499999998699</v>
      </c>
      <c r="N854" s="11">
        <v>-0.12836520000000001</v>
      </c>
    </row>
    <row r="855" spans="1:14" ht="15.6" x14ac:dyDescent="0.25">
      <c r="A855" s="51" t="s">
        <v>171</v>
      </c>
      <c r="B855" s="51">
        <v>107.8336</v>
      </c>
      <c r="C855" s="51">
        <v>19.6065</v>
      </c>
      <c r="D855" s="52">
        <v>20210924</v>
      </c>
      <c r="E855" s="51">
        <v>59</v>
      </c>
      <c r="F855" s="51">
        <v>10</v>
      </c>
      <c r="G855" s="53">
        <v>-0.54176500000004102</v>
      </c>
      <c r="H855" s="53">
        <v>-0.29316360000000002</v>
      </c>
      <c r="I855" s="54">
        <v>30.0886</v>
      </c>
      <c r="J855" s="54">
        <v>33.220799999999997</v>
      </c>
      <c r="K855" s="13">
        <f t="shared" si="117"/>
        <v>1.80354379999996</v>
      </c>
      <c r="L855" t="s">
        <v>144</v>
      </c>
      <c r="M855" s="11">
        <v>-0.54176500000004102</v>
      </c>
      <c r="N855" s="11">
        <v>-0.29316360000000002</v>
      </c>
    </row>
    <row r="856" spans="1:14" ht="15.6" x14ac:dyDescent="0.25">
      <c r="A856" s="51" t="s">
        <v>171</v>
      </c>
      <c r="B856" s="51">
        <v>107.8336</v>
      </c>
      <c r="C856" s="51">
        <v>19.6065</v>
      </c>
      <c r="D856" s="52">
        <v>20210924</v>
      </c>
      <c r="E856" s="51">
        <v>59</v>
      </c>
      <c r="F856" s="51">
        <v>20</v>
      </c>
      <c r="G856" s="53">
        <v>1.87787999999998</v>
      </c>
      <c r="H856" s="53">
        <v>-0.274236699999999</v>
      </c>
      <c r="I856" s="54">
        <v>30.058399999999999</v>
      </c>
      <c r="J856" s="54">
        <v>33.248699999999999</v>
      </c>
      <c r="K856" s="13">
        <f t="shared" si="117"/>
        <v>4.07177359999997</v>
      </c>
      <c r="L856" t="s">
        <v>144</v>
      </c>
      <c r="M856" s="11">
        <v>1.87787999999998</v>
      </c>
      <c r="N856" s="11">
        <v>-0.274236699999999</v>
      </c>
    </row>
    <row r="857" spans="1:14" ht="15.6" x14ac:dyDescent="0.25">
      <c r="A857" s="51" t="s">
        <v>171</v>
      </c>
      <c r="B857" s="51">
        <v>107.8336</v>
      </c>
      <c r="C857" s="51">
        <v>19.6065</v>
      </c>
      <c r="D857" s="52">
        <v>20210924</v>
      </c>
      <c r="E857" s="51">
        <v>59</v>
      </c>
      <c r="F857" s="51">
        <v>30</v>
      </c>
      <c r="G857" s="53">
        <v>1.60435499999998</v>
      </c>
      <c r="H857" s="53">
        <v>-0.22770659999999901</v>
      </c>
      <c r="I857" s="54">
        <v>29.313600000000001</v>
      </c>
      <c r="J857" s="54">
        <v>33.243000000000002</v>
      </c>
      <c r="K857" s="13">
        <f t="shared" si="117"/>
        <v>3.4260077999999701</v>
      </c>
      <c r="L857" t="s">
        <v>144</v>
      </c>
      <c r="M857" s="11">
        <v>1.60435499999998</v>
      </c>
      <c r="N857" s="11">
        <v>-0.22770659999999901</v>
      </c>
    </row>
    <row r="858" spans="1:14" ht="15.6" x14ac:dyDescent="0.25">
      <c r="A858" s="51" t="s">
        <v>171</v>
      </c>
      <c r="B858" s="51">
        <v>107.8336</v>
      </c>
      <c r="C858" s="51">
        <v>19.6065</v>
      </c>
      <c r="D858" s="52">
        <v>20210924</v>
      </c>
      <c r="E858" s="51">
        <v>59</v>
      </c>
      <c r="F858" s="51">
        <v>50</v>
      </c>
      <c r="G858" s="53">
        <v>-0.275455000000005</v>
      </c>
      <c r="H858" s="53">
        <v>-0.318532500000001</v>
      </c>
      <c r="I858" s="54">
        <v>24.566199999999998</v>
      </c>
      <c r="J858" s="54">
        <v>33.944000000000003</v>
      </c>
      <c r="K858" s="13">
        <f t="shared" si="117"/>
        <v>2.272805</v>
      </c>
      <c r="L858" t="s">
        <v>144</v>
      </c>
      <c r="M858" s="11">
        <v>-0.275455000000005</v>
      </c>
      <c r="N858" s="11">
        <v>-0.318532500000001</v>
      </c>
    </row>
    <row r="859" spans="1:14" ht="15.6" x14ac:dyDescent="0.25">
      <c r="A859" s="51" t="s">
        <v>172</v>
      </c>
      <c r="B859" s="51">
        <v>108.1116</v>
      </c>
      <c r="C859" s="51">
        <v>19.9678</v>
      </c>
      <c r="D859" s="52">
        <v>20210925</v>
      </c>
      <c r="E859" s="51">
        <v>61</v>
      </c>
      <c r="F859" s="51">
        <v>3</v>
      </c>
      <c r="G859" s="53">
        <v>-6.8928097999999904</v>
      </c>
      <c r="H859" s="53">
        <v>-0.45566879999999998</v>
      </c>
      <c r="I859" s="54">
        <v>30.459900000000001</v>
      </c>
      <c r="J859" s="54">
        <v>32.942</v>
      </c>
      <c r="K859" s="13">
        <f t="shared" si="117"/>
        <v>-3.2474593999999901</v>
      </c>
      <c r="L859" t="s">
        <v>144</v>
      </c>
      <c r="M859" s="11">
        <v>-6.8928097999999904</v>
      </c>
      <c r="N859" s="11">
        <v>-0.45566879999999998</v>
      </c>
    </row>
    <row r="860" spans="1:14" ht="15.6" x14ac:dyDescent="0.25">
      <c r="A860" s="51" t="s">
        <v>172</v>
      </c>
      <c r="B860" s="51">
        <v>108.1116</v>
      </c>
      <c r="C860" s="51">
        <v>19.9678</v>
      </c>
      <c r="D860" s="52">
        <v>20210925</v>
      </c>
      <c r="E860" s="51">
        <v>61</v>
      </c>
      <c r="F860" s="51">
        <v>10</v>
      </c>
      <c r="G860" s="53">
        <v>-3.4832121999999601</v>
      </c>
      <c r="H860" s="53">
        <v>-0.29774399999999901</v>
      </c>
      <c r="I860" s="54">
        <v>30.470400000000001</v>
      </c>
      <c r="J860" s="54">
        <v>32.942399999999999</v>
      </c>
      <c r="K860" s="13">
        <f t="shared" si="117"/>
        <v>-1.10126019999997</v>
      </c>
      <c r="L860" t="s">
        <v>144</v>
      </c>
      <c r="M860" s="11">
        <v>-3.4832121999999601</v>
      </c>
      <c r="N860" s="11">
        <v>-0.29774399999999901</v>
      </c>
    </row>
    <row r="861" spans="1:14" ht="15.6" x14ac:dyDescent="0.25">
      <c r="A861" s="51" t="s">
        <v>172</v>
      </c>
      <c r="B861" s="51">
        <v>108.1116</v>
      </c>
      <c r="C861" s="51">
        <v>19.9678</v>
      </c>
      <c r="D861" s="52">
        <v>20210925</v>
      </c>
      <c r="E861" s="51">
        <v>61</v>
      </c>
      <c r="F861" s="51">
        <v>20</v>
      </c>
      <c r="G861" s="53">
        <v>-7.0781069999999797</v>
      </c>
      <c r="H861" s="53">
        <v>-0.1956775</v>
      </c>
      <c r="I861" s="54">
        <v>30.467700000000001</v>
      </c>
      <c r="J861" s="54">
        <v>32.941400000000002</v>
      </c>
      <c r="K861" s="13">
        <f t="shared" si="117"/>
        <v>-5.5126869999999801</v>
      </c>
      <c r="L861" t="s">
        <v>144</v>
      </c>
      <c r="M861" s="11">
        <v>-7.3854632228220503</v>
      </c>
      <c r="N861" s="11">
        <v>-0.24156364437240499</v>
      </c>
    </row>
    <row r="862" spans="1:14" ht="15.6" x14ac:dyDescent="0.25">
      <c r="A862" s="51" t="s">
        <v>172</v>
      </c>
      <c r="B862" s="51">
        <v>108.1116</v>
      </c>
      <c r="C862" s="51">
        <v>19.9678</v>
      </c>
      <c r="D862" s="52">
        <v>20210925</v>
      </c>
      <c r="E862" s="51">
        <v>61</v>
      </c>
      <c r="F862" s="51">
        <v>30</v>
      </c>
      <c r="G862" s="53">
        <v>-0.70227289999998199</v>
      </c>
      <c r="H862" s="53">
        <v>-0.20740140000000001</v>
      </c>
      <c r="I862" s="54">
        <v>29.7867</v>
      </c>
      <c r="J862" s="54">
        <v>33.0002</v>
      </c>
      <c r="K862" s="13">
        <f t="shared" si="117"/>
        <v>0.95693830000001801</v>
      </c>
      <c r="L862" t="s">
        <v>144</v>
      </c>
      <c r="M862" s="11">
        <v>-0.70227289999998199</v>
      </c>
      <c r="N862" s="11">
        <v>-0.20740140000000001</v>
      </c>
    </row>
    <row r="863" spans="1:14" ht="15.6" x14ac:dyDescent="0.25">
      <c r="A863" s="51" t="s">
        <v>172</v>
      </c>
      <c r="B863" s="51">
        <v>108.1116</v>
      </c>
      <c r="C863" s="51">
        <v>19.9678</v>
      </c>
      <c r="D863" s="52">
        <v>20210925</v>
      </c>
      <c r="E863" s="51">
        <v>61</v>
      </c>
      <c r="F863" s="51">
        <v>50</v>
      </c>
      <c r="G863" s="53">
        <v>0.64186160000003301</v>
      </c>
      <c r="H863" s="53">
        <v>-0.18170309999999901</v>
      </c>
      <c r="I863" s="54">
        <v>26.2669</v>
      </c>
      <c r="J863" s="54">
        <v>33.742100000000001</v>
      </c>
      <c r="K863" s="13">
        <f t="shared" si="117"/>
        <v>2.0954864000000302</v>
      </c>
      <c r="L863" t="s">
        <v>144</v>
      </c>
      <c r="M863" s="11">
        <v>0.64186160000003301</v>
      </c>
      <c r="N863" s="11">
        <v>-0.18170309999999901</v>
      </c>
    </row>
    <row r="864" spans="1:14" ht="15.6" x14ac:dyDescent="0.25">
      <c r="A864" s="51" t="s">
        <v>173</v>
      </c>
      <c r="B864" s="51">
        <v>108.1116</v>
      </c>
      <c r="C864" s="51">
        <v>19.9678</v>
      </c>
      <c r="D864" s="52">
        <v>20210925</v>
      </c>
      <c r="E864" s="51">
        <v>62</v>
      </c>
      <c r="F864" s="51">
        <v>3</v>
      </c>
      <c r="G864" s="53">
        <v>-3.7501038000000002</v>
      </c>
      <c r="H864" s="53">
        <v>-0.41708020000000101</v>
      </c>
      <c r="I864" s="54">
        <v>30.349900000000002</v>
      </c>
      <c r="J864" s="54">
        <v>32.693199999999997</v>
      </c>
      <c r="K864" s="13">
        <f t="shared" si="117"/>
        <v>-0.41346219999999201</v>
      </c>
      <c r="L864" t="s">
        <v>144</v>
      </c>
      <c r="M864" s="11">
        <v>-3.7501038000000002</v>
      </c>
      <c r="N864" s="11">
        <v>-0.41708020000000101</v>
      </c>
    </row>
    <row r="865" spans="1:20" ht="15.6" x14ac:dyDescent="0.25">
      <c r="A865" s="51" t="s">
        <v>173</v>
      </c>
      <c r="B865" s="51">
        <v>108.1116</v>
      </c>
      <c r="C865" s="51">
        <v>19.9678</v>
      </c>
      <c r="D865" s="52">
        <v>20210925</v>
      </c>
      <c r="E865" s="51">
        <v>62</v>
      </c>
      <c r="F865" s="51">
        <v>10</v>
      </c>
      <c r="G865" s="53">
        <v>-4.0130251999999897</v>
      </c>
      <c r="H865" s="53">
        <v>-0.478550999999999</v>
      </c>
      <c r="I865" s="54">
        <v>30.349599999999999</v>
      </c>
      <c r="J865" s="54">
        <v>32.692300000000003</v>
      </c>
      <c r="K865" s="13">
        <f t="shared" si="117"/>
        <v>-0.18461719999999801</v>
      </c>
      <c r="L865" t="s">
        <v>144</v>
      </c>
      <c r="M865" s="11">
        <v>-4.0130251999999897</v>
      </c>
      <c r="N865" s="11">
        <v>-0.478550999999999</v>
      </c>
    </row>
    <row r="866" spans="1:20" ht="15.6" x14ac:dyDescent="0.25">
      <c r="A866" s="51" t="s">
        <v>173</v>
      </c>
      <c r="B866" s="51">
        <v>108.1116</v>
      </c>
      <c r="C866" s="51">
        <v>19.9678</v>
      </c>
      <c r="D866" s="52">
        <v>20210925</v>
      </c>
      <c r="E866" s="51">
        <v>62</v>
      </c>
      <c r="F866" s="51">
        <v>20</v>
      </c>
      <c r="G866" s="53">
        <v>-1.22398709999999</v>
      </c>
      <c r="H866" s="53">
        <v>-0.47510640000000098</v>
      </c>
      <c r="I866" s="54">
        <v>30.350899999999999</v>
      </c>
      <c r="J866" s="54">
        <v>32.685600000000001</v>
      </c>
      <c r="K866" s="13">
        <f t="shared" si="117"/>
        <v>2.5768641000000199</v>
      </c>
      <c r="L866" t="s">
        <v>144</v>
      </c>
      <c r="M866" s="11">
        <v>-1.22398709999999</v>
      </c>
      <c r="N866" s="11">
        <v>-0.47510640000000098</v>
      </c>
    </row>
    <row r="867" spans="1:20" ht="15.6" x14ac:dyDescent="0.25">
      <c r="A867" s="51" t="s">
        <v>173</v>
      </c>
      <c r="B867" s="51">
        <v>108.1116</v>
      </c>
      <c r="C867" s="51">
        <v>19.9678</v>
      </c>
      <c r="D867" s="52">
        <v>20210925</v>
      </c>
      <c r="E867" s="51">
        <v>62</v>
      </c>
      <c r="F867" s="51">
        <v>30</v>
      </c>
      <c r="G867" s="53">
        <v>3.7405903000000298</v>
      </c>
      <c r="H867" s="53">
        <v>-0.26044329999999999</v>
      </c>
      <c r="I867" s="54">
        <v>27.291499999999999</v>
      </c>
      <c r="J867" s="54">
        <v>33.589599999999997</v>
      </c>
      <c r="K867" s="13">
        <f t="shared" si="117"/>
        <v>5.8241367000000297</v>
      </c>
      <c r="L867" t="s">
        <v>144</v>
      </c>
      <c r="M867" s="11">
        <v>3.7405903000000298</v>
      </c>
      <c r="N867" s="11">
        <v>-0.26044329999999999</v>
      </c>
    </row>
    <row r="868" spans="1:20" ht="15.6" x14ac:dyDescent="0.25">
      <c r="A868" s="51" t="s">
        <v>173</v>
      </c>
      <c r="B868" s="51">
        <v>108.1116</v>
      </c>
      <c r="C868" s="51">
        <v>19.9678</v>
      </c>
      <c r="D868" s="52">
        <v>20210925</v>
      </c>
      <c r="E868" s="51">
        <v>62</v>
      </c>
      <c r="F868" s="51">
        <v>50</v>
      </c>
      <c r="G868" s="53">
        <v>1.4776741999999901</v>
      </c>
      <c r="H868" s="53">
        <v>-0.165462000000001</v>
      </c>
      <c r="I868" s="54">
        <v>25.318999999999999</v>
      </c>
      <c r="J868" s="54">
        <v>33.856900000000003</v>
      </c>
      <c r="K868" s="13">
        <f t="shared" si="117"/>
        <v>2.8013702</v>
      </c>
      <c r="L868" t="s">
        <v>144</v>
      </c>
      <c r="M868" s="11">
        <v>1.4776741999999901</v>
      </c>
      <c r="N868" s="11">
        <v>-0.165462000000001</v>
      </c>
    </row>
    <row r="869" spans="1:20" ht="15.6" x14ac:dyDescent="0.25">
      <c r="A869" s="51" t="s">
        <v>174</v>
      </c>
      <c r="B869" s="51">
        <v>108.63290000000001</v>
      </c>
      <c r="C869" s="51">
        <v>19.745899999999999</v>
      </c>
      <c r="D869" s="52">
        <v>20210925</v>
      </c>
      <c r="E869" s="51">
        <v>65</v>
      </c>
      <c r="F869" s="51">
        <v>3</v>
      </c>
      <c r="G869" s="53">
        <v>-0.55340759999997602</v>
      </c>
      <c r="H869" s="53">
        <v>-0.37578460000000002</v>
      </c>
      <c r="I869" s="54">
        <v>30.1374</v>
      </c>
      <c r="J869" s="54">
        <v>32.836599999999997</v>
      </c>
      <c r="K869" s="13">
        <f t="shared" si="117"/>
        <v>2.4528692000000198</v>
      </c>
      <c r="L869" t="s">
        <v>144</v>
      </c>
      <c r="M869" s="11">
        <v>-0.55340759999997602</v>
      </c>
      <c r="N869" s="11">
        <v>-0.37578460000000002</v>
      </c>
    </row>
    <row r="870" spans="1:20" ht="15.6" x14ac:dyDescent="0.25">
      <c r="A870" s="51" t="s">
        <v>174</v>
      </c>
      <c r="B870" s="51">
        <v>108.63290000000001</v>
      </c>
      <c r="C870" s="51">
        <v>19.745899999999999</v>
      </c>
      <c r="D870" s="52">
        <v>20210925</v>
      </c>
      <c r="E870" s="51">
        <v>65</v>
      </c>
      <c r="F870" s="51">
        <v>10</v>
      </c>
      <c r="G870" s="53">
        <v>0.17469070000001899</v>
      </c>
      <c r="H870" s="53">
        <v>-0.52496639999999894</v>
      </c>
      <c r="I870" s="54">
        <v>30.142900000000001</v>
      </c>
      <c r="J870" s="54">
        <v>32.833799999999997</v>
      </c>
      <c r="K870" s="13">
        <f t="shared" si="117"/>
        <v>4.3744219000000104</v>
      </c>
      <c r="L870" t="s">
        <v>144</v>
      </c>
      <c r="M870" s="11">
        <v>0.17469070000001899</v>
      </c>
      <c r="N870" s="11">
        <v>-0.52496639999999894</v>
      </c>
    </row>
    <row r="871" spans="1:20" ht="15.6" x14ac:dyDescent="0.25">
      <c r="A871" s="51" t="s">
        <v>174</v>
      </c>
      <c r="B871" s="51">
        <v>108.63290000000001</v>
      </c>
      <c r="C871" s="51">
        <v>19.745899999999999</v>
      </c>
      <c r="D871" s="52">
        <v>20210925</v>
      </c>
      <c r="E871" s="51">
        <v>65</v>
      </c>
      <c r="F871" s="51">
        <v>20</v>
      </c>
      <c r="G871" s="53">
        <v>3.9604838</v>
      </c>
      <c r="H871" s="53">
        <v>-0.33430080000000001</v>
      </c>
      <c r="I871" s="54">
        <v>28.207100000000001</v>
      </c>
      <c r="J871" s="54">
        <v>33.522500000000001</v>
      </c>
      <c r="K871" s="13">
        <f t="shared" si="117"/>
        <v>6.6348902000000001</v>
      </c>
      <c r="L871" t="s">
        <v>144</v>
      </c>
      <c r="M871" s="11">
        <v>3.9604838</v>
      </c>
      <c r="N871" s="11">
        <v>-0.33430080000000001</v>
      </c>
    </row>
    <row r="872" spans="1:20" ht="15.6" x14ac:dyDescent="0.25">
      <c r="A872" s="51" t="s">
        <v>174</v>
      </c>
      <c r="B872" s="51">
        <v>108.63290000000001</v>
      </c>
      <c r="C872" s="51">
        <v>19.745899999999999</v>
      </c>
      <c r="D872" s="52">
        <v>20210925</v>
      </c>
      <c r="E872" s="51">
        <v>65</v>
      </c>
      <c r="F872" s="51">
        <v>30</v>
      </c>
      <c r="G872" s="53">
        <v>0.21554910000000799</v>
      </c>
      <c r="H872" s="53">
        <v>-0.123887199999999</v>
      </c>
      <c r="I872" s="54">
        <v>25.488</v>
      </c>
      <c r="J872" s="54">
        <v>33.804600000000001</v>
      </c>
      <c r="K872" s="13">
        <f t="shared" si="117"/>
        <v>1.2066467000000001</v>
      </c>
      <c r="L872" t="s">
        <v>144</v>
      </c>
      <c r="M872" s="11">
        <v>0.21554910000000799</v>
      </c>
      <c r="N872" s="11">
        <v>-0.123887199999999</v>
      </c>
    </row>
    <row r="873" spans="1:20" ht="15.6" x14ac:dyDescent="0.25">
      <c r="A873" s="51" t="s">
        <v>174</v>
      </c>
      <c r="B873" s="51">
        <v>108.63290000000001</v>
      </c>
      <c r="C873" s="51">
        <v>19.745899999999999</v>
      </c>
      <c r="D873" s="52">
        <v>20210925</v>
      </c>
      <c r="E873" s="51">
        <v>65</v>
      </c>
      <c r="F873" s="51">
        <v>50</v>
      </c>
      <c r="G873" s="53">
        <v>0.97372250000002802</v>
      </c>
      <c r="H873" s="53">
        <v>-2.2354499999999E-2</v>
      </c>
      <c r="I873" s="54">
        <v>24.478999999999999</v>
      </c>
      <c r="J873" s="54">
        <v>33.982900000000001</v>
      </c>
      <c r="K873" s="13">
        <f t="shared" si="117"/>
        <v>1.15255850000002</v>
      </c>
      <c r="L873" t="s">
        <v>144</v>
      </c>
      <c r="M873" s="11">
        <v>0.97372250000002802</v>
      </c>
      <c r="N873" s="11">
        <v>-2.2354499999999E-2</v>
      </c>
    </row>
    <row r="874" spans="1:20" ht="15.6" x14ac:dyDescent="0.25">
      <c r="A874" s="51" t="s">
        <v>174</v>
      </c>
      <c r="B874" s="51">
        <v>108.63290000000001</v>
      </c>
      <c r="C874" s="51">
        <v>19.745899999999999</v>
      </c>
      <c r="D874" s="52">
        <v>20210925</v>
      </c>
      <c r="E874" s="51">
        <v>65</v>
      </c>
      <c r="F874" s="51">
        <v>59</v>
      </c>
      <c r="G874" s="53">
        <v>-3.6842099999986097E-2</v>
      </c>
      <c r="H874" s="53">
        <v>-4.14854999999998E-2</v>
      </c>
      <c r="I874" s="54">
        <v>24.4755</v>
      </c>
      <c r="J874" s="54">
        <v>33.982900000000001</v>
      </c>
      <c r="K874" s="13">
        <f t="shared" si="117"/>
        <v>0.29504190000001201</v>
      </c>
      <c r="L874" t="s">
        <v>144</v>
      </c>
      <c r="M874" s="11">
        <v>-3.6842099999986097E-2</v>
      </c>
      <c r="N874" s="11">
        <v>-4.14854999999998E-2</v>
      </c>
      <c r="O874" s="5"/>
      <c r="P874" s="5"/>
      <c r="R874" s="5"/>
      <c r="S874" s="5"/>
      <c r="T874" s="5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"/>
  <sheetViews>
    <sheetView workbookViewId="0">
      <selection activeCell="I1" sqref="A1:I1"/>
    </sheetView>
  </sheetViews>
  <sheetFormatPr defaultColWidth="9" defaultRowHeight="14.4" x14ac:dyDescent="0.25"/>
  <cols>
    <col min="2" max="2" width="13.21875" customWidth="1"/>
    <col min="3" max="5" width="10.77734375" customWidth="1"/>
    <col min="6" max="6" width="13.33203125" customWidth="1"/>
    <col min="7" max="7" width="14.5546875" customWidth="1"/>
    <col min="8" max="8" width="30.5546875" customWidth="1"/>
    <col min="9" max="9" width="45.33203125" customWidth="1"/>
    <col min="10" max="10" width="18.77734375" customWidth="1"/>
  </cols>
  <sheetData>
    <row r="1" spans="1:26" ht="16.8" x14ac:dyDescent="0.25">
      <c r="A1" s="58" t="s">
        <v>201</v>
      </c>
      <c r="B1" s="58" t="s">
        <v>202</v>
      </c>
      <c r="C1" s="58" t="s">
        <v>221</v>
      </c>
      <c r="D1" s="58" t="s">
        <v>222</v>
      </c>
      <c r="E1" s="58" t="s">
        <v>203</v>
      </c>
      <c r="F1" s="58" t="s">
        <v>204</v>
      </c>
      <c r="G1" s="58" t="s">
        <v>205</v>
      </c>
      <c r="H1" s="71" t="s">
        <v>220</v>
      </c>
      <c r="I1" s="71" t="s">
        <v>206</v>
      </c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9" t="s">
        <v>1</v>
      </c>
      <c r="B2" s="1" t="s">
        <v>175</v>
      </c>
      <c r="C2" s="2">
        <v>9.8499949999999906E-2</v>
      </c>
      <c r="D2" s="2">
        <v>0.25239320955248595</v>
      </c>
      <c r="E2" s="2">
        <v>5.6123897499999993</v>
      </c>
      <c r="F2" s="2">
        <v>5.9507465660832102</v>
      </c>
      <c r="G2" s="1">
        <v>35</v>
      </c>
      <c r="H2" s="70" t="s">
        <v>207</v>
      </c>
      <c r="I2" s="70" t="s">
        <v>208</v>
      </c>
      <c r="J2" s="6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9"/>
      <c r="B3" s="1" t="s">
        <v>176</v>
      </c>
      <c r="C3" s="2">
        <v>0.226083124999999</v>
      </c>
      <c r="D3" s="2">
        <v>9.8563665823243093E-2</v>
      </c>
      <c r="E3" s="2">
        <v>5.7608809499999998</v>
      </c>
      <c r="F3" s="2">
        <v>1.334445038563</v>
      </c>
      <c r="G3" s="1">
        <v>20</v>
      </c>
      <c r="H3" s="70" t="s">
        <v>209</v>
      </c>
      <c r="I3" s="70" t="s">
        <v>210</v>
      </c>
      <c r="J3" s="6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69"/>
      <c r="B4" s="1" t="s">
        <v>177</v>
      </c>
      <c r="C4" s="2">
        <v>0.72360860000000105</v>
      </c>
      <c r="D4" s="2">
        <v>0.105041894470096</v>
      </c>
      <c r="E4" s="2">
        <v>3.1956974499999999</v>
      </c>
      <c r="F4" s="2">
        <v>2.79322707214122</v>
      </c>
      <c r="G4" s="1">
        <v>36</v>
      </c>
      <c r="H4" s="70" t="s">
        <v>211</v>
      </c>
      <c r="I4" s="70" t="s">
        <v>212</v>
      </c>
      <c r="J4" s="6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69"/>
      <c r="B5" s="1" t="s">
        <v>181</v>
      </c>
      <c r="C5" s="2">
        <v>0.21055140000000047</v>
      </c>
      <c r="D5" s="2">
        <v>0.13871216449886464</v>
      </c>
      <c r="E5" s="2">
        <v>9.2556111999999988</v>
      </c>
      <c r="F5" s="2">
        <v>0.66705456030930499</v>
      </c>
      <c r="G5" s="1">
        <v>9</v>
      </c>
      <c r="H5" s="70" t="s">
        <v>209</v>
      </c>
      <c r="I5" s="70" t="s">
        <v>213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69" t="s">
        <v>46</v>
      </c>
      <c r="B6" s="1" t="s">
        <v>175</v>
      </c>
      <c r="C6" s="2">
        <v>-0.81793651627136499</v>
      </c>
      <c r="D6" s="2">
        <v>0.34658937536828299</v>
      </c>
      <c r="E6" s="2">
        <v>-5.1682591285714299</v>
      </c>
      <c r="F6" s="2">
        <v>2.7769384277415599</v>
      </c>
      <c r="G6" s="1">
        <v>46</v>
      </c>
      <c r="H6" s="70" t="s">
        <v>207</v>
      </c>
      <c r="I6" s="70" t="s">
        <v>214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69"/>
      <c r="B7" s="1" t="s">
        <v>190</v>
      </c>
      <c r="C7" s="2">
        <v>-0.17668578208423899</v>
      </c>
      <c r="D7" s="2">
        <v>0.22505288879843999</v>
      </c>
      <c r="E7" s="2">
        <v>0.98471026000000295</v>
      </c>
      <c r="F7" s="2">
        <v>1.27553102313629</v>
      </c>
      <c r="G7" s="1">
        <v>32</v>
      </c>
      <c r="H7" s="70" t="s">
        <v>209</v>
      </c>
      <c r="I7" s="70" t="s">
        <v>215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69"/>
      <c r="B8" s="1" t="s">
        <v>189</v>
      </c>
      <c r="C8" s="2">
        <v>-2.3804750927137498E-3</v>
      </c>
      <c r="D8" s="2">
        <v>0.11084718172380301</v>
      </c>
      <c r="E8" s="2">
        <v>1.56589363333333</v>
      </c>
      <c r="F8" s="2">
        <v>1.1359224824663501</v>
      </c>
      <c r="G8" s="1">
        <v>22</v>
      </c>
      <c r="H8" s="70" t="s">
        <v>209</v>
      </c>
      <c r="I8" s="70" t="s">
        <v>210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69" t="s">
        <v>123</v>
      </c>
      <c r="B9" s="1" t="s">
        <v>178</v>
      </c>
      <c r="C9" s="2">
        <v>-8.5494666666666164E-2</v>
      </c>
      <c r="D9" s="2">
        <v>0.14179077394084016</v>
      </c>
      <c r="E9" s="2">
        <v>1.0412290833333333</v>
      </c>
      <c r="F9" s="2">
        <v>1.5133645726248526</v>
      </c>
      <c r="G9" s="1">
        <v>77</v>
      </c>
      <c r="H9" s="70" t="s">
        <v>209</v>
      </c>
      <c r="I9" s="70" t="s">
        <v>215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69"/>
      <c r="B10" s="1" t="s">
        <v>177</v>
      </c>
      <c r="C10" s="2">
        <v>0.22509237500000046</v>
      </c>
      <c r="D10" s="2">
        <v>0.22310597270886673</v>
      </c>
      <c r="E10" s="2">
        <v>1.5824830500000002</v>
      </c>
      <c r="F10" s="2">
        <v>1.36330267527185</v>
      </c>
      <c r="G10" s="1">
        <v>11</v>
      </c>
      <c r="H10" s="70" t="s">
        <v>211</v>
      </c>
      <c r="I10" s="70" t="s">
        <v>212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9"/>
      <c r="B11" s="1" t="s">
        <v>176</v>
      </c>
      <c r="C11" s="2">
        <v>9.5921022222221999E-2</v>
      </c>
      <c r="D11" s="2">
        <v>0.16320386622030036</v>
      </c>
      <c r="E11" s="2">
        <v>1.8217883999999998</v>
      </c>
      <c r="F11" s="2">
        <v>1.2260972116180795</v>
      </c>
      <c r="G11" s="1">
        <v>12</v>
      </c>
      <c r="H11" s="70" t="s">
        <v>211</v>
      </c>
      <c r="I11" s="70" t="s">
        <v>216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69" t="s">
        <v>144</v>
      </c>
      <c r="B12" s="1" t="s">
        <v>175</v>
      </c>
      <c r="C12" s="2">
        <v>-0.27941684</v>
      </c>
      <c r="D12" s="2">
        <v>0.46988243176069899</v>
      </c>
      <c r="E12" s="2">
        <v>0.59737911999997795</v>
      </c>
      <c r="F12" s="2">
        <v>5.3546869070771201</v>
      </c>
      <c r="G12" s="1">
        <v>35</v>
      </c>
      <c r="H12" s="70" t="s">
        <v>207</v>
      </c>
      <c r="I12" s="70" t="s">
        <v>217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69"/>
      <c r="B13" s="1" t="s">
        <v>190</v>
      </c>
      <c r="C13" s="2">
        <v>-0.17668578208423899</v>
      </c>
      <c r="D13" s="2">
        <v>0.22505288879843999</v>
      </c>
      <c r="E13" s="2">
        <v>0.98471026000000295</v>
      </c>
      <c r="F13" s="2">
        <v>1.27553102313629</v>
      </c>
      <c r="G13" s="1">
        <v>10</v>
      </c>
      <c r="H13" s="70" t="s">
        <v>209</v>
      </c>
      <c r="I13" s="70" t="s">
        <v>218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69"/>
      <c r="B14" s="1" t="s">
        <v>189</v>
      </c>
      <c r="C14" s="2">
        <v>5.3687063636363698E-2</v>
      </c>
      <c r="D14" s="2">
        <v>0.25328678040408698</v>
      </c>
      <c r="E14" s="2">
        <v>0.56871044090907996</v>
      </c>
      <c r="F14" s="2">
        <v>3.3481915401550202</v>
      </c>
      <c r="G14" s="1">
        <v>55</v>
      </c>
      <c r="H14" s="70" t="s">
        <v>209</v>
      </c>
      <c r="I14" s="70" t="s">
        <v>210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69" t="s">
        <v>179</v>
      </c>
      <c r="B15" s="1" t="s">
        <v>175</v>
      </c>
      <c r="C15" s="2">
        <v>-2.7795082999999998</v>
      </c>
      <c r="D15" s="2">
        <v>2.3554384127133692</v>
      </c>
      <c r="E15" s="2">
        <v>-16.241844780000001</v>
      </c>
      <c r="F15" s="2">
        <v>17.763691761880633</v>
      </c>
      <c r="G15" s="1">
        <v>18</v>
      </c>
      <c r="H15" s="70" t="s">
        <v>207</v>
      </c>
      <c r="I15" s="70" t="s">
        <v>208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69"/>
      <c r="B16" s="1" t="s">
        <v>180</v>
      </c>
      <c r="C16" s="2">
        <v>-0.31363383333333528</v>
      </c>
      <c r="D16" s="2">
        <v>0.17340075089586571</v>
      </c>
      <c r="E16" s="2">
        <v>-1.4991115888888886</v>
      </c>
      <c r="F16" s="2">
        <v>3.3932767689561176</v>
      </c>
      <c r="G16" s="1">
        <v>47</v>
      </c>
      <c r="H16" s="70" t="s">
        <v>209</v>
      </c>
      <c r="I16" s="70" t="s">
        <v>219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69"/>
      <c r="B17" s="1" t="s">
        <v>189</v>
      </c>
      <c r="C17" s="2">
        <v>-0.5485501500000014</v>
      </c>
      <c r="D17" s="2">
        <v>0.33420437628543354</v>
      </c>
      <c r="E17" s="2">
        <v>0.63726920999999914</v>
      </c>
      <c r="F17" s="2">
        <v>4.632258298686871</v>
      </c>
      <c r="G17" s="1">
        <v>35</v>
      </c>
      <c r="H17" s="70" t="s">
        <v>209</v>
      </c>
      <c r="I17" s="70" t="s">
        <v>210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9" t="s">
        <v>30</v>
      </c>
      <c r="B18" s="1" t="s">
        <v>175</v>
      </c>
      <c r="C18" s="2">
        <v>5.7373599999999997E-2</v>
      </c>
      <c r="D18" s="2">
        <v>0.31341178715345092</v>
      </c>
      <c r="E18" s="2">
        <v>2.2583845</v>
      </c>
      <c r="F18" s="2">
        <v>1.1334511580487265</v>
      </c>
      <c r="G18" s="1">
        <v>17</v>
      </c>
      <c r="H18" s="70" t="s">
        <v>207</v>
      </c>
      <c r="I18" s="70" t="s">
        <v>208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69"/>
      <c r="B19" s="1" t="s">
        <v>190</v>
      </c>
      <c r="C19" s="2">
        <v>-0.1766857820842393</v>
      </c>
      <c r="D19" s="2">
        <v>0.2250528887984396</v>
      </c>
      <c r="E19" s="2">
        <v>0.98471026000000261</v>
      </c>
      <c r="F19" s="2">
        <v>1.2755310231362937</v>
      </c>
      <c r="G19" s="1">
        <v>8</v>
      </c>
      <c r="H19" s="70" t="s">
        <v>209</v>
      </c>
      <c r="I19" s="70" t="s">
        <v>218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69"/>
      <c r="B20" s="1" t="s">
        <v>189</v>
      </c>
      <c r="C20" s="2">
        <v>0.40369593913043522</v>
      </c>
      <c r="D20" s="2">
        <v>0.17758797482263577</v>
      </c>
      <c r="E20" s="2">
        <v>3.7963546173913034</v>
      </c>
      <c r="F20" s="2">
        <v>3.1387437682764427</v>
      </c>
      <c r="G20" s="1">
        <v>75</v>
      </c>
      <c r="H20" s="70" t="s">
        <v>209</v>
      </c>
      <c r="I20" s="70" t="s">
        <v>210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2"/>
      <c r="D24" s="2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2"/>
      <c r="D25" s="2"/>
      <c r="E25" s="2"/>
      <c r="F25" s="69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2"/>
      <c r="D26" s="2"/>
      <c r="E26" s="2"/>
      <c r="F26" s="69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2"/>
      <c r="D27" s="2"/>
      <c r="E27" s="2"/>
      <c r="F27" s="69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2"/>
      <c r="D28" s="2"/>
      <c r="E28" s="2"/>
      <c r="F28" s="69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2"/>
      <c r="D29" s="2"/>
      <c r="E29" s="2"/>
      <c r="F29" s="69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2"/>
      <c r="D30" s="2"/>
      <c r="E30" s="2"/>
      <c r="F30" s="69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2"/>
      <c r="D31" s="2"/>
      <c r="E31" s="2"/>
      <c r="F31" s="69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2"/>
      <c r="D32" s="2"/>
      <c r="E32" s="2"/>
      <c r="F32" s="69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2"/>
      <c r="D33" s="2"/>
      <c r="E33" s="2"/>
      <c r="F33" s="69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2"/>
      <c r="D34" s="2"/>
      <c r="E34" s="2"/>
      <c r="F34" s="69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2"/>
      <c r="D35" s="2"/>
      <c r="E35" s="2"/>
      <c r="F35" s="69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2"/>
      <c r="D36" s="2"/>
      <c r="E36" s="2"/>
      <c r="F36" s="69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10">
    <mergeCell ref="A18:A20"/>
    <mergeCell ref="F25:F27"/>
    <mergeCell ref="F28:F30"/>
    <mergeCell ref="F31:F33"/>
    <mergeCell ref="F34:F36"/>
    <mergeCell ref="A6:A8"/>
    <mergeCell ref="A9:A11"/>
    <mergeCell ref="A12:A14"/>
    <mergeCell ref="A15:A17"/>
    <mergeCell ref="A2:A5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Data</vt:lpstr>
      <vt:lpstr>Dynamic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S.H.Liu</cp:lastModifiedBy>
  <dcterms:created xsi:type="dcterms:W3CDTF">2022-10-26T04:58:00Z</dcterms:created>
  <dcterms:modified xsi:type="dcterms:W3CDTF">2025-05-05T09:06:59Z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BD3D0B562F2044BBAE31DC136BF32A57</vt:lpwstr>
  </property>
  <property fmtid="{D5CDD505-2E9C-101B-9397-08002B2CF9AE}" pid="3" name="KSOProductBuildVer">
    <vt:lpwstr>2052-12.1.0.20784</vt:lpwstr>
  </property>
</Properties>
</file>