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数据\同位素\SIAR2\LZ2\"/>
    </mc:Choice>
  </mc:AlternateContent>
  <xr:revisionPtr revIDLastSave="0" documentId="13_ncr:1_{37701F56-08AB-43F0-BA5A-451374208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M35" i="1"/>
  <c r="L35" i="1"/>
  <c r="K35" i="1"/>
  <c r="N19" i="1"/>
  <c r="M19" i="1"/>
  <c r="L19" i="1"/>
  <c r="K19" i="1"/>
  <c r="N3" i="1"/>
  <c r="M3" i="1"/>
  <c r="L3" i="1"/>
  <c r="K3" i="1"/>
</calcChain>
</file>

<file path=xl/sharedStrings.xml><?xml version="1.0" encoding="utf-8"?>
<sst xmlns="http://schemas.openxmlformats.org/spreadsheetml/2006/main" count="79" uniqueCount="20">
  <si>
    <t>CC</t>
  </si>
  <si>
    <t>Station</t>
  </si>
  <si>
    <t>Longitude[degress east]</t>
  </si>
  <si>
    <t>Latitude[degress north]</t>
  </si>
  <si>
    <t>Data</t>
  </si>
  <si>
    <t>Time</t>
  </si>
  <si>
    <t>Bot.[m]</t>
  </si>
  <si>
    <t>Depth  [m]</t>
  </si>
  <si>
    <r>
      <rPr>
        <b/>
        <sz val="12"/>
        <color theme="1" tint="4.9989318521683403E-2"/>
        <rFont val="Times New Roman"/>
      </rPr>
      <t>δ</t>
    </r>
    <r>
      <rPr>
        <b/>
        <sz val="12"/>
        <color indexed="8"/>
        <rFont val="Times New Roman"/>
      </rPr>
      <t>D</t>
    </r>
    <r>
      <rPr>
        <b/>
        <sz val="12"/>
        <color indexed="8"/>
        <rFont val="宋体"/>
        <charset val="134"/>
      </rPr>
      <t xml:space="preserve"> </t>
    </r>
    <r>
      <rPr>
        <b/>
        <sz val="12"/>
        <color indexed="8"/>
        <rFont val="Times New Roman"/>
      </rPr>
      <t>[‰]</t>
    </r>
  </si>
  <si>
    <r>
      <rPr>
        <b/>
        <sz val="12"/>
        <color theme="1" tint="4.9989318521683403E-2"/>
        <rFont val="Times New Roman"/>
      </rPr>
      <t>δ</t>
    </r>
    <r>
      <rPr>
        <b/>
        <vertAlign val="superscript"/>
        <sz val="12"/>
        <color indexed="8"/>
        <rFont val="Times New Roman"/>
      </rPr>
      <t>18</t>
    </r>
    <r>
      <rPr>
        <b/>
        <sz val="12"/>
        <color indexed="8"/>
        <rFont val="Times New Roman"/>
      </rPr>
      <t>O</t>
    </r>
    <r>
      <rPr>
        <b/>
        <sz val="12"/>
        <color indexed="8"/>
        <rFont val="宋体"/>
        <charset val="134"/>
      </rPr>
      <t xml:space="preserve"> </t>
    </r>
    <r>
      <rPr>
        <b/>
        <sz val="12"/>
        <color indexed="8"/>
        <rFont val="Times New Roman"/>
      </rPr>
      <t>[‰]</t>
    </r>
  </si>
  <si>
    <t>Meand18O</t>
  </si>
  <si>
    <t>SDd18O</t>
  </si>
  <si>
    <t>MeandD</t>
  </si>
  <si>
    <t>SDdD</t>
  </si>
  <si>
    <t>C36</t>
  </si>
  <si>
    <t>KW</t>
  </si>
  <si>
    <t>C05</t>
  </si>
  <si>
    <t>SCSW</t>
  </si>
  <si>
    <t>C34</t>
  </si>
  <si>
    <t>2773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</si>
</sst>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00_ "/>
    <numFmt numFmtId="179" formatCode="0.0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charset val="134"/>
      <scheme val="minor"/>
    </font>
    <font>
      <b/>
      <sz val="12"/>
      <color rgb="FF000000"/>
      <name val="Times New Roman"/>
    </font>
    <font>
      <b/>
      <sz val="12"/>
      <color theme="1" tint="4.9989318521683403E-2"/>
      <name val="Times New Roman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  <scheme val="minor"/>
    </font>
    <font>
      <b/>
      <sz val="12"/>
      <color indexed="8"/>
      <name val="Times New Roman"/>
    </font>
    <font>
      <b/>
      <sz val="12"/>
      <color indexed="8"/>
      <name val="宋体"/>
      <charset val="134"/>
    </font>
    <font>
      <b/>
      <vertAlign val="superscript"/>
      <sz val="12"/>
      <color indexed="8"/>
      <name val="Times New Roman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3" fillId="0" borderId="1" xfId="3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9" fontId="5" fillId="0" borderId="1" xfId="0" applyNumberFormat="1" applyFont="1" applyBorder="1" applyAlignment="1">
      <alignment horizontal="center"/>
    </xf>
    <xf numFmtId="0" fontId="6" fillId="0" borderId="0" xfId="0" applyFont="1">
      <alignment vertical="center"/>
    </xf>
    <xf numFmtId="17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179" fontId="5" fillId="0" borderId="0" xfId="0" applyNumberFormat="1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179" fontId="1" fillId="0" borderId="0" xfId="0" applyNumberFormat="1" applyFont="1">
      <alignment vertical="center"/>
    </xf>
  </cellXfs>
  <cellStyles count="4">
    <cellStyle name="常规" xfId="0" builtinId="0"/>
    <cellStyle name="常规 2" xfId="3" xr:uid="{00000000-0005-0000-0000-000033000000}"/>
    <cellStyle name="常规 2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G30" sqref="G30"/>
    </sheetView>
  </sheetViews>
  <sheetFormatPr defaultColWidth="9" defaultRowHeight="14.4" x14ac:dyDescent="0.25"/>
  <cols>
    <col min="2" max="2" width="16.77734375"/>
    <col min="3" max="3" width="15.5546875"/>
    <col min="4" max="4" width="10.88671875"/>
    <col min="8" max="9" width="12.77734375"/>
    <col min="11" max="11" width="14.109375" style="1"/>
    <col min="12" max="12" width="12.88671875" style="1"/>
    <col min="13" max="13" width="14.109375" style="1"/>
    <col min="14" max="14" width="12.88671875" style="1"/>
  </cols>
  <sheetData>
    <row r="1" spans="1:14" x14ac:dyDescent="0.25">
      <c r="A1" s="2" t="s">
        <v>0</v>
      </c>
    </row>
    <row r="2" spans="1:14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K2" s="8" t="s">
        <v>10</v>
      </c>
      <c r="L2" s="8" t="s">
        <v>11</v>
      </c>
      <c r="M2" s="8" t="s">
        <v>12</v>
      </c>
      <c r="N2" s="8" t="s">
        <v>13</v>
      </c>
    </row>
    <row r="3" spans="1:14" ht="15.6" x14ac:dyDescent="0.3">
      <c r="A3" s="5" t="s">
        <v>14</v>
      </c>
      <c r="B3" s="5">
        <v>118.24916666666699</v>
      </c>
      <c r="C3" s="5">
        <v>22.013383333333302</v>
      </c>
      <c r="D3" s="6">
        <v>20190806</v>
      </c>
      <c r="F3" s="5">
        <v>1616</v>
      </c>
      <c r="G3" s="5">
        <v>5</v>
      </c>
      <c r="H3" s="7">
        <v>3.8671126</v>
      </c>
      <c r="I3" s="9">
        <v>-0.39530349999999898</v>
      </c>
      <c r="K3" s="14">
        <f>AVERAGE(I3:I14)</f>
        <v>-8.5494666666666164E-2</v>
      </c>
      <c r="L3" s="1">
        <f>STDEV(I3:I14)</f>
        <v>0.14179077394084016</v>
      </c>
      <c r="M3" s="14">
        <f>AVERAGE(H3:H14)</f>
        <v>1.0412290833333333</v>
      </c>
      <c r="N3" s="1">
        <f>STDEV(H3:H14)</f>
        <v>1.5133645726248526</v>
      </c>
    </row>
    <row r="4" spans="1:14" ht="15.6" x14ac:dyDescent="0.3">
      <c r="A4" s="5" t="s">
        <v>14</v>
      </c>
      <c r="B4" s="5">
        <v>118.24916666666699</v>
      </c>
      <c r="C4" s="5">
        <v>22.013383333333302</v>
      </c>
      <c r="D4" s="6">
        <v>20190806</v>
      </c>
      <c r="F4" s="5">
        <v>1616</v>
      </c>
      <c r="G4" s="5">
        <v>30</v>
      </c>
      <c r="H4" s="7">
        <v>-0.23238200000000001</v>
      </c>
      <c r="I4" s="9">
        <v>-8.6149999999999893E-2</v>
      </c>
    </row>
    <row r="5" spans="1:14" ht="15.6" x14ac:dyDescent="0.3">
      <c r="A5" s="5" t="s">
        <v>14</v>
      </c>
      <c r="B5" s="5">
        <v>118.24916666666699</v>
      </c>
      <c r="C5" s="5">
        <v>22.013383333333302</v>
      </c>
      <c r="D5" s="6">
        <v>20190806</v>
      </c>
      <c r="F5" s="5">
        <v>1616</v>
      </c>
      <c r="G5" s="5">
        <v>50</v>
      </c>
      <c r="H5" s="7">
        <v>-1.3096429999999999</v>
      </c>
      <c r="I5" s="9">
        <v>-0.20804199999999901</v>
      </c>
    </row>
    <row r="6" spans="1:14" ht="15.6" x14ac:dyDescent="0.3">
      <c r="A6" s="5" t="s">
        <v>14</v>
      </c>
      <c r="B6" s="5">
        <v>118.24916666666699</v>
      </c>
      <c r="C6" s="5">
        <v>22.013383333333302</v>
      </c>
      <c r="D6" s="6">
        <v>20190806</v>
      </c>
      <c r="F6" s="5">
        <v>1616</v>
      </c>
      <c r="G6" s="5">
        <v>80</v>
      </c>
      <c r="H6" s="7">
        <v>0.88423099999999999</v>
      </c>
      <c r="I6" s="9">
        <v>5.9333999999999797E-2</v>
      </c>
    </row>
    <row r="7" spans="1:14" ht="15.6" x14ac:dyDescent="0.3">
      <c r="A7" s="5" t="s">
        <v>14</v>
      </c>
      <c r="B7" s="5">
        <v>118.24916666666699</v>
      </c>
      <c r="C7" s="5">
        <v>22.013383333333302</v>
      </c>
      <c r="D7" s="6">
        <v>20190806</v>
      </c>
      <c r="F7" s="5">
        <v>1616</v>
      </c>
      <c r="G7" s="5">
        <v>100</v>
      </c>
      <c r="H7" s="7">
        <v>2.7642728000000001</v>
      </c>
      <c r="I7" s="9">
        <v>9.5705000000000595E-2</v>
      </c>
    </row>
    <row r="8" spans="1:14" ht="15.6" x14ac:dyDescent="0.3">
      <c r="A8" s="5" t="s">
        <v>14</v>
      </c>
      <c r="B8" s="5">
        <v>118.24916666666699</v>
      </c>
      <c r="C8" s="5">
        <v>22.013383333333302</v>
      </c>
      <c r="D8" s="6">
        <v>20190806</v>
      </c>
      <c r="F8" s="5">
        <v>1616</v>
      </c>
      <c r="G8" s="5">
        <v>120</v>
      </c>
      <c r="H8" s="7">
        <v>1.4951707999999999</v>
      </c>
      <c r="I8" s="9">
        <v>5.3927500000002099E-2</v>
      </c>
    </row>
    <row r="9" spans="1:14" ht="15.6" x14ac:dyDescent="0.3">
      <c r="A9" s="5" t="s">
        <v>14</v>
      </c>
      <c r="B9" s="5">
        <v>118.24916666666699</v>
      </c>
      <c r="C9" s="5">
        <v>22.013383333333302</v>
      </c>
      <c r="D9" s="6">
        <v>20190806</v>
      </c>
      <c r="F9" s="5">
        <v>1616</v>
      </c>
      <c r="G9" s="5">
        <v>200</v>
      </c>
      <c r="H9" s="7">
        <v>0.43266680000000002</v>
      </c>
      <c r="I9" s="9">
        <v>5.2944500000000602E-2</v>
      </c>
    </row>
    <row r="10" spans="1:14" ht="15.6" x14ac:dyDescent="0.3">
      <c r="A10" s="5" t="s">
        <v>14</v>
      </c>
      <c r="B10" s="5">
        <v>118.24916666666699</v>
      </c>
      <c r="C10" s="5">
        <v>22.013383333333302</v>
      </c>
      <c r="D10" s="6">
        <v>20190806</v>
      </c>
      <c r="F10" s="5">
        <v>1616</v>
      </c>
      <c r="G10" s="5">
        <v>400</v>
      </c>
      <c r="H10" s="7">
        <v>2.8282197999999998</v>
      </c>
      <c r="I10" s="9">
        <v>-6.3049499999998204E-2</v>
      </c>
    </row>
    <row r="11" spans="1:14" ht="15.6" x14ac:dyDescent="0.3">
      <c r="A11" s="5" t="s">
        <v>14</v>
      </c>
      <c r="B11" s="5">
        <v>118.24916666666699</v>
      </c>
      <c r="C11" s="5">
        <v>22.013383333333302</v>
      </c>
      <c r="D11" s="6">
        <v>20190806</v>
      </c>
      <c r="F11" s="5">
        <v>1616</v>
      </c>
      <c r="G11" s="5">
        <v>600</v>
      </c>
      <c r="H11" s="7">
        <v>0.36871979999999999</v>
      </c>
      <c r="I11" s="9">
        <v>-0.1534855</v>
      </c>
    </row>
    <row r="12" spans="1:14" ht="15.6" x14ac:dyDescent="0.3">
      <c r="A12" s="5" t="s">
        <v>14</v>
      </c>
      <c r="B12" s="5">
        <v>118.24916666666699</v>
      </c>
      <c r="C12" s="5">
        <v>22.013383333333302</v>
      </c>
      <c r="D12" s="6">
        <v>20190806</v>
      </c>
      <c r="F12" s="5">
        <v>1616</v>
      </c>
      <c r="G12" s="5">
        <v>800</v>
      </c>
      <c r="H12" s="7">
        <v>0.63336199999999998</v>
      </c>
      <c r="I12" s="9">
        <v>-6.5507000000000204E-2</v>
      </c>
    </row>
    <row r="13" spans="1:14" ht="15.6" x14ac:dyDescent="0.3">
      <c r="A13" s="5" t="s">
        <v>14</v>
      </c>
      <c r="B13" s="5">
        <v>118.24916666666699</v>
      </c>
      <c r="C13" s="5">
        <v>22.013383333333302</v>
      </c>
      <c r="D13" s="6">
        <v>20190806</v>
      </c>
      <c r="F13" s="5">
        <v>1616</v>
      </c>
      <c r="G13" s="5">
        <v>1200</v>
      </c>
      <c r="H13" s="7">
        <v>-0.56884159999999995</v>
      </c>
      <c r="I13" s="9">
        <v>-0.1869075</v>
      </c>
    </row>
    <row r="14" spans="1:14" ht="15.6" x14ac:dyDescent="0.3">
      <c r="A14" s="5" t="s">
        <v>14</v>
      </c>
      <c r="B14" s="5">
        <v>118.24916666666699</v>
      </c>
      <c r="C14" s="5">
        <v>22.013383333333302</v>
      </c>
      <c r="D14" s="13">
        <v>20190806</v>
      </c>
      <c r="F14" s="5">
        <v>1616</v>
      </c>
      <c r="G14" s="5">
        <v>1486</v>
      </c>
      <c r="H14" s="7">
        <v>1.33186</v>
      </c>
      <c r="I14" s="9">
        <v>-0.12940200000000099</v>
      </c>
    </row>
    <row r="15" spans="1:14" ht="15.6" x14ac:dyDescent="0.3">
      <c r="A15" s="10"/>
      <c r="B15" s="10"/>
      <c r="C15" s="10"/>
      <c r="D15" s="6"/>
      <c r="F15" s="10"/>
      <c r="G15" s="10"/>
      <c r="H15" s="11"/>
      <c r="I15" s="12"/>
    </row>
    <row r="17" spans="1:14" x14ac:dyDescent="0.25">
      <c r="A17" s="2" t="s">
        <v>15</v>
      </c>
    </row>
    <row r="18" spans="1:14" ht="31.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4" t="s">
        <v>8</v>
      </c>
      <c r="I18" s="4" t="s">
        <v>9</v>
      </c>
      <c r="K18" s="8" t="s">
        <v>10</v>
      </c>
      <c r="L18" s="8" t="s">
        <v>11</v>
      </c>
      <c r="M18" s="8" t="s">
        <v>12</v>
      </c>
      <c r="N18" s="8" t="s">
        <v>13</v>
      </c>
    </row>
    <row r="19" spans="1:14" ht="15.6" x14ac:dyDescent="0.3">
      <c r="A19" s="5" t="s">
        <v>16</v>
      </c>
      <c r="B19" s="5">
        <v>122.06541666666701</v>
      </c>
      <c r="C19" s="5">
        <v>22.325383333333299</v>
      </c>
      <c r="E19" s="6">
        <v>20190803</v>
      </c>
      <c r="F19" s="5">
        <v>4726</v>
      </c>
      <c r="G19" s="5">
        <v>5</v>
      </c>
      <c r="H19" s="7">
        <v>1.0642663999999999</v>
      </c>
      <c r="I19" s="9">
        <v>0.33703149999999998</v>
      </c>
      <c r="K19" s="14">
        <f>AVERAGE(I19:I30)</f>
        <v>0.22509237500000046</v>
      </c>
      <c r="L19" s="1">
        <f>STDEV(I19:I30)</f>
        <v>0.22310597270886673</v>
      </c>
      <c r="M19" s="14">
        <f>AVERAGE(H19:H30)</f>
        <v>1.5824830500000002</v>
      </c>
      <c r="N19" s="1">
        <f>STDEV(H19:H30)</f>
        <v>1.36330267527185</v>
      </c>
    </row>
    <row r="20" spans="1:14" ht="15.6" x14ac:dyDescent="0.3">
      <c r="A20" s="5" t="s">
        <v>16</v>
      </c>
      <c r="B20" s="5">
        <v>122.06541666666701</v>
      </c>
      <c r="C20" s="5">
        <v>22.325383333333299</v>
      </c>
      <c r="E20" s="6">
        <v>20190803</v>
      </c>
      <c r="F20" s="5">
        <v>4726</v>
      </c>
      <c r="G20" s="5">
        <v>30</v>
      </c>
      <c r="H20" s="7">
        <v>1.7775213999999999</v>
      </c>
      <c r="I20" s="9">
        <v>0.45892350000000098</v>
      </c>
    </row>
    <row r="21" spans="1:14" ht="15.6" x14ac:dyDescent="0.3">
      <c r="A21" s="5" t="s">
        <v>16</v>
      </c>
      <c r="B21" s="5">
        <v>122.06541666666701</v>
      </c>
      <c r="C21" s="5">
        <v>22.325383333333299</v>
      </c>
      <c r="E21" s="6">
        <v>20190803</v>
      </c>
      <c r="F21" s="5">
        <v>4726</v>
      </c>
      <c r="G21" s="5">
        <v>50</v>
      </c>
      <c r="H21" s="7">
        <v>2.1966201999999999</v>
      </c>
      <c r="I21" s="9">
        <v>0.35718300000000103</v>
      </c>
    </row>
    <row r="22" spans="1:14" ht="15.6" x14ac:dyDescent="0.3">
      <c r="A22" s="5" t="s">
        <v>16</v>
      </c>
      <c r="B22" s="5">
        <v>122.06541666666701</v>
      </c>
      <c r="C22" s="5">
        <v>22.325383333333299</v>
      </c>
      <c r="E22" s="6">
        <v>20190803</v>
      </c>
      <c r="F22" s="5">
        <v>4726</v>
      </c>
      <c r="G22" s="5">
        <v>120</v>
      </c>
      <c r="H22" s="7">
        <v>2.4022344000000002</v>
      </c>
      <c r="I22" s="9">
        <v>0.502175500000002</v>
      </c>
    </row>
    <row r="23" spans="1:14" ht="15.6" x14ac:dyDescent="0.3">
      <c r="A23" s="5" t="s">
        <v>16</v>
      </c>
      <c r="B23" s="5">
        <v>122.06541666666701</v>
      </c>
      <c r="C23" s="5">
        <v>22.325383333333299</v>
      </c>
      <c r="E23" s="6">
        <v>20190803</v>
      </c>
      <c r="F23" s="5">
        <v>4726</v>
      </c>
      <c r="G23" s="5">
        <v>160</v>
      </c>
      <c r="H23" s="7">
        <v>2.4848735999999998</v>
      </c>
      <c r="I23" s="9">
        <v>0.45302550000000102</v>
      </c>
    </row>
    <row r="24" spans="1:14" ht="15.6" x14ac:dyDescent="0.3">
      <c r="A24" s="5" t="s">
        <v>16</v>
      </c>
      <c r="B24" s="5">
        <v>122.06541666666701</v>
      </c>
      <c r="C24" s="5">
        <v>22.325383333333299</v>
      </c>
      <c r="E24" s="6">
        <v>20190803</v>
      </c>
      <c r="F24" s="5">
        <v>4726</v>
      </c>
      <c r="G24" s="5">
        <v>200</v>
      </c>
      <c r="H24" s="7">
        <v>3.3909533999999999</v>
      </c>
      <c r="I24" s="9">
        <v>0.41714600000000102</v>
      </c>
    </row>
    <row r="25" spans="1:14" ht="15.6" x14ac:dyDescent="0.3">
      <c r="A25" s="5" t="s">
        <v>16</v>
      </c>
      <c r="B25" s="5">
        <v>122.06541666666701</v>
      </c>
      <c r="C25" s="5">
        <v>22.325383333333299</v>
      </c>
      <c r="E25" s="6">
        <v>20190803</v>
      </c>
      <c r="F25" s="5">
        <v>4726</v>
      </c>
      <c r="G25" s="5">
        <v>400</v>
      </c>
      <c r="H25" s="7">
        <v>3.2020637999999999</v>
      </c>
      <c r="I25" s="9">
        <v>0.2210375</v>
      </c>
    </row>
    <row r="26" spans="1:14" ht="15.6" x14ac:dyDescent="0.3">
      <c r="A26" s="5" t="s">
        <v>16</v>
      </c>
      <c r="B26" s="5">
        <v>122.06541666666701</v>
      </c>
      <c r="C26" s="5">
        <v>22.325383333333299</v>
      </c>
      <c r="E26" s="6">
        <v>20190803</v>
      </c>
      <c r="F26" s="5">
        <v>4726</v>
      </c>
      <c r="G26" s="5">
        <v>600</v>
      </c>
      <c r="H26" s="7">
        <v>-1.6470864000000001</v>
      </c>
      <c r="I26" s="9">
        <v>1.9030999999999999E-2</v>
      </c>
    </row>
    <row r="27" spans="1:14" ht="15.6" x14ac:dyDescent="0.3">
      <c r="A27" s="5" t="s">
        <v>16</v>
      </c>
      <c r="B27" s="5">
        <v>122.06541666666701</v>
      </c>
      <c r="C27" s="5">
        <v>22.325383333333299</v>
      </c>
      <c r="E27" s="6">
        <v>20190803</v>
      </c>
      <c r="F27" s="5">
        <v>4726</v>
      </c>
      <c r="G27" s="5">
        <v>800</v>
      </c>
      <c r="H27" s="7">
        <v>0.59007480000000001</v>
      </c>
      <c r="I27" s="9">
        <v>-4.0440499999998998E-2</v>
      </c>
    </row>
    <row r="28" spans="1:14" ht="15.6" x14ac:dyDescent="0.3">
      <c r="A28" s="5" t="s">
        <v>16</v>
      </c>
      <c r="B28" s="5">
        <v>122.06541666666701</v>
      </c>
      <c r="C28" s="5">
        <v>22.325383333333299</v>
      </c>
      <c r="E28" s="6">
        <v>20190803</v>
      </c>
      <c r="F28" s="5">
        <v>4726</v>
      </c>
      <c r="G28" s="5">
        <v>1200</v>
      </c>
      <c r="H28" s="7">
        <v>1.5610854000000001</v>
      </c>
      <c r="I28" s="9">
        <v>-6.28999999999991E-4</v>
      </c>
    </row>
    <row r="29" spans="1:14" ht="15.6" x14ac:dyDescent="0.3">
      <c r="A29" s="5" t="s">
        <v>16</v>
      </c>
      <c r="B29" s="5">
        <v>122.06541666666701</v>
      </c>
      <c r="C29" s="5">
        <v>22.325383333333299</v>
      </c>
      <c r="E29" s="6">
        <v>20190803</v>
      </c>
      <c r="F29" s="5">
        <v>4726</v>
      </c>
      <c r="G29" s="5">
        <v>2000</v>
      </c>
      <c r="H29" s="7">
        <v>1.3357952</v>
      </c>
      <c r="I29" s="9">
        <v>9.1281499999999099E-2</v>
      </c>
    </row>
    <row r="30" spans="1:14" ht="15.6" x14ac:dyDescent="0.3">
      <c r="A30" s="5" t="s">
        <v>16</v>
      </c>
      <c r="B30" s="5">
        <v>122.06541666666701</v>
      </c>
      <c r="C30" s="5">
        <v>22.325383333333299</v>
      </c>
      <c r="E30" s="6">
        <v>20190803</v>
      </c>
      <c r="F30" s="5">
        <v>4726</v>
      </c>
      <c r="G30" s="5" t="s">
        <v>19</v>
      </c>
      <c r="H30" s="7">
        <v>0.63139440000000002</v>
      </c>
      <c r="I30" s="9">
        <v>-0.11465700000000099</v>
      </c>
    </row>
    <row r="33" spans="1:14" x14ac:dyDescent="0.25">
      <c r="A33" s="2" t="s">
        <v>17</v>
      </c>
    </row>
    <row r="34" spans="1:14" ht="31.2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4" t="s">
        <v>8</v>
      </c>
      <c r="I34" s="4" t="s">
        <v>9</v>
      </c>
      <c r="K34" s="8" t="s">
        <v>10</v>
      </c>
      <c r="L34" s="8" t="s">
        <v>11</v>
      </c>
      <c r="M34" s="8" t="s">
        <v>12</v>
      </c>
      <c r="N34" s="8" t="s">
        <v>13</v>
      </c>
    </row>
    <row r="35" spans="1:14" ht="15.6" x14ac:dyDescent="0.3">
      <c r="A35" s="5" t="s">
        <v>18</v>
      </c>
      <c r="B35" s="5">
        <v>119.00839999999999</v>
      </c>
      <c r="C35" s="5">
        <v>19.0276</v>
      </c>
      <c r="E35" s="6">
        <v>20190723</v>
      </c>
      <c r="F35" s="5">
        <v>3650</v>
      </c>
      <c r="G35" s="5">
        <v>5</v>
      </c>
      <c r="H35" s="7">
        <v>0.77257920000000002</v>
      </c>
      <c r="I35" s="9">
        <v>-1.8925333333328399E-3</v>
      </c>
      <c r="K35" s="14">
        <f>AVERAGE(I35:I46)</f>
        <v>9.5921022222221999E-2</v>
      </c>
      <c r="L35" s="1">
        <f>STDEV(I35:I46)</f>
        <v>0.16320386622030036</v>
      </c>
      <c r="M35" s="14">
        <f>AVERAGE(H35:H46)</f>
        <v>1.8217883999999998</v>
      </c>
      <c r="N35" s="1">
        <f>STDEV(H35:H46)</f>
        <v>1.2260972116180795</v>
      </c>
    </row>
    <row r="36" spans="1:14" ht="15.6" x14ac:dyDescent="0.3">
      <c r="A36" s="5" t="s">
        <v>18</v>
      </c>
      <c r="B36" s="5">
        <v>119.00839999999999</v>
      </c>
      <c r="C36" s="5">
        <v>19.0276</v>
      </c>
      <c r="E36" s="6">
        <v>20190723</v>
      </c>
      <c r="F36" s="5">
        <v>3650</v>
      </c>
      <c r="G36" s="5">
        <v>30</v>
      </c>
      <c r="H36" s="7">
        <v>1.8489168</v>
      </c>
      <c r="I36" s="9">
        <v>-0.15926853333333399</v>
      </c>
    </row>
    <row r="37" spans="1:14" ht="15.6" x14ac:dyDescent="0.3">
      <c r="A37" s="5" t="s">
        <v>18</v>
      </c>
      <c r="B37" s="5">
        <v>119.00839999999999</v>
      </c>
      <c r="C37" s="5">
        <v>19.0276</v>
      </c>
      <c r="E37" s="6">
        <v>20190723</v>
      </c>
      <c r="F37" s="5">
        <v>3650</v>
      </c>
      <c r="G37" s="5">
        <v>65</v>
      </c>
      <c r="H37" s="7">
        <v>3.8754816000000001</v>
      </c>
      <c r="I37" s="9">
        <v>0.28072853333333098</v>
      </c>
    </row>
    <row r="38" spans="1:14" ht="15.6" x14ac:dyDescent="0.3">
      <c r="A38" s="5" t="s">
        <v>18</v>
      </c>
      <c r="B38" s="5">
        <v>119.00839999999999</v>
      </c>
      <c r="C38" s="5">
        <v>19.0276</v>
      </c>
      <c r="E38" s="6">
        <v>20190723</v>
      </c>
      <c r="F38" s="5">
        <v>3650</v>
      </c>
      <c r="G38" s="5">
        <v>100</v>
      </c>
      <c r="H38" s="7">
        <v>2.2164944000000002</v>
      </c>
      <c r="I38" s="9">
        <v>0.26335160000000002</v>
      </c>
    </row>
    <row r="39" spans="1:14" ht="15.6" x14ac:dyDescent="0.3">
      <c r="A39" s="5" t="s">
        <v>18</v>
      </c>
      <c r="B39" s="5">
        <v>119.00839999999999</v>
      </c>
      <c r="C39" s="5">
        <v>19.0276</v>
      </c>
      <c r="E39" s="6">
        <v>20190723</v>
      </c>
      <c r="F39" s="5">
        <v>3650</v>
      </c>
      <c r="G39" s="5">
        <v>120</v>
      </c>
      <c r="H39" s="7">
        <v>3.6701855999999999</v>
      </c>
      <c r="I39" s="9">
        <v>0.37712133333333497</v>
      </c>
    </row>
    <row r="40" spans="1:14" ht="15.6" x14ac:dyDescent="0.3">
      <c r="A40" s="5" t="s">
        <v>18</v>
      </c>
      <c r="B40" s="5">
        <v>119.00839999999999</v>
      </c>
      <c r="C40" s="5">
        <v>19.0276</v>
      </c>
      <c r="E40" s="6">
        <v>20190723</v>
      </c>
      <c r="F40" s="5">
        <v>3650</v>
      </c>
      <c r="G40" s="5">
        <v>150</v>
      </c>
      <c r="H40" s="7">
        <v>2.2340911999999999</v>
      </c>
      <c r="I40" s="9">
        <v>0.17810626666666701</v>
      </c>
    </row>
    <row r="41" spans="1:14" ht="15.6" x14ac:dyDescent="0.3">
      <c r="A41" s="5" t="s">
        <v>18</v>
      </c>
      <c r="B41" s="5">
        <v>119.00839999999999</v>
      </c>
      <c r="C41" s="5">
        <v>19.0276</v>
      </c>
      <c r="E41" s="6">
        <v>20190723</v>
      </c>
      <c r="F41" s="5">
        <v>3650</v>
      </c>
      <c r="G41" s="5">
        <v>200</v>
      </c>
      <c r="H41" s="7">
        <v>1.9740496000000001</v>
      </c>
      <c r="I41" s="9">
        <v>5.2205466666666901E-2</v>
      </c>
    </row>
    <row r="42" spans="1:14" ht="15.6" x14ac:dyDescent="0.3">
      <c r="A42" s="5" t="s">
        <v>18</v>
      </c>
      <c r="B42" s="5">
        <v>119.00839999999999</v>
      </c>
      <c r="C42" s="5">
        <v>19.0276</v>
      </c>
      <c r="E42" s="6">
        <v>20190723</v>
      </c>
      <c r="F42" s="5">
        <v>3650</v>
      </c>
      <c r="G42" s="5">
        <v>400</v>
      </c>
      <c r="H42" s="7">
        <v>2.5185727999999998</v>
      </c>
      <c r="I42" s="9">
        <v>0.21613879999999999</v>
      </c>
    </row>
    <row r="43" spans="1:14" ht="15.6" x14ac:dyDescent="0.3">
      <c r="A43" s="5" t="s">
        <v>18</v>
      </c>
      <c r="B43" s="5">
        <v>119.00839999999999</v>
      </c>
      <c r="C43" s="5">
        <v>19.0276</v>
      </c>
      <c r="E43" s="6">
        <v>20190723</v>
      </c>
      <c r="F43" s="5">
        <v>3650</v>
      </c>
      <c r="G43" s="5">
        <v>800</v>
      </c>
      <c r="H43" s="7">
        <v>-0.18058080000000001</v>
      </c>
      <c r="I43" s="9">
        <v>3.3189200000000703E-2</v>
      </c>
    </row>
    <row r="44" spans="1:14" ht="15.6" x14ac:dyDescent="0.3">
      <c r="A44" s="5" t="s">
        <v>18</v>
      </c>
      <c r="B44" s="5">
        <v>119.00839999999999</v>
      </c>
      <c r="C44" s="5">
        <v>19.0276</v>
      </c>
      <c r="E44" s="6">
        <v>20190723</v>
      </c>
      <c r="F44" s="5">
        <v>3650</v>
      </c>
      <c r="G44" s="5">
        <v>1200</v>
      </c>
      <c r="H44" s="7">
        <v>0.57314880000000001</v>
      </c>
      <c r="I44" s="9">
        <v>-5.7957733333335398E-2</v>
      </c>
    </row>
    <row r="45" spans="1:14" ht="15.6" x14ac:dyDescent="0.3">
      <c r="A45" s="5" t="s">
        <v>18</v>
      </c>
      <c r="B45" s="5">
        <v>119.00839999999999</v>
      </c>
      <c r="C45" s="5">
        <v>19.0276</v>
      </c>
      <c r="E45" s="6">
        <v>20190723</v>
      </c>
      <c r="F45" s="5">
        <v>3650</v>
      </c>
      <c r="G45" s="5">
        <v>2000</v>
      </c>
      <c r="H45" s="7">
        <v>1.714008</v>
      </c>
      <c r="I45" s="9">
        <v>1.25335999999994E-2</v>
      </c>
    </row>
    <row r="46" spans="1:14" ht="15.6" x14ac:dyDescent="0.3">
      <c r="A46" s="5" t="s">
        <v>18</v>
      </c>
      <c r="B46" s="5">
        <v>119.00839999999999</v>
      </c>
      <c r="C46" s="5">
        <v>19.0276</v>
      </c>
      <c r="E46" s="6">
        <v>20190723</v>
      </c>
      <c r="F46" s="5">
        <v>3650</v>
      </c>
      <c r="G46" s="5">
        <v>3000</v>
      </c>
      <c r="H46" s="7">
        <v>0.64451360000000002</v>
      </c>
      <c r="I46" s="9">
        <v>-4.3203733333333702E-2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Sh.Liu</cp:lastModifiedBy>
  <dcterms:created xsi:type="dcterms:W3CDTF">2023-01-06T05:54:00Z</dcterms:created>
  <dcterms:modified xsi:type="dcterms:W3CDTF">2025-04-21T13:43:22Z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3516DE280F01473691BF53BE8B9D54E2</vt:lpwstr>
  </property>
  <property fmtid="{D5CDD505-2E9C-101B-9397-08002B2CF9AE}" pid="3" name="KSOProductBuildVer">
    <vt:lpwstr>2052-12.1.0.20784</vt:lpwstr>
  </property>
</Properties>
</file>