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BaiduNetdiskWorkspace\文章\海洋生物地球化学过程与其他\区域\南海北部氢氧同位素\数据\同位素\SIAR2\ZJ\"/>
    </mc:Choice>
  </mc:AlternateContent>
  <xr:revisionPtr revIDLastSave="0" documentId="13_ncr:1_{522F1CEA-0A52-4BDD-8B81-0F7014E6CE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F33" i="1"/>
  <c r="F34" i="1" s="1"/>
  <c r="N8" i="1"/>
  <c r="M8" i="1"/>
  <c r="L8" i="1"/>
  <c r="K8" i="1"/>
  <c r="N3" i="1"/>
  <c r="M3" i="1"/>
  <c r="K3" i="1"/>
  <c r="L3" i="1"/>
  <c r="F14" i="1"/>
  <c r="F15" i="1" s="1"/>
  <c r="F16" i="1" s="1"/>
  <c r="F17" i="1" s="1"/>
  <c r="F4" i="1"/>
  <c r="N21" i="1"/>
  <c r="M21" i="1"/>
  <c r="L21" i="1"/>
  <c r="K21" i="1"/>
</calcChain>
</file>

<file path=xl/sharedStrings.xml><?xml version="1.0" encoding="utf-8"?>
<sst xmlns="http://schemas.openxmlformats.org/spreadsheetml/2006/main" count="78" uniqueCount="21">
  <si>
    <t>DW</t>
  </si>
  <si>
    <t>Station</t>
  </si>
  <si>
    <t>Longitude[degress east]</t>
  </si>
  <si>
    <t>Latitude[degress north]</t>
  </si>
  <si>
    <t>Date</t>
  </si>
  <si>
    <t>Time</t>
  </si>
  <si>
    <t>Bot.[m]</t>
  </si>
  <si>
    <t>Depth  [m]</t>
  </si>
  <si>
    <r>
      <rPr>
        <b/>
        <sz val="12"/>
        <color theme="1" tint="4.9989318521683403E-2"/>
        <rFont val="Times New Roman"/>
        <family val="1"/>
      </rPr>
      <t>δ</t>
    </r>
    <r>
      <rPr>
        <b/>
        <sz val="12"/>
        <color indexed="8"/>
        <rFont val="Times New Roman"/>
        <family val="1"/>
      </rPr>
      <t>D</t>
    </r>
    <r>
      <rPr>
        <b/>
        <sz val="12"/>
        <color indexed="8"/>
        <rFont val="宋体"/>
        <family val="3"/>
        <charset val="134"/>
      </rPr>
      <t xml:space="preserve"> </t>
    </r>
    <r>
      <rPr>
        <b/>
        <sz val="12"/>
        <color indexed="8"/>
        <rFont val="Times New Roman"/>
        <family val="1"/>
      </rPr>
      <t>[‰]</t>
    </r>
  </si>
  <si>
    <r>
      <rPr>
        <b/>
        <sz val="12"/>
        <color theme="1" tint="4.9989318521683403E-2"/>
        <rFont val="Times New Roman"/>
        <family val="1"/>
      </rPr>
      <t>δ</t>
    </r>
    <r>
      <rPr>
        <b/>
        <vertAlign val="superscript"/>
        <sz val="12"/>
        <color indexed="8"/>
        <rFont val="Times New Roman"/>
        <family val="1"/>
      </rPr>
      <t>18</t>
    </r>
    <r>
      <rPr>
        <b/>
        <sz val="12"/>
        <color indexed="8"/>
        <rFont val="Times New Roman"/>
        <family val="1"/>
      </rPr>
      <t>O</t>
    </r>
    <r>
      <rPr>
        <b/>
        <sz val="12"/>
        <color indexed="8"/>
        <rFont val="宋体"/>
        <family val="3"/>
        <charset val="134"/>
      </rPr>
      <t xml:space="preserve"> </t>
    </r>
    <r>
      <rPr>
        <b/>
        <sz val="12"/>
        <color indexed="8"/>
        <rFont val="Times New Roman"/>
        <family val="1"/>
      </rPr>
      <t>[‰]</t>
    </r>
  </si>
  <si>
    <t>Meand18O</t>
  </si>
  <si>
    <t>SDd18O</t>
  </si>
  <si>
    <t>MeandD</t>
  </si>
  <si>
    <t>SDdD</t>
  </si>
  <si>
    <t>SCSW</t>
  </si>
  <si>
    <t>11</t>
  </si>
  <si>
    <t>KW</t>
  </si>
  <si>
    <t>20150906</t>
  </si>
  <si>
    <t>20</t>
  </si>
  <si>
    <t>CC</t>
    <phoneticPr fontId="13" type="noConversion"/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</si>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</sst>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_ "/>
    <numFmt numFmtId="177" formatCode="0.0"/>
    <numFmt numFmtId="178" formatCode="0.00_);[Red]\(0.00\)"/>
    <numFmt numFmtId="179" formatCode="0.0000_ "/>
    <numFmt numFmtId="180" formatCode="0.0000_);[Red]\(0.0000\)"/>
    <numFmt numFmtId="181" formatCode="0.0_ "/>
  </numFmts>
  <fonts count="14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 tint="4.9989318521683403E-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宋体"/>
      <family val="3"/>
      <charset val="134"/>
    </font>
    <font>
      <b/>
      <vertAlign val="superscript"/>
      <sz val="12"/>
      <color indexed="8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</cellStyleXfs>
  <cellXfs count="30">
    <xf numFmtId="0" fontId="0" fillId="0" borderId="0" xfId="0">
      <alignment vertical="center"/>
    </xf>
    <xf numFmtId="0" fontId="1" fillId="0" borderId="1" xfId="0" applyFont="1" applyBorder="1">
      <alignment vertical="center"/>
    </xf>
    <xf numFmtId="49" fontId="2" fillId="0" borderId="1" xfId="3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20" fontId="8" fillId="0" borderId="5" xfId="0" applyNumberFormat="1" applyFont="1" applyBorder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 wrapText="1"/>
    </xf>
    <xf numFmtId="178" fontId="8" fillId="0" borderId="1" xfId="2" applyNumberFormat="1" applyFont="1" applyBorder="1" applyAlignment="1">
      <alignment horizontal="center" vertical="center"/>
    </xf>
    <xf numFmtId="178" fontId="9" fillId="0" borderId="5" xfId="1" applyNumberFormat="1" applyFont="1" applyBorder="1" applyAlignment="1">
      <alignment horizontal="center" vertical="center" wrapText="1"/>
    </xf>
    <xf numFmtId="0" fontId="1" fillId="0" borderId="5" xfId="0" applyFont="1" applyBorder="1">
      <alignment vertical="center"/>
    </xf>
    <xf numFmtId="178" fontId="8" fillId="0" borderId="0" xfId="2" applyNumberFormat="1" applyFont="1" applyAlignment="1">
      <alignment horizontal="center" vertical="center"/>
    </xf>
    <xf numFmtId="0" fontId="1" fillId="0" borderId="0" xfId="0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</cellXfs>
  <cellStyles count="4">
    <cellStyle name="常规" xfId="0" builtinId="0"/>
    <cellStyle name="常规 2" xfId="3" xr:uid="{00000000-0005-0000-0000-000033000000}"/>
    <cellStyle name="常规 2 2" xfId="1" xr:uid="{00000000-0005-0000-0000-000031000000}"/>
    <cellStyle name="常规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A18" workbookViewId="0">
      <selection activeCell="K31" sqref="K31:N31"/>
    </sheetView>
  </sheetViews>
  <sheetFormatPr defaultColWidth="9" defaultRowHeight="14.4" x14ac:dyDescent="0.25"/>
  <cols>
    <col min="2" max="5" width="14.33203125"/>
    <col min="6" max="6" width="11.88671875"/>
    <col min="7" max="7" width="12.77734375"/>
    <col min="8" max="8" width="13.109375"/>
    <col min="9" max="10" width="12.88671875"/>
    <col min="11" max="11" width="14.109375"/>
    <col min="12" max="12" width="12.88671875"/>
    <col min="13" max="13" width="14.109375"/>
    <col min="14" max="14" width="12.88671875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31.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  <c r="J2" s="16"/>
      <c r="K2" s="1" t="s">
        <v>10</v>
      </c>
      <c r="L2" s="1" t="s">
        <v>11</v>
      </c>
      <c r="M2" s="1" t="s">
        <v>12</v>
      </c>
      <c r="N2" s="1" t="s">
        <v>13</v>
      </c>
      <c r="O2" s="1"/>
    </row>
    <row r="3" spans="1:15" ht="15.6" x14ac:dyDescent="0.25">
      <c r="A3" s="4">
        <v>20</v>
      </c>
      <c r="B3" s="4">
        <v>113.834933333333</v>
      </c>
      <c r="C3" s="4">
        <v>21.804883333333301</v>
      </c>
      <c r="D3" s="27">
        <v>20150908</v>
      </c>
      <c r="F3" s="4">
        <v>29</v>
      </c>
      <c r="G3" s="4">
        <v>5</v>
      </c>
      <c r="H3" s="22">
        <v>1.4045764999999999</v>
      </c>
      <c r="I3" s="22">
        <v>-7.9969000000000207E-2</v>
      </c>
      <c r="J3" s="17"/>
      <c r="K3" s="23">
        <f>AVERAGE(I3:I4)</f>
        <v>9.8499949999999906E-2</v>
      </c>
      <c r="L3" s="1">
        <f>STDEV(I3:I4)</f>
        <v>0.25239320955248595</v>
      </c>
      <c r="M3" s="23">
        <f>AVERAGE(H3:H4)</f>
        <v>5.6123897499999993</v>
      </c>
      <c r="N3" s="1">
        <f>STDEV(H3:H4)</f>
        <v>5.9507465660832102</v>
      </c>
      <c r="O3" s="1"/>
    </row>
    <row r="4" spans="1:15" ht="15.6" x14ac:dyDescent="0.25">
      <c r="A4" s="26" t="s">
        <v>18</v>
      </c>
      <c r="B4" s="4">
        <v>113.834933333333</v>
      </c>
      <c r="C4" s="4">
        <v>21.804883333333301</v>
      </c>
      <c r="D4" s="27">
        <v>20150908</v>
      </c>
      <c r="F4" s="4">
        <f>E3</f>
        <v>0</v>
      </c>
      <c r="G4" s="4">
        <v>20</v>
      </c>
      <c r="H4" s="22">
        <v>9.8202029999999993</v>
      </c>
      <c r="I4" s="22">
        <v>0.27696890000000002</v>
      </c>
      <c r="J4" s="17"/>
      <c r="K4" s="1"/>
      <c r="L4" s="1"/>
      <c r="M4" s="1"/>
      <c r="N4" s="1"/>
      <c r="O4" s="1"/>
    </row>
    <row r="5" spans="1:15" ht="15.6" x14ac:dyDescent="0.25">
      <c r="A5" s="1"/>
      <c r="B5" s="1"/>
      <c r="C5" s="1"/>
      <c r="D5" s="1"/>
      <c r="E5" s="1"/>
      <c r="F5" s="1"/>
      <c r="G5" s="1"/>
      <c r="H5" s="1"/>
      <c r="I5" s="1"/>
      <c r="J5" s="17"/>
      <c r="K5" s="1"/>
      <c r="L5" s="1"/>
      <c r="M5" s="1"/>
      <c r="N5" s="1"/>
      <c r="O5" s="1"/>
    </row>
    <row r="6" spans="1:15" x14ac:dyDescent="0.25">
      <c r="A6" s="1" t="s">
        <v>14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31.2" x14ac:dyDescent="0.25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3" t="s">
        <v>9</v>
      </c>
      <c r="J7" s="16"/>
      <c r="K7" s="1" t="s">
        <v>10</v>
      </c>
      <c r="L7" s="1" t="s">
        <v>11</v>
      </c>
      <c r="M7" s="1" t="s">
        <v>12</v>
      </c>
      <c r="N7" s="1" t="s">
        <v>13</v>
      </c>
      <c r="O7" s="1"/>
    </row>
    <row r="8" spans="1:15" ht="15.6" x14ac:dyDescent="0.25">
      <c r="A8" s="5" t="s">
        <v>15</v>
      </c>
      <c r="B8" s="4">
        <v>115.095183333333</v>
      </c>
      <c r="C8" s="4">
        <v>19.9699833333333</v>
      </c>
      <c r="D8" s="26">
        <v>20150907</v>
      </c>
      <c r="F8" s="6">
        <v>895</v>
      </c>
      <c r="G8" s="6">
        <v>5</v>
      </c>
      <c r="H8" s="22">
        <v>3.4690897000000001</v>
      </c>
      <c r="I8" s="22">
        <v>0.15798959999999901</v>
      </c>
      <c r="J8" s="1"/>
      <c r="K8" s="25">
        <f>AVERAGE(I8:I17)</f>
        <v>0.23508032000000001</v>
      </c>
      <c r="L8" s="1">
        <f>STDEV(I8:I17)</f>
        <v>0.12315585527630199</v>
      </c>
      <c r="M8" s="25">
        <f>AVERAGE(H8:H17)</f>
        <v>6.63729572</v>
      </c>
      <c r="N8" s="1">
        <f>STDEV(H8:H17)</f>
        <v>3.3030770140954102</v>
      </c>
    </row>
    <row r="9" spans="1:15" ht="15.6" x14ac:dyDescent="0.25">
      <c r="A9" s="7" t="s">
        <v>15</v>
      </c>
      <c r="B9" s="4">
        <v>115.095183333333</v>
      </c>
      <c r="C9" s="4">
        <v>19.9699833333333</v>
      </c>
      <c r="D9" s="27">
        <v>20150907</v>
      </c>
      <c r="F9" s="8">
        <v>895</v>
      </c>
      <c r="G9" s="8">
        <v>25</v>
      </c>
      <c r="H9" s="22">
        <v>3.9574419000000001</v>
      </c>
      <c r="I9" s="22">
        <v>-1.9004400000000001E-2</v>
      </c>
      <c r="J9" s="1"/>
      <c r="K9" s="1"/>
      <c r="L9" s="1"/>
      <c r="M9" s="1"/>
      <c r="N9" s="1"/>
    </row>
    <row r="10" spans="1:15" ht="15.6" x14ac:dyDescent="0.25">
      <c r="A10" s="7" t="s">
        <v>15</v>
      </c>
      <c r="B10" s="4">
        <v>115.095183333333</v>
      </c>
      <c r="C10" s="4">
        <v>19.9699833333333</v>
      </c>
      <c r="D10" s="27">
        <v>20150907</v>
      </c>
      <c r="F10" s="8">
        <v>895</v>
      </c>
      <c r="G10" s="8">
        <v>50</v>
      </c>
      <c r="H10" s="22">
        <v>5.6421725</v>
      </c>
      <c r="I10" s="22">
        <v>0.28483530000000101</v>
      </c>
      <c r="J10" s="1"/>
      <c r="K10" s="1"/>
      <c r="L10" s="1"/>
      <c r="M10" s="1"/>
      <c r="N10" s="1"/>
    </row>
    <row r="11" spans="1:15" ht="15.6" x14ac:dyDescent="0.25">
      <c r="A11" s="7" t="s">
        <v>15</v>
      </c>
      <c r="B11" s="4">
        <v>115.095183333333</v>
      </c>
      <c r="C11" s="4">
        <v>19.9699833333333</v>
      </c>
      <c r="D11" s="27">
        <v>20150907</v>
      </c>
      <c r="F11" s="8">
        <v>895</v>
      </c>
      <c r="G11" s="8">
        <v>75</v>
      </c>
      <c r="H11" s="22">
        <v>14.9056561</v>
      </c>
      <c r="I11" s="22">
        <v>0.330067100000001</v>
      </c>
      <c r="J11" s="1"/>
      <c r="K11" s="1"/>
      <c r="L11" s="1"/>
      <c r="M11" s="1"/>
      <c r="N11" s="1"/>
    </row>
    <row r="12" spans="1:15" ht="15.6" x14ac:dyDescent="0.25">
      <c r="A12" s="7" t="s">
        <v>15</v>
      </c>
      <c r="B12" s="4">
        <v>115.095183333333</v>
      </c>
      <c r="C12" s="4">
        <v>19.9699833333333</v>
      </c>
      <c r="D12" s="27">
        <v>20150907</v>
      </c>
      <c r="F12" s="8">
        <v>895</v>
      </c>
      <c r="G12" s="8">
        <v>100</v>
      </c>
      <c r="H12" s="22">
        <v>8.3982363000000007</v>
      </c>
      <c r="I12" s="22">
        <v>0.33400030000000003</v>
      </c>
      <c r="J12" s="1"/>
      <c r="K12" s="1"/>
      <c r="L12" s="1"/>
      <c r="M12" s="1"/>
      <c r="N12" s="1"/>
    </row>
    <row r="13" spans="1:15" ht="15.6" x14ac:dyDescent="0.25">
      <c r="A13" s="7" t="s">
        <v>15</v>
      </c>
      <c r="B13" s="4">
        <v>115.095183333333</v>
      </c>
      <c r="C13" s="4">
        <v>19.9699833333333</v>
      </c>
      <c r="D13" s="27">
        <v>20150907</v>
      </c>
      <c r="F13" s="8">
        <v>895</v>
      </c>
      <c r="G13" s="8">
        <v>150</v>
      </c>
      <c r="H13" s="22">
        <v>6.9568368999999999</v>
      </c>
      <c r="I13" s="22">
        <v>0.35858280000000098</v>
      </c>
      <c r="N13" s="1"/>
    </row>
    <row r="14" spans="1:15" ht="15.6" x14ac:dyDescent="0.25">
      <c r="A14" s="26" t="s">
        <v>15</v>
      </c>
      <c r="B14" s="4">
        <v>115.095183333333</v>
      </c>
      <c r="C14" s="4">
        <v>19.9699833333333</v>
      </c>
      <c r="D14" s="27">
        <v>20150907</v>
      </c>
      <c r="F14" s="4">
        <f>E13</f>
        <v>0</v>
      </c>
      <c r="G14" s="4">
        <v>200</v>
      </c>
      <c r="H14" s="22">
        <v>7.2457927</v>
      </c>
      <c r="I14" s="22">
        <v>0.34973310000000002</v>
      </c>
      <c r="J14" s="1"/>
      <c r="K14" s="1"/>
      <c r="L14" s="1"/>
      <c r="M14" s="1"/>
      <c r="N14" s="1"/>
    </row>
    <row r="15" spans="1:15" ht="15.6" x14ac:dyDescent="0.25">
      <c r="A15" s="26" t="s">
        <v>15</v>
      </c>
      <c r="B15" s="4">
        <v>115.095183333333</v>
      </c>
      <c r="C15" s="4">
        <v>19.9699833333333</v>
      </c>
      <c r="D15" s="27">
        <v>20150907</v>
      </c>
      <c r="F15" s="4">
        <f>F14</f>
        <v>0</v>
      </c>
      <c r="G15" s="4">
        <v>300</v>
      </c>
      <c r="H15" s="22">
        <v>5.9953406999999999</v>
      </c>
      <c r="I15" s="22">
        <v>0.26025280000000001</v>
      </c>
      <c r="J15" s="1"/>
      <c r="K15" s="1"/>
      <c r="L15" s="1"/>
      <c r="M15" s="1"/>
      <c r="N15" s="1"/>
    </row>
    <row r="16" spans="1:15" ht="15.6" x14ac:dyDescent="0.25">
      <c r="A16" s="26" t="s">
        <v>15</v>
      </c>
      <c r="B16" s="4">
        <v>115.095183333333</v>
      </c>
      <c r="C16" s="4">
        <v>19.9699833333333</v>
      </c>
      <c r="D16" s="27">
        <v>20150907</v>
      </c>
      <c r="F16" s="4">
        <f>F15</f>
        <v>0</v>
      </c>
      <c r="G16" s="4">
        <v>500</v>
      </c>
      <c r="H16" s="22">
        <v>4.0056012000000001</v>
      </c>
      <c r="I16" s="22">
        <v>0.13635699999999901</v>
      </c>
      <c r="J16" s="1"/>
      <c r="K16" s="1"/>
      <c r="L16" s="1"/>
      <c r="M16" s="1"/>
      <c r="N16" s="1"/>
    </row>
    <row r="17" spans="1:15" ht="15.6" x14ac:dyDescent="0.25">
      <c r="A17" s="26" t="s">
        <v>15</v>
      </c>
      <c r="B17" s="4">
        <v>115.095183333333</v>
      </c>
      <c r="C17" s="4">
        <v>19.9699833333333</v>
      </c>
      <c r="D17" s="27">
        <v>20150907</v>
      </c>
      <c r="F17" s="4">
        <f>F16</f>
        <v>0</v>
      </c>
      <c r="G17" s="4">
        <v>850</v>
      </c>
      <c r="H17" s="22">
        <v>5.7967892000000001</v>
      </c>
      <c r="I17" s="22">
        <v>0.15798959999999901</v>
      </c>
      <c r="J17" s="17"/>
      <c r="K17" s="1"/>
      <c r="L17" s="1"/>
      <c r="M17" s="1"/>
      <c r="N17" s="1"/>
      <c r="O17" s="1"/>
    </row>
    <row r="18" spans="1:15" ht="15.6" x14ac:dyDescent="0.25">
      <c r="A18" s="1"/>
      <c r="B18" s="1"/>
      <c r="C18" s="1"/>
      <c r="D18" s="1"/>
      <c r="E18" s="1"/>
      <c r="F18" s="1"/>
      <c r="G18" s="1"/>
      <c r="H18" s="1"/>
      <c r="I18" s="1"/>
      <c r="J18" s="17"/>
      <c r="K18" s="1"/>
      <c r="L18" s="1"/>
      <c r="M18" s="1"/>
      <c r="N18" s="1"/>
      <c r="O18" s="1"/>
    </row>
    <row r="19" spans="1:15" ht="15.6" x14ac:dyDescent="0.25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7"/>
      <c r="K19" s="1"/>
      <c r="L19" s="1"/>
      <c r="M19" s="1"/>
      <c r="N19" s="1"/>
      <c r="O19" s="1"/>
    </row>
    <row r="20" spans="1:15" ht="31.2" x14ac:dyDescent="0.25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3" t="s">
        <v>8</v>
      </c>
      <c r="I20" s="3" t="s">
        <v>9</v>
      </c>
      <c r="J20" s="17"/>
      <c r="K20" s="1" t="s">
        <v>10</v>
      </c>
      <c r="L20" s="1" t="s">
        <v>11</v>
      </c>
      <c r="M20" s="1" t="s">
        <v>12</v>
      </c>
      <c r="N20" s="1" t="s">
        <v>13</v>
      </c>
      <c r="O20" s="1"/>
    </row>
    <row r="21" spans="1:15" ht="15.6" x14ac:dyDescent="0.25">
      <c r="A21" s="4">
        <v>9</v>
      </c>
      <c r="B21" s="4">
        <v>115.648033333333</v>
      </c>
      <c r="C21" s="4">
        <v>20.646316666666699</v>
      </c>
      <c r="D21" s="5" t="s">
        <v>17</v>
      </c>
      <c r="F21" s="9">
        <v>350</v>
      </c>
      <c r="G21" s="6">
        <v>5</v>
      </c>
      <c r="H21" s="28">
        <v>8.5267719</v>
      </c>
      <c r="I21" s="28">
        <v>0.36721520000000002</v>
      </c>
      <c r="J21" s="17"/>
      <c r="K21" s="23">
        <f>AVERAGE(I21:I28)</f>
        <v>0.65402352500000038</v>
      </c>
      <c r="L21" s="1">
        <f>STDEV(I21:I28)</f>
        <v>0.19028434500783897</v>
      </c>
      <c r="M21" s="24">
        <f>AVERAGE(H21:H28)</f>
        <v>4.8105684875000003</v>
      </c>
      <c r="N21" s="1">
        <f>STDEV(H21:H28)</f>
        <v>4.1714984469193395</v>
      </c>
      <c r="O21" s="1"/>
    </row>
    <row r="22" spans="1:15" ht="15.6" x14ac:dyDescent="0.25">
      <c r="A22" s="4">
        <v>9</v>
      </c>
      <c r="B22" s="4">
        <v>115.648033333333</v>
      </c>
      <c r="C22" s="4">
        <v>20.646316666666699</v>
      </c>
      <c r="D22" s="10" t="s">
        <v>17</v>
      </c>
      <c r="F22" s="11">
        <v>350</v>
      </c>
      <c r="G22" s="8">
        <v>25</v>
      </c>
      <c r="H22" s="28">
        <v>2.6818482000000001</v>
      </c>
      <c r="I22" s="28">
        <v>0.38292400000000099</v>
      </c>
      <c r="J22" s="17"/>
      <c r="K22" s="1"/>
      <c r="L22" s="1"/>
      <c r="M22" s="1"/>
      <c r="N22" s="1"/>
      <c r="O22" s="1"/>
    </row>
    <row r="23" spans="1:15" ht="15.6" x14ac:dyDescent="0.25">
      <c r="A23" s="4">
        <v>9</v>
      </c>
      <c r="B23" s="4">
        <v>115.648033333333</v>
      </c>
      <c r="C23" s="4">
        <v>20.646316666666699</v>
      </c>
      <c r="D23" s="10" t="s">
        <v>17</v>
      </c>
      <c r="F23" s="12">
        <v>350</v>
      </c>
      <c r="G23" s="8">
        <v>50</v>
      </c>
      <c r="H23" s="28">
        <v>1.8724460999999999</v>
      </c>
      <c r="I23" s="28">
        <v>0.73833560000000098</v>
      </c>
      <c r="J23" s="1"/>
      <c r="K23" s="1"/>
      <c r="L23" s="1"/>
      <c r="M23" s="1"/>
      <c r="N23" s="1"/>
      <c r="O23" s="1"/>
    </row>
    <row r="24" spans="1:15" ht="15.6" x14ac:dyDescent="0.25">
      <c r="A24" s="4">
        <v>9</v>
      </c>
      <c r="B24" s="4">
        <v>115.648033333333</v>
      </c>
      <c r="C24" s="4">
        <v>20.646316666666699</v>
      </c>
      <c r="D24" s="10" t="s">
        <v>17</v>
      </c>
      <c r="F24" s="12">
        <v>350</v>
      </c>
      <c r="G24" s="8">
        <v>75</v>
      </c>
      <c r="H24" s="28">
        <v>12.620691900000001</v>
      </c>
      <c r="I24" s="28">
        <v>0.84927899999999901</v>
      </c>
      <c r="J24" s="1"/>
      <c r="K24" s="1"/>
      <c r="L24" s="1"/>
      <c r="M24" s="1"/>
      <c r="N24" s="1"/>
      <c r="O24" s="1"/>
    </row>
    <row r="25" spans="1:15" ht="15.6" x14ac:dyDescent="0.25">
      <c r="A25" s="4">
        <v>9</v>
      </c>
      <c r="B25" s="4">
        <v>115.648033333333</v>
      </c>
      <c r="C25" s="4">
        <v>20.646316666666699</v>
      </c>
      <c r="D25" s="10" t="s">
        <v>17</v>
      </c>
      <c r="E25" s="13"/>
      <c r="F25" s="12">
        <v>350</v>
      </c>
      <c r="G25" s="8">
        <v>100</v>
      </c>
      <c r="H25" s="28">
        <v>1.05654000000001E-2</v>
      </c>
      <c r="I25" s="28">
        <v>0.67746400000000095</v>
      </c>
      <c r="J25" s="1"/>
      <c r="K25" s="1"/>
      <c r="L25" s="1"/>
      <c r="M25" s="1"/>
      <c r="N25" s="1"/>
      <c r="O25" s="1"/>
    </row>
    <row r="26" spans="1:15" ht="15.6" x14ac:dyDescent="0.25">
      <c r="A26" s="4">
        <v>9</v>
      </c>
      <c r="B26" s="4">
        <v>115.648033333333</v>
      </c>
      <c r="C26" s="4">
        <v>20.646316666666699</v>
      </c>
      <c r="D26" s="10" t="s">
        <v>17</v>
      </c>
      <c r="E26" s="14"/>
      <c r="F26" s="12">
        <v>350</v>
      </c>
      <c r="G26" s="8">
        <v>150</v>
      </c>
      <c r="H26" s="28">
        <v>4.3049169000000003</v>
      </c>
      <c r="I26" s="28">
        <v>0.809025200000001</v>
      </c>
      <c r="J26" s="18"/>
      <c r="K26" s="19"/>
      <c r="L26" s="19"/>
      <c r="M26" s="19"/>
      <c r="N26" s="19"/>
      <c r="O26" s="19"/>
    </row>
    <row r="27" spans="1:15" ht="15.6" x14ac:dyDescent="0.25">
      <c r="A27" s="4">
        <v>9</v>
      </c>
      <c r="B27" s="4">
        <v>115.648033333333</v>
      </c>
      <c r="C27" s="4">
        <v>20.646316666666699</v>
      </c>
      <c r="D27" s="10" t="s">
        <v>17</v>
      </c>
      <c r="E27" s="15"/>
      <c r="F27" s="12">
        <v>350</v>
      </c>
      <c r="G27" s="8">
        <v>200</v>
      </c>
      <c r="H27" s="28">
        <v>2.0114687999999998</v>
      </c>
      <c r="I27" s="28">
        <v>0.81098880000000095</v>
      </c>
      <c r="J27" s="20"/>
      <c r="K27" s="21"/>
      <c r="L27" s="21"/>
      <c r="M27" s="21"/>
      <c r="N27" s="21"/>
      <c r="O27" s="21"/>
    </row>
    <row r="28" spans="1:15" ht="15.6" x14ac:dyDescent="0.25">
      <c r="A28" s="4">
        <v>9</v>
      </c>
      <c r="B28" s="4">
        <v>115.648033333333</v>
      </c>
      <c r="C28" s="4">
        <v>20.646316666666699</v>
      </c>
      <c r="D28" s="10" t="s">
        <v>17</v>
      </c>
      <c r="E28" s="15"/>
      <c r="F28" s="12">
        <v>350</v>
      </c>
      <c r="G28" s="8">
        <v>340</v>
      </c>
      <c r="H28" s="28">
        <v>6.4558387000000002</v>
      </c>
      <c r="I28" s="28">
        <v>0.59695640000000005</v>
      </c>
      <c r="J28" s="20"/>
      <c r="K28" s="21"/>
      <c r="L28" s="21"/>
      <c r="M28" s="21"/>
      <c r="N28" s="21"/>
      <c r="O28" s="21"/>
    </row>
    <row r="29" spans="1:15" ht="15.6" x14ac:dyDescent="0.25">
      <c r="J29" s="20"/>
    </row>
    <row r="30" spans="1:15" ht="15.6" x14ac:dyDescent="0.25">
      <c r="A30" s="29" t="s">
        <v>19</v>
      </c>
      <c r="J30" s="20"/>
    </row>
    <row r="31" spans="1:15" ht="31.2" x14ac:dyDescent="0.25">
      <c r="A31" s="2" t="s">
        <v>1</v>
      </c>
      <c r="B31" s="2" t="s">
        <v>2</v>
      </c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  <c r="H31" s="3" t="s">
        <v>8</v>
      </c>
      <c r="I31" s="3" t="s">
        <v>9</v>
      </c>
      <c r="J31" s="20"/>
      <c r="K31" s="1" t="s">
        <v>10</v>
      </c>
      <c r="L31" s="1" t="s">
        <v>11</v>
      </c>
      <c r="M31" s="1" t="s">
        <v>12</v>
      </c>
      <c r="N31" s="1" t="s">
        <v>13</v>
      </c>
    </row>
    <row r="32" spans="1:15" ht="15.6" x14ac:dyDescent="0.25">
      <c r="A32" s="26" t="s">
        <v>20</v>
      </c>
      <c r="B32" s="4">
        <v>113.81291666666699</v>
      </c>
      <c r="C32" s="4">
        <v>20.541116666666699</v>
      </c>
      <c r="D32" s="26">
        <v>20150909</v>
      </c>
      <c r="F32" s="4">
        <v>82</v>
      </c>
      <c r="G32" s="4">
        <v>5</v>
      </c>
      <c r="H32" s="22">
        <v>8.9537872000000007</v>
      </c>
      <c r="I32" s="22">
        <v>0.20858399999999999</v>
      </c>
      <c r="J32" s="20"/>
      <c r="K32" s="23">
        <f>AVERAGE(I32:I34)</f>
        <v>0.21055140000000047</v>
      </c>
      <c r="L32" s="1">
        <f>STDEV(I32:I34)</f>
        <v>0.13871216449886464</v>
      </c>
      <c r="M32" s="24">
        <f>AVERAGE(H32:H34)</f>
        <v>9.2556111999999988</v>
      </c>
      <c r="N32" s="1">
        <f>STDEV(H32:H34)</f>
        <v>0.66705456030930499</v>
      </c>
    </row>
    <row r="33" spans="1:10" ht="15.6" x14ac:dyDescent="0.25">
      <c r="A33" s="26" t="s">
        <v>20</v>
      </c>
      <c r="B33" s="4">
        <v>113.81291666666699</v>
      </c>
      <c r="C33" s="4">
        <v>20.541116666666699</v>
      </c>
      <c r="D33" s="27">
        <v>20150909</v>
      </c>
      <c r="F33" s="4">
        <f t="shared" ref="F33:F34" si="0">F32</f>
        <v>82</v>
      </c>
      <c r="G33" s="4">
        <v>25</v>
      </c>
      <c r="H33" s="22">
        <v>8.7928143999999993</v>
      </c>
      <c r="I33" s="22">
        <v>7.2833400000000395E-2</v>
      </c>
      <c r="J33" s="20"/>
    </row>
    <row r="34" spans="1:10" ht="15.6" x14ac:dyDescent="0.25">
      <c r="A34" s="26" t="s">
        <v>20</v>
      </c>
      <c r="B34" s="4">
        <v>113.81291666666699</v>
      </c>
      <c r="C34" s="4">
        <v>20.541116666666699</v>
      </c>
      <c r="D34" s="27">
        <v>20150909</v>
      </c>
      <c r="F34" s="4">
        <f t="shared" si="0"/>
        <v>82</v>
      </c>
      <c r="G34" s="4">
        <v>50</v>
      </c>
      <c r="H34" s="22">
        <v>10.020232</v>
      </c>
      <c r="I34" s="22">
        <v>0.35023680000000101</v>
      </c>
      <c r="J34" s="20"/>
    </row>
    <row r="35" spans="1:10" ht="15.6" x14ac:dyDescent="0.25">
      <c r="J35" s="20"/>
    </row>
    <row r="36" spans="1:10" ht="15.6" x14ac:dyDescent="0.25">
      <c r="J36" s="20"/>
    </row>
    <row r="37" spans="1:10" ht="15.6" x14ac:dyDescent="0.25">
      <c r="J37" s="20"/>
    </row>
  </sheetData>
  <phoneticPr fontId="1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刘思海</dc:creator>
  <cp:lastModifiedBy>Sh.Liu</cp:lastModifiedBy>
  <dcterms:created xsi:type="dcterms:W3CDTF">2023-01-06T05:54:00Z</dcterms:created>
  <dcterms:modified xsi:type="dcterms:W3CDTF">2025-04-16T04:30:14Z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3516DE280F01473691BF53BE8B9D54E2</vt:lpwstr>
  </property>
  <property fmtid="{D5CDD505-2E9C-101B-9397-08002B2CF9AE}" pid="3" name="KSOProductBuildVer">
    <vt:lpwstr>2052-12.1.0.20784</vt:lpwstr>
  </property>
</Properties>
</file>