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_SCUA-UCL\Final\ABM_Final\abmfinal\"/>
    </mc:Choice>
  </mc:AlternateContent>
  <xr:revisionPtr revIDLastSave="0" documentId="13_ncr:1_{54C907AD-5214-4732-8A26-87F9FA96F8A1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6" i="1" l="1"/>
  <c r="S47" i="1"/>
  <c r="S48" i="1"/>
  <c r="S49" i="1"/>
  <c r="S50" i="1"/>
  <c r="S51" i="1"/>
  <c r="S52" i="1"/>
  <c r="S53" i="1"/>
  <c r="S54" i="1"/>
  <c r="S55" i="1"/>
  <c r="S56" i="1"/>
  <c r="S57" i="1"/>
  <c r="S45" i="1"/>
  <c r="J108" i="1"/>
  <c r="J103" i="1"/>
  <c r="J104" i="1"/>
  <c r="J105" i="1"/>
  <c r="J106" i="1"/>
  <c r="J107" i="1"/>
  <c r="J109" i="1"/>
  <c r="J110" i="1"/>
  <c r="J111" i="1"/>
  <c r="J112" i="1"/>
  <c r="J113" i="1"/>
  <c r="J114" i="1"/>
  <c r="J115" i="1"/>
  <c r="J10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62" i="1"/>
  <c r="M175" i="1"/>
  <c r="M174" i="1"/>
  <c r="M17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153" i="1"/>
</calcChain>
</file>

<file path=xl/sharedStrings.xml><?xml version="1.0" encoding="utf-8"?>
<sst xmlns="http://schemas.openxmlformats.org/spreadsheetml/2006/main" count="9" uniqueCount="9">
  <si>
    <t>total.demand</t>
  </si>
  <si>
    <t>station.num</t>
  </si>
  <si>
    <t>miss</t>
  </si>
  <si>
    <t>1.著逐渐升高</t>
  </si>
  <si>
    <t>2.到80（800）后达到饱和度</t>
  </si>
  <si>
    <t>1. 随着需求增高，流动的车多，最大需求满足率增高（效率增大）</t>
  </si>
  <si>
    <t>、</t>
  </si>
  <si>
    <t>2. 190个需求之后就到极限了</t>
    <phoneticPr fontId="18" type="noConversion"/>
  </si>
  <si>
    <t>growth rate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</si>
</sst>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'e1'!$P$44:$P$57</c:f>
              <c:numCache>
                <c:formatCode>General</c:formatCode>
                <c:ptCount val="14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  <c:pt idx="11">
                  <c:v>260</c:v>
                </c:pt>
                <c:pt idx="12">
                  <c:v>280</c:v>
                </c:pt>
                <c:pt idx="13">
                  <c:v>300</c:v>
                </c:pt>
              </c:numCache>
            </c:numRef>
          </c:xVal>
          <c:yVal>
            <c:numRef>
              <c:f>'e1'!$Q$44:$Q$57</c:f>
              <c:numCache>
                <c:formatCode>General</c:formatCode>
                <c:ptCount val="14"/>
                <c:pt idx="0">
                  <c:v>60</c:v>
                </c:pt>
                <c:pt idx="1">
                  <c:v>60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70</c:v>
                </c:pt>
                <c:pt idx="12">
                  <c:v>80</c:v>
                </c:pt>
                <c:pt idx="13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E-4574-8170-2A9E2CB5D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37279"/>
        <c:axId val="326835199"/>
      </c:scatterChart>
      <c:valAx>
        <c:axId val="32683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Total demand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44077275309352443"/>
              <c:y val="0.893041676024350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835199"/>
        <c:crosses val="autoZero"/>
        <c:crossBetween val="midCat"/>
      </c:valAx>
      <c:valAx>
        <c:axId val="3268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Releasing number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1.4729135831162815E-2"/>
              <c:y val="0.16012198949063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83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'e1'!$P$44:$P$57</c:f>
              <c:numCache>
                <c:formatCode>General</c:formatCode>
                <c:ptCount val="14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  <c:pt idx="11">
                  <c:v>260</c:v>
                </c:pt>
                <c:pt idx="12">
                  <c:v>280</c:v>
                </c:pt>
                <c:pt idx="13">
                  <c:v>300</c:v>
                </c:pt>
              </c:numCache>
            </c:numRef>
          </c:xVal>
          <c:yVal>
            <c:numRef>
              <c:f>'e1'!$R$44:$R$57</c:f>
              <c:numCache>
                <c:formatCode>General</c:formatCode>
                <c:ptCount val="14"/>
                <c:pt idx="0">
                  <c:v>0.50223324300000005</c:v>
                </c:pt>
                <c:pt idx="1">
                  <c:v>0.62748040699999996</c:v>
                </c:pt>
                <c:pt idx="2">
                  <c:v>0.70882541399999999</c:v>
                </c:pt>
                <c:pt idx="3">
                  <c:v>0.73840620700000004</c:v>
                </c:pt>
                <c:pt idx="4">
                  <c:v>0.76068645499999998</c:v>
                </c:pt>
                <c:pt idx="5">
                  <c:v>0.78455153600000005</c:v>
                </c:pt>
                <c:pt idx="6">
                  <c:v>0.79716894699999996</c:v>
                </c:pt>
                <c:pt idx="7">
                  <c:v>0.82495323799999998</c:v>
                </c:pt>
                <c:pt idx="8">
                  <c:v>0.82988646600000004</c:v>
                </c:pt>
                <c:pt idx="9">
                  <c:v>0.8350141257</c:v>
                </c:pt>
                <c:pt idx="10">
                  <c:v>0.83690241509999996</c:v>
                </c:pt>
                <c:pt idx="11">
                  <c:v>0.84336984469999998</c:v>
                </c:pt>
                <c:pt idx="12">
                  <c:v>0.85365075150000003</c:v>
                </c:pt>
                <c:pt idx="13">
                  <c:v>0.86319830679999998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27-4881-84F1-F4DF570B4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52671"/>
        <c:axId val="326842687"/>
      </c:scatterChart>
      <c:valAx>
        <c:axId val="32685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demand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4434644535142093"/>
              <c:y val="0.893041676024350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842687"/>
        <c:crosses val="autoZero"/>
        <c:crossBetween val="midCat"/>
      </c:valAx>
      <c:valAx>
        <c:axId val="32684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Satisfaction rate</a:t>
                </a:r>
                <a:endParaRPr lang="zh-CN" sz="1400"/>
              </a:p>
            </c:rich>
          </c:tx>
          <c:layout>
            <c:manualLayout>
              <c:xMode val="edge"/>
              <c:yMode val="edge"/>
              <c:x val="1.6545489412971248E-2"/>
              <c:y val="0.206226491143789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85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 deman = 100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'e1'!$H$62:$H$76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'e1'!$I$62:$I$76</c:f>
              <c:numCache>
                <c:formatCode>General</c:formatCode>
                <c:ptCount val="15"/>
                <c:pt idx="0">
                  <c:v>0.269886972</c:v>
                </c:pt>
                <c:pt idx="1">
                  <c:v>0.53645339599999997</c:v>
                </c:pt>
                <c:pt idx="2">
                  <c:v>0.64296992900000005</c:v>
                </c:pt>
                <c:pt idx="3">
                  <c:v>0.69171000800000004</c:v>
                </c:pt>
                <c:pt idx="4">
                  <c:v>0.716624971</c:v>
                </c:pt>
                <c:pt idx="5">
                  <c:v>0.72188813299999999</c:v>
                </c:pt>
                <c:pt idx="6">
                  <c:v>0.73840620700000004</c:v>
                </c:pt>
                <c:pt idx="7">
                  <c:v>0.73191228600000002</c:v>
                </c:pt>
                <c:pt idx="8">
                  <c:v>0.76333599500000004</c:v>
                </c:pt>
                <c:pt idx="9">
                  <c:v>0.748277046</c:v>
                </c:pt>
                <c:pt idx="10">
                  <c:v>0.74585744300000001</c:v>
                </c:pt>
                <c:pt idx="11">
                  <c:v>0.76382626200000003</c:v>
                </c:pt>
                <c:pt idx="12">
                  <c:v>0.75119633600000002</c:v>
                </c:pt>
                <c:pt idx="13">
                  <c:v>0.75845980400000002</c:v>
                </c:pt>
                <c:pt idx="14">
                  <c:v>0.73939747700000003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3D-428F-9FAB-EC1AA532E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195279"/>
        <c:axId val="1569194031"/>
      </c:scatterChart>
      <c:valAx>
        <c:axId val="156919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Releasing number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030446194225722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194031"/>
        <c:crosses val="autoZero"/>
        <c:crossBetween val="midCat"/>
      </c:valAx>
      <c:valAx>
        <c:axId val="156919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Satifaction</a:t>
                </a:r>
                <a:r>
                  <a:rPr lang="en-US" altLang="zh-CN" baseline="0"/>
                  <a:t>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19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Total deman = 100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'e1'!$J$63:$J$76</c:f>
              <c:numCache>
                <c:formatCode>General</c:formatCode>
                <c:ptCount val="14"/>
                <c:pt idx="0">
                  <c:v>0.49690509300000002</c:v>
                </c:pt>
                <c:pt idx="1">
                  <c:v>0.16566332</c:v>
                </c:pt>
                <c:pt idx="2">
                  <c:v>7.0463168000000007E-2</c:v>
                </c:pt>
                <c:pt idx="3">
                  <c:v>3.4767088000000002E-2</c:v>
                </c:pt>
                <c:pt idx="4">
                  <c:v>2.8816240999999999E-2</c:v>
                </c:pt>
                <c:pt idx="5">
                  <c:v>7.01612E-4</c:v>
                </c:pt>
                <c:pt idx="6">
                  <c:v>-1.4416465E-2</c:v>
                </c:pt>
                <c:pt idx="7">
                  <c:v>4.6406444999999998E-2</c:v>
                </c:pt>
                <c:pt idx="8">
                  <c:v>-2.0124830999999999E-2</c:v>
                </c:pt>
                <c:pt idx="9">
                  <c:v>-3.244055E-3</c:v>
                </c:pt>
                <c:pt idx="10">
                  <c:v>2.3524745999999999E-2</c:v>
                </c:pt>
                <c:pt idx="11">
                  <c:v>-1.6813082E-2</c:v>
                </c:pt>
                <c:pt idx="12">
                  <c:v>9.576602E-3</c:v>
                </c:pt>
                <c:pt idx="13">
                  <c:v>-2.5780892999999999E-2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7-4CF7-A8DD-544486945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335535"/>
        <c:axId val="1465327631"/>
      </c:lineChart>
      <c:catAx>
        <c:axId val="146533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327631"/>
        <c:crosses val="autoZero"/>
        <c:auto val="1"/>
        <c:lblAlgn val="ctr"/>
        <c:lblOffset val="100"/>
        <c:noMultiLvlLbl val="0"/>
      </c:catAx>
      <c:valAx>
        <c:axId val="14653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Growth rate of satisfaction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33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Total deman = 200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'e1'!$H$101:$H$115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'e1'!$I$101:$I$115</c:f>
              <c:numCache>
                <c:formatCode>General</c:formatCode>
                <c:ptCount val="15"/>
                <c:pt idx="0">
                  <c:v>0.34406986000000001</c:v>
                </c:pt>
                <c:pt idx="1">
                  <c:v>0.579344474</c:v>
                </c:pt>
                <c:pt idx="2">
                  <c:v>0.70157934200000005</c:v>
                </c:pt>
                <c:pt idx="3">
                  <c:v>0.76253637900000004</c:v>
                </c:pt>
                <c:pt idx="4">
                  <c:v>0.79568819400000002</c:v>
                </c:pt>
                <c:pt idx="5">
                  <c:v>0.81066811400000005</c:v>
                </c:pt>
                <c:pt idx="6">
                  <c:v>0.82179812200000002</c:v>
                </c:pt>
                <c:pt idx="7">
                  <c:v>0.82788646600000004</c:v>
                </c:pt>
                <c:pt idx="8">
                  <c:v>0.82875206099999998</c:v>
                </c:pt>
                <c:pt idx="9">
                  <c:v>0.83535724</c:v>
                </c:pt>
                <c:pt idx="10">
                  <c:v>0.83633667899999997</c:v>
                </c:pt>
                <c:pt idx="11">
                  <c:v>0.83708764999999996</c:v>
                </c:pt>
                <c:pt idx="12">
                  <c:v>0.83399553699999995</c:v>
                </c:pt>
                <c:pt idx="13">
                  <c:v>0.83888333999999998</c:v>
                </c:pt>
                <c:pt idx="14">
                  <c:v>0.83690015399999995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B-40E8-ADEE-EFAE74B76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504720"/>
        <c:axId val="1410495984"/>
      </c:scatterChart>
      <c:valAx>
        <c:axId val="141050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0" i="0" baseline="0">
                    <a:effectLst/>
                  </a:rPr>
                  <a:t>Releasing number</a:t>
                </a:r>
                <a:endParaRPr lang="zh-CN" altLang="zh-CN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0495984"/>
        <c:crosses val="autoZero"/>
        <c:crossBetween val="midCat"/>
      </c:valAx>
      <c:valAx>
        <c:axId val="14104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0" i="0" baseline="0">
                    <a:effectLst/>
                  </a:rPr>
                  <a:t>Satifaction rate</a:t>
                </a:r>
                <a:endParaRPr lang="zh-CN" altLang="zh-CN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050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Total deman = 200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'e1'!$H$101:$H$115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'e1'!$J$101:$J$115</c:f>
              <c:numCache>
                <c:formatCode>General</c:formatCode>
                <c:ptCount val="15"/>
                <c:pt idx="1">
                  <c:v>0.40610487293609709</c:v>
                </c:pt>
                <c:pt idx="2">
                  <c:v>0.17422814595929201</c:v>
                </c:pt>
                <c:pt idx="3">
                  <c:v>7.9939841139041568E-2</c:v>
                </c:pt>
                <c:pt idx="4">
                  <c:v>4.1664329381767819E-2</c:v>
                </c:pt>
                <c:pt idx="5">
                  <c:v>1.847848674605701E-2</c:v>
                </c:pt>
                <c:pt idx="6">
                  <c:v>1.3543481911242392E-2</c:v>
                </c:pt>
                <c:pt idx="7">
                  <c:v>7.3540808432542041E-3</c:v>
                </c:pt>
                <c:pt idx="8">
                  <c:v>1.0444559244359348E-3</c:v>
                </c:pt>
                <c:pt idx="9">
                  <c:v>7.9070111369358778E-3</c:v>
                </c:pt>
                <c:pt idx="10">
                  <c:v>1.1711061162247207E-3</c:v>
                </c:pt>
                <c:pt idx="11">
                  <c:v>8.9712349716303806E-4</c:v>
                </c:pt>
                <c:pt idx="12">
                  <c:v>-3.7075893848578325E-3</c:v>
                </c:pt>
                <c:pt idx="13">
                  <c:v>5.8265586726278578E-3</c:v>
                </c:pt>
                <c:pt idx="14">
                  <c:v>-2.3696805294171636E-3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36-43C7-B975-7E1708874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242960"/>
        <c:axId val="1559257520"/>
      </c:scatterChart>
      <c:valAx>
        <c:axId val="155924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0" i="0" baseline="0">
                    <a:effectLst/>
                  </a:rPr>
                  <a:t>Releasing number</a:t>
                </a:r>
                <a:endParaRPr lang="zh-CN" altLang="zh-CN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9257520"/>
        <c:crosses val="autoZero"/>
        <c:crossBetween val="midCat"/>
      </c:valAx>
      <c:valAx>
        <c:axId val="15592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effectLst/>
                  </a:rPr>
                  <a:t>Growth rate of satisfaction rate</a:t>
                </a:r>
                <a:endParaRPr lang="zh-CN" altLang="zh-CN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924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'e1'!$P$44:$P$57</c:f>
              <c:numCache>
                <c:formatCode>General</c:formatCode>
                <c:ptCount val="14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  <c:pt idx="11">
                  <c:v>260</c:v>
                </c:pt>
                <c:pt idx="12">
                  <c:v>280</c:v>
                </c:pt>
                <c:pt idx="13">
                  <c:v>300</c:v>
                </c:pt>
              </c:numCache>
            </c:numRef>
          </c:xVal>
          <c:yVal>
            <c:numRef>
              <c:f>'e1'!$S$44:$S$57</c:f>
              <c:numCache>
                <c:formatCode>General</c:formatCode>
                <c:ptCount val="14"/>
                <c:pt idx="1">
                  <c:v>0.19960330649814206</c:v>
                </c:pt>
                <c:pt idx="2">
                  <c:v>0.11476028566887703</c:v>
                </c:pt>
                <c:pt idx="3">
                  <c:v>4.0060325495070014E-2</c:v>
                </c:pt>
                <c:pt idx="4">
                  <c:v>2.9289660481728898E-2</c:v>
                </c:pt>
                <c:pt idx="5">
                  <c:v>3.0418755052950486E-2</c:v>
                </c:pt>
                <c:pt idx="6">
                  <c:v>1.5827775338569369E-2</c:v>
                </c:pt>
                <c:pt idx="7">
                  <c:v>3.3679837498861984E-2</c:v>
                </c:pt>
                <c:pt idx="8">
                  <c:v>5.9444613234601986E-3</c:v>
                </c:pt>
                <c:pt idx="9">
                  <c:v>6.1408059363084301E-3</c:v>
                </c:pt>
                <c:pt idx="10">
                  <c:v>2.2562838461570658E-3</c:v>
                </c:pt>
                <c:pt idx="11">
                  <c:v>7.6685568504059878E-3</c:v>
                </c:pt>
                <c:pt idx="12">
                  <c:v>1.204345779809232E-2</c:v>
                </c:pt>
                <c:pt idx="13">
                  <c:v>1.10606742677637E-2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47-4585-83B2-E8CFBF5E1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265424"/>
        <c:axId val="1559277488"/>
      </c:scatterChart>
      <c:valAx>
        <c:axId val="155926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effectLst/>
                  </a:rPr>
                  <a:t>Total demand</a:t>
                </a:r>
                <a:endParaRPr lang="zh-CN" altLang="zh-CN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4392667818390508"/>
              <c:y val="0.89267885924068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9277488"/>
        <c:crosses val="autoZero"/>
        <c:crossBetween val="midCat"/>
      </c:valAx>
      <c:valAx>
        <c:axId val="15592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Growth rate of satisfaction rate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1.2523024616124923E-2"/>
              <c:y val="9.127156458930277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926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448234</xdr:colOff>
      <xdr:row>25</xdr:row>
      <xdr:rowOff>55245</xdr:rowOff>
    </xdr:from>
    <xdr:to>
      <xdr:col>23</xdr:col>
      <xdr:colOff>47231</xdr:colOff>
      <xdr:row>41</xdr:row>
      <xdr:rowOff>55245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241294-86C2-4053-BD80-2E7751A1D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123264</xdr:colOff>
      <xdr:row>25</xdr:row>
      <xdr:rowOff>59055</xdr:rowOff>
    </xdr:from>
    <xdr:to>
      <xdr:col>29</xdr:col>
      <xdr:colOff>334272</xdr:colOff>
      <xdr:row>41</xdr:row>
      <xdr:rowOff>59055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A0B3E96-0484-4A80-BE40-E4D934A68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82867</xdr:colOff>
      <xdr:row>77</xdr:row>
      <xdr:rowOff>152400</xdr:rowOff>
    </xdr:from>
    <xdr:to>
      <xdr:col>13</xdr:col>
      <xdr:colOff>387667</xdr:colOff>
      <xdr:row>93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476DBC8-63B5-41BF-986E-6B38DD95D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454342</xdr:colOff>
      <xdr:row>77</xdr:row>
      <xdr:rowOff>152400</xdr:rowOff>
    </xdr:from>
    <xdr:to>
      <xdr:col>21</xdr:col>
      <xdr:colOff>149542</xdr:colOff>
      <xdr:row>93</xdr:row>
      <xdr:rowOff>152400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5C21708-8A70-424A-8D74-552537E50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474345</xdr:colOff>
      <xdr:row>80</xdr:row>
      <xdr:rowOff>104775</xdr:rowOff>
    </xdr:from>
    <xdr:to>
      <xdr:col>9</xdr:col>
      <xdr:colOff>474345</xdr:colOff>
      <xdr:row>90</xdr:row>
      <xdr:rowOff>87630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id="{9597FAA8-CFD8-42DF-A545-F0F25E4EAC15}"/>
            </a:ext>
          </a:extLst>
        </xdr:cNvPr>
        <xdr:cNvCxnSpPr/>
      </xdr:nvCxnSpPr>
      <xdr:spPr>
        <a:xfrm>
          <a:off x="6017895" y="13820775"/>
          <a:ext cx="0" cy="1697355"/>
        </a:xfrm>
        <a:prstGeom prst="line">
          <a:avLst/>
        </a:prstGeom>
        <a:ln w="12700">
          <a:solidFill>
            <a:schemeClr val="tx2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139065</xdr:colOff>
      <xdr:row>80</xdr:row>
      <xdr:rowOff>114300</xdr:rowOff>
    </xdr:from>
    <xdr:to>
      <xdr:col>17</xdr:col>
      <xdr:colOff>139065</xdr:colOff>
      <xdr:row>91</xdr:row>
      <xdr:rowOff>66675</xdr:rowOff>
    </xdr:to>
    <xdr:cxnSp macro="">
      <xdr:nvCxnSpPr>
        <xdr:cNvPr id="9" name="直接连接符 8">
          <a:extLst>
            <a:ext uri="{FF2B5EF4-FFF2-40B4-BE49-F238E27FC236}">
              <a16:creationId xmlns:a16="http://schemas.microsoft.com/office/drawing/2014/main" id="{99A50B39-608A-4E84-BA32-CE3FD19F76BF}"/>
            </a:ext>
          </a:extLst>
        </xdr:cNvPr>
        <xdr:cNvCxnSpPr/>
      </xdr:nvCxnSpPr>
      <xdr:spPr>
        <a:xfrm>
          <a:off x="10559415" y="13830300"/>
          <a:ext cx="0" cy="1838325"/>
        </a:xfrm>
        <a:prstGeom prst="line">
          <a:avLst/>
        </a:prstGeom>
        <a:ln w="12700">
          <a:solidFill>
            <a:schemeClr val="tx2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433524</xdr:colOff>
      <xdr:row>98</xdr:row>
      <xdr:rowOff>148590</xdr:rowOff>
    </xdr:from>
    <xdr:to>
      <xdr:col>19</xdr:col>
      <xdr:colOff>110762</xdr:colOff>
      <xdr:row>114</xdr:row>
      <xdr:rowOff>67219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1A4C91A-71E7-4224-BB6C-451EBAA8E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164503</xdr:colOff>
      <xdr:row>98</xdr:row>
      <xdr:rowOff>141866</xdr:rowOff>
    </xdr:from>
    <xdr:to>
      <xdr:col>26</xdr:col>
      <xdr:colOff>268942</xdr:colOff>
      <xdr:row>114</xdr:row>
      <xdr:rowOff>69923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2BCCAACF-D03F-4543-9251-D65A17ADA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468854</xdr:colOff>
      <xdr:row>101</xdr:row>
      <xdr:rowOff>112059</xdr:rowOff>
    </xdr:from>
    <xdr:to>
      <xdr:col>15</xdr:col>
      <xdr:colOff>468854</xdr:colOff>
      <xdr:row>110</xdr:row>
      <xdr:rowOff>113851</xdr:rowOff>
    </xdr:to>
    <xdr:cxnSp macro="">
      <xdr:nvCxnSpPr>
        <xdr:cNvPr id="13" name="直接连接符 12">
          <a:extLst>
            <a:ext uri="{FF2B5EF4-FFF2-40B4-BE49-F238E27FC236}">
              <a16:creationId xmlns:a16="http://schemas.microsoft.com/office/drawing/2014/main" id="{E0148BDB-D110-49EC-932C-3BF9F827FF26}"/>
            </a:ext>
          </a:extLst>
        </xdr:cNvPr>
        <xdr:cNvCxnSpPr/>
      </xdr:nvCxnSpPr>
      <xdr:spPr>
        <a:xfrm>
          <a:off x="10419678" y="17088971"/>
          <a:ext cx="0" cy="1514586"/>
        </a:xfrm>
        <a:prstGeom prst="line">
          <a:avLst/>
        </a:prstGeom>
        <a:ln w="12700">
          <a:solidFill>
            <a:schemeClr val="tx2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345589</xdr:colOff>
      <xdr:row>101</xdr:row>
      <xdr:rowOff>112059</xdr:rowOff>
    </xdr:from>
    <xdr:to>
      <xdr:col>23</xdr:col>
      <xdr:colOff>345589</xdr:colOff>
      <xdr:row>111</xdr:row>
      <xdr:rowOff>158787</xdr:rowOff>
    </xdr:to>
    <xdr:cxnSp macro="">
      <xdr:nvCxnSpPr>
        <xdr:cNvPr id="15" name="直接连接符 14">
          <a:extLst>
            <a:ext uri="{FF2B5EF4-FFF2-40B4-BE49-F238E27FC236}">
              <a16:creationId xmlns:a16="http://schemas.microsoft.com/office/drawing/2014/main" id="{976CE7AB-E5F0-4EF0-8EA5-31F792BB491F}"/>
            </a:ext>
          </a:extLst>
        </xdr:cNvPr>
        <xdr:cNvCxnSpPr/>
      </xdr:nvCxnSpPr>
      <xdr:spPr>
        <a:xfrm>
          <a:off x="15137354" y="17088971"/>
          <a:ext cx="0" cy="1727610"/>
        </a:xfrm>
        <a:prstGeom prst="line">
          <a:avLst/>
        </a:prstGeom>
        <a:ln w="12700">
          <a:solidFill>
            <a:schemeClr val="tx2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311859</xdr:colOff>
      <xdr:row>39</xdr:row>
      <xdr:rowOff>67011</xdr:rowOff>
    </xdr:from>
    <xdr:ext cx="294376" cy="264560"/>
    <xdr:sp macro="" textlink="">
      <xdr:nvSpPr>
        <xdr:cNvPr id="17" name="文本框 16">
          <a:extLst>
            <a:ext uri="{FF2B5EF4-FFF2-40B4-BE49-F238E27FC236}">
              <a16:creationId xmlns:a16="http://schemas.microsoft.com/office/drawing/2014/main" id="{B21FD156-9392-4BD3-BB8A-A91F595B67E4}"/>
            </a:ext>
          </a:extLst>
        </xdr:cNvPr>
        <xdr:cNvSpPr txBox="1"/>
      </xdr:nvSpPr>
      <xdr:spPr>
        <a:xfrm>
          <a:off x="15103624" y="6622452"/>
          <a:ext cx="2943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b.</a:t>
          </a:r>
          <a:endParaRPr lang="zh-CN" altLang="en-US" sz="1100"/>
        </a:p>
      </xdr:txBody>
    </xdr:sp>
    <xdr:clientData/>
  </xdr:oneCellAnchor>
  <xdr:twoCellAnchor>
    <xdr:from>
      <xdr:col>29</xdr:col>
      <xdr:colOff>401508</xdr:colOff>
      <xdr:row>25</xdr:row>
      <xdr:rowOff>59630</xdr:rowOff>
    </xdr:from>
    <xdr:to>
      <xdr:col>36</xdr:col>
      <xdr:colOff>89647</xdr:colOff>
      <xdr:row>41</xdr:row>
      <xdr:rowOff>50538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5B34965F-46DD-483F-A24F-D78B917E4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361279</xdr:colOff>
      <xdr:row>26</xdr:row>
      <xdr:rowOff>22412</xdr:rowOff>
    </xdr:from>
    <xdr:to>
      <xdr:col>33</xdr:col>
      <xdr:colOff>361279</xdr:colOff>
      <xdr:row>37</xdr:row>
      <xdr:rowOff>124608</xdr:rowOff>
    </xdr:to>
    <xdr:cxnSp macro="">
      <xdr:nvCxnSpPr>
        <xdr:cNvPr id="20" name="直接连接符 19">
          <a:extLst>
            <a:ext uri="{FF2B5EF4-FFF2-40B4-BE49-F238E27FC236}">
              <a16:creationId xmlns:a16="http://schemas.microsoft.com/office/drawing/2014/main" id="{D3DFBF96-F3B5-429D-9B5D-F0E57A29C21E}"/>
            </a:ext>
          </a:extLst>
        </xdr:cNvPr>
        <xdr:cNvCxnSpPr/>
      </xdr:nvCxnSpPr>
      <xdr:spPr>
        <a:xfrm>
          <a:off x="21204220" y="4392706"/>
          <a:ext cx="0" cy="1951167"/>
        </a:xfrm>
        <a:prstGeom prst="line">
          <a:avLst/>
        </a:prstGeom>
        <a:ln w="12700">
          <a:solidFill>
            <a:schemeClr val="tx2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335056</xdr:colOff>
      <xdr:row>26</xdr:row>
      <xdr:rowOff>33618</xdr:rowOff>
    </xdr:from>
    <xdr:to>
      <xdr:col>26</xdr:col>
      <xdr:colOff>335056</xdr:colOff>
      <xdr:row>37</xdr:row>
      <xdr:rowOff>66673</xdr:rowOff>
    </xdr:to>
    <xdr:cxnSp macro="">
      <xdr:nvCxnSpPr>
        <xdr:cNvPr id="22" name="直接连接符 21">
          <a:extLst>
            <a:ext uri="{FF2B5EF4-FFF2-40B4-BE49-F238E27FC236}">
              <a16:creationId xmlns:a16="http://schemas.microsoft.com/office/drawing/2014/main" id="{EC0B3564-CFD6-479A-81AF-4B7A52EB3325}"/>
            </a:ext>
          </a:extLst>
        </xdr:cNvPr>
        <xdr:cNvCxnSpPr/>
      </xdr:nvCxnSpPr>
      <xdr:spPr>
        <a:xfrm>
          <a:off x="16942174" y="4403912"/>
          <a:ext cx="0" cy="1882026"/>
        </a:xfrm>
        <a:prstGeom prst="line">
          <a:avLst/>
        </a:prstGeom>
        <a:ln w="12700">
          <a:solidFill>
            <a:schemeClr val="tx2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29</xdr:col>
      <xdr:colOff>601306</xdr:colOff>
      <xdr:row>39</xdr:row>
      <xdr:rowOff>59391</xdr:rowOff>
    </xdr:from>
    <xdr:ext cx="279885" cy="264560"/>
    <xdr:sp macro="" textlink="">
      <xdr:nvSpPr>
        <xdr:cNvPr id="23" name="文本框 22">
          <a:extLst>
            <a:ext uri="{FF2B5EF4-FFF2-40B4-BE49-F238E27FC236}">
              <a16:creationId xmlns:a16="http://schemas.microsoft.com/office/drawing/2014/main" id="{B31EBF46-7B7A-4DBE-A6AC-B87EA4267DE8}"/>
            </a:ext>
          </a:extLst>
        </xdr:cNvPr>
        <xdr:cNvSpPr txBox="1"/>
      </xdr:nvSpPr>
      <xdr:spPr>
        <a:xfrm>
          <a:off x="19023777" y="6614832"/>
          <a:ext cx="2798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c.</a:t>
          </a:r>
          <a:endParaRPr lang="zh-CN" alt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0.05347</cdr:x>
      <cdr:y>0.88425</cdr:y>
    </cdr:from>
    <cdr:to>
      <cdr:x>0.13738</cdr:x>
      <cdr:y>0.95925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FAC39A86-8711-4420-B863-B4A5718721CD}"/>
            </a:ext>
          </a:extLst>
        </cdr:cNvPr>
        <cdr:cNvSpPr txBox="1"/>
      </cdr:nvSpPr>
      <cdr:spPr>
        <a:xfrm xmlns:a="http://schemas.openxmlformats.org/drawingml/2006/main">
          <a:off x="242775" y="2378112"/>
          <a:ext cx="381000" cy="201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a.</a:t>
          </a:r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26"/>
  <sheetViews>
    <sheetView tabSelected="1" topLeftCell="K73" zoomScale="85" zoomScaleNormal="85" workbookViewId="0">
      <selection activeCell="AE97" sqref="AE97"/>
    </sheetView>
  </sheetViews>
  <sheetFormatPr defaultRowHeight="13.8" x14ac:dyDescent="0.25"/>
  <cols>
    <col min="6" max="6" width="9.6640625" bestFit="1" customWidth="1"/>
    <col min="10" max="10" width="20.554687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8</v>
      </c>
    </row>
    <row r="2" spans="1:5" x14ac:dyDescent="0.25">
      <c r="A2">
        <v>1</v>
      </c>
      <c r="B2">
        <v>20</v>
      </c>
      <c r="C2">
        <v>10</v>
      </c>
      <c r="D2">
        <v>-0.98632846100000005</v>
      </c>
    </row>
    <row r="3" spans="1:5" x14ac:dyDescent="0.25">
      <c r="A3">
        <v>2</v>
      </c>
      <c r="B3">
        <v>20</v>
      </c>
      <c r="C3">
        <v>20</v>
      </c>
      <c r="D3">
        <v>-0.31450140900000001</v>
      </c>
      <c r="E3">
        <v>-2.1361654799999998</v>
      </c>
    </row>
    <row r="4" spans="1:5" x14ac:dyDescent="0.25">
      <c r="A4">
        <v>3</v>
      </c>
      <c r="B4">
        <v>20</v>
      </c>
      <c r="C4">
        <v>30</v>
      </c>
      <c r="D4">
        <v>-0.12927248399999999</v>
      </c>
      <c r="E4">
        <v>-1.4328565419999999</v>
      </c>
    </row>
    <row r="5" spans="1:5" x14ac:dyDescent="0.25">
      <c r="A5">
        <v>4</v>
      </c>
      <c r="B5">
        <v>20</v>
      </c>
      <c r="C5">
        <v>40</v>
      </c>
      <c r="D5">
        <v>1.2739485E-2</v>
      </c>
      <c r="E5">
        <v>11.147387289999999</v>
      </c>
    </row>
    <row r="6" spans="1:5" x14ac:dyDescent="0.25">
      <c r="A6">
        <v>5</v>
      </c>
      <c r="B6">
        <v>20</v>
      </c>
      <c r="C6">
        <v>50</v>
      </c>
      <c r="D6">
        <v>8.3691003E-2</v>
      </c>
      <c r="E6">
        <v>0.84777952099999998</v>
      </c>
    </row>
    <row r="7" spans="1:5" x14ac:dyDescent="0.25">
      <c r="A7">
        <v>6</v>
      </c>
      <c r="B7">
        <v>20</v>
      </c>
      <c r="C7">
        <v>60</v>
      </c>
      <c r="D7">
        <v>-4.706348E-3</v>
      </c>
      <c r="E7">
        <v>18.782578990000001</v>
      </c>
    </row>
    <row r="8" spans="1:5" x14ac:dyDescent="0.25">
      <c r="A8">
        <v>7</v>
      </c>
      <c r="B8">
        <v>20</v>
      </c>
      <c r="C8">
        <v>70</v>
      </c>
      <c r="D8">
        <v>8.1995541000000005E-2</v>
      </c>
      <c r="E8">
        <v>1.057397608</v>
      </c>
    </row>
    <row r="9" spans="1:5" x14ac:dyDescent="0.25">
      <c r="A9">
        <v>8</v>
      </c>
      <c r="B9">
        <v>20</v>
      </c>
      <c r="C9">
        <v>80</v>
      </c>
      <c r="D9">
        <v>-1.4034435E-2</v>
      </c>
      <c r="E9">
        <v>6.8424538400000001</v>
      </c>
    </row>
    <row r="10" spans="1:5" x14ac:dyDescent="0.25">
      <c r="A10">
        <v>9</v>
      </c>
      <c r="B10">
        <v>20</v>
      </c>
      <c r="C10">
        <v>90</v>
      </c>
      <c r="D10">
        <v>7.5905838000000003E-2</v>
      </c>
      <c r="E10">
        <v>1.1848927</v>
      </c>
    </row>
    <row r="11" spans="1:5" x14ac:dyDescent="0.25">
      <c r="A11">
        <v>10</v>
      </c>
      <c r="B11">
        <v>20</v>
      </c>
      <c r="C11">
        <v>100</v>
      </c>
      <c r="D11">
        <v>8.9039439999999997E-2</v>
      </c>
      <c r="E11">
        <v>0.147503194</v>
      </c>
    </row>
    <row r="12" spans="1:5" x14ac:dyDescent="0.25">
      <c r="A12">
        <v>11</v>
      </c>
      <c r="B12">
        <v>20</v>
      </c>
      <c r="C12">
        <v>110</v>
      </c>
      <c r="D12">
        <v>0.10861860600000001</v>
      </c>
      <c r="E12">
        <v>0.180256097</v>
      </c>
    </row>
    <row r="13" spans="1:5" x14ac:dyDescent="0.25">
      <c r="A13">
        <v>12</v>
      </c>
      <c r="B13">
        <v>20</v>
      </c>
      <c r="C13">
        <v>120</v>
      </c>
      <c r="D13">
        <v>9.4857085999999993E-2</v>
      </c>
      <c r="E13">
        <v>-0.14507634799999999</v>
      </c>
    </row>
    <row r="14" spans="1:5" x14ac:dyDescent="0.25">
      <c r="A14">
        <v>13</v>
      </c>
      <c r="B14">
        <v>20</v>
      </c>
      <c r="C14">
        <v>130</v>
      </c>
      <c r="D14">
        <v>0.10111758799999999</v>
      </c>
      <c r="E14">
        <v>6.1913082000000001E-2</v>
      </c>
    </row>
    <row r="15" spans="1:5" x14ac:dyDescent="0.25">
      <c r="A15">
        <v>14</v>
      </c>
      <c r="B15">
        <v>20</v>
      </c>
      <c r="C15">
        <v>140</v>
      </c>
      <c r="D15">
        <v>7.1254623000000003E-2</v>
      </c>
      <c r="E15">
        <v>-0.41910213899999998</v>
      </c>
    </row>
    <row r="16" spans="1:5" x14ac:dyDescent="0.25">
      <c r="A16">
        <v>15</v>
      </c>
      <c r="B16">
        <v>20</v>
      </c>
      <c r="C16">
        <v>150</v>
      </c>
      <c r="D16">
        <v>5.8517685E-2</v>
      </c>
      <c r="E16">
        <v>-0.21765963399999999</v>
      </c>
    </row>
    <row r="17" spans="1:39" x14ac:dyDescent="0.25">
      <c r="A17">
        <v>16</v>
      </c>
      <c r="B17">
        <v>40</v>
      </c>
      <c r="C17">
        <v>10</v>
      </c>
      <c r="D17">
        <v>-0.157981339</v>
      </c>
    </row>
    <row r="18" spans="1:39" x14ac:dyDescent="0.25">
      <c r="A18">
        <v>17</v>
      </c>
      <c r="B18">
        <v>40</v>
      </c>
      <c r="C18">
        <v>20</v>
      </c>
      <c r="D18">
        <v>0.23266257100000001</v>
      </c>
      <c r="E18">
        <v>1.67901484</v>
      </c>
    </row>
    <row r="19" spans="1:39" x14ac:dyDescent="0.25">
      <c r="A19">
        <v>18</v>
      </c>
      <c r="B19">
        <v>40</v>
      </c>
      <c r="C19">
        <v>30</v>
      </c>
      <c r="D19">
        <v>0.39245449199999999</v>
      </c>
      <c r="E19">
        <v>0.40716038199999999</v>
      </c>
    </row>
    <row r="20" spans="1:39" x14ac:dyDescent="0.25">
      <c r="A20">
        <v>19</v>
      </c>
      <c r="B20">
        <v>40</v>
      </c>
      <c r="C20">
        <v>40</v>
      </c>
      <c r="D20">
        <v>0.44248153099999998</v>
      </c>
      <c r="E20">
        <v>0.113060174</v>
      </c>
    </row>
    <row r="21" spans="1:39" x14ac:dyDescent="0.25">
      <c r="A21">
        <v>20</v>
      </c>
      <c r="B21">
        <v>40</v>
      </c>
      <c r="C21">
        <v>50</v>
      </c>
      <c r="D21">
        <v>0.47162707300000001</v>
      </c>
      <c r="E21">
        <v>6.1797855999999998E-2</v>
      </c>
    </row>
    <row r="22" spans="1:39" x14ac:dyDescent="0.25">
      <c r="A22">
        <v>21</v>
      </c>
      <c r="B22">
        <v>40</v>
      </c>
      <c r="C22">
        <v>60</v>
      </c>
      <c r="D22">
        <v>0.50223324300000005</v>
      </c>
      <c r="E22">
        <v>6.0940150999999998E-2</v>
      </c>
    </row>
    <row r="23" spans="1:39" x14ac:dyDescent="0.25">
      <c r="A23">
        <v>22</v>
      </c>
      <c r="B23">
        <v>40</v>
      </c>
      <c r="C23">
        <v>70</v>
      </c>
      <c r="D23">
        <v>0.470888996</v>
      </c>
      <c r="E23">
        <v>-6.6563984000000007E-2</v>
      </c>
    </row>
    <row r="24" spans="1:39" x14ac:dyDescent="0.25">
      <c r="A24">
        <v>23</v>
      </c>
      <c r="B24">
        <v>40</v>
      </c>
      <c r="C24">
        <v>80</v>
      </c>
      <c r="D24">
        <v>0.49933391300000002</v>
      </c>
      <c r="E24">
        <v>5.6965723000000003E-2</v>
      </c>
    </row>
    <row r="25" spans="1:39" x14ac:dyDescent="0.25">
      <c r="A25">
        <v>24</v>
      </c>
      <c r="B25">
        <v>40</v>
      </c>
      <c r="C25">
        <v>90</v>
      </c>
      <c r="D25">
        <v>0.48481448500000002</v>
      </c>
      <c r="E25">
        <v>-2.994842E-2</v>
      </c>
    </row>
    <row r="26" spans="1:39" x14ac:dyDescent="0.25">
      <c r="A26">
        <v>25</v>
      </c>
      <c r="B26">
        <v>40</v>
      </c>
      <c r="C26">
        <v>100</v>
      </c>
      <c r="D26">
        <v>0.50277856899999995</v>
      </c>
      <c r="E26">
        <v>3.5729613E-2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 x14ac:dyDescent="0.25">
      <c r="A27">
        <v>26</v>
      </c>
      <c r="B27">
        <v>40</v>
      </c>
      <c r="C27">
        <v>110</v>
      </c>
      <c r="D27">
        <v>0.504239938</v>
      </c>
      <c r="E27">
        <v>2.898163E-3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 x14ac:dyDescent="0.25">
      <c r="A28">
        <v>27</v>
      </c>
      <c r="B28">
        <v>40</v>
      </c>
      <c r="C28">
        <v>120</v>
      </c>
      <c r="D28">
        <v>0.491872166</v>
      </c>
      <c r="E28">
        <v>-2.5144281000000001E-2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 x14ac:dyDescent="0.25">
      <c r="A29">
        <v>28</v>
      </c>
      <c r="B29">
        <v>40</v>
      </c>
      <c r="C29">
        <v>130</v>
      </c>
      <c r="D29">
        <v>0.503931032</v>
      </c>
      <c r="E29">
        <v>2.3929595000000001E-2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 x14ac:dyDescent="0.25">
      <c r="A30">
        <v>29</v>
      </c>
      <c r="B30">
        <v>40</v>
      </c>
      <c r="C30">
        <v>140</v>
      </c>
      <c r="D30">
        <v>0.497987126</v>
      </c>
      <c r="E30">
        <v>-1.1935863E-2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1:39" x14ac:dyDescent="0.25">
      <c r="A31">
        <v>30</v>
      </c>
      <c r="B31">
        <v>40</v>
      </c>
      <c r="C31">
        <v>150</v>
      </c>
      <c r="D31">
        <v>0.46291210500000002</v>
      </c>
      <c r="E31">
        <v>-7.5770368000000005E-2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1:39" x14ac:dyDescent="0.25">
      <c r="A32">
        <v>31</v>
      </c>
      <c r="B32">
        <v>60</v>
      </c>
      <c r="C32">
        <v>10</v>
      </c>
      <c r="D32">
        <v>0.101374879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1:39" x14ac:dyDescent="0.25">
      <c r="A33">
        <v>32</v>
      </c>
      <c r="B33">
        <v>60</v>
      </c>
      <c r="C33">
        <v>20</v>
      </c>
      <c r="D33">
        <v>0.41201718900000001</v>
      </c>
      <c r="E33">
        <v>0.75395473400000002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1:39" x14ac:dyDescent="0.25">
      <c r="A34">
        <v>33</v>
      </c>
      <c r="B34">
        <v>60</v>
      </c>
      <c r="C34">
        <v>30</v>
      </c>
      <c r="D34">
        <v>0.53842546000000002</v>
      </c>
      <c r="E34">
        <v>0.23477394700000001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1:39" x14ac:dyDescent="0.25">
      <c r="A35">
        <v>34</v>
      </c>
      <c r="B35">
        <v>60</v>
      </c>
      <c r="C35">
        <v>40</v>
      </c>
      <c r="D35">
        <v>0.58838110300000002</v>
      </c>
      <c r="E35">
        <v>8.4903547999999995E-2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1:39" x14ac:dyDescent="0.25">
      <c r="A36">
        <v>35</v>
      </c>
      <c r="B36">
        <v>60</v>
      </c>
      <c r="C36">
        <v>50</v>
      </c>
      <c r="D36">
        <v>0.63452539900000005</v>
      </c>
      <c r="E36">
        <v>7.2722536000000004E-2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 x14ac:dyDescent="0.25">
      <c r="A37">
        <v>36</v>
      </c>
      <c r="B37">
        <v>60</v>
      </c>
      <c r="C37">
        <v>60</v>
      </c>
      <c r="D37">
        <v>0.62748040699999996</v>
      </c>
      <c r="E37">
        <v>-1.1227431E-2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 x14ac:dyDescent="0.25">
      <c r="A38">
        <v>37</v>
      </c>
      <c r="B38">
        <v>60</v>
      </c>
      <c r="C38">
        <v>70</v>
      </c>
      <c r="D38">
        <v>0.62737934799999995</v>
      </c>
      <c r="E38">
        <v>-1.6108100000000001E-4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39" x14ac:dyDescent="0.25">
      <c r="A39">
        <v>38</v>
      </c>
      <c r="B39">
        <v>60</v>
      </c>
      <c r="C39">
        <v>80</v>
      </c>
      <c r="D39">
        <v>0.65515282399999997</v>
      </c>
      <c r="E39">
        <v>4.2392364000000002E-2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 x14ac:dyDescent="0.25">
      <c r="A40">
        <v>39</v>
      </c>
      <c r="B40">
        <v>60</v>
      </c>
      <c r="C40">
        <v>90</v>
      </c>
      <c r="D40">
        <v>0.64045485300000005</v>
      </c>
      <c r="E40">
        <v>-2.2949271E-2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 x14ac:dyDescent="0.25">
      <c r="A41">
        <v>40</v>
      </c>
      <c r="B41">
        <v>60</v>
      </c>
      <c r="C41">
        <v>100</v>
      </c>
      <c r="D41">
        <v>0.64610629399999997</v>
      </c>
      <c r="E41">
        <v>8.7469230000000002E-3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 x14ac:dyDescent="0.25">
      <c r="A42">
        <v>41</v>
      </c>
      <c r="B42">
        <v>60</v>
      </c>
      <c r="C42">
        <v>110</v>
      </c>
      <c r="D42">
        <v>0.65645351299999999</v>
      </c>
      <c r="E42">
        <v>1.5762302999999998E-2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 x14ac:dyDescent="0.25">
      <c r="A43">
        <v>42</v>
      </c>
      <c r="B43">
        <v>60</v>
      </c>
      <c r="C43">
        <v>120</v>
      </c>
      <c r="D43">
        <v>0.64256513900000001</v>
      </c>
      <c r="E43">
        <v>-2.1613955000000001E-2</v>
      </c>
    </row>
    <row r="44" spans="1:39" x14ac:dyDescent="0.25">
      <c r="A44">
        <v>43</v>
      </c>
      <c r="B44">
        <v>60</v>
      </c>
      <c r="C44">
        <v>130</v>
      </c>
      <c r="D44">
        <v>0.64665215899999995</v>
      </c>
      <c r="E44">
        <v>6.3202750000000002E-3</v>
      </c>
      <c r="P44" s="1">
        <v>40</v>
      </c>
      <c r="Q44" s="1">
        <v>60</v>
      </c>
      <c r="R44" s="1">
        <v>0.50223324300000005</v>
      </c>
    </row>
    <row r="45" spans="1:39" x14ac:dyDescent="0.25">
      <c r="A45">
        <v>44</v>
      </c>
      <c r="B45">
        <v>60</v>
      </c>
      <c r="C45">
        <v>140</v>
      </c>
      <c r="D45">
        <v>0.65189122899999996</v>
      </c>
      <c r="E45">
        <v>8.0367249999999998E-3</v>
      </c>
      <c r="P45" s="1">
        <v>60</v>
      </c>
      <c r="Q45" s="1">
        <v>60</v>
      </c>
      <c r="R45" s="1">
        <v>0.62748040699999996</v>
      </c>
      <c r="S45">
        <f>(R45-R44)/R45</f>
        <v>0.19960330649814206</v>
      </c>
    </row>
    <row r="46" spans="1:39" x14ac:dyDescent="0.25">
      <c r="A46">
        <v>45</v>
      </c>
      <c r="B46">
        <v>60</v>
      </c>
      <c r="C46">
        <v>150</v>
      </c>
      <c r="D46">
        <v>0.64881853300000003</v>
      </c>
      <c r="E46">
        <v>-4.7358330000000001E-3</v>
      </c>
      <c r="P46" s="1">
        <v>80</v>
      </c>
      <c r="Q46" s="1">
        <v>70</v>
      </c>
      <c r="R46" s="1">
        <v>0.70882541399999999</v>
      </c>
      <c r="S46">
        <f t="shared" ref="S46:S57" si="0">(R46-R45)/R46</f>
        <v>0.11476028566887703</v>
      </c>
    </row>
    <row r="47" spans="1:39" x14ac:dyDescent="0.25">
      <c r="A47">
        <v>46</v>
      </c>
      <c r="B47">
        <v>80</v>
      </c>
      <c r="C47">
        <v>10</v>
      </c>
      <c r="D47">
        <v>0.206569212</v>
      </c>
      <c r="E47">
        <v>-2.1409256339999998</v>
      </c>
      <c r="P47" s="1">
        <v>100</v>
      </c>
      <c r="Q47" s="1">
        <v>70</v>
      </c>
      <c r="R47" s="1">
        <v>0.73840620700000004</v>
      </c>
      <c r="S47">
        <f t="shared" si="0"/>
        <v>4.0060325495070014E-2</v>
      </c>
    </row>
    <row r="48" spans="1:39" x14ac:dyDescent="0.25">
      <c r="A48">
        <v>47</v>
      </c>
      <c r="B48">
        <v>80</v>
      </c>
      <c r="C48">
        <v>20</v>
      </c>
      <c r="D48">
        <v>0.48663921100000002</v>
      </c>
      <c r="E48">
        <v>0.57551876700000004</v>
      </c>
      <c r="P48" s="1">
        <v>120</v>
      </c>
      <c r="Q48" s="1">
        <v>70</v>
      </c>
      <c r="R48" s="1">
        <v>0.76068645499999998</v>
      </c>
      <c r="S48">
        <f t="shared" si="0"/>
        <v>2.9289660481728898E-2</v>
      </c>
    </row>
    <row r="49" spans="1:20" x14ac:dyDescent="0.25">
      <c r="A49">
        <v>48</v>
      </c>
      <c r="B49">
        <v>80</v>
      </c>
      <c r="C49">
        <v>30</v>
      </c>
      <c r="D49">
        <v>0.60100705399999999</v>
      </c>
      <c r="E49">
        <v>0.19029367899999999</v>
      </c>
      <c r="P49" s="1">
        <v>140</v>
      </c>
      <c r="Q49" s="1">
        <v>80</v>
      </c>
      <c r="R49" s="1">
        <v>0.78455153600000005</v>
      </c>
      <c r="S49">
        <f t="shared" si="0"/>
        <v>3.0418755052950486E-2</v>
      </c>
    </row>
    <row r="50" spans="1:20" x14ac:dyDescent="0.25">
      <c r="A50">
        <v>49</v>
      </c>
      <c r="B50">
        <v>80</v>
      </c>
      <c r="C50">
        <v>40</v>
      </c>
      <c r="D50">
        <v>0.63783321800000004</v>
      </c>
      <c r="E50">
        <v>5.7736352999999997E-2</v>
      </c>
      <c r="P50" s="1">
        <v>160</v>
      </c>
      <c r="Q50" s="1">
        <v>80</v>
      </c>
      <c r="R50" s="1">
        <v>0.79716894699999996</v>
      </c>
      <c r="S50">
        <f t="shared" si="0"/>
        <v>1.5827775338569369E-2</v>
      </c>
    </row>
    <row r="51" spans="1:20" x14ac:dyDescent="0.25">
      <c r="A51">
        <v>50</v>
      </c>
      <c r="B51">
        <v>80</v>
      </c>
      <c r="C51">
        <v>50</v>
      </c>
      <c r="D51">
        <v>0.67713819500000005</v>
      </c>
      <c r="E51">
        <v>5.8045724E-2</v>
      </c>
      <c r="P51" s="1">
        <v>180</v>
      </c>
      <c r="Q51" s="1">
        <v>80</v>
      </c>
      <c r="R51" s="1">
        <v>0.82495323799999998</v>
      </c>
      <c r="S51">
        <f t="shared" si="0"/>
        <v>3.3679837498861984E-2</v>
      </c>
    </row>
    <row r="52" spans="1:20" x14ac:dyDescent="0.25">
      <c r="A52">
        <v>51</v>
      </c>
      <c r="B52">
        <v>80</v>
      </c>
      <c r="C52">
        <v>60</v>
      </c>
      <c r="D52">
        <v>0.70978290099999997</v>
      </c>
      <c r="E52">
        <v>4.5992522000000001E-2</v>
      </c>
      <c r="P52" s="1">
        <v>200</v>
      </c>
      <c r="Q52" s="1">
        <v>80</v>
      </c>
      <c r="R52" s="1">
        <v>0.82988646600000004</v>
      </c>
      <c r="S52">
        <f t="shared" si="0"/>
        <v>5.9444613234601986E-3</v>
      </c>
    </row>
    <row r="53" spans="1:20" x14ac:dyDescent="0.25">
      <c r="A53">
        <v>52</v>
      </c>
      <c r="B53">
        <v>80</v>
      </c>
      <c r="C53">
        <v>70</v>
      </c>
      <c r="D53">
        <v>0.70882541399999999</v>
      </c>
      <c r="E53">
        <v>-1.350808E-3</v>
      </c>
      <c r="P53" s="1">
        <v>220</v>
      </c>
      <c r="Q53" s="1">
        <v>80</v>
      </c>
      <c r="R53" s="1">
        <v>0.8350141257</v>
      </c>
      <c r="S53">
        <f t="shared" si="0"/>
        <v>6.1408059363084301E-3</v>
      </c>
    </row>
    <row r="54" spans="1:20" x14ac:dyDescent="0.25">
      <c r="A54">
        <v>53</v>
      </c>
      <c r="B54">
        <v>80</v>
      </c>
      <c r="C54">
        <v>80</v>
      </c>
      <c r="D54">
        <v>0.70954656999999999</v>
      </c>
      <c r="E54">
        <v>1.016362E-3</v>
      </c>
      <c r="P54" s="1">
        <v>240</v>
      </c>
      <c r="Q54" s="1">
        <v>80</v>
      </c>
      <c r="R54" s="1">
        <v>0.83690241509999996</v>
      </c>
      <c r="S54">
        <f t="shared" si="0"/>
        <v>2.2562838461570658E-3</v>
      </c>
      <c r="T54" t="s">
        <v>3</v>
      </c>
    </row>
    <row r="55" spans="1:20" x14ac:dyDescent="0.25">
      <c r="A55">
        <v>54</v>
      </c>
      <c r="B55">
        <v>80</v>
      </c>
      <c r="C55">
        <v>90</v>
      </c>
      <c r="D55">
        <v>0.70627708600000005</v>
      </c>
      <c r="E55">
        <v>-4.6291809999999996E-3</v>
      </c>
      <c r="P55" s="1">
        <v>260</v>
      </c>
      <c r="Q55" s="1">
        <v>70</v>
      </c>
      <c r="R55" s="1">
        <v>0.84336984469999998</v>
      </c>
      <c r="S55">
        <f t="shared" si="0"/>
        <v>7.6685568504059878E-3</v>
      </c>
      <c r="T55" t="s">
        <v>4</v>
      </c>
    </row>
    <row r="56" spans="1:20" x14ac:dyDescent="0.25">
      <c r="A56">
        <v>55</v>
      </c>
      <c r="B56">
        <v>80</v>
      </c>
      <c r="C56">
        <v>100</v>
      </c>
      <c r="D56">
        <v>0.72220024500000002</v>
      </c>
      <c r="E56">
        <v>2.2048122E-2</v>
      </c>
      <c r="P56" s="1">
        <v>280</v>
      </c>
      <c r="Q56" s="1">
        <v>80</v>
      </c>
      <c r="R56" s="1">
        <v>0.85365075150000003</v>
      </c>
      <c r="S56">
        <f t="shared" si="0"/>
        <v>1.204345779809232E-2</v>
      </c>
    </row>
    <row r="57" spans="1:20" x14ac:dyDescent="0.25">
      <c r="A57">
        <v>56</v>
      </c>
      <c r="B57">
        <v>80</v>
      </c>
      <c r="C57">
        <v>110</v>
      </c>
      <c r="D57">
        <v>0.71031056199999998</v>
      </c>
      <c r="E57">
        <v>-1.6738711E-2</v>
      </c>
      <c r="P57" s="1">
        <v>300</v>
      </c>
      <c r="Q57" s="1">
        <v>80</v>
      </c>
      <c r="R57" s="1">
        <v>0.86319830679999998</v>
      </c>
      <c r="S57">
        <f t="shared" si="0"/>
        <v>1.10606742677637E-2</v>
      </c>
    </row>
    <row r="58" spans="1:20" x14ac:dyDescent="0.25">
      <c r="A58">
        <v>57</v>
      </c>
      <c r="B58">
        <v>80</v>
      </c>
      <c r="C58">
        <v>120</v>
      </c>
      <c r="D58">
        <v>0.70225872700000003</v>
      </c>
      <c r="E58">
        <v>-1.1465625E-2</v>
      </c>
    </row>
    <row r="59" spans="1:20" x14ac:dyDescent="0.25">
      <c r="A59">
        <v>58</v>
      </c>
      <c r="B59">
        <v>80</v>
      </c>
      <c r="C59">
        <v>130</v>
      </c>
      <c r="D59">
        <v>0.71328450499999996</v>
      </c>
      <c r="E59">
        <v>1.5457756E-2</v>
      </c>
    </row>
    <row r="60" spans="1:20" x14ac:dyDescent="0.25">
      <c r="A60">
        <v>59</v>
      </c>
      <c r="B60">
        <v>80</v>
      </c>
      <c r="C60">
        <v>140</v>
      </c>
      <c r="D60">
        <v>0.71686573499999995</v>
      </c>
      <c r="E60">
        <v>4.9956769999999996E-3</v>
      </c>
    </row>
    <row r="61" spans="1:20" x14ac:dyDescent="0.25">
      <c r="A61">
        <v>60</v>
      </c>
      <c r="B61">
        <v>80</v>
      </c>
      <c r="C61">
        <v>150</v>
      </c>
      <c r="D61">
        <v>0.71148842300000004</v>
      </c>
      <c r="E61">
        <v>-7.5578340000000003E-3</v>
      </c>
    </row>
    <row r="62" spans="1:20" x14ac:dyDescent="0.25">
      <c r="A62">
        <v>61</v>
      </c>
      <c r="B62">
        <v>100</v>
      </c>
      <c r="C62">
        <v>10</v>
      </c>
      <c r="D62">
        <v>0.269886972</v>
      </c>
      <c r="E62">
        <v>-1.636245905</v>
      </c>
      <c r="F62">
        <v>100</v>
      </c>
      <c r="G62">
        <v>10</v>
      </c>
      <c r="H62">
        <f>G62*10</f>
        <v>100</v>
      </c>
      <c r="I62">
        <v>0.269886972</v>
      </c>
    </row>
    <row r="63" spans="1:20" x14ac:dyDescent="0.25">
      <c r="A63">
        <v>62</v>
      </c>
      <c r="B63">
        <v>100</v>
      </c>
      <c r="C63">
        <v>20</v>
      </c>
      <c r="D63">
        <v>0.53645339599999997</v>
      </c>
      <c r="E63">
        <v>0.49690509300000002</v>
      </c>
      <c r="F63">
        <v>100</v>
      </c>
      <c r="G63">
        <v>20</v>
      </c>
      <c r="H63">
        <f t="shared" ref="H63:H76" si="1">G63*10</f>
        <v>200</v>
      </c>
      <c r="I63">
        <v>0.53645339599999997</v>
      </c>
      <c r="J63">
        <v>0.49690509300000002</v>
      </c>
    </row>
    <row r="64" spans="1:20" x14ac:dyDescent="0.25">
      <c r="A64">
        <v>63</v>
      </c>
      <c r="B64">
        <v>100</v>
      </c>
      <c r="C64">
        <v>30</v>
      </c>
      <c r="D64">
        <v>0.64296992900000005</v>
      </c>
      <c r="E64">
        <v>0.16566332</v>
      </c>
      <c r="F64">
        <v>100</v>
      </c>
      <c r="G64">
        <v>30</v>
      </c>
      <c r="H64">
        <f t="shared" si="1"/>
        <v>300</v>
      </c>
      <c r="I64">
        <v>0.64296992900000005</v>
      </c>
      <c r="J64">
        <v>0.16566332</v>
      </c>
    </row>
    <row r="65" spans="1:22" x14ac:dyDescent="0.25">
      <c r="A65">
        <v>64</v>
      </c>
      <c r="B65">
        <v>100</v>
      </c>
      <c r="C65">
        <v>40</v>
      </c>
      <c r="D65">
        <v>0.69171000800000004</v>
      </c>
      <c r="E65">
        <v>7.0463168000000007E-2</v>
      </c>
      <c r="F65">
        <v>100</v>
      </c>
      <c r="G65">
        <v>40</v>
      </c>
      <c r="H65">
        <f t="shared" si="1"/>
        <v>400</v>
      </c>
      <c r="I65">
        <v>0.69171000800000004</v>
      </c>
      <c r="J65">
        <v>7.0463168000000007E-2</v>
      </c>
    </row>
    <row r="66" spans="1:22" x14ac:dyDescent="0.25">
      <c r="A66">
        <v>65</v>
      </c>
      <c r="B66">
        <v>100</v>
      </c>
      <c r="C66">
        <v>50</v>
      </c>
      <c r="D66">
        <v>0.716624971</v>
      </c>
      <c r="E66">
        <v>3.4767088000000002E-2</v>
      </c>
      <c r="F66">
        <v>100</v>
      </c>
      <c r="G66">
        <v>50</v>
      </c>
      <c r="H66">
        <f t="shared" si="1"/>
        <v>500</v>
      </c>
      <c r="I66">
        <v>0.716624971</v>
      </c>
      <c r="J66">
        <v>3.4767088000000002E-2</v>
      </c>
    </row>
    <row r="67" spans="1:22" x14ac:dyDescent="0.25">
      <c r="A67">
        <v>66</v>
      </c>
      <c r="B67">
        <v>100</v>
      </c>
      <c r="C67">
        <v>60</v>
      </c>
      <c r="D67">
        <v>0.737888133</v>
      </c>
      <c r="E67">
        <v>2.8816240999999999E-2</v>
      </c>
      <c r="F67">
        <v>100</v>
      </c>
      <c r="G67">
        <v>60</v>
      </c>
      <c r="H67">
        <f t="shared" si="1"/>
        <v>600</v>
      </c>
      <c r="I67">
        <v>0.72188813299999999</v>
      </c>
      <c r="J67">
        <v>2.8816240999999999E-2</v>
      </c>
    </row>
    <row r="68" spans="1:22" x14ac:dyDescent="0.25">
      <c r="A68">
        <v>67</v>
      </c>
      <c r="B68">
        <v>100</v>
      </c>
      <c r="C68">
        <v>70</v>
      </c>
      <c r="D68">
        <v>0.73840620700000004</v>
      </c>
      <c r="E68">
        <v>7.01612E-4</v>
      </c>
      <c r="F68">
        <v>100</v>
      </c>
      <c r="G68">
        <v>70</v>
      </c>
      <c r="H68">
        <f t="shared" si="1"/>
        <v>700</v>
      </c>
      <c r="I68">
        <v>0.73840620700000004</v>
      </c>
      <c r="J68">
        <v>7.01612E-4</v>
      </c>
    </row>
    <row r="69" spans="1:22" x14ac:dyDescent="0.25">
      <c r="A69">
        <v>68</v>
      </c>
      <c r="B69">
        <v>100</v>
      </c>
      <c r="C69">
        <v>80</v>
      </c>
      <c r="D69">
        <v>0.72791228600000002</v>
      </c>
      <c r="E69">
        <v>-1.4416465E-2</v>
      </c>
      <c r="F69">
        <v>100</v>
      </c>
      <c r="G69">
        <v>80</v>
      </c>
      <c r="H69">
        <f t="shared" si="1"/>
        <v>800</v>
      </c>
      <c r="I69">
        <v>0.73191228600000002</v>
      </c>
      <c r="J69">
        <v>-1.4416465E-2</v>
      </c>
    </row>
    <row r="70" spans="1:22" x14ac:dyDescent="0.25">
      <c r="A70">
        <v>69</v>
      </c>
      <c r="B70">
        <v>100</v>
      </c>
      <c r="C70">
        <v>90</v>
      </c>
      <c r="D70">
        <v>0.76333599500000004</v>
      </c>
      <c r="E70">
        <v>4.6406444999999998E-2</v>
      </c>
      <c r="F70">
        <v>100</v>
      </c>
      <c r="G70">
        <v>90</v>
      </c>
      <c r="H70">
        <f t="shared" si="1"/>
        <v>900</v>
      </c>
      <c r="I70">
        <v>0.76333599500000004</v>
      </c>
      <c r="J70">
        <v>4.6406444999999998E-2</v>
      </c>
    </row>
    <row r="71" spans="1:22" x14ac:dyDescent="0.25">
      <c r="A71">
        <v>70</v>
      </c>
      <c r="B71">
        <v>100</v>
      </c>
      <c r="C71">
        <v>100</v>
      </c>
      <c r="D71">
        <v>0.748277046</v>
      </c>
      <c r="E71">
        <v>-2.0124830999999999E-2</v>
      </c>
      <c r="F71">
        <v>100</v>
      </c>
      <c r="G71">
        <v>100</v>
      </c>
      <c r="H71">
        <f t="shared" si="1"/>
        <v>1000</v>
      </c>
      <c r="I71">
        <v>0.748277046</v>
      </c>
      <c r="J71">
        <v>-2.0124830999999999E-2</v>
      </c>
    </row>
    <row r="72" spans="1:22" x14ac:dyDescent="0.25">
      <c r="A72">
        <v>71</v>
      </c>
      <c r="B72">
        <v>100</v>
      </c>
      <c r="C72">
        <v>110</v>
      </c>
      <c r="D72">
        <v>0.74585744300000001</v>
      </c>
      <c r="E72">
        <v>-3.244055E-3</v>
      </c>
      <c r="F72">
        <v>100</v>
      </c>
      <c r="G72">
        <v>110</v>
      </c>
      <c r="H72">
        <f t="shared" si="1"/>
        <v>1100</v>
      </c>
      <c r="I72">
        <v>0.74585744300000001</v>
      </c>
      <c r="J72">
        <v>-3.244055E-3</v>
      </c>
    </row>
    <row r="73" spans="1:22" x14ac:dyDescent="0.25">
      <c r="A73">
        <v>72</v>
      </c>
      <c r="B73">
        <v>100</v>
      </c>
      <c r="C73">
        <v>120</v>
      </c>
      <c r="D73">
        <v>0.76382626200000003</v>
      </c>
      <c r="E73">
        <v>2.3524745999999999E-2</v>
      </c>
      <c r="F73">
        <v>100</v>
      </c>
      <c r="G73">
        <v>120</v>
      </c>
      <c r="H73">
        <f t="shared" si="1"/>
        <v>1200</v>
      </c>
      <c r="I73">
        <v>0.76382626200000003</v>
      </c>
      <c r="J73">
        <v>2.3524745999999999E-2</v>
      </c>
    </row>
    <row r="74" spans="1:22" x14ac:dyDescent="0.25">
      <c r="A74">
        <v>73</v>
      </c>
      <c r="B74">
        <v>100</v>
      </c>
      <c r="C74">
        <v>130</v>
      </c>
      <c r="D74">
        <v>0.75119633600000002</v>
      </c>
      <c r="E74">
        <v>-1.6813082E-2</v>
      </c>
      <c r="F74">
        <v>100</v>
      </c>
      <c r="G74">
        <v>130</v>
      </c>
      <c r="H74">
        <f t="shared" si="1"/>
        <v>1300</v>
      </c>
      <c r="I74">
        <v>0.75119633600000002</v>
      </c>
      <c r="J74">
        <v>-1.6813082E-2</v>
      </c>
      <c r="T74" t="s">
        <v>5</v>
      </c>
    </row>
    <row r="75" spans="1:22" x14ac:dyDescent="0.25">
      <c r="A75">
        <v>74</v>
      </c>
      <c r="B75">
        <v>100</v>
      </c>
      <c r="C75">
        <v>140</v>
      </c>
      <c r="D75">
        <v>0.75845980400000002</v>
      </c>
      <c r="E75">
        <v>9.576602E-3</v>
      </c>
      <c r="F75">
        <v>100</v>
      </c>
      <c r="G75">
        <v>140</v>
      </c>
      <c r="H75">
        <f t="shared" si="1"/>
        <v>1400</v>
      </c>
      <c r="I75">
        <v>0.75845980400000002</v>
      </c>
      <c r="J75">
        <v>9.576602E-3</v>
      </c>
      <c r="T75" t="s">
        <v>7</v>
      </c>
    </row>
    <row r="76" spans="1:22" x14ac:dyDescent="0.25">
      <c r="A76">
        <v>75</v>
      </c>
      <c r="B76">
        <v>100</v>
      </c>
      <c r="C76">
        <v>150</v>
      </c>
      <c r="D76">
        <v>0.73939747700000003</v>
      </c>
      <c r="E76">
        <v>-2.5780892999999999E-2</v>
      </c>
      <c r="F76">
        <v>100</v>
      </c>
      <c r="G76">
        <v>150</v>
      </c>
      <c r="H76">
        <f t="shared" si="1"/>
        <v>1500</v>
      </c>
      <c r="I76">
        <v>0.73939747700000003</v>
      </c>
      <c r="J76">
        <v>-2.5780892999999999E-2</v>
      </c>
    </row>
    <row r="77" spans="1:22" x14ac:dyDescent="0.25">
      <c r="A77">
        <v>76</v>
      </c>
      <c r="B77">
        <v>120</v>
      </c>
      <c r="C77">
        <v>10</v>
      </c>
      <c r="D77">
        <v>0.31080013200000001</v>
      </c>
      <c r="E77">
        <v>-1.379012752</v>
      </c>
    </row>
    <row r="78" spans="1:22" x14ac:dyDescent="0.25">
      <c r="A78">
        <v>77</v>
      </c>
      <c r="B78">
        <v>120</v>
      </c>
      <c r="C78">
        <v>20</v>
      </c>
      <c r="D78">
        <v>0.56147669200000005</v>
      </c>
      <c r="E78">
        <v>0.44645942300000002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x14ac:dyDescent="0.25">
      <c r="A79">
        <v>78</v>
      </c>
      <c r="B79">
        <v>120</v>
      </c>
      <c r="C79">
        <v>30</v>
      </c>
      <c r="D79">
        <v>0.66476566599999998</v>
      </c>
      <c r="E79">
        <v>0.15537651799999999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x14ac:dyDescent="0.25">
      <c r="A80">
        <v>79</v>
      </c>
      <c r="B80">
        <v>120</v>
      </c>
      <c r="C80">
        <v>40</v>
      </c>
      <c r="D80">
        <v>0.70204435300000001</v>
      </c>
      <c r="E80">
        <v>5.3100187E-2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x14ac:dyDescent="0.25">
      <c r="A81">
        <v>80</v>
      </c>
      <c r="B81">
        <v>120</v>
      </c>
      <c r="C81">
        <v>50</v>
      </c>
      <c r="D81">
        <v>0.74921111500000004</v>
      </c>
      <c r="E81">
        <v>6.2955234999999998E-2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x14ac:dyDescent="0.25">
      <c r="A82">
        <v>81</v>
      </c>
      <c r="B82">
        <v>120</v>
      </c>
      <c r="C82">
        <v>60</v>
      </c>
      <c r="D82">
        <v>0.76217997699999995</v>
      </c>
      <c r="E82">
        <v>1.7015484000000001E-2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x14ac:dyDescent="0.25">
      <c r="A83">
        <v>82</v>
      </c>
      <c r="B83">
        <v>120</v>
      </c>
      <c r="C83">
        <v>70</v>
      </c>
      <c r="D83">
        <v>0.76068645499999998</v>
      </c>
      <c r="E83">
        <v>-1.9633860000000001E-3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x14ac:dyDescent="0.25">
      <c r="A84">
        <v>83</v>
      </c>
      <c r="B84">
        <v>120</v>
      </c>
      <c r="C84">
        <v>80</v>
      </c>
      <c r="D84">
        <v>0.77999675800000001</v>
      </c>
      <c r="E84">
        <v>2.4756902000000001E-2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x14ac:dyDescent="0.25">
      <c r="A85">
        <v>84</v>
      </c>
      <c r="B85">
        <v>120</v>
      </c>
      <c r="C85">
        <v>90</v>
      </c>
      <c r="D85">
        <v>0.78177785099999997</v>
      </c>
      <c r="E85">
        <v>2.2782589999999999E-3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x14ac:dyDescent="0.25">
      <c r="A86">
        <v>85</v>
      </c>
      <c r="B86">
        <v>120</v>
      </c>
      <c r="C86">
        <v>100</v>
      </c>
      <c r="D86">
        <v>0.78089401800000002</v>
      </c>
      <c r="E86">
        <v>-1.131822E-3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x14ac:dyDescent="0.25">
      <c r="A87">
        <v>86</v>
      </c>
      <c r="B87">
        <v>120</v>
      </c>
      <c r="C87">
        <v>110</v>
      </c>
      <c r="D87">
        <v>0.78046219699999997</v>
      </c>
      <c r="E87">
        <v>-5.5328899999999999E-4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x14ac:dyDescent="0.25">
      <c r="A88">
        <v>87</v>
      </c>
      <c r="B88">
        <v>120</v>
      </c>
      <c r="C88">
        <v>120</v>
      </c>
      <c r="D88">
        <v>0.76548413400000004</v>
      </c>
      <c r="E88">
        <v>-1.9566783000000001E-2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x14ac:dyDescent="0.25">
      <c r="A89">
        <v>88</v>
      </c>
      <c r="B89">
        <v>120</v>
      </c>
      <c r="C89">
        <v>130</v>
      </c>
      <c r="D89">
        <v>0.78185870499999999</v>
      </c>
      <c r="E89">
        <v>2.0943132999999999E-2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x14ac:dyDescent="0.25">
      <c r="A90">
        <v>89</v>
      </c>
      <c r="B90">
        <v>120</v>
      </c>
      <c r="C90">
        <v>140</v>
      </c>
      <c r="D90">
        <v>0.7706826</v>
      </c>
      <c r="E90">
        <v>-1.4501566E-2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x14ac:dyDescent="0.25">
      <c r="A91">
        <v>90</v>
      </c>
      <c r="B91">
        <v>120</v>
      </c>
      <c r="C91">
        <v>150</v>
      </c>
      <c r="D91">
        <v>0.78328029899999996</v>
      </c>
      <c r="E91">
        <v>1.6083258E-2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x14ac:dyDescent="0.25">
      <c r="A92">
        <v>91</v>
      </c>
      <c r="B92">
        <v>140</v>
      </c>
      <c r="C92">
        <v>10</v>
      </c>
      <c r="D92">
        <v>0.33618219399999999</v>
      </c>
      <c r="E92">
        <v>-1.329927978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x14ac:dyDescent="0.25">
      <c r="A93">
        <v>92</v>
      </c>
      <c r="B93">
        <v>140</v>
      </c>
      <c r="C93">
        <v>20</v>
      </c>
      <c r="D93">
        <v>0.57311352800000004</v>
      </c>
      <c r="E93">
        <v>0.41341082099999998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x14ac:dyDescent="0.25">
      <c r="A94">
        <v>93</v>
      </c>
      <c r="B94">
        <v>140</v>
      </c>
      <c r="C94">
        <v>30</v>
      </c>
      <c r="D94">
        <v>0.68910958499999997</v>
      </c>
      <c r="E94">
        <v>0.16832744599999999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x14ac:dyDescent="0.25">
      <c r="A95">
        <v>94</v>
      </c>
      <c r="B95">
        <v>140</v>
      </c>
      <c r="C95">
        <v>40</v>
      </c>
      <c r="D95">
        <v>0.74740793999999999</v>
      </c>
      <c r="E95">
        <v>7.8000716999999997E-2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x14ac:dyDescent="0.25">
      <c r="A96">
        <v>95</v>
      </c>
      <c r="B96">
        <v>140</v>
      </c>
      <c r="C96">
        <v>50</v>
      </c>
      <c r="D96">
        <v>0.76811797000000004</v>
      </c>
      <c r="E96">
        <v>2.6962043000000002E-2</v>
      </c>
    </row>
    <row r="97" spans="1:27" x14ac:dyDescent="0.25">
      <c r="A97">
        <v>96</v>
      </c>
      <c r="B97">
        <v>140</v>
      </c>
      <c r="C97">
        <v>60</v>
      </c>
      <c r="D97">
        <v>0.78013872799999995</v>
      </c>
      <c r="E97">
        <v>1.5408488E-2</v>
      </c>
    </row>
    <row r="98" spans="1:27" x14ac:dyDescent="0.25">
      <c r="A98">
        <v>97</v>
      </c>
      <c r="B98">
        <v>140</v>
      </c>
      <c r="C98">
        <v>70</v>
      </c>
      <c r="D98">
        <v>0.80274659299999995</v>
      </c>
      <c r="E98">
        <v>2.816314E-2</v>
      </c>
    </row>
    <row r="99" spans="1:27" x14ac:dyDescent="0.25">
      <c r="A99">
        <v>98</v>
      </c>
      <c r="B99">
        <v>140</v>
      </c>
      <c r="C99">
        <v>80</v>
      </c>
      <c r="D99">
        <v>0.78455153600000005</v>
      </c>
      <c r="E99">
        <v>-2.3191665E-2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x14ac:dyDescent="0.25">
      <c r="A100">
        <v>99</v>
      </c>
      <c r="B100">
        <v>140</v>
      </c>
      <c r="C100">
        <v>90</v>
      </c>
      <c r="D100">
        <v>0.79818681899999999</v>
      </c>
      <c r="E100">
        <v>1.7082821000000002E-2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x14ac:dyDescent="0.25">
      <c r="A101">
        <v>100</v>
      </c>
      <c r="B101">
        <v>140</v>
      </c>
      <c r="C101">
        <v>100</v>
      </c>
      <c r="D101">
        <v>0.79633114900000002</v>
      </c>
      <c r="E101">
        <v>-2.3302739999999998E-3</v>
      </c>
      <c r="F101">
        <v>200</v>
      </c>
      <c r="G101">
        <v>10</v>
      </c>
      <c r="H101">
        <v>100</v>
      </c>
      <c r="I101">
        <v>0.34406986000000001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x14ac:dyDescent="0.25">
      <c r="A102">
        <v>101</v>
      </c>
      <c r="B102">
        <v>140</v>
      </c>
      <c r="C102">
        <v>110</v>
      </c>
      <c r="D102">
        <v>0.809013647</v>
      </c>
      <c r="E102">
        <v>1.5676493999999999E-2</v>
      </c>
      <c r="F102">
        <v>200</v>
      </c>
      <c r="G102">
        <v>20</v>
      </c>
      <c r="H102">
        <v>200</v>
      </c>
      <c r="I102">
        <v>0.579344474</v>
      </c>
      <c r="J102">
        <f>(I102-I101)/I102</f>
        <v>0.40610487293609709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25">
      <c r="A103">
        <v>102</v>
      </c>
      <c r="B103">
        <v>140</v>
      </c>
      <c r="C103">
        <v>120</v>
      </c>
      <c r="D103">
        <v>0.80951266200000005</v>
      </c>
      <c r="E103">
        <v>6.1644E-4</v>
      </c>
      <c r="F103">
        <v>200</v>
      </c>
      <c r="G103">
        <v>30</v>
      </c>
      <c r="H103">
        <v>300</v>
      </c>
      <c r="I103">
        <v>0.70157934200000005</v>
      </c>
      <c r="J103">
        <f t="shared" ref="J103:J115" si="2">(I103-I102)/I103</f>
        <v>0.17422814595929201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x14ac:dyDescent="0.25">
      <c r="A104">
        <v>103</v>
      </c>
      <c r="B104">
        <v>140</v>
      </c>
      <c r="C104">
        <v>130</v>
      </c>
      <c r="D104">
        <v>0.81349326499999997</v>
      </c>
      <c r="E104">
        <v>4.8932209999999997E-3</v>
      </c>
      <c r="F104">
        <v>200</v>
      </c>
      <c r="G104">
        <v>40</v>
      </c>
      <c r="H104">
        <v>400</v>
      </c>
      <c r="I104">
        <v>0.76253637900000004</v>
      </c>
      <c r="J104">
        <f t="shared" si="2"/>
        <v>7.9939841139041568E-2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x14ac:dyDescent="0.25">
      <c r="A105">
        <v>104</v>
      </c>
      <c r="B105">
        <v>140</v>
      </c>
      <c r="C105">
        <v>140</v>
      </c>
      <c r="D105">
        <v>0.79786161799999999</v>
      </c>
      <c r="E105">
        <v>-1.9591928000000002E-2</v>
      </c>
      <c r="F105">
        <v>200</v>
      </c>
      <c r="G105">
        <v>50</v>
      </c>
      <c r="H105">
        <v>500</v>
      </c>
      <c r="I105">
        <v>0.79568819400000002</v>
      </c>
      <c r="J105">
        <f t="shared" si="2"/>
        <v>4.1664329381767819E-2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x14ac:dyDescent="0.25">
      <c r="A106">
        <v>105</v>
      </c>
      <c r="B106">
        <v>140</v>
      </c>
      <c r="C106">
        <v>150</v>
      </c>
      <c r="D106">
        <v>0.79693327700000005</v>
      </c>
      <c r="E106">
        <v>-1.1648909999999999E-3</v>
      </c>
      <c r="F106">
        <v>200</v>
      </c>
      <c r="G106">
        <v>60</v>
      </c>
      <c r="H106">
        <v>600</v>
      </c>
      <c r="I106">
        <v>0.81066811400000005</v>
      </c>
      <c r="J106">
        <f t="shared" si="2"/>
        <v>1.847848674605701E-2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x14ac:dyDescent="0.25">
      <c r="A107">
        <v>106</v>
      </c>
      <c r="B107">
        <v>160</v>
      </c>
      <c r="C107">
        <v>10</v>
      </c>
      <c r="D107">
        <v>0.34268680600000001</v>
      </c>
      <c r="E107">
        <v>-1.3255440940000001</v>
      </c>
      <c r="F107">
        <v>200</v>
      </c>
      <c r="G107">
        <v>70</v>
      </c>
      <c r="H107">
        <v>700</v>
      </c>
      <c r="I107">
        <v>0.82179812200000002</v>
      </c>
      <c r="J107">
        <f t="shared" si="2"/>
        <v>1.3543481911242392E-2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x14ac:dyDescent="0.25">
      <c r="A108">
        <v>107</v>
      </c>
      <c r="B108">
        <v>160</v>
      </c>
      <c r="C108">
        <v>20</v>
      </c>
      <c r="D108">
        <v>0.58672286600000001</v>
      </c>
      <c r="E108">
        <v>0.41593071300000001</v>
      </c>
      <c r="F108">
        <v>200</v>
      </c>
      <c r="G108">
        <v>80</v>
      </c>
      <c r="H108">
        <v>800</v>
      </c>
      <c r="I108">
        <v>0.82788646600000004</v>
      </c>
      <c r="J108">
        <f>(I108-I107)/I108</f>
        <v>7.3540808432542041E-3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x14ac:dyDescent="0.25">
      <c r="A109">
        <v>108</v>
      </c>
      <c r="B109">
        <v>160</v>
      </c>
      <c r="C109">
        <v>30</v>
      </c>
      <c r="D109">
        <v>0.69166170199999999</v>
      </c>
      <c r="E109">
        <v>0.151719888</v>
      </c>
      <c r="F109">
        <v>200</v>
      </c>
      <c r="G109">
        <v>90</v>
      </c>
      <c r="H109">
        <v>900</v>
      </c>
      <c r="I109">
        <v>0.82875206099999998</v>
      </c>
      <c r="J109">
        <f t="shared" si="2"/>
        <v>1.0444559244359348E-3</v>
      </c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x14ac:dyDescent="0.25">
      <c r="A110">
        <v>109</v>
      </c>
      <c r="B110">
        <v>160</v>
      </c>
      <c r="C110">
        <v>40</v>
      </c>
      <c r="D110">
        <v>0.75486814899999999</v>
      </c>
      <c r="E110">
        <v>8.3731770999999997E-2</v>
      </c>
      <c r="F110">
        <v>200</v>
      </c>
      <c r="G110">
        <v>100</v>
      </c>
      <c r="H110">
        <v>1000</v>
      </c>
      <c r="I110">
        <v>0.83535724</v>
      </c>
      <c r="J110">
        <f t="shared" si="2"/>
        <v>7.9070111369358778E-3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x14ac:dyDescent="0.25">
      <c r="A111">
        <v>110</v>
      </c>
      <c r="B111">
        <v>160</v>
      </c>
      <c r="C111">
        <v>50</v>
      </c>
      <c r="D111">
        <v>0.77878948299999995</v>
      </c>
      <c r="E111">
        <v>3.0716047999999999E-2</v>
      </c>
      <c r="F111">
        <v>200</v>
      </c>
      <c r="G111">
        <v>110</v>
      </c>
      <c r="H111">
        <v>1100</v>
      </c>
      <c r="I111">
        <v>0.83633667899999997</v>
      </c>
      <c r="J111">
        <f t="shared" si="2"/>
        <v>1.1711061162247207E-3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x14ac:dyDescent="0.25">
      <c r="A112">
        <v>111</v>
      </c>
      <c r="B112">
        <v>160</v>
      </c>
      <c r="C112">
        <v>60</v>
      </c>
      <c r="D112">
        <v>0.792914228</v>
      </c>
      <c r="E112">
        <v>1.781371E-2</v>
      </c>
      <c r="F112">
        <v>200</v>
      </c>
      <c r="G112">
        <v>120</v>
      </c>
      <c r="H112">
        <v>1200</v>
      </c>
      <c r="I112">
        <v>0.83708764999999996</v>
      </c>
      <c r="J112">
        <f t="shared" si="2"/>
        <v>8.9712349716303806E-4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x14ac:dyDescent="0.25">
      <c r="A113">
        <v>112</v>
      </c>
      <c r="B113">
        <v>160</v>
      </c>
      <c r="C113">
        <v>70</v>
      </c>
      <c r="D113">
        <v>0.80940071499999999</v>
      </c>
      <c r="E113">
        <v>2.0368758000000001E-2</v>
      </c>
      <c r="F113">
        <v>200</v>
      </c>
      <c r="G113">
        <v>130</v>
      </c>
      <c r="H113">
        <v>1300</v>
      </c>
      <c r="I113">
        <v>0.83399553699999995</v>
      </c>
      <c r="J113">
        <f t="shared" si="2"/>
        <v>-3.7075893848578325E-3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x14ac:dyDescent="0.25">
      <c r="A114">
        <v>113</v>
      </c>
      <c r="B114">
        <v>160</v>
      </c>
      <c r="C114">
        <v>80</v>
      </c>
      <c r="D114">
        <v>0.79716894699999996</v>
      </c>
      <c r="E114">
        <v>-1.5344009E-2</v>
      </c>
      <c r="F114">
        <v>200</v>
      </c>
      <c r="G114">
        <v>140</v>
      </c>
      <c r="H114">
        <v>1400</v>
      </c>
      <c r="I114">
        <v>0.83888333999999998</v>
      </c>
      <c r="J114">
        <f t="shared" si="2"/>
        <v>5.8265586726278578E-3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x14ac:dyDescent="0.25">
      <c r="A115">
        <v>114</v>
      </c>
      <c r="B115">
        <v>160</v>
      </c>
      <c r="C115">
        <v>90</v>
      </c>
      <c r="D115">
        <v>0.79753218999999997</v>
      </c>
      <c r="E115">
        <v>4.55458E-4</v>
      </c>
      <c r="F115">
        <v>200</v>
      </c>
      <c r="G115">
        <v>150</v>
      </c>
      <c r="H115">
        <v>1500</v>
      </c>
      <c r="I115">
        <v>0.83690015399999995</v>
      </c>
      <c r="J115">
        <f t="shared" si="2"/>
        <v>-2.3696805294171636E-3</v>
      </c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x14ac:dyDescent="0.25">
      <c r="A116">
        <v>115</v>
      </c>
      <c r="B116">
        <v>160</v>
      </c>
      <c r="C116">
        <v>100</v>
      </c>
      <c r="D116">
        <v>0.81131531000000001</v>
      </c>
      <c r="E116">
        <v>1.6988611000000001E-2</v>
      </c>
    </row>
    <row r="117" spans="1:27" x14ac:dyDescent="0.25">
      <c r="A117">
        <v>116</v>
      </c>
      <c r="B117">
        <v>160</v>
      </c>
      <c r="C117">
        <v>110</v>
      </c>
      <c r="D117">
        <v>0.822213529</v>
      </c>
      <c r="E117">
        <v>1.3254732E-2</v>
      </c>
    </row>
    <row r="118" spans="1:27" x14ac:dyDescent="0.25">
      <c r="A118">
        <v>117</v>
      </c>
      <c r="B118">
        <v>160</v>
      </c>
      <c r="C118">
        <v>120</v>
      </c>
      <c r="D118">
        <v>0.820984143</v>
      </c>
      <c r="E118">
        <v>-1.4974540000000001E-3</v>
      </c>
    </row>
    <row r="119" spans="1:27" x14ac:dyDescent="0.25">
      <c r="A119">
        <v>118</v>
      </c>
      <c r="B119">
        <v>160</v>
      </c>
      <c r="C119">
        <v>130</v>
      </c>
      <c r="D119">
        <v>0.81515690699999999</v>
      </c>
      <c r="E119">
        <v>-7.1486070000000004E-3</v>
      </c>
    </row>
    <row r="120" spans="1:27" x14ac:dyDescent="0.25">
      <c r="A120">
        <v>119</v>
      </c>
      <c r="B120">
        <v>160</v>
      </c>
      <c r="C120">
        <v>140</v>
      </c>
      <c r="D120">
        <v>0.81467810600000001</v>
      </c>
      <c r="E120">
        <v>-5.8771799999999999E-4</v>
      </c>
    </row>
    <row r="121" spans="1:27" x14ac:dyDescent="0.25">
      <c r="A121">
        <v>120</v>
      </c>
      <c r="B121">
        <v>160</v>
      </c>
      <c r="C121">
        <v>150</v>
      </c>
      <c r="D121">
        <v>0.81370815399999996</v>
      </c>
      <c r="E121">
        <v>-1.192015E-3</v>
      </c>
    </row>
    <row r="122" spans="1:27" x14ac:dyDescent="0.25">
      <c r="A122">
        <v>121</v>
      </c>
      <c r="B122">
        <v>180</v>
      </c>
      <c r="C122">
        <v>10</v>
      </c>
      <c r="D122">
        <v>0.34794728899999999</v>
      </c>
      <c r="E122">
        <v>-1.3385960459999999</v>
      </c>
    </row>
    <row r="123" spans="1:27" x14ac:dyDescent="0.25">
      <c r="A123">
        <v>122</v>
      </c>
      <c r="B123">
        <v>180</v>
      </c>
      <c r="C123">
        <v>20</v>
      </c>
      <c r="D123">
        <v>0.58207173000000001</v>
      </c>
      <c r="E123">
        <v>0.40222609799999998</v>
      </c>
    </row>
    <row r="124" spans="1:27" x14ac:dyDescent="0.25">
      <c r="A124">
        <v>123</v>
      </c>
      <c r="B124">
        <v>180</v>
      </c>
      <c r="C124">
        <v>30</v>
      </c>
      <c r="D124">
        <v>0.698735628</v>
      </c>
      <c r="E124">
        <v>0.16696429099999999</v>
      </c>
    </row>
    <row r="125" spans="1:27" x14ac:dyDescent="0.25">
      <c r="A125">
        <v>124</v>
      </c>
      <c r="B125">
        <v>180</v>
      </c>
      <c r="C125">
        <v>40</v>
      </c>
      <c r="D125">
        <v>0.76047831899999996</v>
      </c>
      <c r="E125">
        <v>8.1189285E-2</v>
      </c>
    </row>
    <row r="126" spans="1:27" x14ac:dyDescent="0.25">
      <c r="A126">
        <v>125</v>
      </c>
      <c r="B126">
        <v>180</v>
      </c>
      <c r="C126">
        <v>50</v>
      </c>
      <c r="D126">
        <v>0.77917822699999995</v>
      </c>
      <c r="E126">
        <v>2.3999526E-2</v>
      </c>
    </row>
    <row r="127" spans="1:27" x14ac:dyDescent="0.25">
      <c r="A127">
        <v>126</v>
      </c>
      <c r="B127">
        <v>180</v>
      </c>
      <c r="C127">
        <v>60</v>
      </c>
      <c r="D127">
        <v>0.80941324199999998</v>
      </c>
      <c r="E127">
        <v>3.7354237999999998E-2</v>
      </c>
    </row>
    <row r="128" spans="1:27" x14ac:dyDescent="0.25">
      <c r="A128">
        <v>127</v>
      </c>
      <c r="B128">
        <v>180</v>
      </c>
      <c r="C128">
        <v>70</v>
      </c>
      <c r="D128">
        <v>0.82151929599999995</v>
      </c>
      <c r="E128">
        <v>1.4736177E-2</v>
      </c>
    </row>
    <row r="129" spans="1:5" x14ac:dyDescent="0.25">
      <c r="A129">
        <v>128</v>
      </c>
      <c r="B129">
        <v>180</v>
      </c>
      <c r="C129">
        <v>80</v>
      </c>
      <c r="D129">
        <v>0.82495323799999998</v>
      </c>
      <c r="E129">
        <v>4.1625890000000004E-3</v>
      </c>
    </row>
    <row r="130" spans="1:5" x14ac:dyDescent="0.25">
      <c r="A130">
        <v>129</v>
      </c>
      <c r="B130">
        <v>180</v>
      </c>
      <c r="C130">
        <v>90</v>
      </c>
      <c r="D130">
        <v>0.82526076800000003</v>
      </c>
      <c r="E130">
        <v>3.7264600000000002E-4</v>
      </c>
    </row>
    <row r="131" spans="1:5" x14ac:dyDescent="0.25">
      <c r="A131">
        <v>130</v>
      </c>
      <c r="B131">
        <v>180</v>
      </c>
      <c r="C131">
        <v>100</v>
      </c>
      <c r="D131">
        <v>0.83517771900000004</v>
      </c>
      <c r="E131">
        <v>1.1874061E-2</v>
      </c>
    </row>
    <row r="132" spans="1:5" x14ac:dyDescent="0.25">
      <c r="A132">
        <v>131</v>
      </c>
      <c r="B132">
        <v>180</v>
      </c>
      <c r="C132">
        <v>110</v>
      </c>
      <c r="D132">
        <v>0.82972641199999997</v>
      </c>
      <c r="E132">
        <v>-6.5700059999999998E-3</v>
      </c>
    </row>
    <row r="133" spans="1:5" x14ac:dyDescent="0.25">
      <c r="A133">
        <v>132</v>
      </c>
      <c r="B133">
        <v>180</v>
      </c>
      <c r="C133">
        <v>120</v>
      </c>
      <c r="D133">
        <v>0.82567864199999996</v>
      </c>
      <c r="E133">
        <v>-4.9023540000000003E-3</v>
      </c>
    </row>
    <row r="134" spans="1:5" x14ac:dyDescent="0.25">
      <c r="A134">
        <v>133</v>
      </c>
      <c r="B134">
        <v>180</v>
      </c>
      <c r="C134">
        <v>130</v>
      </c>
      <c r="D134">
        <v>0.83306782700000004</v>
      </c>
      <c r="E134">
        <v>8.8698479999999996E-3</v>
      </c>
    </row>
    <row r="135" spans="1:5" x14ac:dyDescent="0.25">
      <c r="A135">
        <v>134</v>
      </c>
      <c r="B135">
        <v>180</v>
      </c>
      <c r="C135">
        <v>140</v>
      </c>
      <c r="D135">
        <v>0.82319571400000002</v>
      </c>
      <c r="E135">
        <v>-1.1992426E-2</v>
      </c>
    </row>
    <row r="136" spans="1:5" x14ac:dyDescent="0.25">
      <c r="A136">
        <v>135</v>
      </c>
      <c r="B136">
        <v>180</v>
      </c>
      <c r="C136">
        <v>150</v>
      </c>
      <c r="D136">
        <v>0.82487396800000001</v>
      </c>
      <c r="E136">
        <v>2.034559E-3</v>
      </c>
    </row>
    <row r="137" spans="1:5" x14ac:dyDescent="0.25">
      <c r="A137">
        <v>136</v>
      </c>
      <c r="B137">
        <v>200</v>
      </c>
      <c r="C137">
        <v>10</v>
      </c>
      <c r="D137">
        <v>0.34406986000000001</v>
      </c>
      <c r="E137">
        <v>-1.3974025750000001</v>
      </c>
    </row>
    <row r="138" spans="1:5" x14ac:dyDescent="0.25">
      <c r="A138">
        <v>137</v>
      </c>
      <c r="B138">
        <v>200</v>
      </c>
      <c r="C138">
        <v>20</v>
      </c>
      <c r="D138">
        <v>0.579344474</v>
      </c>
      <c r="E138">
        <v>0.40610487299999998</v>
      </c>
    </row>
    <row r="139" spans="1:5" x14ac:dyDescent="0.25">
      <c r="A139">
        <v>138</v>
      </c>
      <c r="B139">
        <v>200</v>
      </c>
      <c r="C139">
        <v>30</v>
      </c>
      <c r="D139">
        <v>0.70157934200000005</v>
      </c>
      <c r="E139">
        <v>0.174228146</v>
      </c>
    </row>
    <row r="140" spans="1:5" x14ac:dyDescent="0.25">
      <c r="A140">
        <v>139</v>
      </c>
      <c r="B140">
        <v>200</v>
      </c>
      <c r="C140">
        <v>40</v>
      </c>
      <c r="D140">
        <v>0.76253637900000004</v>
      </c>
      <c r="E140">
        <v>7.9939841999999997E-2</v>
      </c>
    </row>
    <row r="141" spans="1:5" x14ac:dyDescent="0.25">
      <c r="A141">
        <v>140</v>
      </c>
      <c r="B141">
        <v>200</v>
      </c>
      <c r="C141">
        <v>50</v>
      </c>
      <c r="D141">
        <v>0.79568819400000002</v>
      </c>
      <c r="E141">
        <v>4.1664329E-2</v>
      </c>
    </row>
    <row r="142" spans="1:5" x14ac:dyDescent="0.25">
      <c r="A142">
        <v>141</v>
      </c>
      <c r="B142">
        <v>200</v>
      </c>
      <c r="C142">
        <v>60</v>
      </c>
      <c r="D142">
        <v>0.81066811400000005</v>
      </c>
      <c r="E142">
        <v>1.8478485999999999E-2</v>
      </c>
    </row>
    <row r="143" spans="1:5" x14ac:dyDescent="0.25">
      <c r="A143">
        <v>142</v>
      </c>
      <c r="B143">
        <v>200</v>
      </c>
      <c r="C143">
        <v>70</v>
      </c>
      <c r="D143">
        <v>0.82179812200000002</v>
      </c>
      <c r="E143">
        <v>1.3543482000000001E-2</v>
      </c>
    </row>
    <row r="144" spans="1:5" x14ac:dyDescent="0.25">
      <c r="A144">
        <v>143</v>
      </c>
      <c r="B144">
        <v>200</v>
      </c>
      <c r="C144">
        <v>80</v>
      </c>
      <c r="D144">
        <v>0.82788646600000004</v>
      </c>
      <c r="E144">
        <v>7.3540810000000002E-3</v>
      </c>
    </row>
    <row r="145" spans="1:8" x14ac:dyDescent="0.25">
      <c r="A145">
        <v>144</v>
      </c>
      <c r="B145">
        <v>200</v>
      </c>
      <c r="C145">
        <v>90</v>
      </c>
      <c r="D145">
        <v>0.82475206099999998</v>
      </c>
      <c r="E145">
        <v>-3.800421E-3</v>
      </c>
    </row>
    <row r="146" spans="1:8" x14ac:dyDescent="0.25">
      <c r="A146">
        <v>145</v>
      </c>
      <c r="B146">
        <v>200</v>
      </c>
      <c r="C146">
        <v>100</v>
      </c>
      <c r="D146">
        <v>0.83535724</v>
      </c>
      <c r="E146">
        <v>1.2695382E-2</v>
      </c>
    </row>
    <row r="147" spans="1:8" x14ac:dyDescent="0.25">
      <c r="A147">
        <v>146</v>
      </c>
      <c r="B147">
        <v>200</v>
      </c>
      <c r="C147">
        <v>110</v>
      </c>
      <c r="D147">
        <v>0.83633667899999997</v>
      </c>
      <c r="E147">
        <v>1.1711060000000001E-3</v>
      </c>
    </row>
    <row r="148" spans="1:8" x14ac:dyDescent="0.25">
      <c r="A148">
        <v>147</v>
      </c>
      <c r="B148">
        <v>200</v>
      </c>
      <c r="C148">
        <v>120</v>
      </c>
      <c r="D148">
        <v>0.83708764999999996</v>
      </c>
      <c r="E148">
        <v>8.97123E-4</v>
      </c>
    </row>
    <row r="149" spans="1:8" x14ac:dyDescent="0.25">
      <c r="A149">
        <v>148</v>
      </c>
      <c r="B149">
        <v>200</v>
      </c>
      <c r="C149">
        <v>130</v>
      </c>
      <c r="D149">
        <v>0.83399553699999995</v>
      </c>
      <c r="E149">
        <v>-3.7075889999999999E-3</v>
      </c>
    </row>
    <row r="150" spans="1:8" x14ac:dyDescent="0.25">
      <c r="A150">
        <v>149</v>
      </c>
      <c r="B150">
        <v>200</v>
      </c>
      <c r="C150">
        <v>140</v>
      </c>
      <c r="D150">
        <v>0.83888333999999998</v>
      </c>
      <c r="E150">
        <v>5.8265579999999999E-3</v>
      </c>
    </row>
    <row r="151" spans="1:8" x14ac:dyDescent="0.25">
      <c r="A151">
        <v>150</v>
      </c>
      <c r="B151">
        <v>200</v>
      </c>
      <c r="C151">
        <v>150</v>
      </c>
      <c r="D151">
        <v>0.83690015399999995</v>
      </c>
      <c r="E151">
        <v>-2.3696809999999998E-3</v>
      </c>
    </row>
    <row r="152" spans="1:8" x14ac:dyDescent="0.25">
      <c r="A152">
        <v>151</v>
      </c>
      <c r="B152">
        <v>220</v>
      </c>
      <c r="C152">
        <v>10</v>
      </c>
      <c r="D152">
        <v>0.34363399569999997</v>
      </c>
    </row>
    <row r="153" spans="1:8" x14ac:dyDescent="0.25">
      <c r="A153">
        <v>152</v>
      </c>
      <c r="B153">
        <v>220</v>
      </c>
      <c r="C153">
        <v>20</v>
      </c>
      <c r="D153">
        <v>0.57867012610000002</v>
      </c>
      <c r="E153">
        <f>(D153-D152)/D153</f>
        <v>0.40616599993513997</v>
      </c>
      <c r="H153" t="s">
        <v>6</v>
      </c>
    </row>
    <row r="154" spans="1:8" x14ac:dyDescent="0.25">
      <c r="A154">
        <v>153</v>
      </c>
      <c r="B154">
        <v>220</v>
      </c>
      <c r="C154">
        <v>30</v>
      </c>
      <c r="D154">
        <v>0.70644745399999997</v>
      </c>
      <c r="E154">
        <f t="shared" ref="E154:E217" si="3">(D154-D153)/D154</f>
        <v>0.18087308146771233</v>
      </c>
    </row>
    <row r="155" spans="1:8" x14ac:dyDescent="0.25">
      <c r="A155">
        <v>154</v>
      </c>
      <c r="B155">
        <v>220</v>
      </c>
      <c r="C155">
        <v>40</v>
      </c>
      <c r="D155">
        <v>0.76312185749999994</v>
      </c>
      <c r="E155">
        <f t="shared" si="3"/>
        <v>7.426651843739121E-2</v>
      </c>
    </row>
    <row r="156" spans="1:8" x14ac:dyDescent="0.25">
      <c r="A156">
        <v>155</v>
      </c>
      <c r="B156">
        <v>220</v>
      </c>
      <c r="C156">
        <v>50</v>
      </c>
      <c r="D156">
        <v>0.78735940319999997</v>
      </c>
      <c r="E156">
        <f t="shared" si="3"/>
        <v>3.0783331730710739E-2</v>
      </c>
    </row>
    <row r="157" spans="1:8" x14ac:dyDescent="0.25">
      <c r="A157">
        <v>156</v>
      </c>
      <c r="B157">
        <v>220</v>
      </c>
      <c r="C157">
        <v>60</v>
      </c>
      <c r="D157">
        <v>0.81747957010000005</v>
      </c>
      <c r="E157">
        <f t="shared" si="3"/>
        <v>3.6845161642774217E-2</v>
      </c>
    </row>
    <row r="158" spans="1:8" x14ac:dyDescent="0.25">
      <c r="A158">
        <v>157</v>
      </c>
      <c r="B158">
        <v>220</v>
      </c>
      <c r="C158">
        <v>70</v>
      </c>
      <c r="D158">
        <v>0.83160149269999994</v>
      </c>
      <c r="E158">
        <f t="shared" si="3"/>
        <v>1.6981598426608853E-2</v>
      </c>
    </row>
    <row r="159" spans="1:8" x14ac:dyDescent="0.25">
      <c r="A159">
        <v>158</v>
      </c>
      <c r="B159" s="1">
        <v>220</v>
      </c>
      <c r="C159" s="1">
        <v>80</v>
      </c>
      <c r="D159" s="1">
        <v>0.8350141257</v>
      </c>
      <c r="E159" s="1">
        <f t="shared" si="3"/>
        <v>4.0869164903518393E-3</v>
      </c>
    </row>
    <row r="160" spans="1:8" x14ac:dyDescent="0.25">
      <c r="A160">
        <v>159</v>
      </c>
      <c r="B160">
        <v>220</v>
      </c>
      <c r="C160">
        <v>90</v>
      </c>
      <c r="D160">
        <v>0.84227698419999997</v>
      </c>
      <c r="E160">
        <f t="shared" si="3"/>
        <v>8.6228861007027011E-3</v>
      </c>
    </row>
    <row r="161" spans="1:13" x14ac:dyDescent="0.25">
      <c r="A161">
        <v>160</v>
      </c>
      <c r="B161">
        <v>220</v>
      </c>
      <c r="C161">
        <v>100</v>
      </c>
      <c r="D161">
        <v>0.83623138029999999</v>
      </c>
      <c r="E161">
        <f t="shared" si="3"/>
        <v>-7.2295826758272327E-3</v>
      </c>
    </row>
    <row r="162" spans="1:13" x14ac:dyDescent="0.25">
      <c r="A162">
        <v>161</v>
      </c>
      <c r="B162">
        <v>220</v>
      </c>
      <c r="C162">
        <v>110</v>
      </c>
      <c r="D162">
        <v>0.84580407010000003</v>
      </c>
      <c r="E162">
        <f t="shared" si="3"/>
        <v>1.1317857336473029E-2</v>
      </c>
    </row>
    <row r="163" spans="1:13" x14ac:dyDescent="0.25">
      <c r="A163">
        <v>162</v>
      </c>
      <c r="B163">
        <v>220</v>
      </c>
      <c r="C163">
        <v>120</v>
      </c>
      <c r="D163">
        <v>0.84797984019999995</v>
      </c>
      <c r="E163">
        <f t="shared" si="3"/>
        <v>2.5658276256741589E-3</v>
      </c>
    </row>
    <row r="164" spans="1:13" x14ac:dyDescent="0.25">
      <c r="A164">
        <v>163</v>
      </c>
      <c r="B164">
        <v>220</v>
      </c>
      <c r="C164">
        <v>130</v>
      </c>
      <c r="D164">
        <v>0.85115876680000002</v>
      </c>
      <c r="E164">
        <f t="shared" si="3"/>
        <v>3.7348221318938024E-3</v>
      </c>
    </row>
    <row r="165" spans="1:13" x14ac:dyDescent="0.25">
      <c r="A165">
        <v>164</v>
      </c>
      <c r="B165">
        <v>220</v>
      </c>
      <c r="C165">
        <v>140</v>
      </c>
      <c r="D165">
        <v>0.84577429999999998</v>
      </c>
      <c r="E165">
        <f t="shared" si="3"/>
        <v>-6.3663164037971393E-3</v>
      </c>
    </row>
    <row r="166" spans="1:13" x14ac:dyDescent="0.25">
      <c r="A166">
        <v>165</v>
      </c>
      <c r="B166">
        <v>220</v>
      </c>
      <c r="C166">
        <v>150</v>
      </c>
      <c r="D166">
        <v>0.85336668989999998</v>
      </c>
      <c r="E166">
        <f t="shared" si="3"/>
        <v>8.8969841333854903E-3</v>
      </c>
    </row>
    <row r="167" spans="1:13" x14ac:dyDescent="0.25">
      <c r="A167">
        <v>166</v>
      </c>
      <c r="B167">
        <v>240</v>
      </c>
      <c r="C167">
        <v>10</v>
      </c>
      <c r="D167">
        <v>0.34071739039999999</v>
      </c>
      <c r="E167">
        <f t="shared" si="3"/>
        <v>-1.5046173572125365</v>
      </c>
    </row>
    <row r="168" spans="1:13" x14ac:dyDescent="0.25">
      <c r="A168">
        <v>167</v>
      </c>
      <c r="B168">
        <v>240</v>
      </c>
      <c r="C168">
        <v>20</v>
      </c>
      <c r="D168">
        <v>0.5719880933</v>
      </c>
      <c r="E168">
        <f t="shared" si="3"/>
        <v>0.40432782711562787</v>
      </c>
    </row>
    <row r="169" spans="1:13" x14ac:dyDescent="0.25">
      <c r="A169">
        <v>168</v>
      </c>
      <c r="B169">
        <v>240</v>
      </c>
      <c r="C169">
        <v>30</v>
      </c>
      <c r="D169">
        <v>0.70418782410000003</v>
      </c>
      <c r="E169">
        <f t="shared" si="3"/>
        <v>0.18773362201904056</v>
      </c>
    </row>
    <row r="170" spans="1:13" x14ac:dyDescent="0.25">
      <c r="A170">
        <v>169</v>
      </c>
      <c r="B170">
        <v>240</v>
      </c>
      <c r="C170">
        <v>40</v>
      </c>
      <c r="D170">
        <v>0.7709735942</v>
      </c>
      <c r="E170">
        <f t="shared" si="3"/>
        <v>8.6625236716829659E-2</v>
      </c>
    </row>
    <row r="171" spans="1:13" x14ac:dyDescent="0.25">
      <c r="A171">
        <v>170</v>
      </c>
      <c r="B171">
        <v>240</v>
      </c>
      <c r="C171">
        <v>50</v>
      </c>
      <c r="D171">
        <v>0.79399918030000005</v>
      </c>
      <c r="E171">
        <f t="shared" si="3"/>
        <v>2.8999508653523038E-2</v>
      </c>
      <c r="J171" s="1">
        <v>220</v>
      </c>
      <c r="K171" s="1">
        <v>80</v>
      </c>
      <c r="L171" s="1">
        <v>0.8350141257</v>
      </c>
    </row>
    <row r="172" spans="1:13" x14ac:dyDescent="0.25">
      <c r="A172">
        <v>171</v>
      </c>
      <c r="B172">
        <v>240</v>
      </c>
      <c r="C172">
        <v>60</v>
      </c>
      <c r="D172">
        <v>0.82063068230000003</v>
      </c>
      <c r="E172">
        <f t="shared" si="3"/>
        <v>3.245248145652959E-2</v>
      </c>
      <c r="J172" s="1">
        <v>240</v>
      </c>
      <c r="K172" s="1">
        <v>80</v>
      </c>
      <c r="L172" s="1">
        <v>0.83690241509999996</v>
      </c>
    </row>
    <row r="173" spans="1:13" x14ac:dyDescent="0.25">
      <c r="A173">
        <v>172</v>
      </c>
      <c r="B173">
        <v>240</v>
      </c>
      <c r="C173">
        <v>70</v>
      </c>
      <c r="D173">
        <v>0.83926406649999996</v>
      </c>
      <c r="E173">
        <f t="shared" si="3"/>
        <v>2.2202051706690026E-2</v>
      </c>
      <c r="J173" s="1">
        <v>260</v>
      </c>
      <c r="K173" s="1">
        <v>70</v>
      </c>
      <c r="L173" s="1">
        <v>0.84336984469999998</v>
      </c>
      <c r="M173" s="1">
        <f t="shared" ref="M173:M175" si="4">(L173-L172)/L173</f>
        <v>7.6685568504059878E-3</v>
      </c>
    </row>
    <row r="174" spans="1:13" x14ac:dyDescent="0.25">
      <c r="A174">
        <v>173</v>
      </c>
      <c r="B174" s="1">
        <v>240</v>
      </c>
      <c r="C174" s="1">
        <v>80</v>
      </c>
      <c r="D174" s="1">
        <v>0.83690241509999996</v>
      </c>
      <c r="E174">
        <f t="shared" si="3"/>
        <v>-2.821895787835441E-3</v>
      </c>
      <c r="J174" s="1">
        <v>280</v>
      </c>
      <c r="K174" s="1">
        <v>80</v>
      </c>
      <c r="L174" s="1">
        <v>0.85365075150000003</v>
      </c>
      <c r="M174" s="1">
        <f t="shared" si="4"/>
        <v>1.204345779809232E-2</v>
      </c>
    </row>
    <row r="175" spans="1:13" x14ac:dyDescent="0.25">
      <c r="A175">
        <v>174</v>
      </c>
      <c r="B175">
        <v>240</v>
      </c>
      <c r="C175">
        <v>90</v>
      </c>
      <c r="D175">
        <v>0.84354810840000005</v>
      </c>
      <c r="E175">
        <f t="shared" si="3"/>
        <v>7.8782623466553767E-3</v>
      </c>
      <c r="J175" s="1">
        <v>300</v>
      </c>
      <c r="K175" s="1">
        <v>80</v>
      </c>
      <c r="L175" s="1">
        <v>0.86419830679999998</v>
      </c>
      <c r="M175" s="1">
        <f t="shared" si="4"/>
        <v>1.2205017317212772E-2</v>
      </c>
    </row>
    <row r="176" spans="1:13" x14ac:dyDescent="0.25">
      <c r="A176">
        <v>175</v>
      </c>
      <c r="B176">
        <v>240</v>
      </c>
      <c r="C176">
        <v>100</v>
      </c>
      <c r="D176">
        <v>0.85516635470000002</v>
      </c>
      <c r="E176">
        <f t="shared" si="3"/>
        <v>1.3585948787795506E-2</v>
      </c>
    </row>
    <row r="177" spans="1:5" x14ac:dyDescent="0.25">
      <c r="A177">
        <v>176</v>
      </c>
      <c r="B177">
        <v>240</v>
      </c>
      <c r="C177">
        <v>110</v>
      </c>
      <c r="D177">
        <v>0.84192070630000004</v>
      </c>
      <c r="E177">
        <f t="shared" si="3"/>
        <v>-1.5732655463732211E-2</v>
      </c>
    </row>
    <row r="178" spans="1:5" x14ac:dyDescent="0.25">
      <c r="A178">
        <v>177</v>
      </c>
      <c r="B178">
        <v>240</v>
      </c>
      <c r="C178">
        <v>120</v>
      </c>
      <c r="D178">
        <v>0.85194198440000002</v>
      </c>
      <c r="E178">
        <f t="shared" si="3"/>
        <v>1.1762864471408454E-2</v>
      </c>
    </row>
    <row r="179" spans="1:5" x14ac:dyDescent="0.25">
      <c r="A179">
        <v>178</v>
      </c>
      <c r="B179">
        <v>240</v>
      </c>
      <c r="C179">
        <v>130</v>
      </c>
      <c r="D179">
        <v>0.85731770789999995</v>
      </c>
      <c r="E179">
        <f t="shared" si="3"/>
        <v>6.2703983021274176E-3</v>
      </c>
    </row>
    <row r="180" spans="1:5" x14ac:dyDescent="0.25">
      <c r="A180">
        <v>179</v>
      </c>
      <c r="B180">
        <v>240</v>
      </c>
      <c r="C180">
        <v>140</v>
      </c>
      <c r="D180">
        <v>0.85129501839999999</v>
      </c>
      <c r="E180">
        <f t="shared" si="3"/>
        <v>-7.0747383337442021E-3</v>
      </c>
    </row>
    <row r="181" spans="1:5" x14ac:dyDescent="0.25">
      <c r="A181">
        <v>180</v>
      </c>
      <c r="B181">
        <v>240</v>
      </c>
      <c r="C181">
        <v>150</v>
      </c>
      <c r="D181">
        <v>0.85288510009999996</v>
      </c>
      <c r="E181">
        <f t="shared" si="3"/>
        <v>1.8643562888055287E-3</v>
      </c>
    </row>
    <row r="182" spans="1:5" x14ac:dyDescent="0.25">
      <c r="A182">
        <v>181</v>
      </c>
      <c r="B182">
        <v>260</v>
      </c>
      <c r="C182">
        <v>10</v>
      </c>
      <c r="D182">
        <v>0.33189067589999999</v>
      </c>
      <c r="E182">
        <f t="shared" si="3"/>
        <v>-1.5697772249467403</v>
      </c>
    </row>
    <row r="183" spans="1:5" x14ac:dyDescent="0.25">
      <c r="A183">
        <v>182</v>
      </c>
      <c r="B183">
        <v>260</v>
      </c>
      <c r="C183">
        <v>20</v>
      </c>
      <c r="D183">
        <v>0.5662955757</v>
      </c>
      <c r="E183">
        <f t="shared" si="3"/>
        <v>0.41392677226950125</v>
      </c>
    </row>
    <row r="184" spans="1:5" x14ac:dyDescent="0.25">
      <c r="A184">
        <v>183</v>
      </c>
      <c r="B184">
        <v>260</v>
      </c>
      <c r="C184">
        <v>30</v>
      </c>
      <c r="D184">
        <v>0.69987217270000002</v>
      </c>
      <c r="E184">
        <f t="shared" si="3"/>
        <v>0.19085856276394286</v>
      </c>
    </row>
    <row r="185" spans="1:5" x14ac:dyDescent="0.25">
      <c r="A185">
        <v>184</v>
      </c>
      <c r="B185">
        <v>260</v>
      </c>
      <c r="C185">
        <v>40</v>
      </c>
      <c r="D185">
        <v>0.77683609980000001</v>
      </c>
      <c r="E185">
        <f t="shared" si="3"/>
        <v>9.9073571786654491E-2</v>
      </c>
    </row>
    <row r="186" spans="1:5" x14ac:dyDescent="0.25">
      <c r="A186">
        <v>185</v>
      </c>
      <c r="B186">
        <v>260</v>
      </c>
      <c r="C186">
        <v>50</v>
      </c>
      <c r="D186">
        <v>0.80387451860000003</v>
      </c>
      <c r="E186">
        <f t="shared" si="3"/>
        <v>3.3635123609949961E-2</v>
      </c>
    </row>
    <row r="187" spans="1:5" x14ac:dyDescent="0.25">
      <c r="A187">
        <v>186</v>
      </c>
      <c r="B187">
        <v>260</v>
      </c>
      <c r="C187">
        <v>60</v>
      </c>
      <c r="D187">
        <v>0.83703126859999999</v>
      </c>
      <c r="E187">
        <f t="shared" si="3"/>
        <v>3.9612319448301139E-2</v>
      </c>
    </row>
    <row r="188" spans="1:5" x14ac:dyDescent="0.25">
      <c r="A188">
        <v>187</v>
      </c>
      <c r="B188" s="1">
        <v>260</v>
      </c>
      <c r="C188" s="1">
        <v>70</v>
      </c>
      <c r="D188" s="1">
        <v>0.84336984469999998</v>
      </c>
      <c r="E188" s="1">
        <f t="shared" si="3"/>
        <v>7.5157727535951025E-3</v>
      </c>
    </row>
    <row r="189" spans="1:5" x14ac:dyDescent="0.25">
      <c r="A189">
        <v>188</v>
      </c>
      <c r="B189">
        <v>260</v>
      </c>
      <c r="C189">
        <v>80</v>
      </c>
      <c r="D189">
        <v>0.84907122810000002</v>
      </c>
      <c r="E189">
        <f t="shared" si="3"/>
        <v>6.7148470131984644E-3</v>
      </c>
    </row>
    <row r="190" spans="1:5" x14ac:dyDescent="0.25">
      <c r="A190">
        <v>189</v>
      </c>
      <c r="B190">
        <v>260</v>
      </c>
      <c r="C190">
        <v>90</v>
      </c>
      <c r="D190">
        <v>0.85527167420000005</v>
      </c>
      <c r="E190">
        <f t="shared" si="3"/>
        <v>7.2496801741970211E-3</v>
      </c>
    </row>
    <row r="191" spans="1:5" x14ac:dyDescent="0.25">
      <c r="A191">
        <v>190</v>
      </c>
      <c r="B191">
        <v>260</v>
      </c>
      <c r="C191">
        <v>100</v>
      </c>
      <c r="D191">
        <v>0.86446629060000002</v>
      </c>
      <c r="E191">
        <f t="shared" si="3"/>
        <v>1.0636176910516961E-2</v>
      </c>
    </row>
    <row r="192" spans="1:5" x14ac:dyDescent="0.25">
      <c r="A192">
        <v>191</v>
      </c>
      <c r="B192">
        <v>260</v>
      </c>
      <c r="C192">
        <v>110</v>
      </c>
      <c r="D192">
        <v>0.85838417759999996</v>
      </c>
      <c r="E192">
        <f t="shared" si="3"/>
        <v>-7.0855371740487401E-3</v>
      </c>
    </row>
    <row r="193" spans="1:5" x14ac:dyDescent="0.25">
      <c r="A193">
        <v>192</v>
      </c>
      <c r="B193">
        <v>260</v>
      </c>
      <c r="C193">
        <v>120</v>
      </c>
      <c r="D193">
        <v>0.86306084890000001</v>
      </c>
      <c r="E193">
        <f t="shared" si="3"/>
        <v>5.4187040299193507E-3</v>
      </c>
    </row>
    <row r="194" spans="1:5" x14ac:dyDescent="0.25">
      <c r="A194">
        <v>193</v>
      </c>
      <c r="B194">
        <v>260</v>
      </c>
      <c r="C194">
        <v>130</v>
      </c>
      <c r="D194">
        <v>0.86238613509999995</v>
      </c>
      <c r="E194">
        <f t="shared" si="3"/>
        <v>-7.8238015726194582E-4</v>
      </c>
    </row>
    <row r="195" spans="1:5" x14ac:dyDescent="0.25">
      <c r="A195">
        <v>194</v>
      </c>
      <c r="B195">
        <v>260</v>
      </c>
      <c r="C195">
        <v>140</v>
      </c>
      <c r="D195">
        <v>0.86389517370000002</v>
      </c>
      <c r="E195">
        <f t="shared" si="3"/>
        <v>1.7467843853519467E-3</v>
      </c>
    </row>
    <row r="196" spans="1:5" x14ac:dyDescent="0.25">
      <c r="A196">
        <v>195</v>
      </c>
      <c r="B196">
        <v>260</v>
      </c>
      <c r="C196">
        <v>150</v>
      </c>
      <c r="D196">
        <v>0.86447276009999996</v>
      </c>
      <c r="E196">
        <f t="shared" si="3"/>
        <v>6.6813718911527896E-4</v>
      </c>
    </row>
    <row r="197" spans="1:5" x14ac:dyDescent="0.25">
      <c r="A197">
        <v>196</v>
      </c>
      <c r="B197">
        <v>280</v>
      </c>
      <c r="C197">
        <v>10</v>
      </c>
      <c r="D197">
        <v>0.32460888389999998</v>
      </c>
      <c r="E197">
        <f t="shared" si="3"/>
        <v>-1.6631210757815</v>
      </c>
    </row>
    <row r="198" spans="1:5" x14ac:dyDescent="0.25">
      <c r="A198">
        <v>197</v>
      </c>
      <c r="B198">
        <v>280</v>
      </c>
      <c r="C198">
        <v>20</v>
      </c>
      <c r="D198">
        <v>0.55714460229999996</v>
      </c>
      <c r="E198">
        <f t="shared" si="3"/>
        <v>0.41737049491289668</v>
      </c>
    </row>
    <row r="199" spans="1:5" x14ac:dyDescent="0.25">
      <c r="A199">
        <v>198</v>
      </c>
      <c r="B199">
        <v>280</v>
      </c>
      <c r="C199">
        <v>30</v>
      </c>
      <c r="D199">
        <v>0.69138242589999999</v>
      </c>
      <c r="E199">
        <f t="shared" si="3"/>
        <v>0.19415857067130007</v>
      </c>
    </row>
    <row r="200" spans="1:5" x14ac:dyDescent="0.25">
      <c r="A200">
        <v>199</v>
      </c>
      <c r="B200">
        <v>280</v>
      </c>
      <c r="C200">
        <v>40</v>
      </c>
      <c r="D200">
        <v>0.78290368109999997</v>
      </c>
      <c r="E200">
        <f t="shared" si="3"/>
        <v>0.11689976354614945</v>
      </c>
    </row>
    <row r="201" spans="1:5" x14ac:dyDescent="0.25">
      <c r="A201">
        <v>200</v>
      </c>
      <c r="B201">
        <v>280</v>
      </c>
      <c r="C201">
        <v>50</v>
      </c>
      <c r="D201">
        <v>0.81215105809999999</v>
      </c>
      <c r="E201">
        <f t="shared" si="3"/>
        <v>3.6012237758358982E-2</v>
      </c>
    </row>
    <row r="202" spans="1:5" x14ac:dyDescent="0.25">
      <c r="A202">
        <v>201</v>
      </c>
      <c r="B202">
        <v>280</v>
      </c>
      <c r="C202">
        <v>60</v>
      </c>
      <c r="D202">
        <v>0.84176579959999998</v>
      </c>
      <c r="E202">
        <f t="shared" si="3"/>
        <v>3.5181687726054754E-2</v>
      </c>
    </row>
    <row r="203" spans="1:5" x14ac:dyDescent="0.25">
      <c r="A203">
        <v>202</v>
      </c>
      <c r="B203">
        <v>280</v>
      </c>
      <c r="C203">
        <v>70</v>
      </c>
      <c r="D203">
        <v>0.85379928189999998</v>
      </c>
      <c r="E203">
        <f t="shared" si="3"/>
        <v>1.4094041251968883E-2</v>
      </c>
    </row>
    <row r="204" spans="1:5" x14ac:dyDescent="0.25">
      <c r="A204">
        <v>203</v>
      </c>
      <c r="B204" s="1">
        <v>280</v>
      </c>
      <c r="C204" s="1">
        <v>80</v>
      </c>
      <c r="D204" s="1">
        <v>0.85365075150000003</v>
      </c>
      <c r="E204" s="1">
        <f t="shared" si="3"/>
        <v>-1.7399434105688555E-4</v>
      </c>
    </row>
    <row r="205" spans="1:5" x14ac:dyDescent="0.25">
      <c r="A205">
        <v>204</v>
      </c>
      <c r="B205">
        <v>280</v>
      </c>
      <c r="C205">
        <v>90</v>
      </c>
      <c r="D205">
        <v>0.86376772239999999</v>
      </c>
      <c r="E205">
        <f t="shared" si="3"/>
        <v>1.1712605874979574E-2</v>
      </c>
    </row>
    <row r="206" spans="1:5" x14ac:dyDescent="0.25">
      <c r="A206">
        <v>205</v>
      </c>
      <c r="B206">
        <v>280</v>
      </c>
      <c r="C206">
        <v>100</v>
      </c>
      <c r="D206">
        <v>0.85881728710000005</v>
      </c>
      <c r="E206">
        <f t="shared" si="3"/>
        <v>-5.7642473834175626E-3</v>
      </c>
    </row>
    <row r="207" spans="1:5" x14ac:dyDescent="0.25">
      <c r="A207">
        <v>206</v>
      </c>
      <c r="B207">
        <v>280</v>
      </c>
      <c r="C207">
        <v>110</v>
      </c>
      <c r="D207">
        <v>0.87346923730000003</v>
      </c>
      <c r="E207">
        <f t="shared" si="3"/>
        <v>1.677443185668559E-2</v>
      </c>
    </row>
    <row r="208" spans="1:5" x14ac:dyDescent="0.25">
      <c r="A208">
        <v>207</v>
      </c>
      <c r="B208">
        <v>280</v>
      </c>
      <c r="C208">
        <v>120</v>
      </c>
      <c r="D208">
        <v>0.87083025749999998</v>
      </c>
      <c r="E208">
        <f t="shared" si="3"/>
        <v>-3.0304181294482087E-3</v>
      </c>
    </row>
    <row r="209" spans="1:5" x14ac:dyDescent="0.25">
      <c r="A209">
        <v>208</v>
      </c>
      <c r="B209">
        <v>280</v>
      </c>
      <c r="C209">
        <v>130</v>
      </c>
      <c r="D209">
        <v>0.86417003390000002</v>
      </c>
      <c r="E209">
        <f t="shared" si="3"/>
        <v>-7.7070753887893625E-3</v>
      </c>
    </row>
    <row r="210" spans="1:5" x14ac:dyDescent="0.25">
      <c r="A210">
        <v>209</v>
      </c>
      <c r="B210">
        <v>280</v>
      </c>
      <c r="C210">
        <v>140</v>
      </c>
      <c r="D210">
        <v>0.86963507470000001</v>
      </c>
      <c r="E210">
        <f t="shared" si="3"/>
        <v>6.2842920657096022E-3</v>
      </c>
    </row>
    <row r="211" spans="1:5" x14ac:dyDescent="0.25">
      <c r="A211">
        <v>210</v>
      </c>
      <c r="B211">
        <v>280</v>
      </c>
      <c r="C211">
        <v>150</v>
      </c>
      <c r="D211">
        <v>0.86525590269999997</v>
      </c>
      <c r="E211">
        <f t="shared" si="3"/>
        <v>-5.0611292986675891E-3</v>
      </c>
    </row>
    <row r="212" spans="1:5" x14ac:dyDescent="0.25">
      <c r="A212">
        <v>211</v>
      </c>
      <c r="B212">
        <v>300</v>
      </c>
      <c r="C212">
        <v>10</v>
      </c>
      <c r="D212">
        <v>0.31613204769999997</v>
      </c>
      <c r="E212">
        <f t="shared" si="3"/>
        <v>-1.7370078705879965</v>
      </c>
    </row>
    <row r="213" spans="1:5" x14ac:dyDescent="0.25">
      <c r="A213">
        <v>212</v>
      </c>
      <c r="B213">
        <v>300</v>
      </c>
      <c r="C213">
        <v>20</v>
      </c>
      <c r="D213">
        <v>0.54554639849999997</v>
      </c>
      <c r="E213">
        <f t="shared" si="3"/>
        <v>0.42052216169107387</v>
      </c>
    </row>
    <row r="214" spans="1:5" x14ac:dyDescent="0.25">
      <c r="A214">
        <v>213</v>
      </c>
      <c r="B214">
        <v>300</v>
      </c>
      <c r="C214">
        <v>30</v>
      </c>
      <c r="D214">
        <v>0.69199718060000004</v>
      </c>
      <c r="E214">
        <f t="shared" si="3"/>
        <v>0.21163494043865771</v>
      </c>
    </row>
    <row r="215" spans="1:5" x14ac:dyDescent="0.25">
      <c r="A215">
        <v>214</v>
      </c>
      <c r="B215">
        <v>300</v>
      </c>
      <c r="C215">
        <v>40</v>
      </c>
      <c r="D215">
        <v>0.7768217664</v>
      </c>
      <c r="E215">
        <f t="shared" si="3"/>
        <v>0.10919439885560854</v>
      </c>
    </row>
    <row r="216" spans="1:5" x14ac:dyDescent="0.25">
      <c r="A216">
        <v>215</v>
      </c>
      <c r="B216">
        <v>300</v>
      </c>
      <c r="C216">
        <v>50</v>
      </c>
      <c r="D216">
        <v>0.81238966629999998</v>
      </c>
      <c r="E216">
        <f t="shared" si="3"/>
        <v>4.3781822166685996E-2</v>
      </c>
    </row>
    <row r="217" spans="1:5" x14ac:dyDescent="0.25">
      <c r="A217">
        <v>216</v>
      </c>
      <c r="B217">
        <v>300</v>
      </c>
      <c r="C217">
        <v>60</v>
      </c>
      <c r="D217">
        <v>0.83050722050000003</v>
      </c>
      <c r="E217">
        <f t="shared" si="3"/>
        <v>2.1815047181760236E-2</v>
      </c>
    </row>
    <row r="218" spans="1:5" x14ac:dyDescent="0.25">
      <c r="A218">
        <v>217</v>
      </c>
      <c r="B218">
        <v>300</v>
      </c>
      <c r="C218">
        <v>70</v>
      </c>
      <c r="D218">
        <v>0.85087208280000004</v>
      </c>
      <c r="E218">
        <f t="shared" ref="E218:E226" si="5">(D218-D217)/D218</f>
        <v>2.3934105621357928E-2</v>
      </c>
    </row>
    <row r="219" spans="1:5" x14ac:dyDescent="0.25">
      <c r="A219">
        <v>218</v>
      </c>
      <c r="B219" s="1">
        <v>300</v>
      </c>
      <c r="C219" s="1">
        <v>80</v>
      </c>
      <c r="D219" s="1">
        <v>0.86419830679999998</v>
      </c>
      <c r="E219" s="1">
        <f t="shared" si="5"/>
        <v>1.542033106885502E-2</v>
      </c>
    </row>
    <row r="220" spans="1:5" x14ac:dyDescent="0.25">
      <c r="A220">
        <v>219</v>
      </c>
      <c r="B220">
        <v>300</v>
      </c>
      <c r="C220">
        <v>90</v>
      </c>
      <c r="D220">
        <v>0.8696701698</v>
      </c>
      <c r="E220">
        <f t="shared" si="5"/>
        <v>6.291883049476559E-3</v>
      </c>
    </row>
    <row r="221" spans="1:5" x14ac:dyDescent="0.25">
      <c r="A221">
        <v>220</v>
      </c>
      <c r="B221">
        <v>300</v>
      </c>
      <c r="C221">
        <v>100</v>
      </c>
      <c r="D221">
        <v>0.86359195030000002</v>
      </c>
      <c r="E221">
        <f t="shared" si="5"/>
        <v>-7.0383003198310166E-3</v>
      </c>
    </row>
    <row r="222" spans="1:5" x14ac:dyDescent="0.25">
      <c r="A222">
        <v>221</v>
      </c>
      <c r="B222">
        <v>300</v>
      </c>
      <c r="C222">
        <v>110</v>
      </c>
      <c r="D222">
        <v>0.86260970790000002</v>
      </c>
      <c r="E222">
        <f t="shared" si="5"/>
        <v>-1.138686929910912E-3</v>
      </c>
    </row>
    <row r="223" spans="1:5" x14ac:dyDescent="0.25">
      <c r="A223">
        <v>222</v>
      </c>
      <c r="B223">
        <v>300</v>
      </c>
      <c r="C223">
        <v>120</v>
      </c>
      <c r="D223">
        <v>0.87198163480000002</v>
      </c>
      <c r="E223">
        <f t="shared" si="5"/>
        <v>1.0747848952288501E-2</v>
      </c>
    </row>
    <row r="224" spans="1:5" x14ac:dyDescent="0.25">
      <c r="A224">
        <v>223</v>
      </c>
      <c r="B224">
        <v>300</v>
      </c>
      <c r="C224">
        <v>130</v>
      </c>
      <c r="D224">
        <v>0.86976447960000003</v>
      </c>
      <c r="E224">
        <f t="shared" si="5"/>
        <v>-2.5491443396488725E-3</v>
      </c>
    </row>
    <row r="225" spans="1:5" x14ac:dyDescent="0.25">
      <c r="A225">
        <v>224</v>
      </c>
      <c r="B225">
        <v>300</v>
      </c>
      <c r="C225">
        <v>140</v>
      </c>
      <c r="D225">
        <v>0.87632431430000002</v>
      </c>
      <c r="E225">
        <f t="shared" si="5"/>
        <v>7.4856244348759466E-3</v>
      </c>
    </row>
    <row r="226" spans="1:5" x14ac:dyDescent="0.25">
      <c r="A226">
        <v>225</v>
      </c>
      <c r="B226">
        <v>300</v>
      </c>
      <c r="C226">
        <v>150</v>
      </c>
      <c r="D226">
        <v>0.87258750289999998</v>
      </c>
      <c r="E226">
        <f t="shared" si="5"/>
        <v>-4.2824489092279433E-3</v>
      </c>
    </row>
  </sheetData>
  <mergeCells count="3">
    <mergeCell ref="F78:V95"/>
    <mergeCell ref="L99:AA115"/>
    <mergeCell ref="P26:AM42"/>
  </mergeCells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Sihan</cp:lastModifiedBy>
  <dcterms:created xsi:type="dcterms:W3CDTF">2021-04-15T11:04:01Z</dcterms:created>
  <dcterms:modified xsi:type="dcterms:W3CDTF">2021-04-15T18:16:35Z</dcterms:modified>
</cp:coreProperties>
</file>