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_SCUA-UCL\Final\ABM_Final\abmfinal\"/>
    </mc:Choice>
  </mc:AlternateContent>
  <xr:revisionPtr revIDLastSave="0" documentId="13_ncr:1_{E383958B-5D56-41DE-8393-1A37FA80017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5" i="1" l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195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L135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70" i="1"/>
  <c r="F3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E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</calcChain>
</file>

<file path=xl/sharedStrings.xml><?xml version="1.0" encoding="utf-8"?>
<sst xmlns="http://schemas.openxmlformats.org/spreadsheetml/2006/main" count="8" uniqueCount="8">
  <si>
    <t>total.demand</t>
  </si>
  <si>
    <t>station.num</t>
  </si>
  <si>
    <t>miss2</t>
  </si>
  <si>
    <t>Total demand</t>
    <phoneticPr fontId="18" type="noConversion"/>
  </si>
  <si>
    <t>Relesasing number</t>
    <phoneticPr fontId="18" type="noConversion"/>
  </si>
  <si>
    <t>Growth rate</t>
    <phoneticPr fontId="18" type="noConversion"/>
  </si>
  <si>
    <t>income</t>
  </si>
  <si>
    <t>income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</si>
</sst>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'e22'!$I$194:$I$207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</c:numCache>
            </c:numRef>
          </c:xVal>
          <c:yVal>
            <c:numRef>
              <c:f>'e22'!$K$194:$K$207</c:f>
              <c:numCache>
                <c:formatCode>General</c:formatCode>
                <c:ptCount val="14"/>
                <c:pt idx="0">
                  <c:v>0.43808597770000002</c:v>
                </c:pt>
                <c:pt idx="1">
                  <c:v>0.56712266469999995</c:v>
                </c:pt>
                <c:pt idx="2">
                  <c:v>0.64339485659999995</c:v>
                </c:pt>
                <c:pt idx="3">
                  <c:v>0.67345134750000002</c:v>
                </c:pt>
                <c:pt idx="4">
                  <c:v>0.7211499415</c:v>
                </c:pt>
                <c:pt idx="5">
                  <c:v>0.75278235559999995</c:v>
                </c:pt>
                <c:pt idx="6">
                  <c:v>0.77861278150000002</c:v>
                </c:pt>
                <c:pt idx="7">
                  <c:v>0.77734379929999997</c:v>
                </c:pt>
                <c:pt idx="8">
                  <c:v>0.7933463194</c:v>
                </c:pt>
                <c:pt idx="9">
                  <c:v>0.79747680489999995</c:v>
                </c:pt>
                <c:pt idx="10">
                  <c:v>0.7984020275</c:v>
                </c:pt>
                <c:pt idx="11">
                  <c:v>0.80848051269999999</c:v>
                </c:pt>
                <c:pt idx="12">
                  <c:v>0.80909023140000003</c:v>
                </c:pt>
                <c:pt idx="13">
                  <c:v>0.81504219980000003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F-4414-A432-715EA733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10575"/>
        <c:axId val="2072661439"/>
      </c:scatterChart>
      <c:valAx>
        <c:axId val="37901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Total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demand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44387683410004503"/>
              <c:y val="0.88665724912754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661439"/>
        <c:crosses val="autoZero"/>
        <c:crossBetween val="midCat"/>
      </c:valAx>
      <c:valAx>
        <c:axId val="20726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Satisfaction</a:t>
                </a:r>
                <a:r>
                  <a:rPr lang="en-US" altLang="zh-CN" sz="1200" baseline="0"/>
                  <a:t> rate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1.6678113718470815E-2"/>
              <c:y val="0.26639156318391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01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84654037240367"/>
          <c:y val="4.705923568659829E-2"/>
          <c:w val="0.8090162926289669"/>
          <c:h val="0.71925578362048903"/>
        </c:manualLayout>
      </c:layout>
      <c:lineChart>
        <c:grouping val="standard"/>
        <c:varyColors val="0"/>
        <c:ser>
          <c:idx val="0"/>
          <c:order val="0"/>
          <c:tx>
            <c:v>satisfaction rate of highest income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'e22'!$Q$135:$Q$148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'e22'!$R$135:$R$148</c:f>
              <c:numCache>
                <c:formatCode>General</c:formatCode>
                <c:ptCount val="14"/>
                <c:pt idx="0">
                  <c:v>0.28367416509999999</c:v>
                </c:pt>
                <c:pt idx="1">
                  <c:v>0.39954598629999999</c:v>
                </c:pt>
                <c:pt idx="2">
                  <c:v>0.4869396218</c:v>
                </c:pt>
                <c:pt idx="3">
                  <c:v>0.60647641649999995</c:v>
                </c:pt>
                <c:pt idx="4">
                  <c:v>0.64899837869999999</c:v>
                </c:pt>
                <c:pt idx="5">
                  <c:v>0.65506631530000003</c:v>
                </c:pt>
                <c:pt idx="6">
                  <c:v>0.70431010940000005</c:v>
                </c:pt>
                <c:pt idx="7">
                  <c:v>0.72203139289999996</c:v>
                </c:pt>
                <c:pt idx="8">
                  <c:v>0.72202686900000002</c:v>
                </c:pt>
                <c:pt idx="9">
                  <c:v>0.72118523820000002</c:v>
                </c:pt>
                <c:pt idx="10">
                  <c:v>0.75769331429999998</c:v>
                </c:pt>
                <c:pt idx="11">
                  <c:v>0.72317491919999999</c:v>
                </c:pt>
                <c:pt idx="12">
                  <c:v>0.73056647939999997</c:v>
                </c:pt>
                <c:pt idx="13">
                  <c:v>0.75805154890000004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E-4140-93DC-BB4E1A102677}"/>
            </c:ext>
          </c:extLst>
        </c:ser>
        <c:ser>
          <c:idx val="1"/>
          <c:order val="1"/>
          <c:tx>
            <c:v>maximum demand satisfaction rate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127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'e22'!$Q$135:$Q$148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'e22'!$S$135:$S$148</c:f>
              <c:numCache>
                <c:formatCode>General</c:formatCode>
                <c:ptCount val="14"/>
                <c:pt idx="0">
                  <c:v>0.43808597770000002</c:v>
                </c:pt>
                <c:pt idx="1">
                  <c:v>0.56712266469999995</c:v>
                </c:pt>
                <c:pt idx="2">
                  <c:v>0.64339485659999995</c:v>
                </c:pt>
                <c:pt idx="3">
                  <c:v>0.67345134750000002</c:v>
                </c:pt>
                <c:pt idx="4">
                  <c:v>0.7211499415</c:v>
                </c:pt>
                <c:pt idx="5">
                  <c:v>0.75278235559999995</c:v>
                </c:pt>
                <c:pt idx="6">
                  <c:v>0.77861278150000002</c:v>
                </c:pt>
                <c:pt idx="7">
                  <c:v>0.77734379929999997</c:v>
                </c:pt>
                <c:pt idx="8">
                  <c:v>0.7933463194</c:v>
                </c:pt>
                <c:pt idx="9">
                  <c:v>0.79747680489999995</c:v>
                </c:pt>
                <c:pt idx="10">
                  <c:v>0.7984020275</c:v>
                </c:pt>
                <c:pt idx="11">
                  <c:v>0.80848051269999999</c:v>
                </c:pt>
                <c:pt idx="12">
                  <c:v>0.80909023140000003</c:v>
                </c:pt>
                <c:pt idx="13">
                  <c:v>0.81504219980000003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E-4140-93DC-BB4E1A102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025439"/>
        <c:axId val="941020863"/>
      </c:lineChart>
      <c:catAx>
        <c:axId val="9410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020863"/>
        <c:crosses val="autoZero"/>
        <c:auto val="1"/>
        <c:lblAlgn val="ctr"/>
        <c:lblOffset val="100"/>
        <c:noMultiLvlLbl val="0"/>
      </c:catAx>
      <c:valAx>
        <c:axId val="941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0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431384809324906E-2"/>
          <c:y val="0.88502528976135364"/>
          <c:w val="0.82014272682022238"/>
          <c:h val="0.11497483000482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Total demand = 100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'e22'!$V$71:$V$84</c:f>
              <c:numCache>
                <c:formatCode>General</c:formatCode>
                <c:ptCount val="14"/>
                <c:pt idx="0">
                  <c:v>0.58656147932244562</c:v>
                </c:pt>
                <c:pt idx="1">
                  <c:v>0.2149035761856202</c:v>
                </c:pt>
                <c:pt idx="2">
                  <c:v>9.6717338059920929E-2</c:v>
                </c:pt>
                <c:pt idx="3">
                  <c:v>4.6704603205269403E-2</c:v>
                </c:pt>
                <c:pt idx="4">
                  <c:v>5.5047268832289248E-2</c:v>
                </c:pt>
                <c:pt idx="5">
                  <c:v>2.9903630120808866E-4</c:v>
                </c:pt>
                <c:pt idx="6">
                  <c:v>3.26484280167103E-2</c:v>
                </c:pt>
                <c:pt idx="7">
                  <c:v>1.0670210360247966E-2</c:v>
                </c:pt>
                <c:pt idx="8">
                  <c:v>1.8396435110196049E-2</c:v>
                </c:pt>
                <c:pt idx="9">
                  <c:v>-1.8930160129720527E-2</c:v>
                </c:pt>
                <c:pt idx="10">
                  <c:v>2.3060426570284179E-2</c:v>
                </c:pt>
                <c:pt idx="11">
                  <c:v>-1.3030628563696958E-2</c:v>
                </c:pt>
                <c:pt idx="12">
                  <c:v>-5.0585541716512269E-3</c:v>
                </c:pt>
                <c:pt idx="13">
                  <c:v>3.5366258945678269E-2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1-4D56-A1BE-34CE9C7B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124959"/>
        <c:axId val="2125119551"/>
      </c:lineChart>
      <c:catAx>
        <c:axId val="21251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119551"/>
        <c:crosses val="autoZero"/>
        <c:auto val="1"/>
        <c:lblAlgn val="ctr"/>
        <c:lblOffset val="100"/>
        <c:noMultiLvlLbl val="0"/>
      </c:catAx>
      <c:valAx>
        <c:axId val="21251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1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'e22'!$J$193</c:f>
              <c:strCache>
                <c:ptCount val="1"/>
                <c:pt idx="0">
                  <c:v>Relesasing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'e22'!$I$194:$I$207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</c:numCache>
            </c:numRef>
          </c:xVal>
          <c:yVal>
            <c:numRef>
              <c:f>'e22'!$J$194:$J$207</c:f>
              <c:numCache>
                <c:formatCode>General</c:formatCode>
                <c:ptCount val="14"/>
                <c:pt idx="0">
                  <c:v>1000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800</c:v>
                </c:pt>
                <c:pt idx="5">
                  <c:v>800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7-49EF-A327-C7CB7A66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90527"/>
        <c:axId val="2123788447"/>
      </c:scatterChart>
      <c:valAx>
        <c:axId val="21237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Tota demand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42891341728471405"/>
              <c:y val="0.87946223049686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788447"/>
        <c:crosses val="autoZero"/>
        <c:crossBetween val="midCat"/>
      </c:valAx>
      <c:valAx>
        <c:axId val="21237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Releasing number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3805647357675191E-2"/>
              <c:y val="0.17876985558997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7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'e22'!$G$2:$G$16</c:f>
              <c:numCache>
                <c:formatCode>General</c:formatCode>
                <c:ptCount val="15"/>
                <c:pt idx="0">
                  <c:v>13885.175422</c:v>
                </c:pt>
                <c:pt idx="1">
                  <c:v>18329.224493999998</c:v>
                </c:pt>
                <c:pt idx="2">
                  <c:v>18813.412316000002</c:v>
                </c:pt>
                <c:pt idx="3">
                  <c:v>18969.849149999998</c:v>
                </c:pt>
                <c:pt idx="4">
                  <c:v>18730.241386000002</c:v>
                </c:pt>
                <c:pt idx="5">
                  <c:v>18821.91534</c:v>
                </c:pt>
                <c:pt idx="6">
                  <c:v>18101.961437999998</c:v>
                </c:pt>
                <c:pt idx="7">
                  <c:v>18065.363627999999</c:v>
                </c:pt>
                <c:pt idx="8">
                  <c:v>18027.154272</c:v>
                </c:pt>
                <c:pt idx="9">
                  <c:v>17736.103841</c:v>
                </c:pt>
                <c:pt idx="10">
                  <c:v>17509.647094</c:v>
                </c:pt>
                <c:pt idx="11">
                  <c:v>17382.702899</c:v>
                </c:pt>
                <c:pt idx="12">
                  <c:v>17313.957180000001</c:v>
                </c:pt>
                <c:pt idx="13">
                  <c:v>17238.908092000001</c:v>
                </c:pt>
                <c:pt idx="14">
                  <c:v>17419.896702999999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A-4111-A7E9-BA4A5C250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609711"/>
        <c:axId val="613610959"/>
      </c:lineChart>
      <c:catAx>
        <c:axId val="61360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10959"/>
        <c:crosses val="autoZero"/>
        <c:auto val="1"/>
        <c:lblAlgn val="ctr"/>
        <c:lblOffset val="100"/>
        <c:noMultiLvlLbl val="0"/>
      </c:catAx>
      <c:valAx>
        <c:axId val="6136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0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'e22'!$G$47:$G$61</c:f>
              <c:numCache>
                <c:formatCode>General</c:formatCode>
                <c:ptCount val="15"/>
                <c:pt idx="0">
                  <c:v>17782.000867999999</c:v>
                </c:pt>
                <c:pt idx="1">
                  <c:v>25981.563555000001</c:v>
                </c:pt>
                <c:pt idx="2">
                  <c:v>28269.725574</c:v>
                </c:pt>
                <c:pt idx="3">
                  <c:v>28421.186036999999</c:v>
                </c:pt>
                <c:pt idx="4">
                  <c:v>28312.628516000001</c:v>
                </c:pt>
                <c:pt idx="5">
                  <c:v>27459.874058000001</c:v>
                </c:pt>
                <c:pt idx="6">
                  <c:v>27814.426334</c:v>
                </c:pt>
                <c:pt idx="7">
                  <c:v>26706.034931999999</c:v>
                </c:pt>
                <c:pt idx="8">
                  <c:v>26878.514049000001</c:v>
                </c:pt>
                <c:pt idx="9">
                  <c:v>26402.545897</c:v>
                </c:pt>
                <c:pt idx="10">
                  <c:v>26217.694238</c:v>
                </c:pt>
                <c:pt idx="11">
                  <c:v>25425.739690999999</c:v>
                </c:pt>
                <c:pt idx="12">
                  <c:v>25555.517612</c:v>
                </c:pt>
                <c:pt idx="13">
                  <c:v>25529.432128</c:v>
                </c:pt>
                <c:pt idx="14">
                  <c:v>25368.252015999999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1-4148-A951-E02BC197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96031"/>
        <c:axId val="636894367"/>
      </c:lineChart>
      <c:catAx>
        <c:axId val="6368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94367"/>
        <c:crosses val="autoZero"/>
        <c:auto val="1"/>
        <c:lblAlgn val="ctr"/>
        <c:lblOffset val="100"/>
        <c:noMultiLvlLbl val="0"/>
      </c:catAx>
      <c:valAx>
        <c:axId val="6368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9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'e22'!$T$70:$T$84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'e22'!$U$70:$U$84</c:f>
              <c:numCache>
                <c:formatCode>General</c:formatCode>
                <c:ptCount val="15"/>
                <c:pt idx="0">
                  <c:v>0.17781628350000001</c:v>
                </c:pt>
                <c:pt idx="1">
                  <c:v>0.43009123389999998</c:v>
                </c:pt>
                <c:pt idx="2">
                  <c:v>0.54781963190000005</c:v>
                </c:pt>
                <c:pt idx="3">
                  <c:v>0.60647641649999995</c:v>
                </c:pt>
                <c:pt idx="4">
                  <c:v>0.63618938950000004</c:v>
                </c:pt>
                <c:pt idx="5">
                  <c:v>0.67324996110000002</c:v>
                </c:pt>
                <c:pt idx="6">
                  <c:v>0.67345134750000002</c:v>
                </c:pt>
                <c:pt idx="7">
                  <c:v>0.70345249040000002</c:v>
                </c:pt>
                <c:pt idx="8">
                  <c:v>0.71103943069999997</c:v>
                </c:pt>
                <c:pt idx="9">
                  <c:v>0.72436516750000002</c:v>
                </c:pt>
                <c:pt idx="10">
                  <c:v>0.71090757329999998</c:v>
                </c:pt>
                <c:pt idx="11">
                  <c:v>0.72768837770000006</c:v>
                </c:pt>
                <c:pt idx="12">
                  <c:v>0.71832811090000004</c:v>
                </c:pt>
                <c:pt idx="13">
                  <c:v>0.71471269800000004</c:v>
                </c:pt>
                <c:pt idx="14">
                  <c:v>0.74091612969999998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7-4F4F-9F62-9224A3C0D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25151"/>
        <c:axId val="636913087"/>
      </c:scatterChart>
      <c:valAx>
        <c:axId val="6369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13087"/>
        <c:crosses val="autoZero"/>
        <c:crossBetween val="midCat"/>
      </c:valAx>
      <c:valAx>
        <c:axId val="6369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'e22'!$I$135:$I$148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</c:numCache>
            </c:numRef>
          </c:xVal>
          <c:yVal>
            <c:numRef>
              <c:f>'e22'!$N$135:$N$148</c:f>
              <c:numCache>
                <c:formatCode>General</c:formatCode>
                <c:ptCount val="14"/>
                <c:pt idx="0">
                  <c:v>18969.849149999998</c:v>
                </c:pt>
                <c:pt idx="1">
                  <c:v>21958.607942999999</c:v>
                </c:pt>
                <c:pt idx="2">
                  <c:v>25115.366341000001</c:v>
                </c:pt>
                <c:pt idx="3">
                  <c:v>28421.186036999999</c:v>
                </c:pt>
                <c:pt idx="4">
                  <c:v>32209.662100000001</c:v>
                </c:pt>
                <c:pt idx="5">
                  <c:v>35899.455435000003</c:v>
                </c:pt>
                <c:pt idx="6">
                  <c:v>38967.354034000004</c:v>
                </c:pt>
                <c:pt idx="7">
                  <c:v>43887.782890000002</c:v>
                </c:pt>
                <c:pt idx="8">
                  <c:v>49353.414722000001</c:v>
                </c:pt>
                <c:pt idx="9">
                  <c:v>52787.127301</c:v>
                </c:pt>
                <c:pt idx="10">
                  <c:v>57857.101361000001</c:v>
                </c:pt>
                <c:pt idx="11">
                  <c:v>64101.090538999997</c:v>
                </c:pt>
                <c:pt idx="12">
                  <c:v>68022.681670999998</c:v>
                </c:pt>
                <c:pt idx="13">
                  <c:v>74581.393110999998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B-4BEF-A8A5-0F317201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85631"/>
        <c:axId val="636903519"/>
      </c:scatterChart>
      <c:valAx>
        <c:axId val="6368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demand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03519"/>
        <c:crosses val="autoZero"/>
        <c:crossBetween val="midCat"/>
      </c:valAx>
      <c:valAx>
        <c:axId val="6369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Hignest</a:t>
                </a:r>
                <a:r>
                  <a:rPr lang="en-US" altLang="zh-CN" baseline="0"/>
                  <a:t> </a:t>
                </a:r>
                <a:r>
                  <a:rPr lang="en-US" altLang="zh-CN"/>
                  <a:t>income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8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'e22'!$I$135:$I$148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</c:numCache>
            </c:numRef>
          </c:xVal>
          <c:yVal>
            <c:numRef>
              <c:f>'e22'!$J$135:$J$148</c:f>
              <c:numCache>
                <c:formatCode>General</c:formatCode>
                <c:ptCount val="14"/>
                <c:pt idx="0">
                  <c:v>400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600</c:v>
                </c:pt>
                <c:pt idx="11">
                  <c:v>500</c:v>
                </c:pt>
                <c:pt idx="12">
                  <c:v>500</c:v>
                </c:pt>
                <c:pt idx="13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3-475E-BC7F-27197EF3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92287"/>
        <c:axId val="636887295"/>
      </c:scatterChart>
      <c:valAx>
        <c:axId val="63689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demand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87295"/>
        <c:crosses val="autoZero"/>
        <c:crossBetween val="midCat"/>
      </c:valAx>
      <c:valAx>
        <c:axId val="6368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Releasing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9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'e22'!$I$194:$I$207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</c:numCache>
            </c:numRef>
          </c:xVal>
          <c:yVal>
            <c:numRef>
              <c:f>'e22'!$L$194:$L$207</c:f>
              <c:numCache>
                <c:formatCode>General</c:formatCode>
                <c:ptCount val="14"/>
                <c:pt idx="1">
                  <c:v>0.22752870768841263</c:v>
                </c:pt>
                <c:pt idx="2">
                  <c:v>0.11854647440462615</c:v>
                </c:pt>
                <c:pt idx="3">
                  <c:v>4.4630530492776342E-2</c:v>
                </c:pt>
                <c:pt idx="4">
                  <c:v>6.6142408471650663E-2</c:v>
                </c:pt>
                <c:pt idx="5">
                  <c:v>4.2020663561897056E-2</c:v>
                </c:pt>
                <c:pt idx="6">
                  <c:v>3.3174931768057629E-2</c:v>
                </c:pt>
                <c:pt idx="7">
                  <c:v>-1.6324594100355181E-3</c:v>
                </c:pt>
                <c:pt idx="8">
                  <c:v>2.0170913646013481E-2</c:v>
                </c:pt>
                <c:pt idx="9">
                  <c:v>5.1794428058856102E-3</c:v>
                </c:pt>
                <c:pt idx="10">
                  <c:v>1.1588429990554514E-3</c:v>
                </c:pt>
                <c:pt idx="11">
                  <c:v>1.2465959341854632E-2</c:v>
                </c:pt>
                <c:pt idx="12">
                  <c:v>7.5358554131227059E-4</c:v>
                </c:pt>
                <c:pt idx="13">
                  <c:v>7.3026505884732562E-3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D-4FA9-AF30-F5028A78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42943"/>
        <c:axId val="934030047"/>
      </c:scatterChart>
      <c:valAx>
        <c:axId val="9340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Total</a:t>
                </a:r>
                <a:r>
                  <a:rPr lang="zh-CN" altLang="zh-CN" sz="1200" b="0" i="0" baseline="0">
                    <a:effectLst/>
                  </a:rPr>
                  <a:t> </a:t>
                </a:r>
                <a:r>
                  <a:rPr lang="en-US" altLang="zh-CN" sz="1200" b="0" i="0" baseline="0">
                    <a:effectLst/>
                  </a:rPr>
                  <a:t>demand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0646406041350092"/>
              <c:y val="0.87869315769767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030047"/>
        <c:crosses val="autoZero"/>
        <c:crossBetween val="midCat"/>
      </c:valAx>
      <c:valAx>
        <c:axId val="9340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Growht rate of satisfaction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04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185056</xdr:colOff>
      <xdr:row>190</xdr:row>
      <xdr:rowOff>131668</xdr:rowOff>
    </xdr:from>
    <xdr:to>
      <xdr:col>27</xdr:col>
      <xdr:colOff>43543</xdr:colOff>
      <xdr:row>207</xdr:row>
      <xdr:rowOff>44824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AD9B5D-B282-4E0C-B9D5-FC763AD4D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206012</xdr:colOff>
      <xdr:row>91</xdr:row>
      <xdr:rowOff>123266</xdr:rowOff>
    </xdr:from>
    <xdr:to>
      <xdr:col>30</xdr:col>
      <xdr:colOff>482237</xdr:colOff>
      <xdr:row>107</xdr:row>
      <xdr:rowOff>132262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BED447A-B494-4269-A01F-413FE5E49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324971</xdr:colOff>
      <xdr:row>94</xdr:row>
      <xdr:rowOff>78441</xdr:rowOff>
    </xdr:from>
    <xdr:to>
      <xdr:col>19</xdr:col>
      <xdr:colOff>334272</xdr:colOff>
      <xdr:row>106</xdr:row>
      <xdr:rowOff>-1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E5588A44-808C-4B19-9C6A-BA50758C2D1F}"/>
            </a:ext>
          </a:extLst>
        </xdr:cNvPr>
        <xdr:cNvCxnSpPr/>
      </xdr:nvCxnSpPr>
      <xdr:spPr>
        <a:xfrm>
          <a:off x="6376147" y="12012706"/>
          <a:ext cx="9301" cy="1938617"/>
        </a:xfrm>
        <a:prstGeom prst="line">
          <a:avLst/>
        </a:prstGeom>
        <a:ln w="9525">
          <a:solidFill>
            <a:schemeClr val="tx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328556</xdr:colOff>
      <xdr:row>94</xdr:row>
      <xdr:rowOff>78441</xdr:rowOff>
    </xdr:from>
    <xdr:to>
      <xdr:col>26</xdr:col>
      <xdr:colOff>336176</xdr:colOff>
      <xdr:row>105</xdr:row>
      <xdr:rowOff>65331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5393731B-15D3-4240-998D-716511F3AB55}"/>
            </a:ext>
          </a:extLst>
        </xdr:cNvPr>
        <xdr:cNvCxnSpPr/>
      </xdr:nvCxnSpPr>
      <xdr:spPr>
        <a:xfrm>
          <a:off x="10615556" y="12012706"/>
          <a:ext cx="7620" cy="1835860"/>
        </a:xfrm>
        <a:prstGeom prst="line">
          <a:avLst/>
        </a:prstGeom>
        <a:ln w="9525">
          <a:solidFill>
            <a:schemeClr val="tx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195943</xdr:colOff>
      <xdr:row>190</xdr:row>
      <xdr:rowOff>137160</xdr:rowOff>
    </xdr:from>
    <xdr:to>
      <xdr:col>20</xdr:col>
      <xdr:colOff>99268</xdr:colOff>
      <xdr:row>207</xdr:row>
      <xdr:rowOff>34402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AD655F1-2552-480D-A99D-82F6C00D8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519112</xdr:colOff>
      <xdr:row>13</xdr:row>
      <xdr:rowOff>0</xdr:rowOff>
    </xdr:from>
    <xdr:to>
      <xdr:col>18</xdr:col>
      <xdr:colOff>214312</xdr:colOff>
      <xdr:row>29</xdr:row>
      <xdr:rowOff>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DC15A78-528B-46CA-8629-4E1DE563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519112</xdr:colOff>
      <xdr:row>40</xdr:row>
      <xdr:rowOff>0</xdr:rowOff>
    </xdr:from>
    <xdr:to>
      <xdr:col>18</xdr:col>
      <xdr:colOff>214312</xdr:colOff>
      <xdr:row>56</xdr:row>
      <xdr:rowOff>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239A519-F521-47EB-8887-F084BB7A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466453</xdr:colOff>
      <xdr:row>91</xdr:row>
      <xdr:rowOff>123281</xdr:rowOff>
    </xdr:from>
    <xdr:to>
      <xdr:col>23</xdr:col>
      <xdr:colOff>136071</xdr:colOff>
      <xdr:row>108</xdr:row>
      <xdr:rowOff>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F877B9A-576D-484E-83CB-CBA6D2DAF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313044</xdr:colOff>
      <xdr:row>94</xdr:row>
      <xdr:rowOff>78441</xdr:rowOff>
    </xdr:from>
    <xdr:to>
      <xdr:col>19</xdr:col>
      <xdr:colOff>325654</xdr:colOff>
      <xdr:row>106</xdr:row>
      <xdr:rowOff>81643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B5EDC302-1DD0-4AAB-9B76-59469CB1229E}"/>
            </a:ext>
          </a:extLst>
        </xdr:cNvPr>
        <xdr:cNvCxnSpPr/>
      </xdr:nvCxnSpPr>
      <xdr:spPr>
        <a:xfrm>
          <a:off x="11947151" y="16706370"/>
          <a:ext cx="12610" cy="2125916"/>
        </a:xfrm>
        <a:prstGeom prst="line">
          <a:avLst/>
        </a:prstGeom>
        <a:ln w="9525">
          <a:solidFill>
            <a:schemeClr val="tx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426720</xdr:colOff>
      <xdr:row>151</xdr:row>
      <xdr:rowOff>38099</xdr:rowOff>
    </xdr:from>
    <xdr:to>
      <xdr:col>21</xdr:col>
      <xdr:colOff>65314</xdr:colOff>
      <xdr:row>167</xdr:row>
      <xdr:rowOff>125729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7996BCC2-51C2-44B2-AE52-699ADD784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80554</xdr:colOff>
      <xdr:row>151</xdr:row>
      <xdr:rowOff>38100</xdr:rowOff>
    </xdr:from>
    <xdr:to>
      <xdr:col>14</xdr:col>
      <xdr:colOff>326571</xdr:colOff>
      <xdr:row>167</xdr:row>
      <xdr:rowOff>110490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B41654E4-BFEB-4303-A901-D036A11B7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130629</xdr:colOff>
      <xdr:row>190</xdr:row>
      <xdr:rowOff>119743</xdr:rowOff>
    </xdr:from>
    <xdr:to>
      <xdr:col>34</xdr:col>
      <xdr:colOff>206829</xdr:colOff>
      <xdr:row>207</xdr:row>
      <xdr:rowOff>32657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CF0BD8-0598-4261-A5FA-18E3BECC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252356</xdr:colOff>
      <xdr:row>191</xdr:row>
      <xdr:rowOff>93681</xdr:rowOff>
    </xdr:from>
    <xdr:to>
      <xdr:col>24</xdr:col>
      <xdr:colOff>252356</xdr:colOff>
      <xdr:row>203</xdr:row>
      <xdr:rowOff>152400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79A456DB-4D24-4916-9DDC-1AB1297C7A4A}"/>
            </a:ext>
          </a:extLst>
        </xdr:cNvPr>
        <xdr:cNvCxnSpPr/>
      </xdr:nvCxnSpPr>
      <xdr:spPr>
        <a:xfrm>
          <a:off x="14882756" y="33806738"/>
          <a:ext cx="0" cy="2148776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524499</xdr:colOff>
      <xdr:row>191</xdr:row>
      <xdr:rowOff>93681</xdr:rowOff>
    </xdr:from>
    <xdr:to>
      <xdr:col>31</xdr:col>
      <xdr:colOff>524499</xdr:colOff>
      <xdr:row>204</xdr:row>
      <xdr:rowOff>163285</xdr:rowOff>
    </xdr:to>
    <xdr:cxnSp macro="">
      <xdr:nvCxnSpPr>
        <xdr:cNvPr id="19" name="直接连接符 18">
          <a:extLst>
            <a:ext uri="{FF2B5EF4-FFF2-40B4-BE49-F238E27FC236}">
              <a16:creationId xmlns:a16="http://schemas.microsoft.com/office/drawing/2014/main" id="{AC312065-F9C8-4916-8FFC-60ACF944CECF}"/>
            </a:ext>
          </a:extLst>
        </xdr:cNvPr>
        <xdr:cNvCxnSpPr/>
      </xdr:nvCxnSpPr>
      <xdr:spPr>
        <a:xfrm>
          <a:off x="19422099" y="33806738"/>
          <a:ext cx="0" cy="2333833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149840</xdr:colOff>
      <xdr:row>151</xdr:row>
      <xdr:rowOff>30735</xdr:rowOff>
    </xdr:from>
    <xdr:to>
      <xdr:col>27</xdr:col>
      <xdr:colOff>484093</xdr:colOff>
      <xdr:row>167</xdr:row>
      <xdr:rowOff>130628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182282F-902B-4A51-99E6-8CB16F6E9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abSelected="1" topLeftCell="G171" zoomScale="85" zoomScaleNormal="85" workbookViewId="0">
      <selection activeCell="AC173" sqref="AC173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  <c r="G1" t="s">
        <v>6</v>
      </c>
    </row>
    <row r="2" spans="1:7" x14ac:dyDescent="0.25">
      <c r="A2">
        <v>1</v>
      </c>
      <c r="B2">
        <v>40</v>
      </c>
      <c r="C2">
        <v>10</v>
      </c>
      <c r="D2">
        <v>-0.3574249605</v>
      </c>
      <c r="G2">
        <v>13885.175422</v>
      </c>
    </row>
    <row r="3" spans="1:7" x14ac:dyDescent="0.25">
      <c r="A3">
        <v>2</v>
      </c>
      <c r="B3">
        <v>40</v>
      </c>
      <c r="C3">
        <v>20</v>
      </c>
      <c r="D3">
        <v>4.0915970000000003E-2</v>
      </c>
      <c r="E3" t="e">
        <f>(#REF!-#REF!)/#REF!</f>
        <v>#REF!</v>
      </c>
      <c r="F3">
        <f>(D3-D2)/D3</f>
        <v>9.7355856527414595</v>
      </c>
      <c r="G3">
        <v>18329.224493999998</v>
      </c>
    </row>
    <row r="4" spans="1:7" ht="14.4" thickBot="1" x14ac:dyDescent="0.3">
      <c r="A4">
        <v>3</v>
      </c>
      <c r="B4">
        <v>40</v>
      </c>
      <c r="C4">
        <v>30</v>
      </c>
      <c r="D4">
        <v>0.21754732809999999</v>
      </c>
      <c r="E4" t="e">
        <f>(#REF!-#REF!)/#REF!</f>
        <v>#REF!</v>
      </c>
      <c r="F4">
        <f t="shared" ref="F4:F67" si="0">(D4-D3)/D4</f>
        <v>0.811921523664073</v>
      </c>
      <c r="G4">
        <v>18813.412316000002</v>
      </c>
    </row>
    <row r="5" spans="1:7" ht="14.4" thickBot="1" x14ac:dyDescent="0.3">
      <c r="A5">
        <v>4</v>
      </c>
      <c r="B5" s="4">
        <v>40</v>
      </c>
      <c r="C5" s="3">
        <v>40</v>
      </c>
      <c r="D5" s="3">
        <v>0.28367416509999999</v>
      </c>
      <c r="E5" s="3" t="e">
        <f>(#REF!-#REF!)/#REF!</f>
        <v>#REF!</v>
      </c>
      <c r="F5" s="3">
        <f t="shared" si="0"/>
        <v>0.23310842204008658</v>
      </c>
      <c r="G5" s="5">
        <v>18969.849149999998</v>
      </c>
    </row>
    <row r="6" spans="1:7" x14ac:dyDescent="0.25">
      <c r="A6">
        <v>5</v>
      </c>
      <c r="B6">
        <v>40</v>
      </c>
      <c r="C6">
        <v>50</v>
      </c>
      <c r="D6">
        <v>0.35959020349999998</v>
      </c>
      <c r="E6" t="e">
        <f>(#REF!-#REF!)/#REF!</f>
        <v>#REF!</v>
      </c>
      <c r="F6">
        <f t="shared" si="0"/>
        <v>0.21111820528225264</v>
      </c>
      <c r="G6">
        <v>18730.241386000002</v>
      </c>
    </row>
    <row r="7" spans="1:7" x14ac:dyDescent="0.25">
      <c r="A7">
        <v>6</v>
      </c>
      <c r="B7">
        <v>40</v>
      </c>
      <c r="C7">
        <v>60</v>
      </c>
      <c r="D7">
        <v>0.3750774872</v>
      </c>
      <c r="E7" t="e">
        <f>(#REF!-#REF!)/#REF!</f>
        <v>#REF!</v>
      </c>
      <c r="F7">
        <f t="shared" si="0"/>
        <v>4.1290891158556373E-2</v>
      </c>
      <c r="G7">
        <v>18821.91534</v>
      </c>
    </row>
    <row r="8" spans="1:7" x14ac:dyDescent="0.25">
      <c r="A8">
        <v>7</v>
      </c>
      <c r="B8">
        <v>40</v>
      </c>
      <c r="C8">
        <v>70</v>
      </c>
      <c r="D8">
        <v>0.42122937849999997</v>
      </c>
      <c r="E8" t="e">
        <f>(#REF!-#REF!)/#REF!</f>
        <v>#REF!</v>
      </c>
      <c r="F8">
        <f t="shared" si="0"/>
        <v>0.10956474941122839</v>
      </c>
      <c r="G8">
        <v>18101.961437999998</v>
      </c>
    </row>
    <row r="9" spans="1:7" x14ac:dyDescent="0.25">
      <c r="A9">
        <v>8</v>
      </c>
      <c r="B9">
        <v>40</v>
      </c>
      <c r="C9">
        <v>80</v>
      </c>
      <c r="D9">
        <v>0.3959816927</v>
      </c>
      <c r="E9" t="e">
        <f>(#REF!-#REF!)/#REF!</f>
        <v>#REF!</v>
      </c>
      <c r="F9">
        <f t="shared" si="0"/>
        <v>-6.3759729970970888E-2</v>
      </c>
      <c r="G9">
        <v>18065.363627999999</v>
      </c>
    </row>
    <row r="10" spans="1:7" x14ac:dyDescent="0.25">
      <c r="A10">
        <v>9</v>
      </c>
      <c r="B10">
        <v>40</v>
      </c>
      <c r="C10">
        <v>90</v>
      </c>
      <c r="D10">
        <v>0.43320306809999998</v>
      </c>
      <c r="E10" t="e">
        <f>(#REF!-#REF!)/#REF!</f>
        <v>#REF!</v>
      </c>
      <c r="F10">
        <f t="shared" si="0"/>
        <v>8.5921310675961898E-2</v>
      </c>
      <c r="G10">
        <v>18027.154272</v>
      </c>
    </row>
    <row r="11" spans="1:7" x14ac:dyDescent="0.25">
      <c r="A11">
        <v>10</v>
      </c>
      <c r="B11" s="1">
        <v>40</v>
      </c>
      <c r="C11" s="1">
        <v>100</v>
      </c>
      <c r="D11" s="1">
        <v>0.43808597770000002</v>
      </c>
      <c r="E11" s="1" t="e">
        <f>(#REF!-#REF!)/#REF!</f>
        <v>#REF!</v>
      </c>
      <c r="F11" s="1">
        <f t="shared" si="0"/>
        <v>1.114600751577546E-2</v>
      </c>
      <c r="G11">
        <v>17736.103841</v>
      </c>
    </row>
    <row r="12" spans="1:7" x14ac:dyDescent="0.25">
      <c r="A12">
        <v>11</v>
      </c>
      <c r="B12">
        <v>40</v>
      </c>
      <c r="C12">
        <v>110</v>
      </c>
      <c r="D12">
        <v>0.4435778353</v>
      </c>
      <c r="E12" t="e">
        <f>(#REF!-#REF!)/#REF!</f>
        <v>#REF!</v>
      </c>
      <c r="F12">
        <f t="shared" si="0"/>
        <v>1.2380820597777923E-2</v>
      </c>
      <c r="G12">
        <v>17509.647094</v>
      </c>
    </row>
    <row r="13" spans="1:7" x14ac:dyDescent="0.25">
      <c r="A13">
        <v>12</v>
      </c>
      <c r="B13">
        <v>40</v>
      </c>
      <c r="C13">
        <v>120</v>
      </c>
      <c r="D13">
        <v>0.4672689948</v>
      </c>
      <c r="E13" t="e">
        <f>(#REF!-#REF!)/#REF!</f>
        <v>#REF!</v>
      </c>
      <c r="F13">
        <f t="shared" si="0"/>
        <v>5.0701329991176214E-2</v>
      </c>
      <c r="G13">
        <v>17382.702899</v>
      </c>
    </row>
    <row r="14" spans="1:7" x14ac:dyDescent="0.25">
      <c r="A14">
        <v>13</v>
      </c>
      <c r="B14">
        <v>40</v>
      </c>
      <c r="C14">
        <v>130</v>
      </c>
      <c r="D14">
        <v>0.48365850960000001</v>
      </c>
      <c r="E14" t="e">
        <f>(#REF!-#REF!)/#REF!</f>
        <v>#REF!</v>
      </c>
      <c r="F14">
        <f t="shared" si="0"/>
        <v>3.3886542828647059E-2</v>
      </c>
      <c r="G14">
        <v>17313.957180000001</v>
      </c>
    </row>
    <row r="15" spans="1:7" x14ac:dyDescent="0.25">
      <c r="A15">
        <v>14</v>
      </c>
      <c r="B15">
        <v>40</v>
      </c>
      <c r="C15">
        <v>140</v>
      </c>
      <c r="D15">
        <v>0.4705327614</v>
      </c>
      <c r="E15" t="e">
        <f>(#REF!-#REF!)/#REF!</f>
        <v>#REF!</v>
      </c>
      <c r="F15">
        <f t="shared" si="0"/>
        <v>-2.7895503303417821E-2</v>
      </c>
      <c r="G15">
        <v>17238.908092000001</v>
      </c>
    </row>
    <row r="16" spans="1:7" x14ac:dyDescent="0.25">
      <c r="A16">
        <v>15</v>
      </c>
      <c r="B16">
        <v>40</v>
      </c>
      <c r="C16">
        <v>150</v>
      </c>
      <c r="D16">
        <v>0.48988621939999999</v>
      </c>
      <c r="E16" t="e">
        <f>(#REF!-#REF!)/#REF!</f>
        <v>#REF!</v>
      </c>
      <c r="F16">
        <f t="shared" si="0"/>
        <v>3.9506026570217886E-2</v>
      </c>
      <c r="G16">
        <v>17419.896702999999</v>
      </c>
    </row>
    <row r="17" spans="1:7" x14ac:dyDescent="0.25">
      <c r="A17">
        <v>16</v>
      </c>
      <c r="B17">
        <v>60</v>
      </c>
      <c r="C17">
        <v>10</v>
      </c>
      <c r="D17">
        <v>-5.4163091900000002E-2</v>
      </c>
      <c r="E17" t="e">
        <f>(#REF!-#REF!)/#REF!</f>
        <v>#REF!</v>
      </c>
      <c r="F17">
        <f t="shared" si="0"/>
        <v>10.044650189181684</v>
      </c>
      <c r="G17">
        <v>15045.013279000001</v>
      </c>
    </row>
    <row r="18" spans="1:7" ht="14.4" thickBot="1" x14ac:dyDescent="0.3">
      <c r="A18">
        <v>17</v>
      </c>
      <c r="B18">
        <v>60</v>
      </c>
      <c r="C18">
        <v>20</v>
      </c>
      <c r="D18">
        <v>0.25038154699999998</v>
      </c>
      <c r="E18" t="e">
        <f>(#REF!-#REF!)/#REF!</f>
        <v>#REF!</v>
      </c>
      <c r="F18">
        <f t="shared" si="0"/>
        <v>1.2163222192248857</v>
      </c>
      <c r="G18">
        <v>20669.855192999999</v>
      </c>
    </row>
    <row r="19" spans="1:7" ht="14.4" thickBot="1" x14ac:dyDescent="0.3">
      <c r="A19">
        <v>18</v>
      </c>
      <c r="B19" s="4">
        <v>60</v>
      </c>
      <c r="C19" s="3">
        <v>30</v>
      </c>
      <c r="D19" s="3">
        <v>0.39954598629999999</v>
      </c>
      <c r="E19" s="3" t="e">
        <f>(#REF!-#REF!)/#REF!</f>
        <v>#REF!</v>
      </c>
      <c r="F19" s="3">
        <f t="shared" si="0"/>
        <v>0.37333484608702727</v>
      </c>
      <c r="G19" s="5">
        <v>21958.607942999999</v>
      </c>
    </row>
    <row r="20" spans="1:7" x14ac:dyDescent="0.25">
      <c r="A20">
        <v>19</v>
      </c>
      <c r="B20">
        <v>60</v>
      </c>
      <c r="C20">
        <v>40</v>
      </c>
      <c r="D20">
        <v>0.47906177649999998</v>
      </c>
      <c r="E20" t="e">
        <f>(#REF!-#REF!)/#REF!</f>
        <v>#REF!</v>
      </c>
      <c r="F20">
        <f t="shared" si="0"/>
        <v>0.16598233067338028</v>
      </c>
      <c r="G20">
        <v>21954.607175000001</v>
      </c>
    </row>
    <row r="21" spans="1:7" x14ac:dyDescent="0.25">
      <c r="A21">
        <v>20</v>
      </c>
      <c r="B21">
        <v>60</v>
      </c>
      <c r="C21">
        <v>50</v>
      </c>
      <c r="D21">
        <v>0.51667956579999996</v>
      </c>
      <c r="E21" t="e">
        <f>(#REF!-#REF!)/#REF!</f>
        <v>#REF!</v>
      </c>
      <c r="F21">
        <f t="shared" si="0"/>
        <v>7.280680675217828E-2</v>
      </c>
      <c r="G21">
        <v>21569.087180999999</v>
      </c>
    </row>
    <row r="22" spans="1:7" x14ac:dyDescent="0.25">
      <c r="A22">
        <v>21</v>
      </c>
      <c r="B22">
        <v>60</v>
      </c>
      <c r="C22">
        <v>60</v>
      </c>
      <c r="D22">
        <v>0.56427848889999999</v>
      </c>
      <c r="E22" t="e">
        <f>(#REF!-#REF!)/#REF!</f>
        <v>#REF!</v>
      </c>
      <c r="F22">
        <f t="shared" si="0"/>
        <v>8.435360205346297E-2</v>
      </c>
      <c r="G22">
        <v>21390.73747</v>
      </c>
    </row>
    <row r="23" spans="1:7" x14ac:dyDescent="0.25">
      <c r="A23">
        <v>22</v>
      </c>
      <c r="B23" s="1">
        <v>60</v>
      </c>
      <c r="C23" s="1">
        <v>70</v>
      </c>
      <c r="D23" s="1">
        <v>0.56712266469999995</v>
      </c>
      <c r="E23" s="1" t="e">
        <f>(#REF!-#REF!)/#REF!</f>
        <v>#REF!</v>
      </c>
      <c r="F23" s="1">
        <f t="shared" si="0"/>
        <v>5.0150981031669567E-3</v>
      </c>
      <c r="G23">
        <v>21065.312183999999</v>
      </c>
    </row>
    <row r="24" spans="1:7" x14ac:dyDescent="0.25">
      <c r="A24">
        <v>23</v>
      </c>
      <c r="B24">
        <v>60</v>
      </c>
      <c r="C24">
        <v>80</v>
      </c>
      <c r="D24">
        <v>0.58488217539999998</v>
      </c>
      <c r="E24" t="e">
        <f>(#REF!-#REF!)/#REF!</f>
        <v>#REF!</v>
      </c>
      <c r="F24">
        <f t="shared" si="0"/>
        <v>3.0364253600059423E-2</v>
      </c>
      <c r="G24">
        <v>20536.575403999999</v>
      </c>
    </row>
    <row r="25" spans="1:7" x14ac:dyDescent="0.25">
      <c r="A25">
        <v>24</v>
      </c>
      <c r="B25">
        <v>60</v>
      </c>
      <c r="C25">
        <v>90</v>
      </c>
      <c r="D25">
        <v>0.61342408370000001</v>
      </c>
      <c r="E25" t="e">
        <f>(#REF!-#REF!)/#REF!</f>
        <v>#REF!</v>
      </c>
      <c r="F25">
        <f t="shared" si="0"/>
        <v>4.6528835528992174E-2</v>
      </c>
      <c r="G25">
        <v>20617.966884000001</v>
      </c>
    </row>
    <row r="26" spans="1:7" x14ac:dyDescent="0.25">
      <c r="A26">
        <v>25</v>
      </c>
      <c r="B26">
        <v>60</v>
      </c>
      <c r="C26">
        <v>100</v>
      </c>
      <c r="D26">
        <v>0.59504290479999999</v>
      </c>
      <c r="E26" t="e">
        <f>(#REF!-#REF!)/#REF!</f>
        <v>#REF!</v>
      </c>
      <c r="F26">
        <f t="shared" si="0"/>
        <v>-3.089051016611671E-2</v>
      </c>
      <c r="G26">
        <v>20376.840798000001</v>
      </c>
    </row>
    <row r="27" spans="1:7" x14ac:dyDescent="0.25">
      <c r="A27">
        <v>26</v>
      </c>
      <c r="B27">
        <v>60</v>
      </c>
      <c r="C27">
        <v>110</v>
      </c>
      <c r="D27">
        <v>0.61511314169999998</v>
      </c>
      <c r="E27" t="e">
        <f>(#REF!-#REF!)/#REF!</f>
        <v>#REF!</v>
      </c>
      <c r="F27">
        <f t="shared" si="0"/>
        <v>3.2628528866301708E-2</v>
      </c>
      <c r="G27">
        <v>20006.723846000001</v>
      </c>
    </row>
    <row r="28" spans="1:7" x14ac:dyDescent="0.25">
      <c r="A28">
        <v>27</v>
      </c>
      <c r="B28">
        <v>60</v>
      </c>
      <c r="C28">
        <v>120</v>
      </c>
      <c r="D28">
        <v>0.61211284060000004</v>
      </c>
      <c r="E28" t="e">
        <f>(#REF!-#REF!)/#REF!</f>
        <v>#REF!</v>
      </c>
      <c r="F28">
        <f t="shared" si="0"/>
        <v>-4.9015490298471862E-3</v>
      </c>
      <c r="G28">
        <v>20453.182316999999</v>
      </c>
    </row>
    <row r="29" spans="1:7" x14ac:dyDescent="0.25">
      <c r="A29">
        <v>28</v>
      </c>
      <c r="B29">
        <v>60</v>
      </c>
      <c r="C29">
        <v>130</v>
      </c>
      <c r="D29">
        <v>0.61385696830000003</v>
      </c>
      <c r="E29" t="e">
        <f>(#REF!-#REF!)/#REF!</f>
        <v>#REF!</v>
      </c>
      <c r="F29">
        <f t="shared" si="0"/>
        <v>2.8412607334736785E-3</v>
      </c>
      <c r="G29">
        <v>19730.615295</v>
      </c>
    </row>
    <row r="30" spans="1:7" x14ac:dyDescent="0.25">
      <c r="A30">
        <v>29</v>
      </c>
      <c r="B30">
        <v>60</v>
      </c>
      <c r="C30">
        <v>140</v>
      </c>
      <c r="D30">
        <v>0.61552597580000001</v>
      </c>
      <c r="E30" t="e">
        <f>(#REF!-#REF!)/#REF!</f>
        <v>#REF!</v>
      </c>
      <c r="F30">
        <f t="shared" si="0"/>
        <v>2.7115143237144046E-3</v>
      </c>
      <c r="G30">
        <v>19885.447697</v>
      </c>
    </row>
    <row r="31" spans="1:7" x14ac:dyDescent="0.25">
      <c r="A31">
        <v>30</v>
      </c>
      <c r="B31">
        <v>60</v>
      </c>
      <c r="C31">
        <v>150</v>
      </c>
      <c r="D31">
        <v>0.63026696689999995</v>
      </c>
      <c r="E31" t="e">
        <f>(#REF!-#REF!)/#REF!</f>
        <v>#REF!</v>
      </c>
      <c r="F31">
        <f t="shared" si="0"/>
        <v>2.3388487536486716E-2</v>
      </c>
      <c r="G31">
        <v>20067.820344</v>
      </c>
    </row>
    <row r="32" spans="1:7" x14ac:dyDescent="0.25">
      <c r="A32">
        <v>31</v>
      </c>
      <c r="B32">
        <v>80</v>
      </c>
      <c r="C32">
        <v>10</v>
      </c>
      <c r="D32">
        <v>9.7574128299999993E-2</v>
      </c>
      <c r="E32" t="e">
        <f>(#REF!-#REF!)/#REF!</f>
        <v>#REF!</v>
      </c>
      <c r="F32">
        <f t="shared" si="0"/>
        <v>-5.4593655908684147</v>
      </c>
      <c r="G32">
        <v>16278.251495</v>
      </c>
    </row>
    <row r="33" spans="1:12" ht="14.4" thickBot="1" x14ac:dyDescent="0.3">
      <c r="A33">
        <v>32</v>
      </c>
      <c r="B33">
        <v>80</v>
      </c>
      <c r="C33">
        <v>20</v>
      </c>
      <c r="D33">
        <v>0.37162044129999999</v>
      </c>
      <c r="E33" t="e">
        <f>(#REF!-#REF!)/#REF!</f>
        <v>#REF!</v>
      </c>
      <c r="F33">
        <f t="shared" si="0"/>
        <v>0.73743605718063598</v>
      </c>
      <c r="G33">
        <v>22980.664688000001</v>
      </c>
    </row>
    <row r="34" spans="1:12" ht="14.4" thickBot="1" x14ac:dyDescent="0.3">
      <c r="A34">
        <v>33</v>
      </c>
      <c r="B34" s="4">
        <v>80</v>
      </c>
      <c r="C34" s="3">
        <v>30</v>
      </c>
      <c r="D34" s="3">
        <v>0.4869396218</v>
      </c>
      <c r="E34" s="3" t="e">
        <f>(#REF!-#REF!)/#REF!</f>
        <v>#REF!</v>
      </c>
      <c r="F34" s="3">
        <f t="shared" si="0"/>
        <v>0.23682439328661756</v>
      </c>
      <c r="G34" s="5">
        <v>25115.366341000001</v>
      </c>
    </row>
    <row r="35" spans="1:12" x14ac:dyDescent="0.25">
      <c r="A35">
        <v>34</v>
      </c>
      <c r="B35">
        <v>80</v>
      </c>
      <c r="C35">
        <v>40</v>
      </c>
      <c r="D35">
        <v>0.55975263779999995</v>
      </c>
      <c r="E35" t="e">
        <f>(#REF!-#REF!)/#REF!</f>
        <v>#REF!</v>
      </c>
      <c r="F35">
        <f t="shared" si="0"/>
        <v>0.13008070187248694</v>
      </c>
      <c r="G35">
        <v>24872.101074999999</v>
      </c>
    </row>
    <row r="36" spans="1:12" x14ac:dyDescent="0.25">
      <c r="A36">
        <v>35</v>
      </c>
      <c r="B36">
        <v>80</v>
      </c>
      <c r="C36">
        <v>50</v>
      </c>
      <c r="D36">
        <v>0.60571145689999994</v>
      </c>
      <c r="E36" t="e">
        <f>(#REF!-#REF!)/#REF!</f>
        <v>#REF!</v>
      </c>
      <c r="F36">
        <f t="shared" si="0"/>
        <v>7.5875763247429492E-2</v>
      </c>
      <c r="G36">
        <v>24490.438415000001</v>
      </c>
    </row>
    <row r="37" spans="1:12" x14ac:dyDescent="0.25">
      <c r="A37">
        <v>36</v>
      </c>
      <c r="B37">
        <v>80</v>
      </c>
      <c r="C37">
        <v>60</v>
      </c>
      <c r="D37">
        <v>0.63293566030000004</v>
      </c>
      <c r="E37" t="e">
        <f>(#REF!-#REF!)/#REF!</f>
        <v>#REF!</v>
      </c>
      <c r="F37">
        <f t="shared" si="0"/>
        <v>4.3012592128394714E-2</v>
      </c>
      <c r="G37">
        <v>24405.043029</v>
      </c>
    </row>
    <row r="38" spans="1:12" x14ac:dyDescent="0.25">
      <c r="A38">
        <v>37</v>
      </c>
      <c r="B38" s="1">
        <v>80</v>
      </c>
      <c r="C38" s="1">
        <v>70</v>
      </c>
      <c r="D38" s="1">
        <v>0.64339485659999995</v>
      </c>
      <c r="E38" s="1" t="e">
        <f>(#REF!-#REF!)/#REF!</f>
        <v>#REF!</v>
      </c>
      <c r="F38" s="1">
        <f t="shared" si="0"/>
        <v>1.6256263463576962E-2</v>
      </c>
      <c r="G38">
        <v>23723.375547</v>
      </c>
    </row>
    <row r="39" spans="1:12" x14ac:dyDescent="0.25">
      <c r="A39">
        <v>38</v>
      </c>
      <c r="B39">
        <v>80</v>
      </c>
      <c r="C39">
        <v>80</v>
      </c>
      <c r="D39">
        <v>0.66415829189999998</v>
      </c>
      <c r="E39" t="e">
        <f>(#REF!-#REF!)/#REF!</f>
        <v>#REF!</v>
      </c>
      <c r="F39">
        <f t="shared" si="0"/>
        <v>3.1262781106896578E-2</v>
      </c>
      <c r="G39">
        <v>23406.263726000001</v>
      </c>
    </row>
    <row r="40" spans="1:12" x14ac:dyDescent="0.25">
      <c r="A40">
        <v>39</v>
      </c>
      <c r="B40">
        <v>80</v>
      </c>
      <c r="C40">
        <v>90</v>
      </c>
      <c r="D40">
        <v>0.66695961770000001</v>
      </c>
      <c r="E40" t="e">
        <f>(#REF!-#REF!)/#REF!</f>
        <v>#REF!</v>
      </c>
      <c r="F40">
        <f t="shared" si="0"/>
        <v>4.200143045631999E-3</v>
      </c>
      <c r="G40">
        <v>23340.624002</v>
      </c>
    </row>
    <row r="41" spans="1:12" x14ac:dyDescent="0.25">
      <c r="A41">
        <v>40</v>
      </c>
      <c r="B41">
        <v>80</v>
      </c>
      <c r="C41">
        <v>100</v>
      </c>
      <c r="D41">
        <v>0.6599891927</v>
      </c>
      <c r="E41" t="e">
        <f>(#REF!-#REF!)/#REF!</f>
        <v>#REF!</v>
      </c>
      <c r="F41">
        <f t="shared" si="0"/>
        <v>-1.0561422940100216E-2</v>
      </c>
      <c r="G41">
        <v>22979.373071000002</v>
      </c>
    </row>
    <row r="42" spans="1:12" x14ac:dyDescent="0.25">
      <c r="A42">
        <v>41</v>
      </c>
      <c r="B42">
        <v>80</v>
      </c>
      <c r="C42">
        <v>110</v>
      </c>
      <c r="D42">
        <v>0.68339937100000003</v>
      </c>
      <c r="E42" t="e">
        <f>(#REF!-#REF!)/#REF!</f>
        <v>#REF!</v>
      </c>
      <c r="F42">
        <f t="shared" si="0"/>
        <v>3.4255487045217116E-2</v>
      </c>
      <c r="G42">
        <v>22684.995322999999</v>
      </c>
      <c r="I42" s="2"/>
      <c r="J42" s="2"/>
      <c r="K42" s="2"/>
      <c r="L42" s="2"/>
    </row>
    <row r="43" spans="1:12" x14ac:dyDescent="0.25">
      <c r="A43">
        <v>42</v>
      </c>
      <c r="B43">
        <v>80</v>
      </c>
      <c r="C43">
        <v>120</v>
      </c>
      <c r="D43">
        <v>0.69669577680000006</v>
      </c>
      <c r="E43" t="e">
        <f>(#REF!-#REF!)/#REF!</f>
        <v>#REF!</v>
      </c>
      <c r="F43">
        <f t="shared" si="0"/>
        <v>1.9084952489696248E-2</v>
      </c>
      <c r="G43">
        <v>23036.260642000001</v>
      </c>
      <c r="I43" s="2"/>
      <c r="J43" s="2"/>
      <c r="K43" s="2"/>
      <c r="L43" s="2"/>
    </row>
    <row r="44" spans="1:12" x14ac:dyDescent="0.25">
      <c r="A44">
        <v>43</v>
      </c>
      <c r="B44">
        <v>80</v>
      </c>
      <c r="C44">
        <v>130</v>
      </c>
      <c r="D44">
        <v>0.68349349010000005</v>
      </c>
      <c r="E44" t="e">
        <f>(#REF!-#REF!)/#REF!</f>
        <v>#REF!</v>
      </c>
      <c r="F44">
        <f t="shared" si="0"/>
        <v>-1.9315892384093401E-2</v>
      </c>
      <c r="G44">
        <v>22882.214818</v>
      </c>
      <c r="I44" s="2"/>
      <c r="J44" s="2"/>
      <c r="K44" s="2"/>
      <c r="L44" s="2"/>
    </row>
    <row r="45" spans="1:12" x14ac:dyDescent="0.25">
      <c r="A45">
        <v>44</v>
      </c>
      <c r="B45">
        <v>80</v>
      </c>
      <c r="C45">
        <v>140</v>
      </c>
      <c r="D45">
        <v>0.69096570950000002</v>
      </c>
      <c r="E45" t="e">
        <f>(#REF!-#REF!)/#REF!</f>
        <v>#REF!</v>
      </c>
      <c r="F45">
        <f t="shared" si="0"/>
        <v>1.0814168195708386E-2</v>
      </c>
      <c r="G45">
        <v>22507.712248</v>
      </c>
      <c r="I45" s="2"/>
      <c r="J45" s="2"/>
      <c r="K45" s="2"/>
      <c r="L45" s="2"/>
    </row>
    <row r="46" spans="1:12" x14ac:dyDescent="0.25">
      <c r="A46">
        <v>45</v>
      </c>
      <c r="B46">
        <v>80</v>
      </c>
      <c r="C46">
        <v>150</v>
      </c>
      <c r="D46">
        <v>0.69860542410000004</v>
      </c>
      <c r="E46" t="e">
        <f>(#REF!-#REF!)/#REF!</f>
        <v>#REF!</v>
      </c>
      <c r="F46">
        <f t="shared" si="0"/>
        <v>1.093566459184326E-2</v>
      </c>
      <c r="G46">
        <v>22329.073326999998</v>
      </c>
      <c r="I46" s="2"/>
      <c r="J46" s="2"/>
      <c r="K46" s="2"/>
      <c r="L46" s="2"/>
    </row>
    <row r="47" spans="1:12" x14ac:dyDescent="0.25">
      <c r="A47">
        <v>46</v>
      </c>
      <c r="B47">
        <v>100</v>
      </c>
      <c r="C47">
        <v>10</v>
      </c>
      <c r="D47">
        <v>0.17781628350000001</v>
      </c>
      <c r="E47" t="e">
        <f>(#REF!-#REF!)/#REF!</f>
        <v>#REF!</v>
      </c>
      <c r="F47">
        <f t="shared" si="0"/>
        <v>-2.9288045523682311</v>
      </c>
      <c r="G47">
        <v>17782.000867999999</v>
      </c>
      <c r="I47" s="2"/>
      <c r="J47" s="2"/>
      <c r="K47" s="2"/>
      <c r="L47" s="2"/>
    </row>
    <row r="48" spans="1:12" x14ac:dyDescent="0.25">
      <c r="A48">
        <v>47</v>
      </c>
      <c r="B48">
        <v>100</v>
      </c>
      <c r="C48">
        <v>20</v>
      </c>
      <c r="D48">
        <v>0.43009123389999998</v>
      </c>
      <c r="E48" t="e">
        <f>(#REF!-#REF!)/#REF!</f>
        <v>#REF!</v>
      </c>
      <c r="F48">
        <f t="shared" si="0"/>
        <v>0.58656147932244562</v>
      </c>
      <c r="G48">
        <v>25981.563555000001</v>
      </c>
      <c r="I48" s="2"/>
      <c r="J48" s="2"/>
      <c r="K48" s="2"/>
      <c r="L48" s="2"/>
    </row>
    <row r="49" spans="1:12" ht="14.4" thickBot="1" x14ac:dyDescent="0.3">
      <c r="A49">
        <v>48</v>
      </c>
      <c r="B49">
        <v>100</v>
      </c>
      <c r="C49">
        <v>30</v>
      </c>
      <c r="D49">
        <v>0.54781963190000005</v>
      </c>
      <c r="E49" t="e">
        <f>(#REF!-#REF!)/#REF!</f>
        <v>#REF!</v>
      </c>
      <c r="F49">
        <f t="shared" si="0"/>
        <v>0.2149035761856202</v>
      </c>
      <c r="G49">
        <v>28269.725574</v>
      </c>
      <c r="I49" s="2"/>
      <c r="J49" s="2"/>
      <c r="K49" s="2"/>
      <c r="L49" s="2"/>
    </row>
    <row r="50" spans="1:12" ht="14.4" thickBot="1" x14ac:dyDescent="0.3">
      <c r="A50">
        <v>49</v>
      </c>
      <c r="B50" s="4">
        <v>100</v>
      </c>
      <c r="C50" s="3">
        <v>40</v>
      </c>
      <c r="D50" s="3">
        <v>0.60647641649999995</v>
      </c>
      <c r="E50" s="3" t="e">
        <f>(#REF!-#REF!)/#REF!</f>
        <v>#REF!</v>
      </c>
      <c r="F50" s="3">
        <f t="shared" si="0"/>
        <v>9.6717338059920929E-2</v>
      </c>
      <c r="G50" s="5">
        <v>28421.186036999999</v>
      </c>
      <c r="I50" s="2"/>
      <c r="J50" s="2"/>
      <c r="K50" s="2"/>
      <c r="L50" s="2"/>
    </row>
    <row r="51" spans="1:12" x14ac:dyDescent="0.25">
      <c r="A51">
        <v>50</v>
      </c>
      <c r="B51">
        <v>100</v>
      </c>
      <c r="C51">
        <v>50</v>
      </c>
      <c r="D51">
        <v>0.63618938950000004</v>
      </c>
      <c r="E51" t="e">
        <f>(#REF!-#REF!)/#REF!</f>
        <v>#REF!</v>
      </c>
      <c r="F51">
        <f t="shared" si="0"/>
        <v>4.6704603205269403E-2</v>
      </c>
      <c r="G51">
        <v>28312.628516000001</v>
      </c>
      <c r="I51" s="2"/>
      <c r="J51" s="2"/>
      <c r="K51" s="2"/>
      <c r="L51" s="2"/>
    </row>
    <row r="52" spans="1:12" x14ac:dyDescent="0.25">
      <c r="A52">
        <v>51</v>
      </c>
      <c r="B52">
        <v>100</v>
      </c>
      <c r="C52">
        <v>60</v>
      </c>
      <c r="D52">
        <v>0.67324996110000002</v>
      </c>
      <c r="E52" t="e">
        <f>(#REF!-#REF!)/#REF!</f>
        <v>#REF!</v>
      </c>
      <c r="F52">
        <f t="shared" si="0"/>
        <v>5.5047268832289248E-2</v>
      </c>
      <c r="G52">
        <v>27459.874058000001</v>
      </c>
      <c r="I52" s="2"/>
      <c r="J52" s="2"/>
      <c r="K52" s="2"/>
      <c r="L52" s="2"/>
    </row>
    <row r="53" spans="1:12" x14ac:dyDescent="0.25">
      <c r="A53">
        <v>52</v>
      </c>
      <c r="B53" s="1">
        <v>100</v>
      </c>
      <c r="C53" s="1">
        <v>70</v>
      </c>
      <c r="D53" s="1">
        <v>0.67345134750000002</v>
      </c>
      <c r="E53" s="1" t="e">
        <f>(#REF!-#REF!)/#REF!</f>
        <v>#REF!</v>
      </c>
      <c r="F53" s="1">
        <f t="shared" si="0"/>
        <v>2.9903630120808866E-4</v>
      </c>
      <c r="G53">
        <v>27814.426334</v>
      </c>
    </row>
    <row r="54" spans="1:12" x14ac:dyDescent="0.25">
      <c r="A54">
        <v>53</v>
      </c>
      <c r="B54">
        <v>100</v>
      </c>
      <c r="C54">
        <v>80</v>
      </c>
      <c r="D54">
        <v>0.70345249040000002</v>
      </c>
      <c r="E54" t="e">
        <f>(#REF!-#REF!)/#REF!</f>
        <v>#REF!</v>
      </c>
      <c r="F54">
        <f t="shared" si="0"/>
        <v>4.2648428016710309E-2</v>
      </c>
      <c r="G54">
        <v>26706.034931999999</v>
      </c>
    </row>
    <row r="55" spans="1:12" x14ac:dyDescent="0.25">
      <c r="A55">
        <v>54</v>
      </c>
      <c r="B55">
        <v>100</v>
      </c>
      <c r="C55">
        <v>90</v>
      </c>
      <c r="D55">
        <v>0.71103943069999997</v>
      </c>
      <c r="E55" t="e">
        <f>(#REF!-#REF!)/#REF!</f>
        <v>#REF!</v>
      </c>
      <c r="F55">
        <f t="shared" si="0"/>
        <v>1.0670210360247966E-2</v>
      </c>
      <c r="G55">
        <v>26878.514049000001</v>
      </c>
    </row>
    <row r="56" spans="1:12" x14ac:dyDescent="0.25">
      <c r="A56">
        <v>55</v>
      </c>
      <c r="B56">
        <v>100</v>
      </c>
      <c r="C56">
        <v>100</v>
      </c>
      <c r="D56">
        <v>0.72436516750000002</v>
      </c>
      <c r="E56" t="e">
        <f>(#REF!-#REF!)/#REF!</f>
        <v>#REF!</v>
      </c>
      <c r="F56">
        <f t="shared" si="0"/>
        <v>1.8396435110196049E-2</v>
      </c>
      <c r="G56">
        <v>26402.545897</v>
      </c>
    </row>
    <row r="57" spans="1:12" x14ac:dyDescent="0.25">
      <c r="A57">
        <v>56</v>
      </c>
      <c r="B57">
        <v>100</v>
      </c>
      <c r="C57">
        <v>110</v>
      </c>
      <c r="D57">
        <v>0.71090757329999998</v>
      </c>
      <c r="E57" t="e">
        <f>(#REF!-#REF!)/#REF!</f>
        <v>#REF!</v>
      </c>
      <c r="F57">
        <f t="shared" si="0"/>
        <v>-1.8930160129720527E-2</v>
      </c>
      <c r="G57">
        <v>26217.694238</v>
      </c>
    </row>
    <row r="58" spans="1:12" x14ac:dyDescent="0.25">
      <c r="A58">
        <v>57</v>
      </c>
      <c r="B58">
        <v>100</v>
      </c>
      <c r="C58">
        <v>120</v>
      </c>
      <c r="D58">
        <v>0.72768837770000006</v>
      </c>
      <c r="E58" t="e">
        <f>(#REF!-#REF!)/#REF!</f>
        <v>#REF!</v>
      </c>
      <c r="F58">
        <f t="shared" si="0"/>
        <v>2.3060426570284179E-2</v>
      </c>
      <c r="G58">
        <v>25425.739690999999</v>
      </c>
    </row>
    <row r="59" spans="1:12" x14ac:dyDescent="0.25">
      <c r="A59">
        <v>58</v>
      </c>
      <c r="B59">
        <v>100</v>
      </c>
      <c r="C59">
        <v>130</v>
      </c>
      <c r="D59">
        <v>0.71832811090000004</v>
      </c>
      <c r="E59" t="e">
        <f>(#REF!-#REF!)/#REF!</f>
        <v>#REF!</v>
      </c>
      <c r="F59">
        <f t="shared" si="0"/>
        <v>-1.3030628563696958E-2</v>
      </c>
      <c r="G59">
        <v>25555.517612</v>
      </c>
    </row>
    <row r="60" spans="1:12" x14ac:dyDescent="0.25">
      <c r="A60">
        <v>59</v>
      </c>
      <c r="B60">
        <v>100</v>
      </c>
      <c r="C60">
        <v>140</v>
      </c>
      <c r="D60">
        <v>0.71471269800000004</v>
      </c>
      <c r="E60" t="e">
        <f>(#REF!-#REF!)/#REF!</f>
        <v>#REF!</v>
      </c>
      <c r="F60">
        <f t="shared" si="0"/>
        <v>-5.0585541716512269E-3</v>
      </c>
      <c r="G60">
        <v>25529.432128</v>
      </c>
    </row>
    <row r="61" spans="1:12" x14ac:dyDescent="0.25">
      <c r="A61">
        <v>60</v>
      </c>
      <c r="B61">
        <v>100</v>
      </c>
      <c r="C61">
        <v>150</v>
      </c>
      <c r="D61">
        <v>0.74091612969999998</v>
      </c>
      <c r="E61" t="e">
        <f>(#REF!-#REF!)/#REF!</f>
        <v>#REF!</v>
      </c>
      <c r="F61">
        <f t="shared" si="0"/>
        <v>3.5366258945678269E-2</v>
      </c>
      <c r="G61">
        <v>25368.252015999999</v>
      </c>
    </row>
    <row r="62" spans="1:12" x14ac:dyDescent="0.25">
      <c r="A62">
        <v>61</v>
      </c>
      <c r="B62">
        <v>120</v>
      </c>
      <c r="C62">
        <v>10</v>
      </c>
      <c r="D62">
        <v>0.22328339959999999</v>
      </c>
      <c r="E62" t="e">
        <f>(#REF!-#REF!)/#REF!</f>
        <v>#REF!</v>
      </c>
      <c r="F62">
        <f t="shared" si="0"/>
        <v>-2.3182768223133055</v>
      </c>
      <c r="G62">
        <v>19133.335244999998</v>
      </c>
    </row>
    <row r="63" spans="1:12" x14ac:dyDescent="0.25">
      <c r="A63">
        <v>62</v>
      </c>
      <c r="B63">
        <v>120</v>
      </c>
      <c r="C63">
        <v>20</v>
      </c>
      <c r="D63">
        <v>0.4595544426</v>
      </c>
      <c r="E63" t="e">
        <f>(#REF!-#REF!)/#REF!</f>
        <v>#REF!</v>
      </c>
      <c r="F63">
        <f t="shared" si="0"/>
        <v>0.51413069072569562</v>
      </c>
      <c r="G63">
        <v>28251.612160000001</v>
      </c>
    </row>
    <row r="64" spans="1:12" ht="14.4" thickBot="1" x14ac:dyDescent="0.3">
      <c r="A64">
        <v>63</v>
      </c>
      <c r="B64">
        <v>120</v>
      </c>
      <c r="C64">
        <v>30</v>
      </c>
      <c r="D64">
        <v>0.57694967919999995</v>
      </c>
      <c r="E64" t="e">
        <f>(#REF!-#REF!)/#REF!</f>
        <v>#REF!</v>
      </c>
      <c r="F64">
        <f t="shared" si="0"/>
        <v>0.20347569438426677</v>
      </c>
      <c r="G64">
        <v>31014.706015</v>
      </c>
    </row>
    <row r="65" spans="1:22" ht="14.4" thickBot="1" x14ac:dyDescent="0.3">
      <c r="A65" s="4">
        <v>64</v>
      </c>
      <c r="B65" s="3">
        <v>120</v>
      </c>
      <c r="C65" s="3">
        <v>40</v>
      </c>
      <c r="D65" s="3">
        <v>0.64899837869999999</v>
      </c>
      <c r="E65" s="3" t="e">
        <f>(#REF!-#REF!)/#REF!</f>
        <v>#REF!</v>
      </c>
      <c r="F65" s="3">
        <f t="shared" si="0"/>
        <v>0.11101522263325192</v>
      </c>
      <c r="G65" s="5">
        <v>32209.662100000001</v>
      </c>
    </row>
    <row r="66" spans="1:22" x14ac:dyDescent="0.25">
      <c r="A66">
        <v>65</v>
      </c>
      <c r="B66">
        <v>120</v>
      </c>
      <c r="C66">
        <v>50</v>
      </c>
      <c r="D66">
        <v>0.67159399689999999</v>
      </c>
      <c r="E66" t="e">
        <f>(#REF!-#REF!)/#REF!</f>
        <v>#REF!</v>
      </c>
      <c r="F66">
        <f t="shared" si="0"/>
        <v>3.3644759042366003E-2</v>
      </c>
      <c r="G66">
        <v>32077.888475</v>
      </c>
    </row>
    <row r="67" spans="1:22" x14ac:dyDescent="0.25">
      <c r="A67">
        <v>66</v>
      </c>
      <c r="B67">
        <v>120</v>
      </c>
      <c r="C67">
        <v>60</v>
      </c>
      <c r="D67">
        <v>0.70217489960000001</v>
      </c>
      <c r="E67" t="e">
        <f>(#REF!-#REF!)/#REF!</f>
        <v>#REF!</v>
      </c>
      <c r="F67">
        <f t="shared" si="0"/>
        <v>4.3551688784974653E-2</v>
      </c>
      <c r="G67">
        <v>31487.446027000002</v>
      </c>
    </row>
    <row r="68" spans="1:22" x14ac:dyDescent="0.25">
      <c r="A68">
        <v>67</v>
      </c>
      <c r="B68">
        <v>120</v>
      </c>
      <c r="C68">
        <v>70</v>
      </c>
      <c r="D68">
        <v>0.71756886499999994</v>
      </c>
      <c r="E68" t="e">
        <f>(#REF!-#REF!)/#REF!</f>
        <v>#REF!</v>
      </c>
      <c r="F68">
        <f t="shared" ref="F68:F131" si="1">(D68-D67)/D68</f>
        <v>2.1452945007584649E-2</v>
      </c>
      <c r="G68">
        <v>30330.583396000002</v>
      </c>
    </row>
    <row r="69" spans="1:22" x14ac:dyDescent="0.25">
      <c r="A69">
        <v>68</v>
      </c>
      <c r="B69" s="1">
        <v>120</v>
      </c>
      <c r="C69" s="1">
        <v>80</v>
      </c>
      <c r="D69" s="1">
        <v>0.7211499415</v>
      </c>
      <c r="E69" s="1" t="e">
        <f>(#REF!-#REF!)/#REF!</f>
        <v>#REF!</v>
      </c>
      <c r="F69" s="1">
        <f t="shared" si="1"/>
        <v>4.9657863003516002E-3</v>
      </c>
      <c r="G69">
        <v>30176.766185</v>
      </c>
    </row>
    <row r="70" spans="1:22" x14ac:dyDescent="0.25">
      <c r="A70">
        <v>69</v>
      </c>
      <c r="B70">
        <v>120</v>
      </c>
      <c r="C70">
        <v>90</v>
      </c>
      <c r="D70">
        <v>0.74479846100000002</v>
      </c>
      <c r="E70" t="e">
        <f>(#REF!-#REF!)/#REF!</f>
        <v>#REF!</v>
      </c>
      <c r="F70">
        <f t="shared" si="1"/>
        <v>3.175156869718615E-2</v>
      </c>
      <c r="G70">
        <v>29762.485872000001</v>
      </c>
      <c r="S70">
        <v>10</v>
      </c>
      <c r="T70">
        <f>S70*10</f>
        <v>100</v>
      </c>
      <c r="U70">
        <v>0.17781628350000001</v>
      </c>
    </row>
    <row r="71" spans="1:22" x14ac:dyDescent="0.25">
      <c r="A71">
        <v>70</v>
      </c>
      <c r="B71">
        <v>120</v>
      </c>
      <c r="C71">
        <v>100</v>
      </c>
      <c r="D71">
        <v>0.73032407779999997</v>
      </c>
      <c r="E71" t="e">
        <f>(#REF!-#REF!)/#REF!</f>
        <v>#REF!</v>
      </c>
      <c r="F71">
        <f t="shared" si="1"/>
        <v>-1.981912364659005E-2</v>
      </c>
      <c r="G71">
        <v>29946.939063000002</v>
      </c>
      <c r="S71">
        <v>20</v>
      </c>
      <c r="T71">
        <f t="shared" ref="T71:T84" si="2">S71*10</f>
        <v>200</v>
      </c>
      <c r="U71">
        <v>0.43009123389999998</v>
      </c>
      <c r="V71">
        <v>0.58656147932244562</v>
      </c>
    </row>
    <row r="72" spans="1:22" ht="14.4" thickBot="1" x14ac:dyDescent="0.3">
      <c r="A72">
        <v>71</v>
      </c>
      <c r="B72">
        <v>120</v>
      </c>
      <c r="C72">
        <v>110</v>
      </c>
      <c r="D72">
        <v>0.74503482450000003</v>
      </c>
      <c r="E72" t="e">
        <f>(#REF!-#REF!)/#REF!</f>
        <v>#REF!</v>
      </c>
      <c r="F72">
        <f t="shared" si="1"/>
        <v>1.9745045756582692E-2</v>
      </c>
      <c r="G72">
        <v>29395.068437999998</v>
      </c>
      <c r="S72">
        <v>30</v>
      </c>
      <c r="T72">
        <f t="shared" si="2"/>
        <v>300</v>
      </c>
      <c r="U72">
        <v>0.54781963190000005</v>
      </c>
      <c r="V72">
        <v>0.2149035761856202</v>
      </c>
    </row>
    <row r="73" spans="1:22" ht="14.4" thickBot="1" x14ac:dyDescent="0.3">
      <c r="A73">
        <v>72</v>
      </c>
      <c r="B73">
        <v>120</v>
      </c>
      <c r="C73">
        <v>120</v>
      </c>
      <c r="D73">
        <v>0.75593812890000001</v>
      </c>
      <c r="E73" t="e">
        <f>(#REF!-#REF!)/#REF!</f>
        <v>#REF!</v>
      </c>
      <c r="F73">
        <f t="shared" si="1"/>
        <v>1.4423540741179275E-2</v>
      </c>
      <c r="G73">
        <v>29142.814385000001</v>
      </c>
      <c r="S73" s="3">
        <v>40</v>
      </c>
      <c r="T73">
        <f t="shared" si="2"/>
        <v>400</v>
      </c>
      <c r="U73">
        <v>0.60647641649999995</v>
      </c>
      <c r="V73">
        <v>9.6717338059920929E-2</v>
      </c>
    </row>
    <row r="74" spans="1:22" x14ac:dyDescent="0.25">
      <c r="A74">
        <v>73</v>
      </c>
      <c r="B74">
        <v>120</v>
      </c>
      <c r="C74">
        <v>130</v>
      </c>
      <c r="D74">
        <v>0.75226571840000001</v>
      </c>
      <c r="E74" t="e">
        <f>(#REF!-#REF!)/#REF!</f>
        <v>#REF!</v>
      </c>
      <c r="F74">
        <f t="shared" si="1"/>
        <v>-4.8817996223606734E-3</v>
      </c>
      <c r="G74">
        <v>29209.868236999999</v>
      </c>
      <c r="S74">
        <v>50</v>
      </c>
      <c r="T74">
        <f t="shared" si="2"/>
        <v>500</v>
      </c>
      <c r="U74">
        <v>0.63618938950000004</v>
      </c>
      <c r="V74">
        <v>4.6704603205269403E-2</v>
      </c>
    </row>
    <row r="75" spans="1:22" x14ac:dyDescent="0.25">
      <c r="A75">
        <v>74</v>
      </c>
      <c r="B75">
        <v>120</v>
      </c>
      <c r="C75">
        <v>140</v>
      </c>
      <c r="D75">
        <v>0.76507430539999999</v>
      </c>
      <c r="E75" t="e">
        <f>(#REF!-#REF!)/#REF!</f>
        <v>#REF!</v>
      </c>
      <c r="F75">
        <f t="shared" si="1"/>
        <v>1.674162484558063E-2</v>
      </c>
      <c r="G75">
        <v>28499.919084000001</v>
      </c>
      <c r="S75">
        <v>60</v>
      </c>
      <c r="T75">
        <f t="shared" si="2"/>
        <v>600</v>
      </c>
      <c r="U75">
        <v>0.67324996110000002</v>
      </c>
      <c r="V75">
        <v>5.5047268832289248E-2</v>
      </c>
    </row>
    <row r="76" spans="1:22" x14ac:dyDescent="0.25">
      <c r="A76">
        <v>75</v>
      </c>
      <c r="B76">
        <v>120</v>
      </c>
      <c r="C76">
        <v>150</v>
      </c>
      <c r="D76">
        <v>0.76580656189999996</v>
      </c>
      <c r="E76" t="e">
        <f>(#REF!-#REF!)/#REF!</f>
        <v>#REF!</v>
      </c>
      <c r="F76">
        <f t="shared" si="1"/>
        <v>9.5618990020562345E-4</v>
      </c>
      <c r="G76">
        <v>28630.028254000001</v>
      </c>
      <c r="S76" s="1">
        <v>70</v>
      </c>
      <c r="T76">
        <f t="shared" si="2"/>
        <v>700</v>
      </c>
      <c r="U76" s="1">
        <v>0.67345134750000002</v>
      </c>
      <c r="V76">
        <v>2.9903630120808866E-4</v>
      </c>
    </row>
    <row r="77" spans="1:22" x14ac:dyDescent="0.25">
      <c r="A77">
        <v>76</v>
      </c>
      <c r="B77">
        <v>140</v>
      </c>
      <c r="C77">
        <v>10</v>
      </c>
      <c r="D77">
        <v>0.2585651236</v>
      </c>
      <c r="E77" t="e">
        <f>(#REF!-#REF!)/#REF!</f>
        <v>#REF!</v>
      </c>
      <c r="F77">
        <f t="shared" si="1"/>
        <v>-1.9617550551198928</v>
      </c>
      <c r="G77">
        <v>20209.085179000002</v>
      </c>
      <c r="S77">
        <v>80</v>
      </c>
      <c r="T77">
        <f t="shared" si="2"/>
        <v>800</v>
      </c>
      <c r="U77">
        <v>0.70345249040000002</v>
      </c>
      <c r="V77">
        <v>3.26484280167103E-2</v>
      </c>
    </row>
    <row r="78" spans="1:22" x14ac:dyDescent="0.25">
      <c r="A78">
        <v>77</v>
      </c>
      <c r="B78">
        <v>140</v>
      </c>
      <c r="C78">
        <v>20</v>
      </c>
      <c r="D78">
        <v>0.48474358420000002</v>
      </c>
      <c r="E78" t="e">
        <f>(#REF!-#REF!)/#REF!</f>
        <v>#REF!</v>
      </c>
      <c r="F78">
        <f t="shared" si="1"/>
        <v>0.46659402614533874</v>
      </c>
      <c r="G78">
        <v>30957.686623000001</v>
      </c>
      <c r="S78">
        <v>90</v>
      </c>
      <c r="T78">
        <f t="shared" si="2"/>
        <v>900</v>
      </c>
      <c r="U78">
        <v>0.71103943069999997</v>
      </c>
      <c r="V78">
        <v>1.0670210360247966E-2</v>
      </c>
    </row>
    <row r="79" spans="1:22" ht="14.4" thickBot="1" x14ac:dyDescent="0.3">
      <c r="A79">
        <v>78</v>
      </c>
      <c r="B79">
        <v>140</v>
      </c>
      <c r="C79">
        <v>30</v>
      </c>
      <c r="D79">
        <v>0.59537542960000001</v>
      </c>
      <c r="E79" t="e">
        <f>(#REF!-#REF!)/#REF!</f>
        <v>#REF!</v>
      </c>
      <c r="F79">
        <f t="shared" si="1"/>
        <v>0.18581862787708159</v>
      </c>
      <c r="G79">
        <v>34876.191706999998</v>
      </c>
      <c r="S79">
        <v>100</v>
      </c>
      <c r="T79">
        <f t="shared" si="2"/>
        <v>1000</v>
      </c>
      <c r="U79">
        <v>0.72436516750000002</v>
      </c>
      <c r="V79">
        <v>1.8396435110196049E-2</v>
      </c>
    </row>
    <row r="80" spans="1:22" ht="14.4" thickBot="1" x14ac:dyDescent="0.3">
      <c r="A80">
        <v>79</v>
      </c>
      <c r="B80" s="4">
        <v>140</v>
      </c>
      <c r="C80" s="3">
        <v>40</v>
      </c>
      <c r="D80" s="3">
        <v>0.65506631530000003</v>
      </c>
      <c r="E80" s="3" t="e">
        <f>(#REF!-#REF!)/#REF!</f>
        <v>#REF!</v>
      </c>
      <c r="F80" s="3">
        <f t="shared" si="1"/>
        <v>9.1121897593930551E-2</v>
      </c>
      <c r="G80" s="5">
        <v>35899.455435000003</v>
      </c>
      <c r="S80">
        <v>110</v>
      </c>
      <c r="T80">
        <f t="shared" si="2"/>
        <v>1100</v>
      </c>
      <c r="U80">
        <v>0.71090757329999998</v>
      </c>
      <c r="V80">
        <v>-1.8930160129720527E-2</v>
      </c>
    </row>
    <row r="81" spans="1:32" ht="14.4" thickBot="1" x14ac:dyDescent="0.3">
      <c r="A81">
        <v>80</v>
      </c>
      <c r="B81">
        <v>140</v>
      </c>
      <c r="C81">
        <v>50</v>
      </c>
      <c r="D81">
        <v>0.69596192059999995</v>
      </c>
      <c r="E81" t="e">
        <f>(#REF!-#REF!)/#REF!</f>
        <v>#REF!</v>
      </c>
      <c r="F81">
        <f t="shared" si="1"/>
        <v>5.8761268525644561E-2</v>
      </c>
      <c r="G81">
        <v>35303.627369000002</v>
      </c>
      <c r="S81">
        <v>120</v>
      </c>
      <c r="T81">
        <f t="shared" si="2"/>
        <v>1200</v>
      </c>
      <c r="U81">
        <v>0.72768837770000006</v>
      </c>
      <c r="V81">
        <v>2.3060426570284179E-2</v>
      </c>
    </row>
    <row r="82" spans="1:32" ht="14.4" thickBot="1" x14ac:dyDescent="0.3">
      <c r="A82">
        <v>81</v>
      </c>
      <c r="B82">
        <v>140</v>
      </c>
      <c r="C82">
        <v>60</v>
      </c>
      <c r="D82">
        <v>0.72367068450000005</v>
      </c>
      <c r="E82" t="e">
        <f>(#REF!-#REF!)/#REF!</f>
        <v>#REF!</v>
      </c>
      <c r="F82">
        <f t="shared" si="1"/>
        <v>3.8289189397169916E-2</v>
      </c>
      <c r="G82">
        <v>34641.666340999996</v>
      </c>
      <c r="I82" s="4"/>
      <c r="J82" s="3"/>
      <c r="K82" s="3"/>
      <c r="L82" s="3"/>
      <c r="M82" s="3"/>
      <c r="N82" s="5"/>
      <c r="S82">
        <v>130</v>
      </c>
      <c r="T82">
        <f t="shared" si="2"/>
        <v>1300</v>
      </c>
      <c r="U82">
        <v>0.71832811090000004</v>
      </c>
      <c r="V82">
        <v>-1.3030628563696958E-2</v>
      </c>
    </row>
    <row r="83" spans="1:32" ht="14.4" thickBot="1" x14ac:dyDescent="0.3">
      <c r="A83">
        <v>82</v>
      </c>
      <c r="B83" s="2">
        <v>140</v>
      </c>
      <c r="C83" s="2">
        <v>70</v>
      </c>
      <c r="D83" s="2">
        <v>0.74286044669999995</v>
      </c>
      <c r="E83" s="2" t="e">
        <f>(#REF!-#REF!)/#REF!</f>
        <v>#REF!</v>
      </c>
      <c r="F83" s="2">
        <f t="shared" si="1"/>
        <v>2.5832257303839982E-2</v>
      </c>
      <c r="G83">
        <v>34830.529083000001</v>
      </c>
      <c r="I83" s="4"/>
      <c r="J83" s="3"/>
      <c r="K83" s="3"/>
      <c r="L83" s="3"/>
      <c r="M83" s="3"/>
      <c r="N83" s="5"/>
      <c r="S83">
        <v>140</v>
      </c>
      <c r="T83">
        <f t="shared" si="2"/>
        <v>1400</v>
      </c>
      <c r="U83">
        <v>0.71471269800000004</v>
      </c>
      <c r="V83">
        <v>-5.0585541716512269E-3</v>
      </c>
    </row>
    <row r="84" spans="1:32" ht="14.4" thickBot="1" x14ac:dyDescent="0.3">
      <c r="A84">
        <v>83</v>
      </c>
      <c r="B84" s="1">
        <v>140</v>
      </c>
      <c r="C84" s="1">
        <v>80</v>
      </c>
      <c r="D84" s="1">
        <v>0.75278235559999995</v>
      </c>
      <c r="E84" s="1" t="e">
        <f>(#REF!-#REF!)/#REF!</f>
        <v>#REF!</v>
      </c>
      <c r="F84" s="1">
        <f t="shared" si="1"/>
        <v>1.3180315434056381E-2</v>
      </c>
      <c r="G84">
        <v>34241.343803000003</v>
      </c>
      <c r="I84" s="4"/>
      <c r="J84" s="3"/>
      <c r="K84" s="3"/>
      <c r="L84" s="3"/>
      <c r="M84" s="3"/>
      <c r="N84" s="5"/>
      <c r="S84">
        <v>150</v>
      </c>
      <c r="T84">
        <f t="shared" si="2"/>
        <v>1500</v>
      </c>
      <c r="U84">
        <v>0.74091612969999998</v>
      </c>
      <c r="V84">
        <v>3.5366258945678269E-2</v>
      </c>
    </row>
    <row r="85" spans="1:32" ht="14.4" thickBot="1" x14ac:dyDescent="0.3">
      <c r="A85">
        <v>84</v>
      </c>
      <c r="B85">
        <v>140</v>
      </c>
      <c r="C85">
        <v>90</v>
      </c>
      <c r="D85">
        <v>0.74830543169999997</v>
      </c>
      <c r="E85" t="e">
        <f>(#REF!-#REF!)/#REF!</f>
        <v>#REF!</v>
      </c>
      <c r="F85">
        <f t="shared" si="1"/>
        <v>-5.9827494367230656E-3</v>
      </c>
      <c r="G85">
        <v>33280.126193999997</v>
      </c>
      <c r="I85" s="4"/>
      <c r="J85" s="3"/>
      <c r="K85" s="3"/>
      <c r="L85" s="3"/>
      <c r="M85" s="3"/>
      <c r="N85" s="5"/>
    </row>
    <row r="86" spans="1:32" ht="14.4" thickBot="1" x14ac:dyDescent="0.3">
      <c r="A86">
        <v>85</v>
      </c>
      <c r="B86">
        <v>140</v>
      </c>
      <c r="C86">
        <v>100</v>
      </c>
      <c r="D86">
        <v>0.76107800650000001</v>
      </c>
      <c r="E86" t="e">
        <f>(#REF!-#REF!)/#REF!</f>
        <v>#REF!</v>
      </c>
      <c r="F86">
        <f t="shared" si="1"/>
        <v>1.6782215082968694E-2</v>
      </c>
      <c r="G86">
        <v>33488.09994</v>
      </c>
      <c r="I86" s="3"/>
      <c r="J86" s="3"/>
      <c r="K86" s="3"/>
      <c r="L86" s="3"/>
      <c r="M86" s="3"/>
      <c r="N86" s="5"/>
    </row>
    <row r="87" spans="1:32" ht="14.4" thickBot="1" x14ac:dyDescent="0.3">
      <c r="A87">
        <v>86</v>
      </c>
      <c r="B87">
        <v>140</v>
      </c>
      <c r="C87">
        <v>110</v>
      </c>
      <c r="D87">
        <v>0.77742261570000004</v>
      </c>
      <c r="E87" t="e">
        <f>(#REF!-#REF!)/#REF!</f>
        <v>#REF!</v>
      </c>
      <c r="F87">
        <f t="shared" si="1"/>
        <v>2.1024097922959388E-2</v>
      </c>
      <c r="G87">
        <v>32617.015137999999</v>
      </c>
      <c r="I87" s="4"/>
      <c r="J87" s="3"/>
      <c r="K87" s="3"/>
      <c r="L87" s="3"/>
      <c r="M87" s="3"/>
      <c r="N87" s="5"/>
    </row>
    <row r="88" spans="1:32" ht="14.4" thickBot="1" x14ac:dyDescent="0.3">
      <c r="A88">
        <v>87</v>
      </c>
      <c r="B88">
        <v>140</v>
      </c>
      <c r="C88">
        <v>120</v>
      </c>
      <c r="D88">
        <v>0.77867978579999997</v>
      </c>
      <c r="E88" t="e">
        <f>(#REF!-#REF!)/#REF!</f>
        <v>#REF!</v>
      </c>
      <c r="F88">
        <f t="shared" si="1"/>
        <v>1.6144891943076904E-3</v>
      </c>
      <c r="G88">
        <v>32489.174791000001</v>
      </c>
      <c r="I88" s="4"/>
      <c r="J88" s="3"/>
      <c r="K88" s="3"/>
      <c r="L88" s="3"/>
      <c r="M88" s="3"/>
      <c r="N88" s="5"/>
    </row>
    <row r="89" spans="1:32" ht="14.4" thickBot="1" x14ac:dyDescent="0.3">
      <c r="A89">
        <v>88</v>
      </c>
      <c r="B89">
        <v>140</v>
      </c>
      <c r="C89">
        <v>130</v>
      </c>
      <c r="D89">
        <v>0.77555997779999997</v>
      </c>
      <c r="E89" t="e">
        <f>(#REF!-#REF!)/#REF!</f>
        <v>#REF!</v>
      </c>
      <c r="F89">
        <f t="shared" si="1"/>
        <v>-4.0226521343324556E-3</v>
      </c>
      <c r="G89">
        <v>32280.603929000001</v>
      </c>
      <c r="I89" s="4"/>
      <c r="J89" s="3"/>
      <c r="K89" s="3"/>
      <c r="L89" s="3"/>
      <c r="M89" s="3"/>
      <c r="N89" s="5"/>
    </row>
    <row r="90" spans="1:32" ht="14.4" thickBot="1" x14ac:dyDescent="0.3">
      <c r="A90">
        <v>89</v>
      </c>
      <c r="B90">
        <v>140</v>
      </c>
      <c r="C90">
        <v>140</v>
      </c>
      <c r="D90">
        <v>0.78514049890000004</v>
      </c>
      <c r="E90" t="e">
        <f>(#REF!-#REF!)/#REF!</f>
        <v>#REF!</v>
      </c>
      <c r="F90">
        <f t="shared" si="1"/>
        <v>1.2202301515999497E-2</v>
      </c>
      <c r="G90">
        <v>31912.213098</v>
      </c>
      <c r="I90" s="4"/>
      <c r="J90" s="3"/>
      <c r="K90" s="3"/>
      <c r="L90" s="3"/>
      <c r="M90" s="3"/>
      <c r="N90" s="5"/>
    </row>
    <row r="91" spans="1:32" x14ac:dyDescent="0.25">
      <c r="A91">
        <v>90</v>
      </c>
      <c r="B91">
        <v>140</v>
      </c>
      <c r="C91">
        <v>150</v>
      </c>
      <c r="D91">
        <v>0.77230766419999997</v>
      </c>
      <c r="E91" t="e">
        <f>(#REF!-#REF!)/#REF!</f>
        <v>#REF!</v>
      </c>
      <c r="F91">
        <f t="shared" si="1"/>
        <v>-1.661622083382152E-2</v>
      </c>
      <c r="G91">
        <v>31923.783066</v>
      </c>
      <c r="K91" s="2"/>
      <c r="L91" s="2"/>
      <c r="M91" s="2"/>
    </row>
    <row r="92" spans="1:32" x14ac:dyDescent="0.25">
      <c r="A92">
        <v>91</v>
      </c>
      <c r="B92">
        <v>160</v>
      </c>
      <c r="C92">
        <v>10</v>
      </c>
      <c r="D92">
        <v>0.27577856979999998</v>
      </c>
      <c r="E92" t="e">
        <f>(#REF!-#REF!)/#REF!</f>
        <v>#REF!</v>
      </c>
      <c r="F92">
        <f t="shared" si="1"/>
        <v>-1.800462939379563</v>
      </c>
      <c r="G92">
        <v>21723.383403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x14ac:dyDescent="0.25">
      <c r="A93">
        <v>92</v>
      </c>
      <c r="B93">
        <v>160</v>
      </c>
      <c r="C93">
        <v>20</v>
      </c>
      <c r="D93">
        <v>0.49315249989999999</v>
      </c>
      <c r="E93" t="e">
        <f>(#REF!-#REF!)/#REF!</f>
        <v>#REF!</v>
      </c>
      <c r="F93">
        <f t="shared" si="1"/>
        <v>0.4407844026828992</v>
      </c>
      <c r="G93">
        <v>33880.653910000001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x14ac:dyDescent="0.25">
      <c r="A94">
        <v>93</v>
      </c>
      <c r="B94">
        <v>160</v>
      </c>
      <c r="C94">
        <v>30</v>
      </c>
      <c r="D94">
        <v>0.61151500390000002</v>
      </c>
      <c r="E94" t="e">
        <f>(#REF!-#REF!)/#REF!</f>
        <v>#REF!</v>
      </c>
      <c r="F94">
        <f t="shared" si="1"/>
        <v>0.19355617318484575</v>
      </c>
      <c r="G94">
        <v>37963.544843000003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4.4" thickBot="1" x14ac:dyDescent="0.3">
      <c r="A95">
        <v>94</v>
      </c>
      <c r="B95">
        <v>160</v>
      </c>
      <c r="C95">
        <v>40</v>
      </c>
      <c r="D95">
        <v>0.6749575753</v>
      </c>
      <c r="E95" t="e">
        <f>(#REF!-#REF!)/#REF!</f>
        <v>#REF!</v>
      </c>
      <c r="F95">
        <f t="shared" si="1"/>
        <v>9.399490237857025E-2</v>
      </c>
      <c r="G95">
        <v>38710.235392000002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4.4" thickBot="1" x14ac:dyDescent="0.3">
      <c r="A96">
        <v>95</v>
      </c>
      <c r="B96" s="4">
        <v>160</v>
      </c>
      <c r="C96" s="3">
        <v>50</v>
      </c>
      <c r="D96" s="3">
        <v>0.70431010940000005</v>
      </c>
      <c r="E96" s="3" t="e">
        <f>(#REF!-#REF!)/#REF!</f>
        <v>#REF!</v>
      </c>
      <c r="F96" s="3">
        <f t="shared" si="1"/>
        <v>4.1675582542760034E-2</v>
      </c>
      <c r="G96" s="5">
        <v>38967.354034000004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x14ac:dyDescent="0.25">
      <c r="A97">
        <v>96</v>
      </c>
      <c r="B97">
        <v>160</v>
      </c>
      <c r="C97">
        <v>60</v>
      </c>
      <c r="D97">
        <v>0.72907644770000002</v>
      </c>
      <c r="E97" t="e">
        <f>(#REF!-#REF!)/#REF!</f>
        <v>#REF!</v>
      </c>
      <c r="F97">
        <f t="shared" si="1"/>
        <v>3.3969466957998358E-2</v>
      </c>
      <c r="G97">
        <v>38885.112950000002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x14ac:dyDescent="0.25">
      <c r="A98">
        <v>97</v>
      </c>
      <c r="B98">
        <v>160</v>
      </c>
      <c r="C98">
        <v>70</v>
      </c>
      <c r="D98">
        <v>0.74974469970000002</v>
      </c>
      <c r="E98" t="e">
        <f>(#REF!-#REF!)/#REF!</f>
        <v>#REF!</v>
      </c>
      <c r="F98">
        <f t="shared" si="1"/>
        <v>2.7567053169258966E-2</v>
      </c>
      <c r="G98">
        <v>38586.281293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x14ac:dyDescent="0.25">
      <c r="A99">
        <v>98</v>
      </c>
      <c r="B99">
        <v>160</v>
      </c>
      <c r="C99">
        <v>80</v>
      </c>
      <c r="D99">
        <v>0.76522642490000004</v>
      </c>
      <c r="E99" t="e">
        <f>(#REF!-#REF!)/#REF!</f>
        <v>#REF!</v>
      </c>
      <c r="F99">
        <f t="shared" si="1"/>
        <v>2.0231561138290766E-2</v>
      </c>
      <c r="G99">
        <v>38126.281540999997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x14ac:dyDescent="0.25">
      <c r="A100">
        <v>99</v>
      </c>
      <c r="B100" s="1">
        <v>160</v>
      </c>
      <c r="C100" s="1">
        <v>90</v>
      </c>
      <c r="D100" s="1">
        <v>0.77861278150000002</v>
      </c>
      <c r="E100" s="1" t="e">
        <f>(#REF!-#REF!)/#REF!</f>
        <v>#REF!</v>
      </c>
      <c r="F100" s="1">
        <f t="shared" si="1"/>
        <v>1.7192572377518801E-2</v>
      </c>
      <c r="G100">
        <v>36849.914145000002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x14ac:dyDescent="0.25">
      <c r="A101">
        <v>100</v>
      </c>
      <c r="B101">
        <v>160</v>
      </c>
      <c r="C101">
        <v>100</v>
      </c>
      <c r="D101">
        <v>0.77965002719999998</v>
      </c>
      <c r="E101" t="e">
        <f>(#REF!-#REF!)/#REF!</f>
        <v>#REF!</v>
      </c>
      <c r="F101">
        <f t="shared" si="1"/>
        <v>1.3303991070520249E-3</v>
      </c>
      <c r="G101">
        <v>37020.515725999998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x14ac:dyDescent="0.25">
      <c r="A102">
        <v>101</v>
      </c>
      <c r="B102">
        <v>160</v>
      </c>
      <c r="C102">
        <v>110</v>
      </c>
      <c r="D102">
        <v>0.77676603629999996</v>
      </c>
      <c r="E102" t="e">
        <f>(#REF!-#REF!)/#REF!</f>
        <v>#REF!</v>
      </c>
      <c r="F102">
        <f t="shared" si="1"/>
        <v>-3.7128179724971607E-3</v>
      </c>
      <c r="G102">
        <v>36405.736966999997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x14ac:dyDescent="0.25">
      <c r="A103">
        <v>102</v>
      </c>
      <c r="B103">
        <v>160</v>
      </c>
      <c r="C103">
        <v>120</v>
      </c>
      <c r="D103">
        <v>0.7935568825</v>
      </c>
      <c r="E103" t="e">
        <f>(#REF!-#REF!)/#REF!</f>
        <v>#REF!</v>
      </c>
      <c r="F103">
        <f t="shared" si="1"/>
        <v>2.1158969911649707E-2</v>
      </c>
      <c r="G103">
        <v>35726.462326000001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x14ac:dyDescent="0.25">
      <c r="A104">
        <v>103</v>
      </c>
      <c r="B104">
        <v>160</v>
      </c>
      <c r="C104">
        <v>130</v>
      </c>
      <c r="D104">
        <v>0.79928846679999999</v>
      </c>
      <c r="E104" t="e">
        <f>(#REF!-#REF!)/#REF!</f>
        <v>#REF!</v>
      </c>
      <c r="F104">
        <f t="shared" si="1"/>
        <v>7.1708582546508243E-3</v>
      </c>
      <c r="G104">
        <v>35920.142519000001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x14ac:dyDescent="0.25">
      <c r="A105">
        <v>104</v>
      </c>
      <c r="B105">
        <v>160</v>
      </c>
      <c r="C105">
        <v>140</v>
      </c>
      <c r="D105">
        <v>0.79883084309999997</v>
      </c>
      <c r="E105" t="e">
        <f>(#REF!-#REF!)/#REF!</f>
        <v>#REF!</v>
      </c>
      <c r="F105">
        <f t="shared" si="1"/>
        <v>-5.7286683902205539E-4</v>
      </c>
      <c r="G105">
        <v>35371.214412000001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x14ac:dyDescent="0.25">
      <c r="A106">
        <v>105</v>
      </c>
      <c r="B106">
        <v>160</v>
      </c>
      <c r="C106">
        <v>150</v>
      </c>
      <c r="D106">
        <v>0.80543261489999995</v>
      </c>
      <c r="E106" t="e">
        <f>(#REF!-#REF!)/#REF!</f>
        <v>#REF!</v>
      </c>
      <c r="F106">
        <f t="shared" si="1"/>
        <v>8.1965538492871255E-3</v>
      </c>
      <c r="G106">
        <v>35229.119974000001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x14ac:dyDescent="0.25">
      <c r="A107">
        <v>106</v>
      </c>
      <c r="B107">
        <v>180</v>
      </c>
      <c r="C107">
        <v>10</v>
      </c>
      <c r="D107">
        <v>0.28255433949999997</v>
      </c>
      <c r="E107" t="e">
        <f>(#REF!-#REF!)/#REF!</f>
        <v>#REF!</v>
      </c>
      <c r="F107">
        <f t="shared" si="1"/>
        <v>-1.8505405945110251</v>
      </c>
      <c r="G107">
        <v>22848.612161000001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x14ac:dyDescent="0.25">
      <c r="A108">
        <v>107</v>
      </c>
      <c r="B108">
        <v>180</v>
      </c>
      <c r="C108">
        <v>20</v>
      </c>
      <c r="D108">
        <v>0.49496096140000001</v>
      </c>
      <c r="E108" t="e">
        <f>(#REF!-#REF!)/#REF!</f>
        <v>#REF!</v>
      </c>
      <c r="F108">
        <f t="shared" si="1"/>
        <v>0.42913813101382109</v>
      </c>
      <c r="G108">
        <v>36677.334722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x14ac:dyDescent="0.25">
      <c r="A109">
        <v>108</v>
      </c>
      <c r="B109">
        <v>180</v>
      </c>
      <c r="C109">
        <v>30</v>
      </c>
      <c r="D109">
        <v>0.61774947859999996</v>
      </c>
      <c r="E109" t="e">
        <f>(#REF!-#REF!)/#REF!</f>
        <v>#REF!</v>
      </c>
      <c r="F109">
        <f t="shared" si="1"/>
        <v>0.19876749629683937</v>
      </c>
      <c r="G109">
        <v>42258.969982000002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4.4" thickBot="1" x14ac:dyDescent="0.3">
      <c r="A110">
        <v>109</v>
      </c>
      <c r="B110">
        <v>180</v>
      </c>
      <c r="C110">
        <v>40</v>
      </c>
      <c r="D110">
        <v>0.66764671190000002</v>
      </c>
      <c r="E110" t="e">
        <f>(#REF!-#REF!)/#REF!</f>
        <v>#REF!</v>
      </c>
      <c r="F110">
        <f t="shared" si="1"/>
        <v>7.4735982984176913E-2</v>
      </c>
      <c r="G110">
        <v>43692.948715999999</v>
      </c>
    </row>
    <row r="111" spans="1:32" ht="14.4" thickBot="1" x14ac:dyDescent="0.3">
      <c r="A111">
        <v>110</v>
      </c>
      <c r="B111" s="4">
        <v>180</v>
      </c>
      <c r="C111" s="3">
        <v>50</v>
      </c>
      <c r="D111" s="3">
        <v>0.72203139289999996</v>
      </c>
      <c r="E111" s="3" t="e">
        <f>(#REF!-#REF!)/#REF!</f>
        <v>#REF!</v>
      </c>
      <c r="F111" s="3">
        <f t="shared" si="1"/>
        <v>7.5321767910349183E-2</v>
      </c>
      <c r="G111" s="5">
        <v>43887.782890000002</v>
      </c>
    </row>
    <row r="112" spans="1:32" x14ac:dyDescent="0.25">
      <c r="A112">
        <v>111</v>
      </c>
      <c r="B112">
        <v>180</v>
      </c>
      <c r="C112">
        <v>60</v>
      </c>
      <c r="D112">
        <v>0.73653055030000003</v>
      </c>
      <c r="E112" t="e">
        <f>(#REF!-#REF!)/#REF!</f>
        <v>#REF!</v>
      </c>
      <c r="F112">
        <f t="shared" si="1"/>
        <v>1.9685751519871574E-2</v>
      </c>
      <c r="G112">
        <v>43958.660397</v>
      </c>
    </row>
    <row r="113" spans="1:7" x14ac:dyDescent="0.25">
      <c r="A113">
        <v>112</v>
      </c>
      <c r="B113">
        <v>180</v>
      </c>
      <c r="C113">
        <v>70</v>
      </c>
      <c r="D113">
        <v>0.76236045500000005</v>
      </c>
      <c r="E113" t="e">
        <f>(#REF!-#REF!)/#REF!</f>
        <v>#REF!</v>
      </c>
      <c r="F113">
        <f t="shared" si="1"/>
        <v>3.3881485497565603E-2</v>
      </c>
      <c r="G113">
        <v>43042.435566</v>
      </c>
    </row>
    <row r="114" spans="1:7" x14ac:dyDescent="0.25">
      <c r="A114">
        <v>113</v>
      </c>
      <c r="B114">
        <v>180</v>
      </c>
      <c r="C114">
        <v>80</v>
      </c>
      <c r="D114">
        <v>0.7847059327</v>
      </c>
      <c r="E114" t="e">
        <f>(#REF!-#REF!)/#REF!</f>
        <v>#REF!</v>
      </c>
      <c r="F114">
        <f t="shared" si="1"/>
        <v>2.8476244117479895E-2</v>
      </c>
      <c r="G114">
        <v>42323.964376999997</v>
      </c>
    </row>
    <row r="115" spans="1:7" x14ac:dyDescent="0.25">
      <c r="A115">
        <v>114</v>
      </c>
      <c r="B115" s="1">
        <v>180</v>
      </c>
      <c r="C115" s="1">
        <v>90</v>
      </c>
      <c r="D115" s="1">
        <v>0.77734379929999997</v>
      </c>
      <c r="E115" s="1" t="e">
        <f>(#REF!-#REF!)/#REF!</f>
        <v>#REF!</v>
      </c>
      <c r="F115" s="1">
        <f t="shared" si="1"/>
        <v>-9.4708845772355117E-3</v>
      </c>
      <c r="G115">
        <v>41819.924116000002</v>
      </c>
    </row>
    <row r="116" spans="1:7" x14ac:dyDescent="0.25">
      <c r="A116">
        <v>115</v>
      </c>
      <c r="B116">
        <v>180</v>
      </c>
      <c r="C116">
        <v>100</v>
      </c>
      <c r="D116">
        <v>0.79238253820000004</v>
      </c>
      <c r="E116" t="e">
        <f>(#REF!-#REF!)/#REF!</f>
        <v>#REF!</v>
      </c>
      <c r="F116">
        <f t="shared" si="1"/>
        <v>1.8979139714717239E-2</v>
      </c>
      <c r="G116">
        <v>41137.289949999998</v>
      </c>
    </row>
    <row r="117" spans="1:7" x14ac:dyDescent="0.25">
      <c r="A117">
        <v>116</v>
      </c>
      <c r="B117">
        <v>180</v>
      </c>
      <c r="C117">
        <v>110</v>
      </c>
      <c r="D117">
        <v>0.79924013900000002</v>
      </c>
      <c r="E117" t="e">
        <f>(#REF!-#REF!)/#REF!</f>
        <v>#REF!</v>
      </c>
      <c r="F117">
        <f t="shared" si="1"/>
        <v>8.5801506523184943E-3</v>
      </c>
      <c r="G117">
        <v>40601.608432000001</v>
      </c>
    </row>
    <row r="118" spans="1:7" x14ac:dyDescent="0.25">
      <c r="A118">
        <v>117</v>
      </c>
      <c r="B118">
        <v>180</v>
      </c>
      <c r="C118">
        <v>120</v>
      </c>
      <c r="D118">
        <v>0.7963709994</v>
      </c>
      <c r="E118" t="e">
        <f>(#REF!-#REF!)/#REF!</f>
        <v>#REF!</v>
      </c>
      <c r="F118">
        <f t="shared" si="1"/>
        <v>-3.6027675570326836E-3</v>
      </c>
      <c r="G118">
        <v>40051.330508999999</v>
      </c>
    </row>
    <row r="119" spans="1:7" x14ac:dyDescent="0.25">
      <c r="A119">
        <v>118</v>
      </c>
      <c r="B119">
        <v>180</v>
      </c>
      <c r="C119">
        <v>130</v>
      </c>
      <c r="D119">
        <v>0.8076141456</v>
      </c>
      <c r="E119" t="e">
        <f>(#REF!-#REF!)/#REF!</f>
        <v>#REF!</v>
      </c>
      <c r="F119">
        <f t="shared" si="1"/>
        <v>1.3921432977931731E-2</v>
      </c>
      <c r="G119">
        <v>40082.615167999997</v>
      </c>
    </row>
    <row r="120" spans="1:7" x14ac:dyDescent="0.25">
      <c r="A120">
        <v>119</v>
      </c>
      <c r="B120">
        <v>180</v>
      </c>
      <c r="C120">
        <v>140</v>
      </c>
      <c r="D120">
        <v>0.81345106109999998</v>
      </c>
      <c r="E120" t="e">
        <f>(#REF!-#REF!)/#REF!</f>
        <v>#REF!</v>
      </c>
      <c r="F120">
        <f t="shared" si="1"/>
        <v>7.175496817358548E-3</v>
      </c>
      <c r="G120">
        <v>39713.307762999997</v>
      </c>
    </row>
    <row r="121" spans="1:7" x14ac:dyDescent="0.25">
      <c r="A121">
        <v>120</v>
      </c>
      <c r="B121">
        <v>180</v>
      </c>
      <c r="C121">
        <v>150</v>
      </c>
      <c r="D121">
        <v>0.81093443899999995</v>
      </c>
      <c r="E121" t="e">
        <f>(#REF!-#REF!)/#REF!</f>
        <v>#REF!</v>
      </c>
      <c r="F121">
        <f t="shared" si="1"/>
        <v>-3.1033607391287919E-3</v>
      </c>
      <c r="G121">
        <v>39477.451809999999</v>
      </c>
    </row>
    <row r="122" spans="1:7" x14ac:dyDescent="0.25">
      <c r="A122">
        <v>121</v>
      </c>
      <c r="B122">
        <v>200</v>
      </c>
      <c r="C122">
        <v>10</v>
      </c>
      <c r="D122">
        <v>0.28767442710000002</v>
      </c>
      <c r="E122" t="e">
        <f>(#REF!-#REF!)/#REF!</f>
        <v>#REF!</v>
      </c>
      <c r="F122">
        <f t="shared" si="1"/>
        <v>-1.8189312730189493</v>
      </c>
      <c r="G122">
        <v>24246.129837</v>
      </c>
    </row>
    <row r="123" spans="1:7" x14ac:dyDescent="0.25">
      <c r="A123">
        <v>122</v>
      </c>
      <c r="B123">
        <v>200</v>
      </c>
      <c r="C123">
        <v>20</v>
      </c>
      <c r="D123">
        <v>0.49400142740000003</v>
      </c>
      <c r="E123" t="e">
        <f>(#REF!-#REF!)/#REF!</f>
        <v>#REF!</v>
      </c>
      <c r="F123">
        <f t="shared" si="1"/>
        <v>0.4176647856787144</v>
      </c>
      <c r="G123">
        <v>39610.280157000001</v>
      </c>
    </row>
    <row r="124" spans="1:7" x14ac:dyDescent="0.25">
      <c r="A124">
        <v>123</v>
      </c>
      <c r="B124">
        <v>200</v>
      </c>
      <c r="C124">
        <v>30</v>
      </c>
      <c r="D124">
        <v>0.61448982090000004</v>
      </c>
      <c r="E124" t="e">
        <f>(#REF!-#REF!)/#REF!</f>
        <v>#REF!</v>
      </c>
      <c r="F124">
        <f t="shared" si="1"/>
        <v>0.19607874598073755</v>
      </c>
      <c r="G124">
        <v>44768.688155999997</v>
      </c>
    </row>
    <row r="125" spans="1:7" ht="14.4" thickBot="1" x14ac:dyDescent="0.3">
      <c r="A125">
        <v>124</v>
      </c>
      <c r="B125">
        <v>200</v>
      </c>
      <c r="C125">
        <v>40</v>
      </c>
      <c r="D125">
        <v>0.68420444560000004</v>
      </c>
      <c r="E125" t="e">
        <f>(#REF!-#REF!)/#REF!</f>
        <v>#REF!</v>
      </c>
      <c r="F125">
        <f t="shared" si="1"/>
        <v>0.10189151086100455</v>
      </c>
      <c r="G125">
        <v>48372.424324</v>
      </c>
    </row>
    <row r="126" spans="1:7" ht="14.4" thickBot="1" x14ac:dyDescent="0.3">
      <c r="A126">
        <v>125</v>
      </c>
      <c r="B126" s="4">
        <v>200</v>
      </c>
      <c r="C126" s="3">
        <v>50</v>
      </c>
      <c r="D126" s="3">
        <v>0.72202686900000002</v>
      </c>
      <c r="E126" s="3" t="e">
        <f>(#REF!-#REF!)/#REF!</f>
        <v>#REF!</v>
      </c>
      <c r="F126" s="3">
        <f t="shared" si="1"/>
        <v>5.2383678535929901E-2</v>
      </c>
      <c r="G126" s="5">
        <v>49353.414722000001</v>
      </c>
    </row>
    <row r="127" spans="1:7" x14ac:dyDescent="0.25">
      <c r="A127">
        <v>126</v>
      </c>
      <c r="B127">
        <v>200</v>
      </c>
      <c r="C127">
        <v>60</v>
      </c>
      <c r="D127">
        <v>0.75129099229999996</v>
      </c>
      <c r="E127" t="e">
        <f>(#REF!-#REF!)/#REF!</f>
        <v>#REF!</v>
      </c>
      <c r="F127">
        <f t="shared" si="1"/>
        <v>3.8951782465021768E-2</v>
      </c>
      <c r="G127">
        <v>46989.659162999997</v>
      </c>
    </row>
    <row r="128" spans="1:7" x14ac:dyDescent="0.25">
      <c r="A128">
        <v>127</v>
      </c>
      <c r="B128">
        <v>200</v>
      </c>
      <c r="C128">
        <v>70</v>
      </c>
      <c r="D128">
        <v>0.76970629960000003</v>
      </c>
      <c r="E128" t="e">
        <f>(#REF!-#REF!)/#REF!</f>
        <v>#REF!</v>
      </c>
      <c r="F128">
        <f t="shared" si="1"/>
        <v>2.3925109239160594E-2</v>
      </c>
      <c r="G128">
        <v>46734.284922999999</v>
      </c>
    </row>
    <row r="129" spans="1:19" x14ac:dyDescent="0.25">
      <c r="A129">
        <v>128</v>
      </c>
      <c r="B129">
        <v>200</v>
      </c>
      <c r="C129">
        <v>80</v>
      </c>
      <c r="D129">
        <v>0.79090767120000005</v>
      </c>
      <c r="E129" t="e">
        <f>(#REF!-#REF!)/#REF!</f>
        <v>#REF!</v>
      </c>
      <c r="F129">
        <f t="shared" si="1"/>
        <v>2.6806380026422504E-2</v>
      </c>
      <c r="G129">
        <v>46156.889621000002</v>
      </c>
    </row>
    <row r="130" spans="1:19" x14ac:dyDescent="0.25">
      <c r="A130">
        <v>129</v>
      </c>
      <c r="B130" s="1">
        <v>200</v>
      </c>
      <c r="C130" s="1">
        <v>90</v>
      </c>
      <c r="D130" s="1">
        <v>0.7933463194</v>
      </c>
      <c r="E130" t="e">
        <f>(#REF!-#REF!)/#REF!</f>
        <v>#REF!</v>
      </c>
      <c r="F130">
        <f t="shared" si="1"/>
        <v>3.0738759862707554E-3</v>
      </c>
      <c r="G130">
        <v>45972.846682000003</v>
      </c>
    </row>
    <row r="131" spans="1:19" x14ac:dyDescent="0.25">
      <c r="A131">
        <v>130</v>
      </c>
      <c r="B131">
        <v>200</v>
      </c>
      <c r="C131">
        <v>100</v>
      </c>
      <c r="D131">
        <v>0.79783666369999995</v>
      </c>
      <c r="E131" t="e">
        <f>(#REF!-#REF!)/#REF!</f>
        <v>#REF!</v>
      </c>
      <c r="F131">
        <f t="shared" si="1"/>
        <v>5.6281498510933232E-3</v>
      </c>
      <c r="G131">
        <v>45403.703624000002</v>
      </c>
    </row>
    <row r="132" spans="1:19" x14ac:dyDescent="0.25">
      <c r="A132">
        <v>131</v>
      </c>
      <c r="B132">
        <v>200</v>
      </c>
      <c r="C132">
        <v>110</v>
      </c>
      <c r="D132">
        <v>0.80269449790000003</v>
      </c>
      <c r="E132" t="e">
        <f>(#REF!-#REF!)/#REF!</f>
        <v>#REF!</v>
      </c>
      <c r="F132">
        <f t="shared" ref="F132:F195" si="3">(D132-D131)/D132</f>
        <v>6.0519091792818891E-3</v>
      </c>
      <c r="G132">
        <v>45058.798200999998</v>
      </c>
    </row>
    <row r="133" spans="1:19" x14ac:dyDescent="0.25">
      <c r="A133">
        <v>132</v>
      </c>
      <c r="B133">
        <v>200</v>
      </c>
      <c r="C133">
        <v>120</v>
      </c>
      <c r="D133">
        <v>0.80090816470000004</v>
      </c>
      <c r="E133" t="e">
        <f>(#REF!-#REF!)/#REF!</f>
        <v>#REF!</v>
      </c>
      <c r="F133">
        <f t="shared" si="3"/>
        <v>-2.2303845543503796E-3</v>
      </c>
      <c r="G133">
        <v>44166.329337000003</v>
      </c>
    </row>
    <row r="134" spans="1:19" ht="14.4" thickBot="1" x14ac:dyDescent="0.3">
      <c r="A134">
        <v>133</v>
      </c>
      <c r="B134">
        <v>200</v>
      </c>
      <c r="C134">
        <v>130</v>
      </c>
      <c r="D134">
        <v>0.81809746139999995</v>
      </c>
      <c r="E134" t="e">
        <f>(#REF!-#REF!)/#REF!</f>
        <v>#REF!</v>
      </c>
      <c r="F134">
        <f t="shared" si="3"/>
        <v>2.1011306734266214E-2</v>
      </c>
      <c r="G134">
        <v>44099.210755</v>
      </c>
    </row>
    <row r="135" spans="1:19" ht="14.4" thickBot="1" x14ac:dyDescent="0.3">
      <c r="A135">
        <v>134</v>
      </c>
      <c r="B135">
        <v>200</v>
      </c>
      <c r="C135">
        <v>140</v>
      </c>
      <c r="D135">
        <v>0.81823027579999996</v>
      </c>
      <c r="E135" t="e">
        <f>(#REF!-#REF!)/#REF!</f>
        <v>#REF!</v>
      </c>
      <c r="F135">
        <f t="shared" si="3"/>
        <v>1.6231909760386088E-4</v>
      </c>
      <c r="G135">
        <v>44003.950763000001</v>
      </c>
      <c r="I135" s="4">
        <v>40</v>
      </c>
      <c r="J135" s="3">
        <v>400</v>
      </c>
      <c r="K135" s="3">
        <v>0.28367416509999999</v>
      </c>
      <c r="L135" s="3" t="e">
        <f>(#REF!-#REF!)/#REF!</f>
        <v>#REF!</v>
      </c>
      <c r="M135" s="3">
        <f>(K135-V87)/K135</f>
        <v>1</v>
      </c>
      <c r="N135" s="5">
        <v>18969.849149999998</v>
      </c>
      <c r="Q135" s="4">
        <v>40</v>
      </c>
      <c r="R135" s="3">
        <v>0.28367416509999999</v>
      </c>
      <c r="S135" s="1">
        <v>0.43808597770000002</v>
      </c>
    </row>
    <row r="136" spans="1:19" ht="14.4" thickBot="1" x14ac:dyDescent="0.3">
      <c r="A136">
        <v>135</v>
      </c>
      <c r="B136">
        <v>200</v>
      </c>
      <c r="C136">
        <v>150</v>
      </c>
      <c r="D136">
        <v>0.81840776540000004</v>
      </c>
      <c r="E136" t="e">
        <f>(#REF!-#REF!)/#REF!</f>
        <v>#REF!</v>
      </c>
      <c r="F136">
        <f t="shared" si="3"/>
        <v>2.1687184250180171E-4</v>
      </c>
      <c r="G136">
        <v>43156.216289999997</v>
      </c>
      <c r="I136" s="4">
        <v>60</v>
      </c>
      <c r="J136" s="3">
        <v>300</v>
      </c>
      <c r="K136" s="3">
        <v>0.39954598629999999</v>
      </c>
      <c r="L136" s="3" t="e">
        <f>(#REF!-#REF!)/#REF!</f>
        <v>#REF!</v>
      </c>
      <c r="M136" s="3">
        <f>(K136-K135)/K136</f>
        <v>0.29000872283321449</v>
      </c>
      <c r="N136" s="5">
        <v>21958.607942999999</v>
      </c>
      <c r="Q136" s="4">
        <v>60</v>
      </c>
      <c r="R136" s="3">
        <v>0.39954598629999999</v>
      </c>
      <c r="S136" s="1">
        <v>0.56712266469999995</v>
      </c>
    </row>
    <row r="137" spans="1:19" ht="14.4" thickBot="1" x14ac:dyDescent="0.3">
      <c r="A137">
        <v>136</v>
      </c>
      <c r="B137">
        <v>220</v>
      </c>
      <c r="C137">
        <v>10</v>
      </c>
      <c r="D137">
        <v>0.28856483989999998</v>
      </c>
      <c r="E137" t="e">
        <f>(#REF!-#REF!)/#REF!</f>
        <v>#REF!</v>
      </c>
      <c r="F137">
        <f t="shared" si="3"/>
        <v>-1.8361312683957383</v>
      </c>
      <c r="G137">
        <v>25487.093283999999</v>
      </c>
      <c r="I137" s="4">
        <v>80</v>
      </c>
      <c r="J137" s="3">
        <v>300</v>
      </c>
      <c r="K137" s="3">
        <v>0.4869396218</v>
      </c>
      <c r="L137" s="3" t="e">
        <f>(#REF!-#REF!)/#REF!</f>
        <v>#REF!</v>
      </c>
      <c r="M137" s="3">
        <f>(K137-K136)/K137</f>
        <v>0.17947530163379286</v>
      </c>
      <c r="N137" s="5">
        <v>25115.366341000001</v>
      </c>
      <c r="Q137" s="4">
        <v>80</v>
      </c>
      <c r="R137" s="3">
        <v>0.4869396218</v>
      </c>
      <c r="S137" s="1">
        <v>0.64339485659999995</v>
      </c>
    </row>
    <row r="138" spans="1:19" ht="14.4" thickBot="1" x14ac:dyDescent="0.3">
      <c r="A138">
        <v>137</v>
      </c>
      <c r="B138">
        <v>220</v>
      </c>
      <c r="C138">
        <v>20</v>
      </c>
      <c r="D138">
        <v>0.4950724776</v>
      </c>
      <c r="E138" t="e">
        <f>(#REF!-#REF!)/#REF!</f>
        <v>#REF!</v>
      </c>
      <c r="F138">
        <f t="shared" si="3"/>
        <v>0.41712607152209835</v>
      </c>
      <c r="G138">
        <v>42169.187637000003</v>
      </c>
      <c r="I138" s="4">
        <v>100</v>
      </c>
      <c r="J138" s="3">
        <v>400</v>
      </c>
      <c r="K138" s="3">
        <v>0.60647641649999995</v>
      </c>
      <c r="L138" s="3" t="e">
        <f>(#REF!-#REF!)/#REF!</f>
        <v>#REF!</v>
      </c>
      <c r="M138" s="3">
        <f>(K138-K137)/K138</f>
        <v>0.1971004831314821</v>
      </c>
      <c r="N138" s="5">
        <v>28421.186036999999</v>
      </c>
      <c r="Q138" s="4">
        <v>100</v>
      </c>
      <c r="R138" s="3">
        <v>0.60647641649999995</v>
      </c>
      <c r="S138" s="1">
        <v>0.67345134750000002</v>
      </c>
    </row>
    <row r="139" spans="1:19" ht="14.4" thickBot="1" x14ac:dyDescent="0.3">
      <c r="A139">
        <v>138</v>
      </c>
      <c r="B139">
        <v>220</v>
      </c>
      <c r="C139">
        <v>30</v>
      </c>
      <c r="D139">
        <v>0.61462919900000001</v>
      </c>
      <c r="E139" t="e">
        <f>(#REF!-#REF!)/#REF!</f>
        <v>#REF!</v>
      </c>
      <c r="F139">
        <f t="shared" si="3"/>
        <v>0.19451845371895521</v>
      </c>
      <c r="G139">
        <v>49268.025756000003</v>
      </c>
      <c r="I139" s="3">
        <v>120</v>
      </c>
      <c r="J139" s="3">
        <v>400</v>
      </c>
      <c r="K139" s="3">
        <v>0.64899837869999999</v>
      </c>
      <c r="L139" s="3" t="e">
        <f>(#REF!-#REF!)/#REF!</f>
        <v>#REF!</v>
      </c>
      <c r="M139" s="3">
        <f>(K139-K138)/K139</f>
        <v>6.5519365834434309E-2</v>
      </c>
      <c r="N139" s="5">
        <v>32209.662100000001</v>
      </c>
      <c r="Q139" s="3">
        <v>120</v>
      </c>
      <c r="R139" s="3">
        <v>0.64899837869999999</v>
      </c>
      <c r="S139" s="1">
        <v>0.7211499415</v>
      </c>
    </row>
    <row r="140" spans="1:19" ht="14.4" thickBot="1" x14ac:dyDescent="0.3">
      <c r="A140">
        <v>139</v>
      </c>
      <c r="B140">
        <v>220</v>
      </c>
      <c r="C140">
        <v>40</v>
      </c>
      <c r="D140">
        <v>0.68079983180000003</v>
      </c>
      <c r="E140" t="e">
        <f>(#REF!-#REF!)/#REF!</f>
        <v>#REF!</v>
      </c>
      <c r="F140">
        <f t="shared" si="3"/>
        <v>9.7195430593818216E-2</v>
      </c>
      <c r="G140">
        <v>52404.562430999998</v>
      </c>
      <c r="I140" s="4">
        <v>140</v>
      </c>
      <c r="J140" s="3">
        <v>400</v>
      </c>
      <c r="K140" s="3">
        <v>0.65506631530000003</v>
      </c>
      <c r="L140" s="3" t="e">
        <f>(#REF!-#REF!)/#REF!</f>
        <v>#REF!</v>
      </c>
      <c r="M140" s="3">
        <f>(K140-K139)/K140</f>
        <v>9.2630875046919772E-3</v>
      </c>
      <c r="N140" s="5">
        <v>35899.455435000003</v>
      </c>
      <c r="Q140" s="4">
        <v>140</v>
      </c>
      <c r="R140" s="3">
        <v>0.65506631530000003</v>
      </c>
      <c r="S140" s="1">
        <v>0.75278235559999995</v>
      </c>
    </row>
    <row r="141" spans="1:19" ht="14.4" thickBot="1" x14ac:dyDescent="0.3">
      <c r="A141">
        <v>140</v>
      </c>
      <c r="B141" s="4">
        <v>220</v>
      </c>
      <c r="C141" s="3">
        <v>50</v>
      </c>
      <c r="D141" s="3">
        <v>0.72118523820000002</v>
      </c>
      <c r="E141" s="3" t="e">
        <f>(#REF!-#REF!)/#REF!</f>
        <v>#REF!</v>
      </c>
      <c r="F141" s="3">
        <f t="shared" si="3"/>
        <v>5.5998659236006512E-2</v>
      </c>
      <c r="G141" s="5">
        <v>52787.127301</v>
      </c>
      <c r="I141" s="4">
        <v>160</v>
      </c>
      <c r="J141" s="3">
        <v>500</v>
      </c>
      <c r="K141" s="3">
        <v>0.70431010940000005</v>
      </c>
      <c r="L141" s="3" t="e">
        <f>(#REF!-#REF!)/#REF!</f>
        <v>#REF!</v>
      </c>
      <c r="M141" s="3">
        <f t="shared" ref="M141:M148" si="4">(K141-K140)/K141</f>
        <v>6.9917772644142048E-2</v>
      </c>
      <c r="N141" s="5">
        <v>38967.354034000004</v>
      </c>
      <c r="Q141" s="4">
        <v>160</v>
      </c>
      <c r="R141" s="3">
        <v>0.70431010940000005</v>
      </c>
      <c r="S141" s="1">
        <v>0.77861278150000002</v>
      </c>
    </row>
    <row r="142" spans="1:19" ht="14.4" thickBot="1" x14ac:dyDescent="0.3">
      <c r="A142">
        <v>141</v>
      </c>
      <c r="B142">
        <v>220</v>
      </c>
      <c r="C142">
        <v>60</v>
      </c>
      <c r="D142">
        <v>0.75038960909999997</v>
      </c>
      <c r="E142" t="e">
        <f>(#REF!-#REF!)/#REF!</f>
        <v>#REF!</v>
      </c>
      <c r="F142">
        <f t="shared" si="3"/>
        <v>3.8918943633863737E-2</v>
      </c>
      <c r="G142">
        <v>52374.610627000002</v>
      </c>
      <c r="I142" s="4">
        <v>180</v>
      </c>
      <c r="J142" s="3">
        <v>500</v>
      </c>
      <c r="K142" s="3">
        <v>0.72203139289999996</v>
      </c>
      <c r="L142" s="3" t="e">
        <f>(#REF!-#REF!)/#REF!</f>
        <v>#REF!</v>
      </c>
      <c r="M142" s="3">
        <f t="shared" si="4"/>
        <v>2.4543646819597875E-2</v>
      </c>
      <c r="N142" s="5">
        <v>43887.782890000002</v>
      </c>
      <c r="Q142" s="4">
        <v>180</v>
      </c>
      <c r="R142" s="3">
        <v>0.72203139289999996</v>
      </c>
      <c r="S142" s="1">
        <v>0.77734379929999997</v>
      </c>
    </row>
    <row r="143" spans="1:19" ht="14.4" thickBot="1" x14ac:dyDescent="0.3">
      <c r="A143">
        <v>142</v>
      </c>
      <c r="B143">
        <v>220</v>
      </c>
      <c r="C143">
        <v>70</v>
      </c>
      <c r="D143">
        <v>0.77325713169999999</v>
      </c>
      <c r="E143" t="e">
        <f>(#REF!-#REF!)/#REF!</f>
        <v>#REF!</v>
      </c>
      <c r="F143">
        <f t="shared" si="3"/>
        <v>2.9572986348959947E-2</v>
      </c>
      <c r="G143">
        <v>52316.056062000003</v>
      </c>
      <c r="I143" s="4">
        <v>200</v>
      </c>
      <c r="J143" s="3">
        <v>500</v>
      </c>
      <c r="K143" s="3">
        <v>0.72202686900000002</v>
      </c>
      <c r="L143" s="3" t="e">
        <f>(#REF!-#REF!)/#REF!</f>
        <v>#REF!</v>
      </c>
      <c r="M143" s="3">
        <f t="shared" si="4"/>
        <v>-6.265556302921963E-6</v>
      </c>
      <c r="N143" s="5">
        <v>49353.414722000001</v>
      </c>
      <c r="Q143" s="4">
        <v>200</v>
      </c>
      <c r="R143" s="3">
        <v>0.72202686900000002</v>
      </c>
      <c r="S143" s="1">
        <v>0.7933463194</v>
      </c>
    </row>
    <row r="144" spans="1:19" ht="14.4" thickBot="1" x14ac:dyDescent="0.3">
      <c r="A144">
        <v>143</v>
      </c>
      <c r="B144">
        <v>220</v>
      </c>
      <c r="C144">
        <v>80</v>
      </c>
      <c r="D144">
        <v>0.79718222589999999</v>
      </c>
      <c r="E144" t="e">
        <f>(#REF!-#REF!)/#REF!</f>
        <v>#REF!</v>
      </c>
      <c r="F144">
        <f t="shared" si="3"/>
        <v>3.0012076815923897E-2</v>
      </c>
      <c r="G144">
        <v>51390.754529999998</v>
      </c>
      <c r="I144" s="4">
        <v>220</v>
      </c>
      <c r="J144" s="3">
        <v>500</v>
      </c>
      <c r="K144" s="3">
        <v>0.72118523820000002</v>
      </c>
      <c r="L144" s="3" t="e">
        <f>(#REF!-#REF!)/#REF!</f>
        <v>#REF!</v>
      </c>
      <c r="M144" s="3">
        <f t="shared" si="4"/>
        <v>-1.1670105756748596E-3</v>
      </c>
      <c r="N144" s="5">
        <v>52787.127301</v>
      </c>
      <c r="Q144" s="4">
        <v>220</v>
      </c>
      <c r="R144" s="3">
        <v>0.72118523820000002</v>
      </c>
      <c r="S144" s="1">
        <v>0.79747680489999995</v>
      </c>
    </row>
    <row r="145" spans="1:28" x14ac:dyDescent="0.25">
      <c r="A145">
        <v>144</v>
      </c>
      <c r="B145" s="1">
        <v>220</v>
      </c>
      <c r="C145" s="1">
        <v>90</v>
      </c>
      <c r="D145" s="1">
        <v>0.79747680489999995</v>
      </c>
      <c r="E145" t="e">
        <f>(#REF!-#REF!)/#REF!</f>
        <v>#REF!</v>
      </c>
      <c r="F145">
        <f>(D145-D144)/D145</f>
        <v>3.693888000126855E-4</v>
      </c>
      <c r="G145">
        <v>49866.324373000003</v>
      </c>
      <c r="I145">
        <v>240</v>
      </c>
      <c r="J145">
        <v>600</v>
      </c>
      <c r="K145">
        <v>0.75769331429999998</v>
      </c>
      <c r="L145" t="e">
        <f>(#REF!-#REF!)/#REF!</f>
        <v>#REF!</v>
      </c>
      <c r="M145">
        <f t="shared" si="4"/>
        <v>4.8183183632454489E-2</v>
      </c>
      <c r="N145">
        <v>57857.101361000001</v>
      </c>
      <c r="Q145">
        <v>240</v>
      </c>
      <c r="R145">
        <v>0.75769331429999998</v>
      </c>
      <c r="S145" s="1">
        <v>0.7984020275</v>
      </c>
    </row>
    <row r="146" spans="1:28" x14ac:dyDescent="0.25">
      <c r="A146">
        <v>145</v>
      </c>
      <c r="B146">
        <v>220</v>
      </c>
      <c r="C146">
        <v>100</v>
      </c>
      <c r="D146">
        <v>0.81537178089999995</v>
      </c>
      <c r="E146" t="e">
        <f>(#REF!-#REF!)/#REF!</f>
        <v>#REF!</v>
      </c>
      <c r="F146">
        <f>(D146-D145)/D146</f>
        <v>2.1947014134150799E-2</v>
      </c>
      <c r="G146">
        <v>49666.252860000001</v>
      </c>
      <c r="I146">
        <v>260</v>
      </c>
      <c r="J146">
        <v>500</v>
      </c>
      <c r="K146">
        <v>0.72317491919999999</v>
      </c>
      <c r="L146" t="e">
        <f>(#REF!-#REF!)/#REF!</f>
        <v>#REF!</v>
      </c>
      <c r="M146">
        <f t="shared" si="4"/>
        <v>-4.7731737071558533E-2</v>
      </c>
      <c r="N146">
        <v>64101.090538999997</v>
      </c>
      <c r="Q146">
        <v>260</v>
      </c>
      <c r="R146">
        <v>0.72317491919999999</v>
      </c>
      <c r="S146" s="1">
        <v>0.80848051269999999</v>
      </c>
    </row>
    <row r="147" spans="1:28" x14ac:dyDescent="0.25">
      <c r="A147">
        <v>146</v>
      </c>
      <c r="B147">
        <v>220</v>
      </c>
      <c r="C147">
        <v>110</v>
      </c>
      <c r="D147">
        <v>0.81257178500000005</v>
      </c>
      <c r="E147" t="e">
        <f>(#REF!-#REF!)/#REF!</f>
        <v>#REF!</v>
      </c>
      <c r="F147">
        <f t="shared" si="3"/>
        <v>-3.4458443570002956E-3</v>
      </c>
      <c r="G147">
        <v>48833.532374000002</v>
      </c>
      <c r="I147">
        <v>280</v>
      </c>
      <c r="J147">
        <v>500</v>
      </c>
      <c r="K147">
        <v>0.73056647939999997</v>
      </c>
      <c r="L147" t="e">
        <f>(#REF!-#REF!)/#REF!</f>
        <v>#REF!</v>
      </c>
      <c r="M147">
        <f t="shared" si="4"/>
        <v>1.0117573702629397E-2</v>
      </c>
      <c r="N147">
        <v>68022.681670999998</v>
      </c>
      <c r="Q147">
        <v>280</v>
      </c>
      <c r="R147">
        <v>0.73056647939999997</v>
      </c>
      <c r="S147" s="1">
        <v>0.80909023140000003</v>
      </c>
    </row>
    <row r="148" spans="1:28" x14ac:dyDescent="0.25">
      <c r="A148">
        <v>147</v>
      </c>
      <c r="B148">
        <v>220</v>
      </c>
      <c r="C148">
        <v>120</v>
      </c>
      <c r="D148">
        <v>0.82547416780000005</v>
      </c>
      <c r="E148" t="e">
        <f>(#REF!-#REF!)/#REF!</f>
        <v>#REF!</v>
      </c>
      <c r="F148">
        <f t="shared" si="3"/>
        <v>1.5630268400023455E-2</v>
      </c>
      <c r="G148">
        <v>48128.327788000002</v>
      </c>
      <c r="I148">
        <v>300</v>
      </c>
      <c r="J148">
        <v>600</v>
      </c>
      <c r="K148">
        <v>0.75805154890000004</v>
      </c>
      <c r="L148" t="e">
        <f>(#REF!-#REF!)/#REF!</f>
        <v>#REF!</v>
      </c>
      <c r="M148">
        <f t="shared" si="4"/>
        <v>3.6257520401987625E-2</v>
      </c>
      <c r="N148">
        <v>74581.393110999998</v>
      </c>
      <c r="Q148">
        <v>300</v>
      </c>
      <c r="R148">
        <v>0.75805154890000004</v>
      </c>
      <c r="S148" s="1">
        <v>0.81504219980000003</v>
      </c>
    </row>
    <row r="149" spans="1:28" x14ac:dyDescent="0.25">
      <c r="A149">
        <v>148</v>
      </c>
      <c r="B149">
        <v>220</v>
      </c>
      <c r="C149">
        <v>130</v>
      </c>
      <c r="D149">
        <v>0.82467912119999998</v>
      </c>
      <c r="E149" t="e">
        <f>(#REF!-#REF!)/#REF!</f>
        <v>#REF!</v>
      </c>
      <c r="F149">
        <f t="shared" si="3"/>
        <v>-9.6406781687790244E-4</v>
      </c>
      <c r="G149">
        <v>48251.919694999997</v>
      </c>
    </row>
    <row r="150" spans="1:28" x14ac:dyDescent="0.25">
      <c r="A150">
        <v>149</v>
      </c>
      <c r="B150">
        <v>220</v>
      </c>
      <c r="C150">
        <v>140</v>
      </c>
      <c r="D150">
        <v>0.83741597459999995</v>
      </c>
      <c r="E150" t="e">
        <f>(#REF!-#REF!)/#REF!</f>
        <v>#REF!</v>
      </c>
      <c r="F150">
        <f t="shared" si="3"/>
        <v>1.5209709136589918E-2</v>
      </c>
      <c r="G150">
        <v>48007.964457000002</v>
      </c>
      <c r="I150" t="s">
        <v>7</v>
      </c>
    </row>
    <row r="151" spans="1:28" x14ac:dyDescent="0.25">
      <c r="A151">
        <v>150</v>
      </c>
      <c r="B151">
        <v>220</v>
      </c>
      <c r="C151">
        <v>150</v>
      </c>
      <c r="D151">
        <v>0.82774886130000003</v>
      </c>
      <c r="E151" t="e">
        <f>(#REF!-#REF!)/#REF!</f>
        <v>#REF!</v>
      </c>
      <c r="F151">
        <f t="shared" si="3"/>
        <v>-1.167879987755885E-2</v>
      </c>
      <c r="G151">
        <v>47920.593899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x14ac:dyDescent="0.25">
      <c r="A152">
        <v>151</v>
      </c>
      <c r="B152">
        <v>240</v>
      </c>
      <c r="C152">
        <v>10</v>
      </c>
      <c r="D152">
        <v>0.28479432529999998</v>
      </c>
      <c r="E152" t="e">
        <f>(#REF!-#REF!)/#REF!</f>
        <v>#REF!</v>
      </c>
      <c r="F152">
        <f t="shared" si="3"/>
        <v>-1.906479475769246</v>
      </c>
      <c r="G152">
        <v>26858.394176000002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x14ac:dyDescent="0.25">
      <c r="A153">
        <v>152</v>
      </c>
      <c r="B153">
        <v>240</v>
      </c>
      <c r="C153">
        <v>20</v>
      </c>
      <c r="D153">
        <v>0.49169893469999998</v>
      </c>
      <c r="E153" t="e">
        <f>(#REF!-#REF!)/#REF!</f>
        <v>#REF!</v>
      </c>
      <c r="F153">
        <f t="shared" si="3"/>
        <v>0.42079531761897876</v>
      </c>
      <c r="G153">
        <v>45277.720542000003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x14ac:dyDescent="0.25">
      <c r="A154">
        <v>153</v>
      </c>
      <c r="B154">
        <v>240</v>
      </c>
      <c r="C154">
        <v>30</v>
      </c>
      <c r="D154">
        <v>0.61805203220000005</v>
      </c>
      <c r="E154" t="e">
        <f>(#REF!-#REF!)/#REF!</f>
        <v>#REF!</v>
      </c>
      <c r="F154">
        <f t="shared" si="3"/>
        <v>0.2044376377992598</v>
      </c>
      <c r="G154">
        <v>54222.304067999998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x14ac:dyDescent="0.25">
      <c r="A155">
        <v>154</v>
      </c>
      <c r="B155">
        <v>240</v>
      </c>
      <c r="C155">
        <v>40</v>
      </c>
      <c r="D155">
        <v>0.68681755200000005</v>
      </c>
      <c r="E155" t="e">
        <f>(#REF!-#REF!)/#REF!</f>
        <v>#REF!</v>
      </c>
      <c r="F155">
        <f t="shared" si="3"/>
        <v>0.10012196048245431</v>
      </c>
      <c r="G155">
        <v>56777.645987000004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x14ac:dyDescent="0.25">
      <c r="A156">
        <v>155</v>
      </c>
      <c r="B156">
        <v>240</v>
      </c>
      <c r="C156">
        <v>50</v>
      </c>
      <c r="D156">
        <v>0.72054924119999997</v>
      </c>
      <c r="E156" t="e">
        <f>(#REF!-#REF!)/#REF!</f>
        <v>#REF!</v>
      </c>
      <c r="F156">
        <f t="shared" si="3"/>
        <v>4.681385708466404E-2</v>
      </c>
      <c r="G156">
        <v>57552.098302999999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x14ac:dyDescent="0.25">
      <c r="A157">
        <v>156</v>
      </c>
      <c r="B157">
        <v>240</v>
      </c>
      <c r="C157">
        <v>60</v>
      </c>
      <c r="D157">
        <v>0.75769331429999998</v>
      </c>
      <c r="E157" t="e">
        <f>(#REF!-#REF!)/#REF!</f>
        <v>#REF!</v>
      </c>
      <c r="F157">
        <f t="shared" si="3"/>
        <v>4.9022569420868925E-2</v>
      </c>
      <c r="G157">
        <v>57857.101361000001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x14ac:dyDescent="0.25">
      <c r="A158">
        <v>157</v>
      </c>
      <c r="B158">
        <v>240</v>
      </c>
      <c r="C158">
        <v>70</v>
      </c>
      <c r="D158">
        <v>0.77897558219999996</v>
      </c>
      <c r="E158" t="e">
        <f>(#REF!-#REF!)/#REF!</f>
        <v>#REF!</v>
      </c>
      <c r="F158">
        <f t="shared" si="3"/>
        <v>2.7320840840600082E-2</v>
      </c>
      <c r="G158">
        <v>57043.200017000003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x14ac:dyDescent="0.25">
      <c r="A159">
        <v>158</v>
      </c>
      <c r="B159" s="2">
        <v>240</v>
      </c>
      <c r="C159" s="2">
        <v>80</v>
      </c>
      <c r="D159" s="2">
        <v>0.79513825019999995</v>
      </c>
      <c r="E159" t="e">
        <f>(#REF!-#REF!)/#REF!</f>
        <v>#REF!</v>
      </c>
      <c r="F159">
        <f t="shared" si="3"/>
        <v>2.0326865165818171E-2</v>
      </c>
      <c r="G159">
        <v>55300.508097999998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x14ac:dyDescent="0.25">
      <c r="A160">
        <v>159</v>
      </c>
      <c r="B160" s="1">
        <v>240</v>
      </c>
      <c r="C160" s="1">
        <v>90</v>
      </c>
      <c r="D160" s="1">
        <v>0.7984020275</v>
      </c>
      <c r="E160" t="e">
        <f>(#REF!-#REF!)/#REF!</f>
        <v>#REF!</v>
      </c>
      <c r="F160">
        <f t="shared" si="3"/>
        <v>4.0878870388390241E-3</v>
      </c>
      <c r="G160">
        <v>54583.836891999999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x14ac:dyDescent="0.25">
      <c r="A161">
        <v>160</v>
      </c>
      <c r="B161">
        <v>240</v>
      </c>
      <c r="C161">
        <v>100</v>
      </c>
      <c r="D161">
        <v>0.82109919840000001</v>
      </c>
      <c r="E161" t="e">
        <f>(#REF!-#REF!)/#REF!</f>
        <v>#REF!</v>
      </c>
      <c r="F161">
        <f t="shared" si="3"/>
        <v>2.7642422431087357E-2</v>
      </c>
      <c r="G161">
        <v>54210.916351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x14ac:dyDescent="0.25">
      <c r="A162">
        <v>161</v>
      </c>
      <c r="B162">
        <v>240</v>
      </c>
      <c r="C162">
        <v>110</v>
      </c>
      <c r="D162">
        <v>0.82264512810000001</v>
      </c>
      <c r="E162" t="e">
        <f>(#REF!-#REF!)/#REF!</f>
        <v>#REF!</v>
      </c>
      <c r="F162">
        <f t="shared" si="3"/>
        <v>1.8792182038086319E-3</v>
      </c>
      <c r="G162">
        <v>53526.944712999997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x14ac:dyDescent="0.25">
      <c r="A163">
        <v>162</v>
      </c>
      <c r="B163">
        <v>240</v>
      </c>
      <c r="C163">
        <v>120</v>
      </c>
      <c r="D163">
        <v>0.82358815610000002</v>
      </c>
      <c r="E163" t="e">
        <f>(#REF!-#REF!)/#REF!</f>
        <v>#REF!</v>
      </c>
      <c r="F163">
        <f t="shared" si="3"/>
        <v>1.1450237512710298E-3</v>
      </c>
      <c r="G163">
        <v>53678.825351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x14ac:dyDescent="0.25">
      <c r="A164">
        <v>163</v>
      </c>
      <c r="B164">
        <v>240</v>
      </c>
      <c r="C164">
        <v>130</v>
      </c>
      <c r="D164">
        <v>0.83451961259999996</v>
      </c>
      <c r="E164" t="e">
        <f>(#REF!-#REF!)/#REF!</f>
        <v>#REF!</v>
      </c>
      <c r="F164">
        <f t="shared" si="3"/>
        <v>1.3099100770013391E-2</v>
      </c>
      <c r="G164">
        <v>52672.985635999998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x14ac:dyDescent="0.25">
      <c r="A165">
        <v>164</v>
      </c>
      <c r="B165">
        <v>240</v>
      </c>
      <c r="C165">
        <v>140</v>
      </c>
      <c r="D165">
        <v>0.83800204290000002</v>
      </c>
      <c r="E165" t="e">
        <f>(#REF!-#REF!)/#REF!</f>
        <v>#REF!</v>
      </c>
      <c r="F165">
        <f t="shared" si="3"/>
        <v>4.1556346186803084E-3</v>
      </c>
      <c r="G165">
        <v>53188.311915999999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x14ac:dyDescent="0.25">
      <c r="A166">
        <v>165</v>
      </c>
      <c r="B166">
        <v>240</v>
      </c>
      <c r="C166">
        <v>150</v>
      </c>
      <c r="D166">
        <v>0.83775905530000006</v>
      </c>
      <c r="E166" t="e">
        <f>(#REF!-#REF!)/#REF!</f>
        <v>#REF!</v>
      </c>
      <c r="F166">
        <f t="shared" si="3"/>
        <v>-2.9004473119416537E-4</v>
      </c>
      <c r="G166">
        <v>52417.526466000003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x14ac:dyDescent="0.25">
      <c r="A167">
        <v>166</v>
      </c>
      <c r="B167">
        <v>260</v>
      </c>
      <c r="C167">
        <v>10</v>
      </c>
      <c r="D167">
        <v>0.27887527449999999</v>
      </c>
      <c r="E167" t="e">
        <f>(#REF!-#REF!)/#REF!</f>
        <v>#REF!</v>
      </c>
      <c r="F167">
        <f t="shared" si="3"/>
        <v>-2.0040635793260333</v>
      </c>
      <c r="G167">
        <v>28106.301614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x14ac:dyDescent="0.25">
      <c r="A168">
        <v>167</v>
      </c>
      <c r="B168">
        <v>260</v>
      </c>
      <c r="C168">
        <v>20</v>
      </c>
      <c r="D168">
        <v>0.48333959469999999</v>
      </c>
      <c r="E168" t="e">
        <f>(#REF!-#REF!)/#REF!</f>
        <v>#REF!</v>
      </c>
      <c r="F168">
        <f t="shared" si="3"/>
        <v>0.42302414791179532</v>
      </c>
      <c r="G168">
        <v>47695.655766000003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x14ac:dyDescent="0.25">
      <c r="A169">
        <v>168</v>
      </c>
      <c r="B169">
        <v>260</v>
      </c>
      <c r="C169">
        <v>30</v>
      </c>
      <c r="D169">
        <v>0.6098533491</v>
      </c>
      <c r="E169" t="e">
        <f>(#REF!-#REF!)/#REF!</f>
        <v>#REF!</v>
      </c>
      <c r="F169">
        <f t="shared" si="3"/>
        <v>0.20744947057633534</v>
      </c>
      <c r="G169">
        <v>58789.846360000003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x14ac:dyDescent="0.25">
      <c r="A170">
        <v>169</v>
      </c>
      <c r="B170">
        <v>260</v>
      </c>
      <c r="C170">
        <v>40</v>
      </c>
      <c r="D170">
        <v>0.68697586730000004</v>
      </c>
      <c r="E170" t="e">
        <f>(#REF!-#REF!)/#REF!</f>
        <v>#REF!</v>
      </c>
      <c r="F170">
        <f t="shared" si="3"/>
        <v>0.11226379538354424</v>
      </c>
      <c r="G170">
        <v>61977.305643</v>
      </c>
    </row>
    <row r="171" spans="1:28" x14ac:dyDescent="0.25">
      <c r="A171">
        <v>170</v>
      </c>
      <c r="B171">
        <v>260</v>
      </c>
      <c r="C171">
        <v>50</v>
      </c>
      <c r="D171">
        <v>0.72317491919999999</v>
      </c>
      <c r="E171" t="e">
        <f>(#REF!-#REF!)/#REF!</f>
        <v>#REF!</v>
      </c>
      <c r="F171">
        <f t="shared" si="3"/>
        <v>5.0055734703914417E-2</v>
      </c>
      <c r="G171">
        <v>64101.090538999997</v>
      </c>
    </row>
    <row r="172" spans="1:28" x14ac:dyDescent="0.25">
      <c r="A172">
        <v>171</v>
      </c>
      <c r="B172">
        <v>260</v>
      </c>
      <c r="C172">
        <v>60</v>
      </c>
      <c r="D172">
        <v>0.76130260790000004</v>
      </c>
      <c r="E172" t="e">
        <f>(#REF!-#REF!)/#REF!</f>
        <v>#REF!</v>
      </c>
      <c r="F172">
        <f t="shared" si="3"/>
        <v>5.0082172718641557E-2</v>
      </c>
      <c r="G172">
        <v>62546.220028999996</v>
      </c>
    </row>
    <row r="173" spans="1:28" x14ac:dyDescent="0.25">
      <c r="A173">
        <v>172</v>
      </c>
      <c r="B173">
        <v>260</v>
      </c>
      <c r="C173">
        <v>70</v>
      </c>
      <c r="D173">
        <v>0.78448211970000004</v>
      </c>
      <c r="E173" t="e">
        <f>(#REF!-#REF!)/#REF!</f>
        <v>#REF!</v>
      </c>
      <c r="F173">
        <f t="shared" si="3"/>
        <v>2.9547533612192787E-2</v>
      </c>
      <c r="G173">
        <v>62058.372692999998</v>
      </c>
    </row>
    <row r="174" spans="1:28" x14ac:dyDescent="0.25">
      <c r="A174">
        <v>173</v>
      </c>
      <c r="B174" s="2">
        <v>260</v>
      </c>
      <c r="C174" s="2">
        <v>80</v>
      </c>
      <c r="D174" s="2">
        <v>0.80213793769999997</v>
      </c>
      <c r="E174" t="e">
        <f>(#REF!-#REF!)/#REF!</f>
        <v>#REF!</v>
      </c>
      <c r="F174">
        <f t="shared" si="3"/>
        <v>2.201094995036031E-2</v>
      </c>
      <c r="G174">
        <v>61222.946988000003</v>
      </c>
    </row>
    <row r="175" spans="1:28" x14ac:dyDescent="0.25">
      <c r="A175">
        <v>174</v>
      </c>
      <c r="B175" s="1">
        <v>260</v>
      </c>
      <c r="C175" s="1">
        <v>90</v>
      </c>
      <c r="D175" s="1">
        <v>0.80848051269999999</v>
      </c>
      <c r="E175" t="e">
        <f>(#REF!-#REF!)/#REF!</f>
        <v>#REF!</v>
      </c>
      <c r="F175">
        <f t="shared" si="3"/>
        <v>7.8450561273497674E-3</v>
      </c>
      <c r="G175">
        <v>60938.798189000001</v>
      </c>
    </row>
    <row r="176" spans="1:28" x14ac:dyDescent="0.25">
      <c r="A176">
        <v>175</v>
      </c>
      <c r="B176">
        <v>260</v>
      </c>
      <c r="C176">
        <v>100</v>
      </c>
      <c r="D176">
        <v>0.82178315369999999</v>
      </c>
      <c r="E176" t="e">
        <f>(#REF!-#REF!)/#REF!</f>
        <v>#REF!</v>
      </c>
      <c r="F176">
        <f t="shared" si="3"/>
        <v>1.6187531881258623E-2</v>
      </c>
      <c r="G176">
        <v>59150.109344999997</v>
      </c>
    </row>
    <row r="177" spans="1:36" x14ac:dyDescent="0.25">
      <c r="A177">
        <v>176</v>
      </c>
      <c r="B177">
        <v>260</v>
      </c>
      <c r="C177">
        <v>110</v>
      </c>
      <c r="D177">
        <v>0.83067924979999996</v>
      </c>
      <c r="E177" t="e">
        <f>(#REF!-#REF!)/#REF!</f>
        <v>#REF!</v>
      </c>
      <c r="F177">
        <f t="shared" si="3"/>
        <v>1.0709423766323594E-2</v>
      </c>
      <c r="G177">
        <v>59451.170543</v>
      </c>
    </row>
    <row r="178" spans="1:36" x14ac:dyDescent="0.25">
      <c r="A178">
        <v>177</v>
      </c>
      <c r="B178">
        <v>260</v>
      </c>
      <c r="C178">
        <v>120</v>
      </c>
      <c r="D178">
        <v>0.82748130649999996</v>
      </c>
      <c r="E178" t="e">
        <f>(#REF!-#REF!)/#REF!</f>
        <v>#REF!</v>
      </c>
      <c r="F178">
        <f t="shared" si="3"/>
        <v>-3.8646713525485616E-3</v>
      </c>
      <c r="G178">
        <v>57879.658942000002</v>
      </c>
    </row>
    <row r="179" spans="1:36" x14ac:dyDescent="0.25">
      <c r="A179">
        <v>178</v>
      </c>
      <c r="B179">
        <v>260</v>
      </c>
      <c r="C179">
        <v>130</v>
      </c>
      <c r="D179">
        <v>0.83874078959999998</v>
      </c>
      <c r="E179" t="e">
        <f>(#REF!-#REF!)/#REF!</f>
        <v>#REF!</v>
      </c>
      <c r="F179">
        <f t="shared" si="3"/>
        <v>1.342427033430642E-2</v>
      </c>
      <c r="G179">
        <v>57406.499795999996</v>
      </c>
    </row>
    <row r="180" spans="1:36" x14ac:dyDescent="0.25">
      <c r="A180">
        <v>179</v>
      </c>
      <c r="B180">
        <v>260</v>
      </c>
      <c r="C180">
        <v>140</v>
      </c>
      <c r="D180">
        <v>0.8422062025</v>
      </c>
      <c r="E180" t="e">
        <f>(#REF!-#REF!)/#REF!</f>
        <v>#REF!</v>
      </c>
      <c r="F180">
        <f t="shared" si="3"/>
        <v>4.1146846101504696E-3</v>
      </c>
      <c r="G180">
        <v>56604.095863000002</v>
      </c>
    </row>
    <row r="181" spans="1:36" x14ac:dyDescent="0.25">
      <c r="A181">
        <v>180</v>
      </c>
      <c r="B181">
        <v>260</v>
      </c>
      <c r="C181">
        <v>150</v>
      </c>
      <c r="D181">
        <v>0.83691294989999998</v>
      </c>
      <c r="E181" t="e">
        <f>(#REF!-#REF!)/#REF!</f>
        <v>#REF!</v>
      </c>
      <c r="F181">
        <f t="shared" si="3"/>
        <v>-6.3247349687114932E-3</v>
      </c>
      <c r="G181">
        <v>57241.616499000003</v>
      </c>
    </row>
    <row r="182" spans="1:36" x14ac:dyDescent="0.25">
      <c r="A182">
        <v>181</v>
      </c>
      <c r="B182">
        <v>280</v>
      </c>
      <c r="C182">
        <v>10</v>
      </c>
      <c r="D182">
        <v>0.27116112129999997</v>
      </c>
      <c r="E182" t="e">
        <f>(#REF!-#REF!)/#REF!</f>
        <v>#REF!</v>
      </c>
      <c r="F182">
        <f t="shared" si="3"/>
        <v>-2.0864046655644217</v>
      </c>
      <c r="G182">
        <v>29274.578344000001</v>
      </c>
    </row>
    <row r="183" spans="1:36" x14ac:dyDescent="0.25">
      <c r="A183">
        <v>182</v>
      </c>
      <c r="B183">
        <v>280</v>
      </c>
      <c r="C183">
        <v>20</v>
      </c>
      <c r="D183">
        <v>0.47163043170000002</v>
      </c>
      <c r="E183" t="e">
        <f>(#REF!-#REF!)/#REF!</f>
        <v>#REF!</v>
      </c>
      <c r="F183">
        <f t="shared" si="3"/>
        <v>0.42505592711099016</v>
      </c>
      <c r="G183">
        <v>50182.655024</v>
      </c>
    </row>
    <row r="184" spans="1:36" x14ac:dyDescent="0.25">
      <c r="A184">
        <v>183</v>
      </c>
      <c r="B184">
        <v>280</v>
      </c>
      <c r="C184">
        <v>30</v>
      </c>
      <c r="D184">
        <v>0.60215003050000004</v>
      </c>
      <c r="E184" t="e">
        <f>(#REF!-#REF!)/#REF!</f>
        <v>#REF!</v>
      </c>
      <c r="F184">
        <f t="shared" si="3"/>
        <v>0.2167559448458751</v>
      </c>
      <c r="G184">
        <v>62340.077738</v>
      </c>
    </row>
    <row r="185" spans="1:36" x14ac:dyDescent="0.25">
      <c r="A185">
        <v>184</v>
      </c>
      <c r="B185">
        <v>280</v>
      </c>
      <c r="C185">
        <v>40</v>
      </c>
      <c r="D185">
        <v>0.67374386890000004</v>
      </c>
      <c r="E185" t="e">
        <f>(#REF!-#REF!)/#REF!</f>
        <v>#REF!</v>
      </c>
      <c r="F185">
        <f t="shared" si="3"/>
        <v>0.10626269373981682</v>
      </c>
      <c r="G185">
        <v>66263.368537999995</v>
      </c>
    </row>
    <row r="186" spans="1:36" x14ac:dyDescent="0.25">
      <c r="A186">
        <v>185</v>
      </c>
      <c r="B186">
        <v>280</v>
      </c>
      <c r="C186">
        <v>50</v>
      </c>
      <c r="D186">
        <v>0.73056647939999997</v>
      </c>
      <c r="E186" t="e">
        <f>(#REF!-#REF!)/#REF!</f>
        <v>#REF!</v>
      </c>
      <c r="F186">
        <f t="shared" si="3"/>
        <v>7.7778836152826547E-2</v>
      </c>
      <c r="G186">
        <v>68022.681670999998</v>
      </c>
    </row>
    <row r="187" spans="1:36" x14ac:dyDescent="0.25">
      <c r="A187">
        <v>186</v>
      </c>
      <c r="B187">
        <v>280</v>
      </c>
      <c r="C187">
        <v>60</v>
      </c>
      <c r="D187">
        <v>0.75672005620000005</v>
      </c>
      <c r="E187" t="e">
        <f>(#REF!-#REF!)/#REF!</f>
        <v>#REF!</v>
      </c>
      <c r="F187">
        <f t="shared" si="3"/>
        <v>3.4561759775913387E-2</v>
      </c>
      <c r="G187">
        <v>68331.275903000002</v>
      </c>
    </row>
    <row r="188" spans="1:36" x14ac:dyDescent="0.25">
      <c r="A188">
        <v>187</v>
      </c>
      <c r="B188">
        <v>280</v>
      </c>
      <c r="C188">
        <v>70</v>
      </c>
      <c r="D188">
        <v>0.77875873009999996</v>
      </c>
      <c r="E188" t="e">
        <f>(#REF!-#REF!)/#REF!</f>
        <v>#REF!</v>
      </c>
      <c r="F188">
        <f t="shared" si="3"/>
        <v>2.8299745541433535E-2</v>
      </c>
      <c r="G188">
        <v>66757.771687999993</v>
      </c>
    </row>
    <row r="189" spans="1:36" x14ac:dyDescent="0.25">
      <c r="A189">
        <v>188</v>
      </c>
      <c r="B189">
        <v>280</v>
      </c>
      <c r="C189">
        <v>80</v>
      </c>
      <c r="D189">
        <v>0.80184679640000001</v>
      </c>
      <c r="E189" t="e">
        <f>(#REF!-#REF!)/#REF!</f>
        <v>#REF!</v>
      </c>
      <c r="F189">
        <f t="shared" si="3"/>
        <v>2.8793612949078364E-2</v>
      </c>
      <c r="G189">
        <v>65998.347234000001</v>
      </c>
    </row>
    <row r="190" spans="1:36" x14ac:dyDescent="0.25">
      <c r="A190">
        <v>189</v>
      </c>
      <c r="B190" s="1">
        <v>280</v>
      </c>
      <c r="C190" s="1">
        <v>90</v>
      </c>
      <c r="D190" s="1">
        <v>0.80909023140000003</v>
      </c>
      <c r="E190" t="e">
        <f>(#REF!-#REF!)/#REF!</f>
        <v>#REF!</v>
      </c>
      <c r="F190">
        <f t="shared" si="3"/>
        <v>8.9525676109899702E-3</v>
      </c>
      <c r="G190">
        <v>65601.931358000002</v>
      </c>
    </row>
    <row r="191" spans="1:36" x14ac:dyDescent="0.25">
      <c r="A191">
        <v>190</v>
      </c>
      <c r="B191">
        <v>280</v>
      </c>
      <c r="C191">
        <v>100</v>
      </c>
      <c r="D191">
        <v>0.82033069219999999</v>
      </c>
      <c r="E191" t="e">
        <f>(#REF!-#REF!)/#REF!</f>
        <v>#REF!</v>
      </c>
      <c r="F191">
        <f t="shared" si="3"/>
        <v>1.3702353095987163E-2</v>
      </c>
      <c r="G191">
        <v>64192.595659999999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5">
      <c r="A192">
        <v>191</v>
      </c>
      <c r="B192">
        <v>280</v>
      </c>
      <c r="C192">
        <v>110</v>
      </c>
      <c r="D192">
        <v>0.83739538849999995</v>
      </c>
      <c r="E192" t="e">
        <f>(#REF!-#REF!)/#REF!</f>
        <v>#REF!</v>
      </c>
      <c r="F192">
        <f t="shared" si="3"/>
        <v>2.0378302214641299E-2</v>
      </c>
      <c r="G192">
        <v>63261.441488999997</v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25">
      <c r="A193">
        <v>192</v>
      </c>
      <c r="B193">
        <v>280</v>
      </c>
      <c r="C193">
        <v>120</v>
      </c>
      <c r="D193">
        <v>0.82735117089999999</v>
      </c>
      <c r="E193" t="e">
        <f>(#REF!-#REF!)/#REF!</f>
        <v>#REF!</v>
      </c>
      <c r="F193">
        <f t="shared" si="3"/>
        <v>-1.2140210775399968E-2</v>
      </c>
      <c r="G193">
        <v>62405.318873999997</v>
      </c>
      <c r="I193" t="s">
        <v>3</v>
      </c>
      <c r="J193" t="s">
        <v>4</v>
      </c>
      <c r="K193" t="s">
        <v>5</v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5">
      <c r="A194">
        <v>193</v>
      </c>
      <c r="B194">
        <v>280</v>
      </c>
      <c r="C194">
        <v>130</v>
      </c>
      <c r="D194">
        <v>0.85118220410000001</v>
      </c>
      <c r="E194" t="e">
        <f>(#REF!-#REF!)/#REF!</f>
        <v>#REF!</v>
      </c>
      <c r="F194">
        <f t="shared" si="3"/>
        <v>2.7997569833121488E-2</v>
      </c>
      <c r="G194">
        <v>62099.720881000001</v>
      </c>
      <c r="I194" s="1">
        <v>40</v>
      </c>
      <c r="J194" s="1">
        <v>1000</v>
      </c>
      <c r="K194" s="1">
        <v>0.43808597770000002</v>
      </c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5">
      <c r="A195">
        <v>194</v>
      </c>
      <c r="B195">
        <v>280</v>
      </c>
      <c r="C195">
        <v>140</v>
      </c>
      <c r="D195">
        <v>0.84429400850000003</v>
      </c>
      <c r="E195" t="e">
        <f>(#REF!-#REF!)/#REF!</f>
        <v>#REF!</v>
      </c>
      <c r="F195">
        <f t="shared" si="3"/>
        <v>-8.1585271607431762E-3</v>
      </c>
      <c r="G195">
        <v>62012.985774000001</v>
      </c>
      <c r="I195" s="1">
        <v>60</v>
      </c>
      <c r="J195" s="1">
        <v>700</v>
      </c>
      <c r="K195" s="1">
        <v>0.56712266469999995</v>
      </c>
      <c r="L195">
        <f>(K195-K194)/K195</f>
        <v>0.22752870768841263</v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25">
      <c r="A196">
        <v>195</v>
      </c>
      <c r="B196">
        <v>280</v>
      </c>
      <c r="C196">
        <v>150</v>
      </c>
      <c r="D196">
        <v>0.85715678989999999</v>
      </c>
      <c r="E196" t="e">
        <f>(#REF!-#REF!)/#REF!</f>
        <v>#REF!</v>
      </c>
      <c r="F196">
        <f t="shared" ref="F196:F211" si="5">(D196-D195)/D196</f>
        <v>1.5006334373785455E-2</v>
      </c>
      <c r="G196">
        <v>60578.504281000001</v>
      </c>
      <c r="I196" s="1">
        <v>80</v>
      </c>
      <c r="J196" s="1">
        <v>700</v>
      </c>
      <c r="K196" s="1">
        <v>0.64339485659999995</v>
      </c>
      <c r="L196">
        <f t="shared" ref="L196:L207" si="6">(K196-K195)/K196</f>
        <v>0.11854647440462615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5">
      <c r="A197">
        <v>196</v>
      </c>
      <c r="B197">
        <v>300</v>
      </c>
      <c r="C197">
        <v>10</v>
      </c>
      <c r="D197">
        <v>0.26278197590000002</v>
      </c>
      <c r="E197" t="e">
        <f>(#REF!-#REF!)/#REF!</f>
        <v>#REF!</v>
      </c>
      <c r="F197">
        <f t="shared" si="5"/>
        <v>-2.2618553345005119</v>
      </c>
      <c r="G197">
        <v>30322.664481</v>
      </c>
      <c r="I197" s="1">
        <v>100</v>
      </c>
      <c r="J197" s="1">
        <v>700</v>
      </c>
      <c r="K197" s="1">
        <v>0.67345134750000002</v>
      </c>
      <c r="L197">
        <f t="shared" si="6"/>
        <v>4.4630530492776342E-2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5">
      <c r="A198">
        <v>197</v>
      </c>
      <c r="B198">
        <v>300</v>
      </c>
      <c r="C198">
        <v>20</v>
      </c>
      <c r="D198">
        <v>0.46041597029999998</v>
      </c>
      <c r="E198" t="e">
        <f>(#REF!-#REF!)/#REF!</f>
        <v>#REF!</v>
      </c>
      <c r="F198">
        <f t="shared" si="5"/>
        <v>0.42925095380862804</v>
      </c>
      <c r="G198">
        <v>52692.807858</v>
      </c>
      <c r="I198" s="1">
        <v>120</v>
      </c>
      <c r="J198" s="1">
        <v>800</v>
      </c>
      <c r="K198" s="1">
        <v>0.7211499415</v>
      </c>
      <c r="L198">
        <f t="shared" si="6"/>
        <v>6.6142408471650663E-2</v>
      </c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5">
      <c r="A199">
        <v>198</v>
      </c>
      <c r="B199">
        <v>300</v>
      </c>
      <c r="C199">
        <v>30</v>
      </c>
      <c r="D199">
        <v>0.60140175220000003</v>
      </c>
      <c r="E199" t="e">
        <f>(#REF!-#REF!)/#REF!</f>
        <v>#REF!</v>
      </c>
      <c r="F199">
        <f t="shared" si="5"/>
        <v>0.23442861844724774</v>
      </c>
      <c r="G199">
        <v>66121.734194000004</v>
      </c>
      <c r="I199" s="1">
        <v>140</v>
      </c>
      <c r="J199" s="1">
        <v>800</v>
      </c>
      <c r="K199" s="1">
        <v>0.75278235559999995</v>
      </c>
      <c r="L199">
        <f t="shared" si="6"/>
        <v>4.2020663561897056E-2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5">
      <c r="A200">
        <v>199</v>
      </c>
      <c r="B200">
        <v>300</v>
      </c>
      <c r="C200">
        <v>40</v>
      </c>
      <c r="D200">
        <v>0.67500333320000006</v>
      </c>
      <c r="E200" t="e">
        <f>(#REF!-#REF!)/#REF!</f>
        <v>#REF!</v>
      </c>
      <c r="F200">
        <f t="shared" si="5"/>
        <v>0.10903884081738638</v>
      </c>
      <c r="G200">
        <v>72778.351924000002</v>
      </c>
      <c r="I200" s="1">
        <v>160</v>
      </c>
      <c r="J200" s="1">
        <v>900</v>
      </c>
      <c r="K200" s="1">
        <v>0.77861278150000002</v>
      </c>
      <c r="L200">
        <f t="shared" si="6"/>
        <v>3.3174931768057629E-2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5">
      <c r="A201">
        <v>200</v>
      </c>
      <c r="B201">
        <v>300</v>
      </c>
      <c r="C201">
        <v>50</v>
      </c>
      <c r="D201">
        <v>0.72269083690000002</v>
      </c>
      <c r="E201" t="e">
        <f>(#REF!-#REF!)/#REF!</f>
        <v>#REF!</v>
      </c>
      <c r="F201">
        <f t="shared" si="5"/>
        <v>6.5986036165280135E-2</v>
      </c>
      <c r="G201">
        <v>72773.924071000001</v>
      </c>
      <c r="I201" s="1">
        <v>180</v>
      </c>
      <c r="J201" s="1">
        <v>900</v>
      </c>
      <c r="K201" s="1">
        <v>0.77734379929999997</v>
      </c>
      <c r="L201">
        <f t="shared" si="6"/>
        <v>-1.6324594100355181E-3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5">
      <c r="A202">
        <v>201</v>
      </c>
      <c r="B202">
        <v>300</v>
      </c>
      <c r="C202">
        <v>60</v>
      </c>
      <c r="D202">
        <v>0.75805154890000004</v>
      </c>
      <c r="E202" t="e">
        <f>(#REF!-#REF!)/#REF!</f>
        <v>#REF!</v>
      </c>
      <c r="F202">
        <f t="shared" si="5"/>
        <v>4.6646843544230654E-2</v>
      </c>
      <c r="G202">
        <v>74581.393110999998</v>
      </c>
      <c r="I202" s="1">
        <v>200</v>
      </c>
      <c r="J202" s="1">
        <v>900</v>
      </c>
      <c r="K202" s="1">
        <v>0.7933463194</v>
      </c>
      <c r="L202">
        <f t="shared" si="6"/>
        <v>2.0170913646013481E-2</v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5">
      <c r="A203">
        <v>202</v>
      </c>
      <c r="B203">
        <v>300</v>
      </c>
      <c r="C203">
        <v>70</v>
      </c>
      <c r="D203">
        <v>0.78275261009999997</v>
      </c>
      <c r="E203" t="e">
        <f>(#REF!-#REF!)/#REF!</f>
        <v>#REF!</v>
      </c>
      <c r="F203">
        <f t="shared" si="5"/>
        <v>3.1556664112361459E-2</v>
      </c>
      <c r="G203">
        <v>72239.113773999998</v>
      </c>
      <c r="I203" s="1">
        <v>220</v>
      </c>
      <c r="J203" s="1">
        <v>900</v>
      </c>
      <c r="K203" s="1">
        <v>0.79747680489999995</v>
      </c>
      <c r="L203">
        <f t="shared" si="6"/>
        <v>5.1794428058856102E-3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5">
      <c r="A204">
        <v>203</v>
      </c>
      <c r="B204">
        <v>300</v>
      </c>
      <c r="C204">
        <v>80</v>
      </c>
      <c r="D204">
        <v>0.80582689699999999</v>
      </c>
      <c r="E204" t="e">
        <f>(#REF!-#REF!)/#REF!</f>
        <v>#REF!</v>
      </c>
      <c r="F204">
        <f t="shared" si="5"/>
        <v>2.8634297249077824E-2</v>
      </c>
      <c r="G204">
        <v>71486.674408999999</v>
      </c>
      <c r="I204" s="1">
        <v>240</v>
      </c>
      <c r="J204" s="1">
        <v>900</v>
      </c>
      <c r="K204" s="1">
        <v>0.7984020275</v>
      </c>
      <c r="L204">
        <f t="shared" si="6"/>
        <v>1.1588429990554514E-3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5">
      <c r="A205">
        <v>204</v>
      </c>
      <c r="B205" s="1">
        <v>300</v>
      </c>
      <c r="C205" s="1">
        <v>90</v>
      </c>
      <c r="D205" s="1">
        <v>0.81504219980000003</v>
      </c>
      <c r="E205" t="e">
        <f>(#REF!-#REF!)/#REF!</f>
        <v>#REF!</v>
      </c>
      <c r="F205">
        <f t="shared" si="5"/>
        <v>1.1306534560126277E-2</v>
      </c>
      <c r="G205">
        <v>71079.071956</v>
      </c>
      <c r="I205" s="1">
        <v>260</v>
      </c>
      <c r="J205" s="1">
        <v>900</v>
      </c>
      <c r="K205" s="1">
        <v>0.80848051269999999</v>
      </c>
      <c r="L205">
        <f t="shared" si="6"/>
        <v>1.2465959341854632E-2</v>
      </c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5">
      <c r="A206">
        <v>205</v>
      </c>
      <c r="B206">
        <v>300</v>
      </c>
      <c r="C206">
        <v>100</v>
      </c>
      <c r="D206">
        <v>0.81658125439999996</v>
      </c>
      <c r="E206" t="e">
        <f>(#REF!-#REF!)/#REF!</f>
        <v>#REF!</v>
      </c>
      <c r="F206">
        <f t="shared" si="5"/>
        <v>1.8847537727654244E-3</v>
      </c>
      <c r="G206">
        <v>69083.394365</v>
      </c>
      <c r="I206" s="1">
        <v>280</v>
      </c>
      <c r="J206" s="1">
        <v>900</v>
      </c>
      <c r="K206" s="1">
        <v>0.80909023140000003</v>
      </c>
      <c r="L206">
        <f t="shared" si="6"/>
        <v>7.5358554131227059E-4</v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25">
      <c r="A207">
        <v>206</v>
      </c>
      <c r="B207">
        <v>300</v>
      </c>
      <c r="C207">
        <v>110</v>
      </c>
      <c r="D207">
        <v>0.83604411460000005</v>
      </c>
      <c r="E207" t="e">
        <f>(#REF!-#REF!)/#REF!</f>
        <v>#REF!</v>
      </c>
      <c r="F207">
        <f t="shared" si="5"/>
        <v>2.3279704814753679E-2</v>
      </c>
      <c r="G207">
        <v>68888.358921999999</v>
      </c>
      <c r="I207" s="1">
        <v>300</v>
      </c>
      <c r="J207" s="1">
        <v>900</v>
      </c>
      <c r="K207" s="1">
        <v>0.81504219980000003</v>
      </c>
      <c r="L207">
        <f t="shared" si="6"/>
        <v>7.3026505884732562E-3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x14ac:dyDescent="0.25">
      <c r="A208">
        <v>207</v>
      </c>
      <c r="B208">
        <v>300</v>
      </c>
      <c r="C208">
        <v>120</v>
      </c>
      <c r="D208">
        <v>0.83910521189999998</v>
      </c>
      <c r="E208" t="e">
        <f>(#REF!-#REF!)/#REF!</f>
        <v>#REF!</v>
      </c>
      <c r="F208">
        <f t="shared" si="5"/>
        <v>3.6480494419390301E-3</v>
      </c>
      <c r="G208">
        <v>67474.474042999995</v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7" x14ac:dyDescent="0.25">
      <c r="A209">
        <v>208</v>
      </c>
      <c r="B209">
        <v>300</v>
      </c>
      <c r="C209">
        <v>130</v>
      </c>
      <c r="D209">
        <v>0.84808791319999999</v>
      </c>
      <c r="E209" t="e">
        <f>(#REF!-#REF!)/#REF!</f>
        <v>#REF!</v>
      </c>
      <c r="F209">
        <f t="shared" si="5"/>
        <v>1.0591710081218508E-2</v>
      </c>
      <c r="G209">
        <v>66544.477396000002</v>
      </c>
    </row>
    <row r="210" spans="1:7" x14ac:dyDescent="0.25">
      <c r="A210">
        <v>209</v>
      </c>
      <c r="B210">
        <v>300</v>
      </c>
      <c r="C210">
        <v>140</v>
      </c>
      <c r="D210">
        <v>0.85257492560000003</v>
      </c>
      <c r="E210" t="e">
        <f>(#REF!-#REF!)/#REF!</f>
        <v>#REF!</v>
      </c>
      <c r="F210">
        <f t="shared" si="5"/>
        <v>5.2628951019669133E-3</v>
      </c>
      <c r="G210">
        <v>67066.573487000001</v>
      </c>
    </row>
    <row r="211" spans="1:7" x14ac:dyDescent="0.25">
      <c r="A211">
        <v>210</v>
      </c>
      <c r="B211">
        <v>300</v>
      </c>
      <c r="C211">
        <v>150</v>
      </c>
      <c r="D211">
        <v>0.85902780190000005</v>
      </c>
      <c r="E211" t="e">
        <f>(#REF!-#REF!)/#REF!</f>
        <v>#REF!</v>
      </c>
      <c r="F211">
        <f t="shared" si="5"/>
        <v>7.5118363872828465E-3</v>
      </c>
      <c r="G211">
        <v>66389.694841999997</v>
      </c>
    </row>
  </sheetData>
  <mergeCells count="3">
    <mergeCell ref="P92:AF109"/>
    <mergeCell ref="M191:AJ208"/>
    <mergeCell ref="H151:AB169"/>
  </mergeCells>
  <phoneticPr fontId="18" type="noConversion"/>
  <conditionalFormatting sqref="G107:G1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3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4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6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G9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:G1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Sihan</cp:lastModifiedBy>
  <dcterms:created xsi:type="dcterms:W3CDTF">2021-04-15T15:32:55Z</dcterms:created>
  <dcterms:modified xsi:type="dcterms:W3CDTF">2021-04-15T22:42:02Z</dcterms:modified>
</cp:coreProperties>
</file>