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janikbal/Documents/MA in I:O Psychology/Data Science for Social Scientists/Week 2/"/>
    </mc:Choice>
  </mc:AlternateContent>
  <xr:revisionPtr revIDLastSave="0" documentId="13_ncr:1_{0E3D6296-0F80-C04C-B63A-A05F8C5F9894}" xr6:coauthVersionLast="47" xr6:coauthVersionMax="47" xr10:uidLastSave="{00000000-0000-0000-0000-000000000000}"/>
  <bookViews>
    <workbookView xWindow="0" yWindow="0" windowWidth="51200" windowHeight="21600" xr2:uid="{8FA0EA0B-41E0-4B5A-A236-EB8247CDC78A}"/>
  </bookViews>
  <sheets>
    <sheet name="Sheet1" sheetId="2" r:id="rId1"/>
    <sheet name="Safety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2" i="1"/>
  <c r="T6" i="1"/>
  <c r="T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T4" i="1"/>
  <c r="T3" i="1"/>
  <c r="T2" i="1"/>
</calcChain>
</file>

<file path=xl/sharedStrings.xml><?xml version="1.0" encoding="utf-8"?>
<sst xmlns="http://schemas.openxmlformats.org/spreadsheetml/2006/main" count="4661" uniqueCount="93">
  <si>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</si>
  <si>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</si>
  <si>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</si>
  <si>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</si>
  <si>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</si>
  <si>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</si>
  <si>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</si>
  <si>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</si>
  <si>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</si>
  <si>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</si>
  <si>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</si>
  <si>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</si>
  <si>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</si>
  <si>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</si>
  <si>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</si>
  <si>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</si>
  <si>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</si>
  <si>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</si>
  <si>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</si>
  <si>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</si>
  <si>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</si>
  <si>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</si>
  <si>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</si>
  <si>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</si>
  <si>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</si>
  <si>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</si>
  <si>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</si>
  <si>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</si>
  <si>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</si>
  <si>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</si>
  <si>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</si>
  <si>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</si>
  <si>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</si>
  <si>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</si>
  <si>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</si>
  <si>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</si>
  <si>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</si>
  <si>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</si>
  <si>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</si>
  <si>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</si>
  <si>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</si>
  <si>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</si>
  <si>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</si>
  <si>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</si>
  <si>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</si>
  <si>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</si>
  <si>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</si>
  <si>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</si>
  <si>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</si>
  <si>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</si>
  <si>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</si>
  <si>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</si>
  <si>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</si>
  <si>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</si>
  <si>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</si>
  <si>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</si>
  <si>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</si>
  <si>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</si>
  <si>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</si>
  <si>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</si>
  <si>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</si>
  <si>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</si>
  <si>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</si>
  <si>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</si>
  <si>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</si>
  <si>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</si>
  <si>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Wed</t>
  </si>
  <si>
    <t>Fri</t>
  </si>
  <si>
    <t>Sat</t>
  </si>
  <si>
    <t>Tue</t>
  </si>
  <si>
    <t>Sun</t>
  </si>
  <si>
    <t>Thu</t>
  </si>
  <si>
    <t>Mon</t>
  </si>
  <si>
    <t>Incidents</t>
  </si>
  <si>
    <t>Males</t>
  </si>
  <si>
    <t>Proportion Males</t>
  </si>
  <si>
    <t>Major Incident</t>
  </si>
  <si>
    <t>Proportion Major Incidents</t>
  </si>
  <si>
    <t>Average Incident Cost</t>
  </si>
  <si>
    <t>Relative Cost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</si>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</sst>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F015-6869-9B41-921A-7CB2C35BA59A}">
  <dimension ref="A1:B15"/>
  <sheetViews>
    <sheetView tabSelected="1" workbookViewId="0">
      <selection activeCell="C20" sqref="C20"/>
    </sheetView>
  </sheetViews>
  <sheetFormatPr baseColWidth="10" defaultRowHeight="15" x14ac:dyDescent="0.2"/>
  <sheetData>
    <row r="1" spans="1:2" x14ac:dyDescent="0.2">
      <c r="A1" s="3" t="s">
        <v>5</v>
      </c>
      <c r="B1" s="3"/>
    </row>
    <row r="2" spans="1:2" x14ac:dyDescent="0.2">
      <c r="A2" s="1"/>
      <c r="B2" s="1"/>
    </row>
    <row r="3" spans="1:2" x14ac:dyDescent="0.2">
      <c r="A3" s="1" t="s">
        <v>80</v>
      </c>
      <c r="B3" s="1">
        <v>0.73638132295719849</v>
      </c>
    </row>
    <row r="4" spans="1:2" x14ac:dyDescent="0.2">
      <c r="A4" s="1" t="s">
        <v>81</v>
      </c>
      <c r="B4" s="1">
        <v>6.3672901003081914E-2</v>
      </c>
    </row>
    <row r="5" spans="1:2" x14ac:dyDescent="0.2">
      <c r="A5" s="1" t="s">
        <v>82</v>
      </c>
      <c r="B5" s="1">
        <v>0</v>
      </c>
    </row>
    <row r="6" spans="1:2" x14ac:dyDescent="0.2">
      <c r="A6" s="1" t="s">
        <v>83</v>
      </c>
      <c r="B6" s="1">
        <v>0</v>
      </c>
    </row>
    <row r="7" spans="1:2" x14ac:dyDescent="0.2">
      <c r="A7" s="1" t="s">
        <v>84</v>
      </c>
      <c r="B7" s="1">
        <v>1.4435645110573379</v>
      </c>
    </row>
    <row r="8" spans="1:2" x14ac:dyDescent="0.2">
      <c r="A8" s="1" t="s">
        <v>85</v>
      </c>
      <c r="B8" s="1">
        <v>2.0838784975842111</v>
      </c>
    </row>
    <row r="9" spans="1:2" x14ac:dyDescent="0.2">
      <c r="A9" s="1" t="s">
        <v>86</v>
      </c>
      <c r="B9" s="1">
        <v>1.8895894915046174</v>
      </c>
    </row>
    <row r="10" spans="1:2" x14ac:dyDescent="0.2">
      <c r="A10" s="1" t="s">
        <v>87</v>
      </c>
      <c r="B10" s="1">
        <v>1.8196880766860184</v>
      </c>
    </row>
    <row r="11" spans="1:2" x14ac:dyDescent="0.2">
      <c r="A11" s="1" t="s">
        <v>88</v>
      </c>
      <c r="B11" s="1">
        <v>5</v>
      </c>
    </row>
    <row r="12" spans="1:2" x14ac:dyDescent="0.2">
      <c r="A12" s="1" t="s">
        <v>89</v>
      </c>
      <c r="B12" s="1">
        <v>0</v>
      </c>
    </row>
    <row r="13" spans="1:2" x14ac:dyDescent="0.2">
      <c r="A13" s="1" t="s">
        <v>90</v>
      </c>
      <c r="B13" s="1">
        <v>5</v>
      </c>
    </row>
    <row r="14" spans="1:2" x14ac:dyDescent="0.2">
      <c r="A14" s="1" t="s">
        <v>91</v>
      </c>
      <c r="B14" s="1">
        <v>378.5</v>
      </c>
    </row>
    <row r="15" spans="1:2" ht="16" thickBot="1" x14ac:dyDescent="0.25">
      <c r="A15" s="2" t="s">
        <v>92</v>
      </c>
      <c r="B15" s="2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9E74-318E-43BB-B133-1536D9BC4BCF}">
  <dimension ref="A1:T515"/>
  <sheetViews>
    <sheetView topLeftCell="C1" zoomScale="120" zoomScaleNormal="120" workbookViewId="0">
      <selection activeCell="R8" sqref="R8"/>
    </sheetView>
  </sheetViews>
  <sheetFormatPr baseColWidth="10" defaultColWidth="8.83203125" defaultRowHeight="15" x14ac:dyDescent="0.2"/>
  <cols>
    <col min="19" max="19" width="14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</v>
      </c>
      <c r="P1" t="s">
        <v>79</v>
      </c>
    </row>
    <row r="2" spans="1:20" x14ac:dyDescent="0.2">
      <c r="A2">
        <v>43831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 t="s">
        <v>18</v>
      </c>
      <c r="H2" t="s">
        <v>19</v>
      </c>
      <c r="I2" t="s">
        <v>20</v>
      </c>
      <c r="J2" t="s">
        <v>21</v>
      </c>
      <c r="K2">
        <v>0</v>
      </c>
      <c r="L2" t="s">
        <v>66</v>
      </c>
      <c r="M2">
        <v>1</v>
      </c>
      <c r="N2">
        <v>2020</v>
      </c>
      <c r="O2">
        <f>IF(K2&gt;1000,1,0)</f>
        <v>0</v>
      </c>
      <c r="P2">
        <f>K2-$T$6</f>
        <v>-1396.488326848249</v>
      </c>
      <c r="S2" t="s">
        <v>73</v>
      </c>
      <c r="T2">
        <f>COUNT(A2:A515)</f>
        <v>514</v>
      </c>
    </row>
    <row r="3" spans="1:20" x14ac:dyDescent="0.2">
      <c r="A3">
        <v>43833</v>
      </c>
      <c r="B3" t="s">
        <v>22</v>
      </c>
      <c r="C3" t="s">
        <v>15</v>
      </c>
      <c r="D3" t="s">
        <v>23</v>
      </c>
      <c r="E3" t="s">
        <v>24</v>
      </c>
      <c r="F3">
        <v>0.5</v>
      </c>
      <c r="G3" t="s">
        <v>25</v>
      </c>
      <c r="H3" t="s">
        <v>26</v>
      </c>
      <c r="I3" t="s">
        <v>27</v>
      </c>
      <c r="J3" t="s">
        <v>28</v>
      </c>
      <c r="K3">
        <v>3367</v>
      </c>
      <c r="L3" t="s">
        <v>67</v>
      </c>
      <c r="M3">
        <v>1</v>
      </c>
      <c r="N3">
        <v>2020</v>
      </c>
      <c r="O3">
        <f t="shared" ref="O3:O66" si="0">IF(K3&gt;1000,1,0)</f>
        <v>1</v>
      </c>
      <c r="P3">
        <f t="shared" ref="P3:P66" si="1">K3-$T$6</f>
        <v>1970.511673151751</v>
      </c>
      <c r="S3" t="s">
        <v>74</v>
      </c>
      <c r="T3">
        <f>COUNTIF(C2:C515, "Male")</f>
        <v>458</v>
      </c>
    </row>
    <row r="4" spans="1:20" x14ac:dyDescent="0.2">
      <c r="A4">
        <v>43833</v>
      </c>
      <c r="B4" t="s">
        <v>29</v>
      </c>
      <c r="C4" t="s">
        <v>15</v>
      </c>
      <c r="D4" t="s">
        <v>30</v>
      </c>
      <c r="E4" t="s">
        <v>31</v>
      </c>
      <c r="F4">
        <v>0</v>
      </c>
      <c r="G4" t="s">
        <v>32</v>
      </c>
      <c r="H4" t="s">
        <v>19</v>
      </c>
      <c r="I4" t="s">
        <v>27</v>
      </c>
      <c r="J4" t="s">
        <v>33</v>
      </c>
      <c r="K4">
        <v>0</v>
      </c>
      <c r="L4" t="s">
        <v>67</v>
      </c>
      <c r="M4">
        <v>1</v>
      </c>
      <c r="N4">
        <v>2020</v>
      </c>
      <c r="O4">
        <f t="shared" si="0"/>
        <v>0</v>
      </c>
      <c r="P4">
        <f t="shared" si="1"/>
        <v>-1396.488326848249</v>
      </c>
      <c r="S4" t="s">
        <v>75</v>
      </c>
      <c r="T4">
        <f>T3/T2</f>
        <v>0.8910505836575876</v>
      </c>
    </row>
    <row r="5" spans="1:20" x14ac:dyDescent="0.2">
      <c r="A5">
        <v>43834</v>
      </c>
      <c r="B5" t="s">
        <v>34</v>
      </c>
      <c r="C5" t="s">
        <v>35</v>
      </c>
      <c r="D5" t="s">
        <v>36</v>
      </c>
      <c r="E5" t="s">
        <v>37</v>
      </c>
      <c r="F5">
        <v>0</v>
      </c>
      <c r="G5" t="s">
        <v>18</v>
      </c>
      <c r="H5" t="s">
        <v>19</v>
      </c>
      <c r="I5" t="s">
        <v>27</v>
      </c>
      <c r="J5" t="s">
        <v>21</v>
      </c>
      <c r="K5">
        <v>0</v>
      </c>
      <c r="L5" t="s">
        <v>68</v>
      </c>
      <c r="M5">
        <v>1</v>
      </c>
      <c r="N5">
        <v>2020</v>
      </c>
      <c r="O5">
        <f t="shared" si="0"/>
        <v>0</v>
      </c>
      <c r="P5">
        <f t="shared" si="1"/>
        <v>-1396.488326848249</v>
      </c>
      <c r="S5" t="s">
        <v>77</v>
      </c>
      <c r="T5">
        <f>AVERAGE(O2:O515)</f>
        <v>0.43385214007782102</v>
      </c>
    </row>
    <row r="6" spans="1:20" x14ac:dyDescent="0.2">
      <c r="A6">
        <v>43837</v>
      </c>
      <c r="B6" t="s">
        <v>34</v>
      </c>
      <c r="C6" t="s">
        <v>15</v>
      </c>
      <c r="D6" t="s">
        <v>16</v>
      </c>
      <c r="E6" t="s">
        <v>38</v>
      </c>
      <c r="F6">
        <v>0</v>
      </c>
      <c r="G6" t="s">
        <v>39</v>
      </c>
      <c r="H6" t="s">
        <v>19</v>
      </c>
      <c r="I6" t="s">
        <v>27</v>
      </c>
      <c r="J6" t="s">
        <v>21</v>
      </c>
      <c r="K6">
        <v>0</v>
      </c>
      <c r="L6" t="s">
        <v>69</v>
      </c>
      <c r="M6">
        <v>1</v>
      </c>
      <c r="N6">
        <v>2020</v>
      </c>
      <c r="O6">
        <f t="shared" si="0"/>
        <v>0</v>
      </c>
      <c r="P6">
        <f t="shared" si="1"/>
        <v>-1396.488326848249</v>
      </c>
      <c r="S6" t="s">
        <v>78</v>
      </c>
      <c r="T6">
        <f>AVERAGE(K2:K515)</f>
        <v>1396.488326848249</v>
      </c>
    </row>
    <row r="7" spans="1:20" x14ac:dyDescent="0.2">
      <c r="A7">
        <v>43841</v>
      </c>
      <c r="B7" t="s">
        <v>22</v>
      </c>
      <c r="C7" t="s">
        <v>35</v>
      </c>
      <c r="D7" t="s">
        <v>36</v>
      </c>
      <c r="E7" t="s">
        <v>40</v>
      </c>
      <c r="F7">
        <v>0</v>
      </c>
      <c r="G7" t="s">
        <v>32</v>
      </c>
      <c r="H7" t="s">
        <v>41</v>
      </c>
      <c r="I7" t="s">
        <v>20</v>
      </c>
      <c r="J7" t="s">
        <v>42</v>
      </c>
      <c r="K7">
        <v>132</v>
      </c>
      <c r="L7" t="s">
        <v>68</v>
      </c>
      <c r="M7">
        <v>1</v>
      </c>
      <c r="N7">
        <v>2020</v>
      </c>
      <c r="O7">
        <f t="shared" si="0"/>
        <v>0</v>
      </c>
      <c r="P7">
        <f t="shared" si="1"/>
        <v>-1264.488326848249</v>
      </c>
    </row>
    <row r="8" spans="1:20" x14ac:dyDescent="0.2">
      <c r="A8">
        <v>43841</v>
      </c>
      <c r="B8" t="s">
        <v>43</v>
      </c>
      <c r="C8" t="s">
        <v>15</v>
      </c>
      <c r="D8" t="s">
        <v>16</v>
      </c>
      <c r="E8" t="s">
        <v>40</v>
      </c>
      <c r="F8">
        <v>3.5</v>
      </c>
      <c r="G8" t="s">
        <v>18</v>
      </c>
      <c r="H8" t="s">
        <v>26</v>
      </c>
      <c r="I8" t="s">
        <v>27</v>
      </c>
      <c r="J8" t="s">
        <v>44</v>
      </c>
      <c r="K8">
        <v>4872</v>
      </c>
      <c r="L8" t="s">
        <v>68</v>
      </c>
      <c r="M8">
        <v>1</v>
      </c>
      <c r="N8">
        <v>2020</v>
      </c>
      <c r="O8">
        <f t="shared" si="0"/>
        <v>1</v>
      </c>
      <c r="P8">
        <f t="shared" si="1"/>
        <v>3475.511673151751</v>
      </c>
    </row>
    <row r="9" spans="1:20" x14ac:dyDescent="0.2">
      <c r="A9">
        <v>43842</v>
      </c>
      <c r="B9" t="s">
        <v>45</v>
      </c>
      <c r="C9" t="s">
        <v>15</v>
      </c>
      <c r="D9" t="s">
        <v>23</v>
      </c>
      <c r="E9" t="s">
        <v>17</v>
      </c>
      <c r="F9">
        <v>1.5</v>
      </c>
      <c r="G9" t="s">
        <v>46</v>
      </c>
      <c r="H9" t="s">
        <v>26</v>
      </c>
      <c r="I9" t="s">
        <v>47</v>
      </c>
      <c r="J9" t="s">
        <v>33</v>
      </c>
      <c r="K9">
        <v>1248</v>
      </c>
      <c r="L9" t="s">
        <v>70</v>
      </c>
      <c r="M9">
        <v>1</v>
      </c>
      <c r="N9">
        <v>2020</v>
      </c>
      <c r="O9">
        <f t="shared" si="0"/>
        <v>1</v>
      </c>
      <c r="P9">
        <f t="shared" si="1"/>
        <v>-148.48832684824902</v>
      </c>
    </row>
    <row r="10" spans="1:20" x14ac:dyDescent="0.2">
      <c r="A10">
        <v>43845</v>
      </c>
      <c r="B10" t="s">
        <v>22</v>
      </c>
      <c r="C10" t="s">
        <v>15</v>
      </c>
      <c r="D10" t="s">
        <v>30</v>
      </c>
      <c r="E10" t="s">
        <v>48</v>
      </c>
      <c r="F10">
        <v>0</v>
      </c>
      <c r="G10" t="s">
        <v>49</v>
      </c>
      <c r="H10" t="s">
        <v>41</v>
      </c>
      <c r="I10" t="s">
        <v>20</v>
      </c>
      <c r="J10" t="s">
        <v>50</v>
      </c>
      <c r="K10">
        <v>29</v>
      </c>
      <c r="L10" t="s">
        <v>66</v>
      </c>
      <c r="M10">
        <v>1</v>
      </c>
      <c r="N10">
        <v>2020</v>
      </c>
      <c r="O10">
        <f t="shared" si="0"/>
        <v>0</v>
      </c>
      <c r="P10">
        <f t="shared" si="1"/>
        <v>-1367.488326848249</v>
      </c>
    </row>
    <row r="11" spans="1:20" x14ac:dyDescent="0.2">
      <c r="A11">
        <v>43846</v>
      </c>
      <c r="B11" t="s">
        <v>51</v>
      </c>
      <c r="C11" t="s">
        <v>15</v>
      </c>
      <c r="D11" t="s">
        <v>36</v>
      </c>
      <c r="E11" t="s">
        <v>40</v>
      </c>
      <c r="F11">
        <v>4.5</v>
      </c>
      <c r="G11" t="s">
        <v>49</v>
      </c>
      <c r="H11" t="s">
        <v>26</v>
      </c>
      <c r="I11" t="s">
        <v>20</v>
      </c>
      <c r="J11" t="s">
        <v>33</v>
      </c>
      <c r="K11">
        <v>2525</v>
      </c>
      <c r="L11" t="s">
        <v>71</v>
      </c>
      <c r="M11">
        <v>1</v>
      </c>
      <c r="N11">
        <v>2020</v>
      </c>
      <c r="O11">
        <f t="shared" si="0"/>
        <v>1</v>
      </c>
      <c r="P11">
        <f t="shared" si="1"/>
        <v>1128.511673151751</v>
      </c>
    </row>
    <row r="12" spans="1:20" x14ac:dyDescent="0.2">
      <c r="A12">
        <v>43848</v>
      </c>
      <c r="B12" t="s">
        <v>22</v>
      </c>
      <c r="C12" t="s">
        <v>35</v>
      </c>
      <c r="D12" t="s">
        <v>23</v>
      </c>
      <c r="E12" t="s">
        <v>37</v>
      </c>
      <c r="F12">
        <v>0</v>
      </c>
      <c r="G12" t="s">
        <v>18</v>
      </c>
      <c r="H12" t="s">
        <v>41</v>
      </c>
      <c r="I12" t="s">
        <v>47</v>
      </c>
      <c r="J12" t="s">
        <v>52</v>
      </c>
      <c r="K12">
        <v>59</v>
      </c>
      <c r="L12" t="s">
        <v>68</v>
      </c>
      <c r="M12">
        <v>1</v>
      </c>
      <c r="N12">
        <v>2020</v>
      </c>
      <c r="O12">
        <f t="shared" si="0"/>
        <v>0</v>
      </c>
      <c r="P12">
        <f t="shared" si="1"/>
        <v>-1337.488326848249</v>
      </c>
    </row>
    <row r="13" spans="1:20" x14ac:dyDescent="0.2">
      <c r="A13">
        <v>43853</v>
      </c>
      <c r="B13" t="s">
        <v>43</v>
      </c>
      <c r="C13" t="s">
        <v>15</v>
      </c>
      <c r="D13" t="s">
        <v>23</v>
      </c>
      <c r="E13" t="s">
        <v>40</v>
      </c>
      <c r="F13">
        <v>0</v>
      </c>
      <c r="G13" t="s">
        <v>25</v>
      </c>
      <c r="H13" t="s">
        <v>53</v>
      </c>
      <c r="I13" t="s">
        <v>20</v>
      </c>
      <c r="J13" t="s">
        <v>52</v>
      </c>
      <c r="K13">
        <v>1947</v>
      </c>
      <c r="L13" t="s">
        <v>71</v>
      </c>
      <c r="M13">
        <v>1</v>
      </c>
      <c r="N13">
        <v>2020</v>
      </c>
      <c r="O13">
        <f t="shared" si="0"/>
        <v>1</v>
      </c>
      <c r="P13">
        <f t="shared" si="1"/>
        <v>550.51167315175098</v>
      </c>
    </row>
    <row r="14" spans="1:20" x14ac:dyDescent="0.2">
      <c r="A14">
        <v>43856</v>
      </c>
      <c r="B14" t="s">
        <v>29</v>
      </c>
      <c r="C14" t="s">
        <v>15</v>
      </c>
      <c r="D14" t="s">
        <v>23</v>
      </c>
      <c r="E14" t="s">
        <v>24</v>
      </c>
      <c r="F14">
        <v>0</v>
      </c>
      <c r="G14" t="s">
        <v>49</v>
      </c>
      <c r="H14" t="s">
        <v>53</v>
      </c>
      <c r="I14" t="s">
        <v>27</v>
      </c>
      <c r="J14" t="s">
        <v>54</v>
      </c>
      <c r="K14">
        <v>2268</v>
      </c>
      <c r="L14" t="s">
        <v>70</v>
      </c>
      <c r="M14">
        <v>1</v>
      </c>
      <c r="N14">
        <v>2020</v>
      </c>
      <c r="O14">
        <f t="shared" si="0"/>
        <v>1</v>
      </c>
      <c r="P14">
        <f t="shared" si="1"/>
        <v>871.51167315175098</v>
      </c>
    </row>
    <row r="15" spans="1:20" x14ac:dyDescent="0.2">
      <c r="A15">
        <v>43857</v>
      </c>
      <c r="B15" t="s">
        <v>29</v>
      </c>
      <c r="C15" t="s">
        <v>15</v>
      </c>
      <c r="D15" t="s">
        <v>36</v>
      </c>
      <c r="E15" t="s">
        <v>17</v>
      </c>
      <c r="F15">
        <v>0</v>
      </c>
      <c r="G15" t="s">
        <v>55</v>
      </c>
      <c r="H15" t="s">
        <v>53</v>
      </c>
      <c r="I15" t="s">
        <v>27</v>
      </c>
      <c r="J15" t="s">
        <v>50</v>
      </c>
      <c r="K15">
        <v>628</v>
      </c>
      <c r="L15" t="s">
        <v>72</v>
      </c>
      <c r="M15">
        <v>1</v>
      </c>
      <c r="N15">
        <v>2020</v>
      </c>
      <c r="O15">
        <f t="shared" si="0"/>
        <v>0</v>
      </c>
      <c r="P15">
        <f t="shared" si="1"/>
        <v>-768.48832684824902</v>
      </c>
    </row>
    <row r="16" spans="1:20" x14ac:dyDescent="0.2">
      <c r="A16">
        <v>43857</v>
      </c>
      <c r="B16" t="s">
        <v>29</v>
      </c>
      <c r="C16" t="s">
        <v>15</v>
      </c>
      <c r="D16" t="s">
        <v>23</v>
      </c>
      <c r="E16" t="s">
        <v>17</v>
      </c>
      <c r="F16">
        <v>0</v>
      </c>
      <c r="G16" t="s">
        <v>32</v>
      </c>
      <c r="H16" t="s">
        <v>41</v>
      </c>
      <c r="I16" t="s">
        <v>47</v>
      </c>
      <c r="J16" t="s">
        <v>54</v>
      </c>
      <c r="K16">
        <v>77</v>
      </c>
      <c r="L16" t="s">
        <v>72</v>
      </c>
      <c r="M16">
        <v>1</v>
      </c>
      <c r="N16">
        <v>2020</v>
      </c>
      <c r="O16">
        <f t="shared" si="0"/>
        <v>0</v>
      </c>
      <c r="P16">
        <f t="shared" si="1"/>
        <v>-1319.488326848249</v>
      </c>
    </row>
    <row r="17" spans="1:16" x14ac:dyDescent="0.2">
      <c r="A17">
        <v>43857</v>
      </c>
      <c r="B17" t="s">
        <v>56</v>
      </c>
      <c r="C17" t="s">
        <v>15</v>
      </c>
      <c r="D17" t="s">
        <v>36</v>
      </c>
      <c r="E17" t="s">
        <v>31</v>
      </c>
      <c r="F17">
        <v>0</v>
      </c>
      <c r="G17" t="s">
        <v>39</v>
      </c>
      <c r="H17" t="s">
        <v>41</v>
      </c>
      <c r="I17" t="s">
        <v>27</v>
      </c>
      <c r="J17" t="s">
        <v>52</v>
      </c>
      <c r="K17">
        <v>341</v>
      </c>
      <c r="L17" t="s">
        <v>72</v>
      </c>
      <c r="M17">
        <v>1</v>
      </c>
      <c r="N17">
        <v>2020</v>
      </c>
      <c r="O17">
        <f t="shared" si="0"/>
        <v>0</v>
      </c>
      <c r="P17">
        <f t="shared" si="1"/>
        <v>-1055.488326848249</v>
      </c>
    </row>
    <row r="18" spans="1:16" x14ac:dyDescent="0.2">
      <c r="A18">
        <v>43860</v>
      </c>
      <c r="B18" t="s">
        <v>51</v>
      </c>
      <c r="C18" t="s">
        <v>15</v>
      </c>
      <c r="D18" t="s">
        <v>30</v>
      </c>
      <c r="E18" t="s">
        <v>17</v>
      </c>
      <c r="F18">
        <v>0</v>
      </c>
      <c r="G18" t="s">
        <v>57</v>
      </c>
      <c r="H18" t="s">
        <v>19</v>
      </c>
      <c r="I18" t="s">
        <v>20</v>
      </c>
      <c r="J18" t="s">
        <v>50</v>
      </c>
      <c r="K18">
        <v>0</v>
      </c>
      <c r="L18" t="s">
        <v>71</v>
      </c>
      <c r="M18">
        <v>1</v>
      </c>
      <c r="N18">
        <v>2020</v>
      </c>
      <c r="O18">
        <f t="shared" si="0"/>
        <v>0</v>
      </c>
      <c r="P18">
        <f t="shared" si="1"/>
        <v>-1396.488326848249</v>
      </c>
    </row>
    <row r="19" spans="1:16" x14ac:dyDescent="0.2">
      <c r="A19">
        <v>43860</v>
      </c>
      <c r="B19" t="s">
        <v>58</v>
      </c>
      <c r="C19" t="s">
        <v>15</v>
      </c>
      <c r="D19" t="s">
        <v>23</v>
      </c>
      <c r="E19" t="s">
        <v>48</v>
      </c>
      <c r="F19">
        <v>0</v>
      </c>
      <c r="G19" t="s">
        <v>46</v>
      </c>
      <c r="H19" t="s">
        <v>53</v>
      </c>
      <c r="I19" t="s">
        <v>27</v>
      </c>
      <c r="J19" t="s">
        <v>59</v>
      </c>
      <c r="K19">
        <v>2007</v>
      </c>
      <c r="L19" t="s">
        <v>71</v>
      </c>
      <c r="M19">
        <v>1</v>
      </c>
      <c r="N19">
        <v>2020</v>
      </c>
      <c r="O19">
        <f t="shared" si="0"/>
        <v>1</v>
      </c>
      <c r="P19">
        <f t="shared" si="1"/>
        <v>610.51167315175098</v>
      </c>
    </row>
    <row r="20" spans="1:16" x14ac:dyDescent="0.2">
      <c r="A20">
        <v>43862</v>
      </c>
      <c r="B20" t="s">
        <v>14</v>
      </c>
      <c r="C20" t="s">
        <v>15</v>
      </c>
      <c r="D20" t="s">
        <v>36</v>
      </c>
      <c r="E20" t="s">
        <v>40</v>
      </c>
      <c r="F20">
        <v>0</v>
      </c>
      <c r="G20" t="s">
        <v>60</v>
      </c>
      <c r="H20" t="s">
        <v>41</v>
      </c>
      <c r="I20" t="s">
        <v>47</v>
      </c>
      <c r="J20" t="s">
        <v>21</v>
      </c>
      <c r="K20">
        <v>338</v>
      </c>
      <c r="L20" t="s">
        <v>68</v>
      </c>
      <c r="M20">
        <v>2</v>
      </c>
      <c r="N20">
        <v>2020</v>
      </c>
      <c r="O20">
        <f t="shared" si="0"/>
        <v>0</v>
      </c>
      <c r="P20">
        <f t="shared" si="1"/>
        <v>-1058.488326848249</v>
      </c>
    </row>
    <row r="21" spans="1:16" x14ac:dyDescent="0.2">
      <c r="A21">
        <v>43864</v>
      </c>
      <c r="B21" t="s">
        <v>51</v>
      </c>
      <c r="C21" t="s">
        <v>15</v>
      </c>
      <c r="D21" t="s">
        <v>23</v>
      </c>
      <c r="E21" t="s">
        <v>48</v>
      </c>
      <c r="F21">
        <v>4</v>
      </c>
      <c r="G21" t="s">
        <v>39</v>
      </c>
      <c r="H21" t="s">
        <v>26</v>
      </c>
      <c r="I21" t="s">
        <v>47</v>
      </c>
      <c r="J21" t="s">
        <v>50</v>
      </c>
      <c r="K21">
        <v>1196</v>
      </c>
      <c r="L21" t="s">
        <v>72</v>
      </c>
      <c r="M21">
        <v>2</v>
      </c>
      <c r="N21">
        <v>2020</v>
      </c>
      <c r="O21">
        <f t="shared" si="0"/>
        <v>1</v>
      </c>
      <c r="P21">
        <f t="shared" si="1"/>
        <v>-200.48832684824902</v>
      </c>
    </row>
    <row r="22" spans="1:16" x14ac:dyDescent="0.2">
      <c r="A22">
        <v>43865</v>
      </c>
      <c r="B22" t="s">
        <v>61</v>
      </c>
      <c r="C22" t="s">
        <v>15</v>
      </c>
      <c r="D22" t="s">
        <v>30</v>
      </c>
      <c r="E22" t="s">
        <v>38</v>
      </c>
      <c r="F22">
        <v>0</v>
      </c>
      <c r="G22" t="s">
        <v>57</v>
      </c>
      <c r="H22" t="s">
        <v>19</v>
      </c>
      <c r="I22" t="s">
        <v>47</v>
      </c>
      <c r="J22" t="s">
        <v>52</v>
      </c>
      <c r="K22">
        <v>0</v>
      </c>
      <c r="L22" t="s">
        <v>69</v>
      </c>
      <c r="M22">
        <v>2</v>
      </c>
      <c r="N22">
        <v>2020</v>
      </c>
      <c r="O22">
        <f t="shared" si="0"/>
        <v>0</v>
      </c>
      <c r="P22">
        <f t="shared" si="1"/>
        <v>-1396.488326848249</v>
      </c>
    </row>
    <row r="23" spans="1:16" x14ac:dyDescent="0.2">
      <c r="A23">
        <v>43870</v>
      </c>
      <c r="B23" t="s">
        <v>45</v>
      </c>
      <c r="C23" t="s">
        <v>15</v>
      </c>
      <c r="D23" t="s">
        <v>23</v>
      </c>
      <c r="E23" t="s">
        <v>40</v>
      </c>
      <c r="F23">
        <v>0</v>
      </c>
      <c r="G23" t="s">
        <v>57</v>
      </c>
      <c r="H23" t="s">
        <v>41</v>
      </c>
      <c r="I23" t="s">
        <v>20</v>
      </c>
      <c r="J23" t="s">
        <v>59</v>
      </c>
      <c r="K23">
        <v>180</v>
      </c>
      <c r="L23" t="s">
        <v>70</v>
      </c>
      <c r="M23">
        <v>2</v>
      </c>
      <c r="N23">
        <v>2020</v>
      </c>
      <c r="O23">
        <f t="shared" si="0"/>
        <v>0</v>
      </c>
      <c r="P23">
        <f t="shared" si="1"/>
        <v>-1216.488326848249</v>
      </c>
    </row>
    <row r="24" spans="1:16" x14ac:dyDescent="0.2">
      <c r="A24">
        <v>43870</v>
      </c>
      <c r="B24" t="s">
        <v>61</v>
      </c>
      <c r="C24" t="s">
        <v>15</v>
      </c>
      <c r="D24" t="s">
        <v>16</v>
      </c>
      <c r="E24" t="s">
        <v>62</v>
      </c>
      <c r="F24">
        <v>4.5</v>
      </c>
      <c r="G24" t="s">
        <v>49</v>
      </c>
      <c r="H24" t="s">
        <v>26</v>
      </c>
      <c r="I24" t="s">
        <v>20</v>
      </c>
      <c r="J24" t="s">
        <v>52</v>
      </c>
      <c r="K24">
        <v>3784</v>
      </c>
      <c r="L24" t="s">
        <v>70</v>
      </c>
      <c r="M24">
        <v>2</v>
      </c>
      <c r="N24">
        <v>2020</v>
      </c>
      <c r="O24">
        <f t="shared" si="0"/>
        <v>1</v>
      </c>
      <c r="P24">
        <f t="shared" si="1"/>
        <v>2387.511673151751</v>
      </c>
    </row>
    <row r="25" spans="1:16" x14ac:dyDescent="0.2">
      <c r="A25">
        <v>43871</v>
      </c>
      <c r="B25" t="s">
        <v>45</v>
      </c>
      <c r="C25" t="s">
        <v>15</v>
      </c>
      <c r="D25" t="s">
        <v>23</v>
      </c>
      <c r="E25" t="s">
        <v>17</v>
      </c>
      <c r="F25">
        <v>1.5</v>
      </c>
      <c r="G25" t="s">
        <v>55</v>
      </c>
      <c r="H25" t="s">
        <v>26</v>
      </c>
      <c r="I25" t="s">
        <v>27</v>
      </c>
      <c r="J25" t="s">
        <v>59</v>
      </c>
      <c r="K25">
        <v>4414</v>
      </c>
      <c r="L25" t="s">
        <v>72</v>
      </c>
      <c r="M25">
        <v>2</v>
      </c>
      <c r="N25">
        <v>2020</v>
      </c>
      <c r="O25">
        <f t="shared" si="0"/>
        <v>1</v>
      </c>
      <c r="P25">
        <f t="shared" si="1"/>
        <v>3017.511673151751</v>
      </c>
    </row>
    <row r="26" spans="1:16" x14ac:dyDescent="0.2">
      <c r="A26">
        <v>43871</v>
      </c>
      <c r="B26" t="s">
        <v>61</v>
      </c>
      <c r="C26" t="s">
        <v>15</v>
      </c>
      <c r="D26" t="s">
        <v>23</v>
      </c>
      <c r="E26" t="s">
        <v>63</v>
      </c>
      <c r="F26">
        <v>2.5</v>
      </c>
      <c r="G26" t="s">
        <v>39</v>
      </c>
      <c r="H26" t="s">
        <v>26</v>
      </c>
      <c r="I26" t="s">
        <v>20</v>
      </c>
      <c r="J26" t="s">
        <v>42</v>
      </c>
      <c r="K26">
        <v>2790</v>
      </c>
      <c r="L26" t="s">
        <v>72</v>
      </c>
      <c r="M26">
        <v>2</v>
      </c>
      <c r="N26">
        <v>2020</v>
      </c>
      <c r="O26">
        <f t="shared" si="0"/>
        <v>1</v>
      </c>
      <c r="P26">
        <f t="shared" si="1"/>
        <v>1393.511673151751</v>
      </c>
    </row>
    <row r="27" spans="1:16" x14ac:dyDescent="0.2">
      <c r="A27">
        <v>43872</v>
      </c>
      <c r="B27" t="s">
        <v>22</v>
      </c>
      <c r="C27" t="s">
        <v>15</v>
      </c>
      <c r="D27" t="s">
        <v>16</v>
      </c>
      <c r="E27" t="s">
        <v>63</v>
      </c>
      <c r="F27">
        <v>0</v>
      </c>
      <c r="G27" t="s">
        <v>60</v>
      </c>
      <c r="H27" t="s">
        <v>41</v>
      </c>
      <c r="I27" t="s">
        <v>20</v>
      </c>
      <c r="J27" t="s">
        <v>33</v>
      </c>
      <c r="K27">
        <v>394</v>
      </c>
      <c r="L27" t="s">
        <v>69</v>
      </c>
      <c r="M27">
        <v>2</v>
      </c>
      <c r="N27">
        <v>2020</v>
      </c>
      <c r="O27">
        <f t="shared" si="0"/>
        <v>0</v>
      </c>
      <c r="P27">
        <f t="shared" si="1"/>
        <v>-1002.488326848249</v>
      </c>
    </row>
    <row r="28" spans="1:16" x14ac:dyDescent="0.2">
      <c r="A28">
        <v>43873</v>
      </c>
      <c r="B28" t="s">
        <v>58</v>
      </c>
      <c r="C28" t="s">
        <v>15</v>
      </c>
      <c r="D28" t="s">
        <v>36</v>
      </c>
      <c r="E28" t="s">
        <v>48</v>
      </c>
      <c r="F28">
        <v>4</v>
      </c>
      <c r="G28" t="s">
        <v>57</v>
      </c>
      <c r="H28" t="s">
        <v>26</v>
      </c>
      <c r="I28" t="s">
        <v>20</v>
      </c>
      <c r="J28" t="s">
        <v>54</v>
      </c>
      <c r="K28">
        <v>4743</v>
      </c>
      <c r="L28" t="s">
        <v>66</v>
      </c>
      <c r="M28">
        <v>2</v>
      </c>
      <c r="N28">
        <v>2020</v>
      </c>
      <c r="O28">
        <f t="shared" si="0"/>
        <v>1</v>
      </c>
      <c r="P28">
        <f t="shared" si="1"/>
        <v>3346.511673151751</v>
      </c>
    </row>
    <row r="29" spans="1:16" x14ac:dyDescent="0.2">
      <c r="A29">
        <v>43874</v>
      </c>
      <c r="B29" t="s">
        <v>22</v>
      </c>
      <c r="C29" t="s">
        <v>15</v>
      </c>
      <c r="D29" t="s">
        <v>36</v>
      </c>
      <c r="E29" t="s">
        <v>17</v>
      </c>
      <c r="F29">
        <v>4.5</v>
      </c>
      <c r="G29" t="s">
        <v>60</v>
      </c>
      <c r="H29" t="s">
        <v>26</v>
      </c>
      <c r="I29" t="s">
        <v>47</v>
      </c>
      <c r="J29" t="s">
        <v>54</v>
      </c>
      <c r="K29">
        <v>3417</v>
      </c>
      <c r="L29" t="s">
        <v>71</v>
      </c>
      <c r="M29">
        <v>2</v>
      </c>
      <c r="N29">
        <v>2020</v>
      </c>
      <c r="O29">
        <f t="shared" si="0"/>
        <v>1</v>
      </c>
      <c r="P29">
        <f t="shared" si="1"/>
        <v>2020.511673151751</v>
      </c>
    </row>
    <row r="30" spans="1:16" x14ac:dyDescent="0.2">
      <c r="A30">
        <v>43874</v>
      </c>
      <c r="B30" t="s">
        <v>34</v>
      </c>
      <c r="C30" t="s">
        <v>15</v>
      </c>
      <c r="D30" t="s">
        <v>16</v>
      </c>
      <c r="E30" t="s">
        <v>40</v>
      </c>
      <c r="F30">
        <v>0</v>
      </c>
      <c r="G30" t="s">
        <v>25</v>
      </c>
      <c r="H30" t="s">
        <v>53</v>
      </c>
      <c r="I30" t="s">
        <v>47</v>
      </c>
      <c r="J30" t="s">
        <v>21</v>
      </c>
      <c r="K30">
        <v>2337</v>
      </c>
      <c r="L30" t="s">
        <v>71</v>
      </c>
      <c r="M30">
        <v>2</v>
      </c>
      <c r="N30">
        <v>2020</v>
      </c>
      <c r="O30">
        <f t="shared" si="0"/>
        <v>1</v>
      </c>
      <c r="P30">
        <f t="shared" si="1"/>
        <v>940.51167315175098</v>
      </c>
    </row>
    <row r="31" spans="1:16" x14ac:dyDescent="0.2">
      <c r="A31">
        <v>43875</v>
      </c>
      <c r="B31" t="s">
        <v>64</v>
      </c>
      <c r="C31" t="s">
        <v>15</v>
      </c>
      <c r="D31" t="s">
        <v>16</v>
      </c>
      <c r="E31" t="s">
        <v>62</v>
      </c>
      <c r="F31">
        <v>0</v>
      </c>
      <c r="G31" t="s">
        <v>32</v>
      </c>
      <c r="H31" t="s">
        <v>19</v>
      </c>
      <c r="I31" t="s">
        <v>47</v>
      </c>
      <c r="J31" t="s">
        <v>52</v>
      </c>
      <c r="K31">
        <v>0</v>
      </c>
      <c r="L31" t="s">
        <v>67</v>
      </c>
      <c r="M31">
        <v>2</v>
      </c>
      <c r="N31">
        <v>2020</v>
      </c>
      <c r="O31">
        <f t="shared" si="0"/>
        <v>0</v>
      </c>
      <c r="P31">
        <f t="shared" si="1"/>
        <v>-1396.488326848249</v>
      </c>
    </row>
    <row r="32" spans="1:16" x14ac:dyDescent="0.2">
      <c r="A32">
        <v>43877</v>
      </c>
      <c r="B32" t="s">
        <v>64</v>
      </c>
      <c r="C32" t="s">
        <v>15</v>
      </c>
      <c r="D32" t="s">
        <v>36</v>
      </c>
      <c r="E32" t="s">
        <v>63</v>
      </c>
      <c r="F32">
        <v>0</v>
      </c>
      <c r="G32" t="s">
        <v>46</v>
      </c>
      <c r="H32" t="s">
        <v>41</v>
      </c>
      <c r="I32" t="s">
        <v>27</v>
      </c>
      <c r="J32" t="s">
        <v>28</v>
      </c>
      <c r="K32">
        <v>207</v>
      </c>
      <c r="L32" t="s">
        <v>70</v>
      </c>
      <c r="M32">
        <v>2</v>
      </c>
      <c r="N32">
        <v>2020</v>
      </c>
      <c r="O32">
        <f t="shared" si="0"/>
        <v>0</v>
      </c>
      <c r="P32">
        <f t="shared" si="1"/>
        <v>-1189.488326848249</v>
      </c>
    </row>
    <row r="33" spans="1:16" x14ac:dyDescent="0.2">
      <c r="A33">
        <v>43878</v>
      </c>
      <c r="B33" t="s">
        <v>14</v>
      </c>
      <c r="C33" t="s">
        <v>35</v>
      </c>
      <c r="D33" t="s">
        <v>23</v>
      </c>
      <c r="E33" t="s">
        <v>48</v>
      </c>
      <c r="F33">
        <v>2</v>
      </c>
      <c r="G33" t="s">
        <v>39</v>
      </c>
      <c r="H33" t="s">
        <v>26</v>
      </c>
      <c r="I33" t="s">
        <v>47</v>
      </c>
      <c r="J33" t="s">
        <v>50</v>
      </c>
      <c r="K33">
        <v>2544</v>
      </c>
      <c r="L33" t="s">
        <v>72</v>
      </c>
      <c r="M33">
        <v>2</v>
      </c>
      <c r="N33">
        <v>2020</v>
      </c>
      <c r="O33">
        <f t="shared" si="0"/>
        <v>1</v>
      </c>
      <c r="P33">
        <f t="shared" si="1"/>
        <v>1147.511673151751</v>
      </c>
    </row>
    <row r="34" spans="1:16" x14ac:dyDescent="0.2">
      <c r="A34">
        <v>43880</v>
      </c>
      <c r="B34" t="s">
        <v>14</v>
      </c>
      <c r="C34" t="s">
        <v>35</v>
      </c>
      <c r="D34" t="s">
        <v>23</v>
      </c>
      <c r="E34" t="s">
        <v>62</v>
      </c>
      <c r="F34">
        <v>0</v>
      </c>
      <c r="G34" t="s">
        <v>57</v>
      </c>
      <c r="H34" t="s">
        <v>53</v>
      </c>
      <c r="I34" t="s">
        <v>27</v>
      </c>
      <c r="J34" t="s">
        <v>33</v>
      </c>
      <c r="K34">
        <v>3411</v>
      </c>
      <c r="L34" t="s">
        <v>66</v>
      </c>
      <c r="M34">
        <v>2</v>
      </c>
      <c r="N34">
        <v>2020</v>
      </c>
      <c r="O34">
        <f t="shared" si="0"/>
        <v>1</v>
      </c>
      <c r="P34">
        <f t="shared" si="1"/>
        <v>2014.511673151751</v>
      </c>
    </row>
    <row r="35" spans="1:16" x14ac:dyDescent="0.2">
      <c r="A35">
        <v>43881</v>
      </c>
      <c r="B35" t="s">
        <v>56</v>
      </c>
      <c r="C35" t="s">
        <v>15</v>
      </c>
      <c r="D35" t="s">
        <v>16</v>
      </c>
      <c r="E35" t="s">
        <v>63</v>
      </c>
      <c r="F35">
        <v>0</v>
      </c>
      <c r="G35" t="s">
        <v>46</v>
      </c>
      <c r="H35" t="s">
        <v>19</v>
      </c>
      <c r="I35" t="s">
        <v>20</v>
      </c>
      <c r="J35" t="s">
        <v>28</v>
      </c>
      <c r="K35">
        <v>0</v>
      </c>
      <c r="L35" t="s">
        <v>71</v>
      </c>
      <c r="M35">
        <v>2</v>
      </c>
      <c r="N35">
        <v>2020</v>
      </c>
      <c r="O35">
        <f t="shared" si="0"/>
        <v>0</v>
      </c>
      <c r="P35">
        <f t="shared" si="1"/>
        <v>-1396.488326848249</v>
      </c>
    </row>
    <row r="36" spans="1:16" x14ac:dyDescent="0.2">
      <c r="A36">
        <v>43883</v>
      </c>
      <c r="B36" t="s">
        <v>22</v>
      </c>
      <c r="C36" t="s">
        <v>15</v>
      </c>
      <c r="D36" t="s">
        <v>16</v>
      </c>
      <c r="E36" t="s">
        <v>62</v>
      </c>
      <c r="F36">
        <v>0</v>
      </c>
      <c r="G36" t="s">
        <v>32</v>
      </c>
      <c r="H36" t="s">
        <v>53</v>
      </c>
      <c r="I36" t="s">
        <v>20</v>
      </c>
      <c r="J36" t="s">
        <v>28</v>
      </c>
      <c r="K36">
        <v>4800</v>
      </c>
      <c r="L36" t="s">
        <v>68</v>
      </c>
      <c r="M36">
        <v>2</v>
      </c>
      <c r="N36">
        <v>2020</v>
      </c>
      <c r="O36">
        <f t="shared" si="0"/>
        <v>1</v>
      </c>
      <c r="P36">
        <f t="shared" si="1"/>
        <v>3403.511673151751</v>
      </c>
    </row>
    <row r="37" spans="1:16" x14ac:dyDescent="0.2">
      <c r="A37">
        <v>43888</v>
      </c>
      <c r="B37" t="s">
        <v>43</v>
      </c>
      <c r="C37" t="s">
        <v>15</v>
      </c>
      <c r="D37" t="s">
        <v>36</v>
      </c>
      <c r="E37" t="s">
        <v>62</v>
      </c>
      <c r="F37">
        <v>0</v>
      </c>
      <c r="G37" t="s">
        <v>55</v>
      </c>
      <c r="H37" t="s">
        <v>53</v>
      </c>
      <c r="I37" t="s">
        <v>47</v>
      </c>
      <c r="J37" t="s">
        <v>50</v>
      </c>
      <c r="K37">
        <v>3339</v>
      </c>
      <c r="L37" t="s">
        <v>71</v>
      </c>
      <c r="M37">
        <v>2</v>
      </c>
      <c r="N37">
        <v>2020</v>
      </c>
      <c r="O37">
        <f t="shared" si="0"/>
        <v>1</v>
      </c>
      <c r="P37">
        <f t="shared" si="1"/>
        <v>1942.511673151751</v>
      </c>
    </row>
    <row r="38" spans="1:16" x14ac:dyDescent="0.2">
      <c r="A38">
        <v>43889</v>
      </c>
      <c r="B38" t="s">
        <v>56</v>
      </c>
      <c r="C38" t="s">
        <v>15</v>
      </c>
      <c r="D38" t="s">
        <v>36</v>
      </c>
      <c r="E38" t="s">
        <v>38</v>
      </c>
      <c r="F38">
        <v>5</v>
      </c>
      <c r="G38" t="s">
        <v>57</v>
      </c>
      <c r="H38" t="s">
        <v>26</v>
      </c>
      <c r="I38" t="s">
        <v>47</v>
      </c>
      <c r="J38" t="s">
        <v>28</v>
      </c>
      <c r="K38">
        <v>4969</v>
      </c>
      <c r="L38" t="s">
        <v>67</v>
      </c>
      <c r="M38">
        <v>2</v>
      </c>
      <c r="N38">
        <v>2020</v>
      </c>
      <c r="O38">
        <f t="shared" si="0"/>
        <v>1</v>
      </c>
      <c r="P38">
        <f t="shared" si="1"/>
        <v>3572.511673151751</v>
      </c>
    </row>
    <row r="39" spans="1:16" x14ac:dyDescent="0.2">
      <c r="A39">
        <v>43891</v>
      </c>
      <c r="B39" t="s">
        <v>65</v>
      </c>
      <c r="C39" t="s">
        <v>15</v>
      </c>
      <c r="D39" t="s">
        <v>30</v>
      </c>
      <c r="E39" t="s">
        <v>48</v>
      </c>
      <c r="F39">
        <v>0</v>
      </c>
      <c r="G39" t="s">
        <v>57</v>
      </c>
      <c r="H39" t="s">
        <v>41</v>
      </c>
      <c r="I39" t="s">
        <v>20</v>
      </c>
      <c r="J39" t="s">
        <v>52</v>
      </c>
      <c r="K39">
        <v>360</v>
      </c>
      <c r="L39" t="s">
        <v>70</v>
      </c>
      <c r="M39">
        <v>3</v>
      </c>
      <c r="N39">
        <v>2020</v>
      </c>
      <c r="O39">
        <f t="shared" si="0"/>
        <v>0</v>
      </c>
      <c r="P39">
        <f t="shared" si="1"/>
        <v>-1036.488326848249</v>
      </c>
    </row>
    <row r="40" spans="1:16" x14ac:dyDescent="0.2">
      <c r="A40">
        <v>43893</v>
      </c>
      <c r="B40" t="s">
        <v>29</v>
      </c>
      <c r="C40" t="s">
        <v>15</v>
      </c>
      <c r="D40" t="s">
        <v>23</v>
      </c>
      <c r="E40" t="s">
        <v>17</v>
      </c>
      <c r="F40">
        <v>0</v>
      </c>
      <c r="G40" t="s">
        <v>18</v>
      </c>
      <c r="H40" t="s">
        <v>19</v>
      </c>
      <c r="I40" t="s">
        <v>20</v>
      </c>
      <c r="J40" t="s">
        <v>52</v>
      </c>
      <c r="K40">
        <v>0</v>
      </c>
      <c r="L40" t="s">
        <v>69</v>
      </c>
      <c r="M40">
        <v>3</v>
      </c>
      <c r="N40">
        <v>2020</v>
      </c>
      <c r="O40">
        <f t="shared" si="0"/>
        <v>0</v>
      </c>
      <c r="P40">
        <f t="shared" si="1"/>
        <v>-1396.488326848249</v>
      </c>
    </row>
    <row r="41" spans="1:16" x14ac:dyDescent="0.2">
      <c r="A41">
        <v>43893</v>
      </c>
      <c r="B41" t="s">
        <v>22</v>
      </c>
      <c r="C41" t="s">
        <v>15</v>
      </c>
      <c r="D41" t="s">
        <v>36</v>
      </c>
      <c r="E41" t="s">
        <v>40</v>
      </c>
      <c r="F41">
        <v>2.5</v>
      </c>
      <c r="G41" t="s">
        <v>49</v>
      </c>
      <c r="H41" t="s">
        <v>26</v>
      </c>
      <c r="I41" t="s">
        <v>27</v>
      </c>
      <c r="J41" t="s">
        <v>50</v>
      </c>
      <c r="K41">
        <v>4718</v>
      </c>
      <c r="L41" t="s">
        <v>69</v>
      </c>
      <c r="M41">
        <v>3</v>
      </c>
      <c r="N41">
        <v>2020</v>
      </c>
      <c r="O41">
        <f t="shared" si="0"/>
        <v>1</v>
      </c>
      <c r="P41">
        <f t="shared" si="1"/>
        <v>3321.511673151751</v>
      </c>
    </row>
    <row r="42" spans="1:16" x14ac:dyDescent="0.2">
      <c r="A42">
        <v>43896</v>
      </c>
      <c r="B42" t="s">
        <v>29</v>
      </c>
      <c r="C42" t="s">
        <v>15</v>
      </c>
      <c r="D42" t="s">
        <v>16</v>
      </c>
      <c r="E42" t="s">
        <v>17</v>
      </c>
      <c r="F42">
        <v>0</v>
      </c>
      <c r="G42" t="s">
        <v>39</v>
      </c>
      <c r="H42" t="s">
        <v>19</v>
      </c>
      <c r="I42" t="s">
        <v>47</v>
      </c>
      <c r="J42" t="s">
        <v>52</v>
      </c>
      <c r="K42">
        <v>0</v>
      </c>
      <c r="L42" t="s">
        <v>67</v>
      </c>
      <c r="M42">
        <v>3</v>
      </c>
      <c r="N42">
        <v>2020</v>
      </c>
      <c r="O42">
        <f t="shared" si="0"/>
        <v>0</v>
      </c>
      <c r="P42">
        <f t="shared" si="1"/>
        <v>-1396.488326848249</v>
      </c>
    </row>
    <row r="43" spans="1:16" x14ac:dyDescent="0.2">
      <c r="A43">
        <v>43896</v>
      </c>
      <c r="B43" t="s">
        <v>61</v>
      </c>
      <c r="C43" t="s">
        <v>15</v>
      </c>
      <c r="D43" t="s">
        <v>30</v>
      </c>
      <c r="E43" t="s">
        <v>31</v>
      </c>
      <c r="F43">
        <v>0</v>
      </c>
      <c r="G43" t="s">
        <v>57</v>
      </c>
      <c r="H43" t="s">
        <v>41</v>
      </c>
      <c r="I43" t="s">
        <v>27</v>
      </c>
      <c r="J43" t="s">
        <v>52</v>
      </c>
      <c r="K43">
        <v>456</v>
      </c>
      <c r="L43" t="s">
        <v>67</v>
      </c>
      <c r="M43">
        <v>3</v>
      </c>
      <c r="N43">
        <v>2020</v>
      </c>
      <c r="O43">
        <f t="shared" si="0"/>
        <v>0</v>
      </c>
      <c r="P43">
        <f t="shared" si="1"/>
        <v>-940.48832684824902</v>
      </c>
    </row>
    <row r="44" spans="1:16" x14ac:dyDescent="0.2">
      <c r="A44">
        <v>43897</v>
      </c>
      <c r="B44" t="s">
        <v>45</v>
      </c>
      <c r="C44" t="s">
        <v>15</v>
      </c>
      <c r="D44" t="s">
        <v>30</v>
      </c>
      <c r="E44" t="s">
        <v>48</v>
      </c>
      <c r="F44">
        <v>0</v>
      </c>
      <c r="G44" t="s">
        <v>25</v>
      </c>
      <c r="H44" t="s">
        <v>41</v>
      </c>
      <c r="I44" t="s">
        <v>47</v>
      </c>
      <c r="J44" t="s">
        <v>33</v>
      </c>
      <c r="K44">
        <v>307</v>
      </c>
      <c r="L44" t="s">
        <v>68</v>
      </c>
      <c r="M44">
        <v>3</v>
      </c>
      <c r="N44">
        <v>2020</v>
      </c>
      <c r="O44">
        <f t="shared" si="0"/>
        <v>0</v>
      </c>
      <c r="P44">
        <f t="shared" si="1"/>
        <v>-1089.488326848249</v>
      </c>
    </row>
    <row r="45" spans="1:16" x14ac:dyDescent="0.2">
      <c r="A45">
        <v>43901</v>
      </c>
      <c r="B45" t="s">
        <v>51</v>
      </c>
      <c r="C45" t="s">
        <v>15</v>
      </c>
      <c r="D45" t="s">
        <v>23</v>
      </c>
      <c r="E45" t="s">
        <v>31</v>
      </c>
      <c r="F45">
        <v>0</v>
      </c>
      <c r="G45" t="s">
        <v>39</v>
      </c>
      <c r="H45" t="s">
        <v>19</v>
      </c>
      <c r="I45" t="s">
        <v>27</v>
      </c>
      <c r="J45" t="s">
        <v>50</v>
      </c>
      <c r="K45">
        <v>0</v>
      </c>
      <c r="L45" t="s">
        <v>66</v>
      </c>
      <c r="M45">
        <v>3</v>
      </c>
      <c r="N45">
        <v>2020</v>
      </c>
      <c r="O45">
        <f t="shared" si="0"/>
        <v>0</v>
      </c>
      <c r="P45">
        <f t="shared" si="1"/>
        <v>-1396.488326848249</v>
      </c>
    </row>
    <row r="46" spans="1:16" x14ac:dyDescent="0.2">
      <c r="A46">
        <v>43902</v>
      </c>
      <c r="B46" t="s">
        <v>43</v>
      </c>
      <c r="C46" t="s">
        <v>35</v>
      </c>
      <c r="D46" t="s">
        <v>30</v>
      </c>
      <c r="E46" t="s">
        <v>48</v>
      </c>
      <c r="F46">
        <v>0</v>
      </c>
      <c r="G46" t="s">
        <v>49</v>
      </c>
      <c r="H46" t="s">
        <v>53</v>
      </c>
      <c r="I46" t="s">
        <v>27</v>
      </c>
      <c r="J46" t="s">
        <v>33</v>
      </c>
      <c r="K46">
        <v>4933</v>
      </c>
      <c r="L46" t="s">
        <v>71</v>
      </c>
      <c r="M46">
        <v>3</v>
      </c>
      <c r="N46">
        <v>2020</v>
      </c>
      <c r="O46">
        <f t="shared" si="0"/>
        <v>1</v>
      </c>
      <c r="P46">
        <f t="shared" si="1"/>
        <v>3536.511673151751</v>
      </c>
    </row>
    <row r="47" spans="1:16" x14ac:dyDescent="0.2">
      <c r="A47">
        <v>43907</v>
      </c>
      <c r="B47" t="s">
        <v>64</v>
      </c>
      <c r="C47" t="s">
        <v>15</v>
      </c>
      <c r="D47" t="s">
        <v>16</v>
      </c>
      <c r="E47" t="s">
        <v>63</v>
      </c>
      <c r="F47">
        <v>4.5</v>
      </c>
      <c r="G47" t="s">
        <v>18</v>
      </c>
      <c r="H47" t="s">
        <v>26</v>
      </c>
      <c r="I47" t="s">
        <v>27</v>
      </c>
      <c r="J47" t="s">
        <v>28</v>
      </c>
      <c r="K47">
        <v>3146</v>
      </c>
      <c r="L47" t="s">
        <v>69</v>
      </c>
      <c r="M47">
        <v>3</v>
      </c>
      <c r="N47">
        <v>2020</v>
      </c>
      <c r="O47">
        <f t="shared" si="0"/>
        <v>1</v>
      </c>
      <c r="P47">
        <f t="shared" si="1"/>
        <v>1749.511673151751</v>
      </c>
    </row>
    <row r="48" spans="1:16" x14ac:dyDescent="0.2">
      <c r="A48">
        <v>43910</v>
      </c>
      <c r="B48" t="s">
        <v>29</v>
      </c>
      <c r="C48" t="s">
        <v>15</v>
      </c>
      <c r="D48" t="s">
        <v>23</v>
      </c>
      <c r="E48" t="s">
        <v>38</v>
      </c>
      <c r="F48">
        <v>0</v>
      </c>
      <c r="G48" t="s">
        <v>57</v>
      </c>
      <c r="H48" t="s">
        <v>19</v>
      </c>
      <c r="I48" t="s">
        <v>27</v>
      </c>
      <c r="J48" t="s">
        <v>42</v>
      </c>
      <c r="K48">
        <v>0</v>
      </c>
      <c r="L48" t="s">
        <v>67</v>
      </c>
      <c r="M48">
        <v>3</v>
      </c>
      <c r="N48">
        <v>2020</v>
      </c>
      <c r="O48">
        <f t="shared" si="0"/>
        <v>0</v>
      </c>
      <c r="P48">
        <f t="shared" si="1"/>
        <v>-1396.488326848249</v>
      </c>
    </row>
    <row r="49" spans="1:16" x14ac:dyDescent="0.2">
      <c r="A49">
        <v>43911</v>
      </c>
      <c r="B49" t="s">
        <v>56</v>
      </c>
      <c r="C49" t="s">
        <v>15</v>
      </c>
      <c r="D49" t="s">
        <v>23</v>
      </c>
      <c r="E49" t="s">
        <v>37</v>
      </c>
      <c r="F49">
        <v>0</v>
      </c>
      <c r="G49" t="s">
        <v>39</v>
      </c>
      <c r="H49" t="s">
        <v>53</v>
      </c>
      <c r="I49" t="s">
        <v>47</v>
      </c>
      <c r="J49" t="s">
        <v>59</v>
      </c>
      <c r="K49">
        <v>3084</v>
      </c>
      <c r="L49" t="s">
        <v>68</v>
      </c>
      <c r="M49">
        <v>3</v>
      </c>
      <c r="N49">
        <v>2020</v>
      </c>
      <c r="O49">
        <f t="shared" si="0"/>
        <v>1</v>
      </c>
      <c r="P49">
        <f t="shared" si="1"/>
        <v>1687.511673151751</v>
      </c>
    </row>
    <row r="50" spans="1:16" x14ac:dyDescent="0.2">
      <c r="A50">
        <v>43913</v>
      </c>
      <c r="B50" t="s">
        <v>14</v>
      </c>
      <c r="C50" t="s">
        <v>15</v>
      </c>
      <c r="D50" t="s">
        <v>23</v>
      </c>
      <c r="E50" t="s">
        <v>37</v>
      </c>
      <c r="F50">
        <v>0</v>
      </c>
      <c r="G50" t="s">
        <v>49</v>
      </c>
      <c r="H50" t="s">
        <v>19</v>
      </c>
      <c r="I50" t="s">
        <v>20</v>
      </c>
      <c r="J50" t="s">
        <v>54</v>
      </c>
      <c r="K50">
        <v>0</v>
      </c>
      <c r="L50" t="s">
        <v>72</v>
      </c>
      <c r="M50">
        <v>3</v>
      </c>
      <c r="N50">
        <v>2020</v>
      </c>
      <c r="O50">
        <f t="shared" si="0"/>
        <v>0</v>
      </c>
      <c r="P50">
        <f t="shared" si="1"/>
        <v>-1396.488326848249</v>
      </c>
    </row>
    <row r="51" spans="1:16" x14ac:dyDescent="0.2">
      <c r="A51">
        <v>43924</v>
      </c>
      <c r="B51" t="s">
        <v>34</v>
      </c>
      <c r="C51" t="s">
        <v>15</v>
      </c>
      <c r="D51" t="s">
        <v>30</v>
      </c>
      <c r="E51" t="s">
        <v>17</v>
      </c>
      <c r="F51">
        <v>0</v>
      </c>
      <c r="G51" t="s">
        <v>46</v>
      </c>
      <c r="H51" t="s">
        <v>41</v>
      </c>
      <c r="I51" t="s">
        <v>47</v>
      </c>
      <c r="J51" t="s">
        <v>21</v>
      </c>
      <c r="K51">
        <v>260</v>
      </c>
      <c r="L51" t="s">
        <v>67</v>
      </c>
      <c r="M51">
        <v>4</v>
      </c>
      <c r="N51">
        <v>2020</v>
      </c>
      <c r="O51">
        <f t="shared" si="0"/>
        <v>0</v>
      </c>
      <c r="P51">
        <f t="shared" si="1"/>
        <v>-1136.488326848249</v>
      </c>
    </row>
    <row r="52" spans="1:16" x14ac:dyDescent="0.2">
      <c r="A52">
        <v>43925</v>
      </c>
      <c r="B52" t="s">
        <v>65</v>
      </c>
      <c r="C52" t="s">
        <v>15</v>
      </c>
      <c r="D52" t="s">
        <v>16</v>
      </c>
      <c r="E52" t="s">
        <v>62</v>
      </c>
      <c r="F52">
        <v>0</v>
      </c>
      <c r="G52" t="s">
        <v>60</v>
      </c>
      <c r="H52" t="s">
        <v>41</v>
      </c>
      <c r="I52" t="s">
        <v>20</v>
      </c>
      <c r="J52" t="s">
        <v>59</v>
      </c>
      <c r="K52">
        <v>40</v>
      </c>
      <c r="L52" t="s">
        <v>68</v>
      </c>
      <c r="M52">
        <v>4</v>
      </c>
      <c r="N52">
        <v>2020</v>
      </c>
      <c r="O52">
        <f t="shared" si="0"/>
        <v>0</v>
      </c>
      <c r="P52">
        <f t="shared" si="1"/>
        <v>-1356.488326848249</v>
      </c>
    </row>
    <row r="53" spans="1:16" x14ac:dyDescent="0.2">
      <c r="A53">
        <v>43925</v>
      </c>
      <c r="B53" t="s">
        <v>56</v>
      </c>
      <c r="C53" t="s">
        <v>15</v>
      </c>
      <c r="D53" t="s">
        <v>16</v>
      </c>
      <c r="E53" t="s">
        <v>24</v>
      </c>
      <c r="F53">
        <v>0</v>
      </c>
      <c r="G53" t="s">
        <v>57</v>
      </c>
      <c r="H53" t="s">
        <v>53</v>
      </c>
      <c r="I53" t="s">
        <v>27</v>
      </c>
      <c r="J53" t="s">
        <v>54</v>
      </c>
      <c r="K53">
        <v>2615</v>
      </c>
      <c r="L53" t="s">
        <v>68</v>
      </c>
      <c r="M53">
        <v>4</v>
      </c>
      <c r="N53">
        <v>2020</v>
      </c>
      <c r="O53">
        <f t="shared" si="0"/>
        <v>1</v>
      </c>
      <c r="P53">
        <f t="shared" si="1"/>
        <v>1218.511673151751</v>
      </c>
    </row>
    <row r="54" spans="1:16" x14ac:dyDescent="0.2">
      <c r="A54">
        <v>43925</v>
      </c>
      <c r="B54" t="s">
        <v>51</v>
      </c>
      <c r="C54" t="s">
        <v>15</v>
      </c>
      <c r="D54" t="s">
        <v>23</v>
      </c>
      <c r="E54" t="s">
        <v>37</v>
      </c>
      <c r="F54">
        <v>4.5</v>
      </c>
      <c r="G54" t="s">
        <v>57</v>
      </c>
      <c r="H54" t="s">
        <v>26</v>
      </c>
      <c r="I54" t="s">
        <v>27</v>
      </c>
      <c r="J54" t="s">
        <v>33</v>
      </c>
      <c r="K54">
        <v>450</v>
      </c>
      <c r="L54" t="s">
        <v>68</v>
      </c>
      <c r="M54">
        <v>4</v>
      </c>
      <c r="N54">
        <v>2020</v>
      </c>
      <c r="O54">
        <f t="shared" si="0"/>
        <v>0</v>
      </c>
      <c r="P54">
        <f t="shared" si="1"/>
        <v>-946.48832684824902</v>
      </c>
    </row>
    <row r="55" spans="1:16" x14ac:dyDescent="0.2">
      <c r="A55">
        <v>43927</v>
      </c>
      <c r="B55" t="s">
        <v>22</v>
      </c>
      <c r="C55" t="s">
        <v>15</v>
      </c>
      <c r="D55" t="s">
        <v>30</v>
      </c>
      <c r="E55" t="s">
        <v>63</v>
      </c>
      <c r="F55">
        <v>0</v>
      </c>
      <c r="G55" t="s">
        <v>60</v>
      </c>
      <c r="H55" t="s">
        <v>53</v>
      </c>
      <c r="I55" t="s">
        <v>47</v>
      </c>
      <c r="J55" t="s">
        <v>54</v>
      </c>
      <c r="K55">
        <v>4462</v>
      </c>
      <c r="L55" t="s">
        <v>72</v>
      </c>
      <c r="M55">
        <v>4</v>
      </c>
      <c r="N55">
        <v>2020</v>
      </c>
      <c r="O55">
        <f t="shared" si="0"/>
        <v>1</v>
      </c>
      <c r="P55">
        <f t="shared" si="1"/>
        <v>3065.511673151751</v>
      </c>
    </row>
    <row r="56" spans="1:16" x14ac:dyDescent="0.2">
      <c r="A56">
        <v>43928</v>
      </c>
      <c r="B56" t="s">
        <v>34</v>
      </c>
      <c r="C56" t="s">
        <v>15</v>
      </c>
      <c r="D56" t="s">
        <v>16</v>
      </c>
      <c r="E56" t="s">
        <v>38</v>
      </c>
      <c r="F56">
        <v>0</v>
      </c>
      <c r="G56" t="s">
        <v>39</v>
      </c>
      <c r="H56" t="s">
        <v>41</v>
      </c>
      <c r="I56" t="s">
        <v>47</v>
      </c>
      <c r="J56" t="s">
        <v>44</v>
      </c>
      <c r="K56">
        <v>76</v>
      </c>
      <c r="L56" t="s">
        <v>69</v>
      </c>
      <c r="M56">
        <v>4</v>
      </c>
      <c r="N56">
        <v>2020</v>
      </c>
      <c r="O56">
        <f t="shared" si="0"/>
        <v>0</v>
      </c>
      <c r="P56">
        <f t="shared" si="1"/>
        <v>-1320.488326848249</v>
      </c>
    </row>
    <row r="57" spans="1:16" x14ac:dyDescent="0.2">
      <c r="A57">
        <v>43933</v>
      </c>
      <c r="B57" t="s">
        <v>22</v>
      </c>
      <c r="C57" t="s">
        <v>15</v>
      </c>
      <c r="D57" t="s">
        <v>16</v>
      </c>
      <c r="E57" t="s">
        <v>48</v>
      </c>
      <c r="F57">
        <v>0</v>
      </c>
      <c r="G57" t="s">
        <v>39</v>
      </c>
      <c r="H57" t="s">
        <v>41</v>
      </c>
      <c r="I57" t="s">
        <v>47</v>
      </c>
      <c r="J57" t="s">
        <v>50</v>
      </c>
      <c r="K57">
        <v>297</v>
      </c>
      <c r="L57" t="s">
        <v>70</v>
      </c>
      <c r="M57">
        <v>4</v>
      </c>
      <c r="N57">
        <v>2020</v>
      </c>
      <c r="O57">
        <f t="shared" si="0"/>
        <v>0</v>
      </c>
      <c r="P57">
        <f t="shared" si="1"/>
        <v>-1099.488326848249</v>
      </c>
    </row>
    <row r="58" spans="1:16" x14ac:dyDescent="0.2">
      <c r="A58">
        <v>43934</v>
      </c>
      <c r="B58" t="s">
        <v>29</v>
      </c>
      <c r="C58" t="s">
        <v>35</v>
      </c>
      <c r="D58" t="s">
        <v>36</v>
      </c>
      <c r="E58" t="s">
        <v>24</v>
      </c>
      <c r="F58">
        <v>4.5</v>
      </c>
      <c r="G58" t="s">
        <v>25</v>
      </c>
      <c r="H58" t="s">
        <v>26</v>
      </c>
      <c r="I58" t="s">
        <v>47</v>
      </c>
      <c r="J58" t="s">
        <v>28</v>
      </c>
      <c r="K58">
        <v>1152</v>
      </c>
      <c r="L58" t="s">
        <v>72</v>
      </c>
      <c r="M58">
        <v>4</v>
      </c>
      <c r="N58">
        <v>2020</v>
      </c>
      <c r="O58">
        <f t="shared" si="0"/>
        <v>1</v>
      </c>
      <c r="P58">
        <f t="shared" si="1"/>
        <v>-244.48832684824902</v>
      </c>
    </row>
    <row r="59" spans="1:16" x14ac:dyDescent="0.2">
      <c r="A59">
        <v>43934</v>
      </c>
      <c r="B59" t="s">
        <v>34</v>
      </c>
      <c r="C59" t="s">
        <v>15</v>
      </c>
      <c r="D59" t="s">
        <v>30</v>
      </c>
      <c r="E59" t="s">
        <v>63</v>
      </c>
      <c r="F59">
        <v>0</v>
      </c>
      <c r="G59" t="s">
        <v>60</v>
      </c>
      <c r="H59" t="s">
        <v>19</v>
      </c>
      <c r="I59" t="s">
        <v>27</v>
      </c>
      <c r="J59" t="s">
        <v>54</v>
      </c>
      <c r="K59">
        <v>0</v>
      </c>
      <c r="L59" t="s">
        <v>72</v>
      </c>
      <c r="M59">
        <v>4</v>
      </c>
      <c r="N59">
        <v>2020</v>
      </c>
      <c r="O59">
        <f t="shared" si="0"/>
        <v>0</v>
      </c>
      <c r="P59">
        <f t="shared" si="1"/>
        <v>-1396.488326848249</v>
      </c>
    </row>
    <row r="60" spans="1:16" x14ac:dyDescent="0.2">
      <c r="A60">
        <v>43935</v>
      </c>
      <c r="B60" t="s">
        <v>56</v>
      </c>
      <c r="C60" t="s">
        <v>15</v>
      </c>
      <c r="D60" t="s">
        <v>36</v>
      </c>
      <c r="E60" t="s">
        <v>17</v>
      </c>
      <c r="F60">
        <v>0</v>
      </c>
      <c r="G60" t="s">
        <v>55</v>
      </c>
      <c r="H60" t="s">
        <v>41</v>
      </c>
      <c r="I60" t="s">
        <v>47</v>
      </c>
      <c r="J60" t="s">
        <v>44</v>
      </c>
      <c r="K60">
        <v>173</v>
      </c>
      <c r="L60" t="s">
        <v>69</v>
      </c>
      <c r="M60">
        <v>4</v>
      </c>
      <c r="N60">
        <v>2020</v>
      </c>
      <c r="O60">
        <f t="shared" si="0"/>
        <v>0</v>
      </c>
      <c r="P60">
        <f t="shared" si="1"/>
        <v>-1223.488326848249</v>
      </c>
    </row>
    <row r="61" spans="1:16" x14ac:dyDescent="0.2">
      <c r="A61">
        <v>43935</v>
      </c>
      <c r="B61" t="s">
        <v>51</v>
      </c>
      <c r="C61" t="s">
        <v>15</v>
      </c>
      <c r="D61" t="s">
        <v>36</v>
      </c>
      <c r="E61" t="s">
        <v>48</v>
      </c>
      <c r="F61">
        <v>0</v>
      </c>
      <c r="G61" t="s">
        <v>57</v>
      </c>
      <c r="H61" t="s">
        <v>19</v>
      </c>
      <c r="I61" t="s">
        <v>47</v>
      </c>
      <c r="J61" t="s">
        <v>54</v>
      </c>
      <c r="K61">
        <v>0</v>
      </c>
      <c r="L61" t="s">
        <v>69</v>
      </c>
      <c r="M61">
        <v>4</v>
      </c>
      <c r="N61">
        <v>2020</v>
      </c>
      <c r="O61">
        <f t="shared" si="0"/>
        <v>0</v>
      </c>
      <c r="P61">
        <f t="shared" si="1"/>
        <v>-1396.488326848249</v>
      </c>
    </row>
    <row r="62" spans="1:16" x14ac:dyDescent="0.2">
      <c r="A62">
        <v>43936</v>
      </c>
      <c r="B62" t="s">
        <v>56</v>
      </c>
      <c r="C62" t="s">
        <v>15</v>
      </c>
      <c r="D62" t="s">
        <v>23</v>
      </c>
      <c r="E62" t="s">
        <v>37</v>
      </c>
      <c r="F62">
        <v>1.5</v>
      </c>
      <c r="G62" t="s">
        <v>60</v>
      </c>
      <c r="H62" t="s">
        <v>26</v>
      </c>
      <c r="I62" t="s">
        <v>20</v>
      </c>
      <c r="J62" t="s">
        <v>52</v>
      </c>
      <c r="K62">
        <v>4731</v>
      </c>
      <c r="L62" t="s">
        <v>66</v>
      </c>
      <c r="M62">
        <v>4</v>
      </c>
      <c r="N62">
        <v>2020</v>
      </c>
      <c r="O62">
        <f t="shared" si="0"/>
        <v>1</v>
      </c>
      <c r="P62">
        <f t="shared" si="1"/>
        <v>3334.511673151751</v>
      </c>
    </row>
    <row r="63" spans="1:16" x14ac:dyDescent="0.2">
      <c r="A63">
        <v>43937</v>
      </c>
      <c r="B63" t="s">
        <v>29</v>
      </c>
      <c r="C63" t="s">
        <v>15</v>
      </c>
      <c r="D63" t="s">
        <v>36</v>
      </c>
      <c r="E63" t="s">
        <v>17</v>
      </c>
      <c r="F63">
        <v>0</v>
      </c>
      <c r="G63" t="s">
        <v>18</v>
      </c>
      <c r="H63" t="s">
        <v>41</v>
      </c>
      <c r="I63" t="s">
        <v>20</v>
      </c>
      <c r="J63" t="s">
        <v>21</v>
      </c>
      <c r="K63">
        <v>155</v>
      </c>
      <c r="L63" t="s">
        <v>71</v>
      </c>
      <c r="M63">
        <v>4</v>
      </c>
      <c r="N63">
        <v>2020</v>
      </c>
      <c r="O63">
        <f t="shared" si="0"/>
        <v>0</v>
      </c>
      <c r="P63">
        <f t="shared" si="1"/>
        <v>-1241.488326848249</v>
      </c>
    </row>
    <row r="64" spans="1:16" x14ac:dyDescent="0.2">
      <c r="A64">
        <v>43938</v>
      </c>
      <c r="B64" t="s">
        <v>64</v>
      </c>
      <c r="C64" t="s">
        <v>15</v>
      </c>
      <c r="D64" t="s">
        <v>16</v>
      </c>
      <c r="E64" t="s">
        <v>40</v>
      </c>
      <c r="F64">
        <v>3</v>
      </c>
      <c r="G64" t="s">
        <v>32</v>
      </c>
      <c r="H64" t="s">
        <v>26</v>
      </c>
      <c r="I64" t="s">
        <v>47</v>
      </c>
      <c r="J64" t="s">
        <v>33</v>
      </c>
      <c r="K64">
        <v>3425</v>
      </c>
      <c r="L64" t="s">
        <v>67</v>
      </c>
      <c r="M64">
        <v>4</v>
      </c>
      <c r="N64">
        <v>2020</v>
      </c>
      <c r="O64">
        <f t="shared" si="0"/>
        <v>1</v>
      </c>
      <c r="P64">
        <f t="shared" si="1"/>
        <v>2028.511673151751</v>
      </c>
    </row>
    <row r="65" spans="1:16" x14ac:dyDescent="0.2">
      <c r="A65">
        <v>43939</v>
      </c>
      <c r="B65" t="s">
        <v>43</v>
      </c>
      <c r="C65" t="s">
        <v>15</v>
      </c>
      <c r="D65" t="s">
        <v>16</v>
      </c>
      <c r="E65" t="s">
        <v>17</v>
      </c>
      <c r="F65">
        <v>0</v>
      </c>
      <c r="G65" t="s">
        <v>25</v>
      </c>
      <c r="H65" t="s">
        <v>19</v>
      </c>
      <c r="I65" t="s">
        <v>47</v>
      </c>
      <c r="J65" t="s">
        <v>33</v>
      </c>
      <c r="K65">
        <v>0</v>
      </c>
      <c r="L65" t="s">
        <v>68</v>
      </c>
      <c r="M65">
        <v>4</v>
      </c>
      <c r="N65">
        <v>2020</v>
      </c>
      <c r="O65">
        <f t="shared" si="0"/>
        <v>0</v>
      </c>
      <c r="P65">
        <f t="shared" si="1"/>
        <v>-1396.488326848249</v>
      </c>
    </row>
    <row r="66" spans="1:16" x14ac:dyDescent="0.2">
      <c r="A66">
        <v>43942</v>
      </c>
      <c r="B66" t="s">
        <v>51</v>
      </c>
      <c r="C66" t="s">
        <v>15</v>
      </c>
      <c r="D66" t="s">
        <v>30</v>
      </c>
      <c r="E66" t="s">
        <v>31</v>
      </c>
      <c r="F66">
        <v>3</v>
      </c>
      <c r="G66" t="s">
        <v>46</v>
      </c>
      <c r="H66" t="s">
        <v>26</v>
      </c>
      <c r="I66" t="s">
        <v>47</v>
      </c>
      <c r="J66" t="s">
        <v>28</v>
      </c>
      <c r="K66">
        <v>2627</v>
      </c>
      <c r="L66" t="s">
        <v>69</v>
      </c>
      <c r="M66">
        <v>4</v>
      </c>
      <c r="N66">
        <v>2020</v>
      </c>
      <c r="O66">
        <f t="shared" si="0"/>
        <v>1</v>
      </c>
      <c r="P66">
        <f t="shared" si="1"/>
        <v>1230.511673151751</v>
      </c>
    </row>
    <row r="67" spans="1:16" x14ac:dyDescent="0.2">
      <c r="A67">
        <v>43942</v>
      </c>
      <c r="B67" t="s">
        <v>61</v>
      </c>
      <c r="C67" t="s">
        <v>35</v>
      </c>
      <c r="D67" t="s">
        <v>30</v>
      </c>
      <c r="E67" t="s">
        <v>24</v>
      </c>
      <c r="F67">
        <v>4</v>
      </c>
      <c r="G67" t="s">
        <v>55</v>
      </c>
      <c r="H67" t="s">
        <v>26</v>
      </c>
      <c r="I67" t="s">
        <v>20</v>
      </c>
      <c r="J67" t="s">
        <v>52</v>
      </c>
      <c r="K67">
        <v>3680</v>
      </c>
      <c r="L67" t="s">
        <v>69</v>
      </c>
      <c r="M67">
        <v>4</v>
      </c>
      <c r="N67">
        <v>2020</v>
      </c>
      <c r="O67">
        <f t="shared" ref="O67:O130" si="2">IF(K67&gt;1000,1,0)</f>
        <v>1</v>
      </c>
      <c r="P67">
        <f t="shared" ref="P67:P130" si="3">K67-$T$6</f>
        <v>2283.511673151751</v>
      </c>
    </row>
    <row r="68" spans="1:16" x14ac:dyDescent="0.2">
      <c r="A68">
        <v>43943</v>
      </c>
      <c r="B68" t="s">
        <v>34</v>
      </c>
      <c r="C68" t="s">
        <v>15</v>
      </c>
      <c r="D68" t="s">
        <v>23</v>
      </c>
      <c r="E68" t="s">
        <v>24</v>
      </c>
      <c r="F68">
        <v>0</v>
      </c>
      <c r="G68" t="s">
        <v>18</v>
      </c>
      <c r="H68" t="s">
        <v>41</v>
      </c>
      <c r="I68" t="s">
        <v>27</v>
      </c>
      <c r="J68" t="s">
        <v>33</v>
      </c>
      <c r="K68">
        <v>281</v>
      </c>
      <c r="L68" t="s">
        <v>66</v>
      </c>
      <c r="M68">
        <v>4</v>
      </c>
      <c r="N68">
        <v>2020</v>
      </c>
      <c r="O68">
        <f t="shared" si="2"/>
        <v>0</v>
      </c>
      <c r="P68">
        <f t="shared" si="3"/>
        <v>-1115.488326848249</v>
      </c>
    </row>
    <row r="69" spans="1:16" x14ac:dyDescent="0.2">
      <c r="A69">
        <v>43943</v>
      </c>
      <c r="B69" t="s">
        <v>34</v>
      </c>
      <c r="C69" t="s">
        <v>15</v>
      </c>
      <c r="D69" t="s">
        <v>30</v>
      </c>
      <c r="E69" t="s">
        <v>62</v>
      </c>
      <c r="F69">
        <v>0</v>
      </c>
      <c r="G69" t="s">
        <v>18</v>
      </c>
      <c r="H69" t="s">
        <v>19</v>
      </c>
      <c r="I69" t="s">
        <v>20</v>
      </c>
      <c r="J69" t="s">
        <v>42</v>
      </c>
      <c r="K69">
        <v>0</v>
      </c>
      <c r="L69" t="s">
        <v>66</v>
      </c>
      <c r="M69">
        <v>4</v>
      </c>
      <c r="N69">
        <v>2020</v>
      </c>
      <c r="O69">
        <f t="shared" si="2"/>
        <v>0</v>
      </c>
      <c r="P69">
        <f t="shared" si="3"/>
        <v>-1396.488326848249</v>
      </c>
    </row>
    <row r="70" spans="1:16" x14ac:dyDescent="0.2">
      <c r="A70">
        <v>43945</v>
      </c>
      <c r="B70" t="s">
        <v>56</v>
      </c>
      <c r="C70" t="s">
        <v>15</v>
      </c>
      <c r="D70" t="s">
        <v>30</v>
      </c>
      <c r="E70" t="s">
        <v>38</v>
      </c>
      <c r="F70">
        <v>1</v>
      </c>
      <c r="G70" t="s">
        <v>57</v>
      </c>
      <c r="H70" t="s">
        <v>26</v>
      </c>
      <c r="I70" t="s">
        <v>27</v>
      </c>
      <c r="J70" t="s">
        <v>50</v>
      </c>
      <c r="K70">
        <v>3954</v>
      </c>
      <c r="L70" t="s">
        <v>67</v>
      </c>
      <c r="M70">
        <v>4</v>
      </c>
      <c r="N70">
        <v>2020</v>
      </c>
      <c r="O70">
        <f t="shared" si="2"/>
        <v>1</v>
      </c>
      <c r="P70">
        <f t="shared" si="3"/>
        <v>2557.511673151751</v>
      </c>
    </row>
    <row r="71" spans="1:16" x14ac:dyDescent="0.2">
      <c r="A71">
        <v>43946</v>
      </c>
      <c r="B71" t="s">
        <v>29</v>
      </c>
      <c r="C71" t="s">
        <v>35</v>
      </c>
      <c r="D71" t="s">
        <v>36</v>
      </c>
      <c r="E71" t="s">
        <v>62</v>
      </c>
      <c r="F71">
        <v>0</v>
      </c>
      <c r="G71" t="s">
        <v>57</v>
      </c>
      <c r="H71" t="s">
        <v>19</v>
      </c>
      <c r="I71" t="s">
        <v>27</v>
      </c>
      <c r="J71" t="s">
        <v>44</v>
      </c>
      <c r="K71">
        <v>0</v>
      </c>
      <c r="L71" t="s">
        <v>68</v>
      </c>
      <c r="M71">
        <v>4</v>
      </c>
      <c r="N71">
        <v>2020</v>
      </c>
      <c r="O71">
        <f t="shared" si="2"/>
        <v>0</v>
      </c>
      <c r="P71">
        <f t="shared" si="3"/>
        <v>-1396.488326848249</v>
      </c>
    </row>
    <row r="72" spans="1:16" x14ac:dyDescent="0.2">
      <c r="A72">
        <v>43948</v>
      </c>
      <c r="B72" t="s">
        <v>65</v>
      </c>
      <c r="C72" t="s">
        <v>35</v>
      </c>
      <c r="D72" t="s">
        <v>30</v>
      </c>
      <c r="E72" t="s">
        <v>63</v>
      </c>
      <c r="F72">
        <v>0</v>
      </c>
      <c r="G72" t="s">
        <v>46</v>
      </c>
      <c r="H72" t="s">
        <v>19</v>
      </c>
      <c r="I72" t="s">
        <v>27</v>
      </c>
      <c r="J72" t="s">
        <v>44</v>
      </c>
      <c r="K72">
        <v>0</v>
      </c>
      <c r="L72" t="s">
        <v>72</v>
      </c>
      <c r="M72">
        <v>4</v>
      </c>
      <c r="N72">
        <v>2020</v>
      </c>
      <c r="O72">
        <f t="shared" si="2"/>
        <v>0</v>
      </c>
      <c r="P72">
        <f t="shared" si="3"/>
        <v>-1396.488326848249</v>
      </c>
    </row>
    <row r="73" spans="1:16" x14ac:dyDescent="0.2">
      <c r="A73">
        <v>43953</v>
      </c>
      <c r="B73" t="s">
        <v>34</v>
      </c>
      <c r="C73" t="s">
        <v>15</v>
      </c>
      <c r="D73" t="s">
        <v>16</v>
      </c>
      <c r="E73" t="s">
        <v>38</v>
      </c>
      <c r="F73">
        <v>0</v>
      </c>
      <c r="G73" t="s">
        <v>60</v>
      </c>
      <c r="H73" t="s">
        <v>53</v>
      </c>
      <c r="I73" t="s">
        <v>27</v>
      </c>
      <c r="J73" t="s">
        <v>50</v>
      </c>
      <c r="K73">
        <v>2461</v>
      </c>
      <c r="L73" t="s">
        <v>68</v>
      </c>
      <c r="M73">
        <v>5</v>
      </c>
      <c r="N73">
        <v>2020</v>
      </c>
      <c r="O73">
        <f t="shared" si="2"/>
        <v>1</v>
      </c>
      <c r="P73">
        <f t="shared" si="3"/>
        <v>1064.511673151751</v>
      </c>
    </row>
    <row r="74" spans="1:16" x14ac:dyDescent="0.2">
      <c r="A74">
        <v>43955</v>
      </c>
      <c r="B74" t="s">
        <v>61</v>
      </c>
      <c r="C74" t="s">
        <v>15</v>
      </c>
      <c r="D74" t="s">
        <v>16</v>
      </c>
      <c r="E74" t="s">
        <v>31</v>
      </c>
      <c r="F74">
        <v>0</v>
      </c>
      <c r="G74" t="s">
        <v>60</v>
      </c>
      <c r="H74" t="s">
        <v>53</v>
      </c>
      <c r="I74" t="s">
        <v>27</v>
      </c>
      <c r="J74" t="s">
        <v>33</v>
      </c>
      <c r="K74">
        <v>3851</v>
      </c>
      <c r="L74" t="s">
        <v>72</v>
      </c>
      <c r="M74">
        <v>5</v>
      </c>
      <c r="N74">
        <v>2020</v>
      </c>
      <c r="O74">
        <f t="shared" si="2"/>
        <v>1</v>
      </c>
      <c r="P74">
        <f t="shared" si="3"/>
        <v>2454.511673151751</v>
      </c>
    </row>
    <row r="75" spans="1:16" x14ac:dyDescent="0.2">
      <c r="A75">
        <v>43956</v>
      </c>
      <c r="B75" t="s">
        <v>45</v>
      </c>
      <c r="C75" t="s">
        <v>15</v>
      </c>
      <c r="D75" t="s">
        <v>36</v>
      </c>
      <c r="E75" t="s">
        <v>17</v>
      </c>
      <c r="F75">
        <v>0</v>
      </c>
      <c r="G75" t="s">
        <v>49</v>
      </c>
      <c r="H75" t="s">
        <v>41</v>
      </c>
      <c r="I75" t="s">
        <v>47</v>
      </c>
      <c r="J75" t="s">
        <v>54</v>
      </c>
      <c r="K75">
        <v>224</v>
      </c>
      <c r="L75" t="s">
        <v>69</v>
      </c>
      <c r="M75">
        <v>5</v>
      </c>
      <c r="N75">
        <v>2020</v>
      </c>
      <c r="O75">
        <f t="shared" si="2"/>
        <v>0</v>
      </c>
      <c r="P75">
        <f t="shared" si="3"/>
        <v>-1172.488326848249</v>
      </c>
    </row>
    <row r="76" spans="1:16" x14ac:dyDescent="0.2">
      <c r="A76">
        <v>43958</v>
      </c>
      <c r="B76" t="s">
        <v>43</v>
      </c>
      <c r="C76" t="s">
        <v>15</v>
      </c>
      <c r="D76" t="s">
        <v>30</v>
      </c>
      <c r="E76" t="s">
        <v>38</v>
      </c>
      <c r="F76">
        <v>4</v>
      </c>
      <c r="G76" t="s">
        <v>49</v>
      </c>
      <c r="H76" t="s">
        <v>26</v>
      </c>
      <c r="I76" t="s">
        <v>47</v>
      </c>
      <c r="J76" t="s">
        <v>54</v>
      </c>
      <c r="K76">
        <v>3969</v>
      </c>
      <c r="L76" t="s">
        <v>71</v>
      </c>
      <c r="M76">
        <v>5</v>
      </c>
      <c r="N76">
        <v>2020</v>
      </c>
      <c r="O76">
        <f t="shared" si="2"/>
        <v>1</v>
      </c>
      <c r="P76">
        <f t="shared" si="3"/>
        <v>2572.511673151751</v>
      </c>
    </row>
    <row r="77" spans="1:16" x14ac:dyDescent="0.2">
      <c r="A77">
        <v>43959</v>
      </c>
      <c r="B77" t="s">
        <v>51</v>
      </c>
      <c r="C77" t="s">
        <v>15</v>
      </c>
      <c r="D77" t="s">
        <v>30</v>
      </c>
      <c r="E77" t="s">
        <v>17</v>
      </c>
      <c r="F77">
        <v>0</v>
      </c>
      <c r="G77" t="s">
        <v>25</v>
      </c>
      <c r="H77" t="s">
        <v>41</v>
      </c>
      <c r="I77" t="s">
        <v>47</v>
      </c>
      <c r="J77" t="s">
        <v>33</v>
      </c>
      <c r="K77">
        <v>434</v>
      </c>
      <c r="L77" t="s">
        <v>67</v>
      </c>
      <c r="M77">
        <v>5</v>
      </c>
      <c r="N77">
        <v>2020</v>
      </c>
      <c r="O77">
        <f t="shared" si="2"/>
        <v>0</v>
      </c>
      <c r="P77">
        <f t="shared" si="3"/>
        <v>-962.48832684824902</v>
      </c>
    </row>
    <row r="78" spans="1:16" x14ac:dyDescent="0.2">
      <c r="A78">
        <v>43959</v>
      </c>
      <c r="B78" t="s">
        <v>43</v>
      </c>
      <c r="C78" t="s">
        <v>15</v>
      </c>
      <c r="D78" t="s">
        <v>36</v>
      </c>
      <c r="E78" t="s">
        <v>40</v>
      </c>
      <c r="F78">
        <v>1</v>
      </c>
      <c r="G78" t="s">
        <v>39</v>
      </c>
      <c r="H78" t="s">
        <v>26</v>
      </c>
      <c r="I78" t="s">
        <v>47</v>
      </c>
      <c r="J78" t="s">
        <v>59</v>
      </c>
      <c r="K78">
        <v>1173</v>
      </c>
      <c r="L78" t="s">
        <v>67</v>
      </c>
      <c r="M78">
        <v>5</v>
      </c>
      <c r="N78">
        <v>2020</v>
      </c>
      <c r="O78">
        <f t="shared" si="2"/>
        <v>1</v>
      </c>
      <c r="P78">
        <f t="shared" si="3"/>
        <v>-223.48832684824902</v>
      </c>
    </row>
    <row r="79" spans="1:16" x14ac:dyDescent="0.2">
      <c r="A79">
        <v>43960</v>
      </c>
      <c r="B79" t="s">
        <v>29</v>
      </c>
      <c r="C79" t="s">
        <v>15</v>
      </c>
      <c r="D79" t="s">
        <v>23</v>
      </c>
      <c r="E79" t="s">
        <v>48</v>
      </c>
      <c r="F79">
        <v>0</v>
      </c>
      <c r="G79" t="s">
        <v>25</v>
      </c>
      <c r="H79" t="s">
        <v>41</v>
      </c>
      <c r="I79" t="s">
        <v>20</v>
      </c>
      <c r="J79" t="s">
        <v>50</v>
      </c>
      <c r="K79">
        <v>236</v>
      </c>
      <c r="L79" t="s">
        <v>68</v>
      </c>
      <c r="M79">
        <v>5</v>
      </c>
      <c r="N79">
        <v>2020</v>
      </c>
      <c r="O79">
        <f t="shared" si="2"/>
        <v>0</v>
      </c>
      <c r="P79">
        <f t="shared" si="3"/>
        <v>-1160.488326848249</v>
      </c>
    </row>
    <row r="80" spans="1:16" x14ac:dyDescent="0.2">
      <c r="A80">
        <v>43961</v>
      </c>
      <c r="B80" t="s">
        <v>65</v>
      </c>
      <c r="C80" t="s">
        <v>15</v>
      </c>
      <c r="D80" t="s">
        <v>23</v>
      </c>
      <c r="E80" t="s">
        <v>38</v>
      </c>
      <c r="F80">
        <v>0</v>
      </c>
      <c r="G80" t="s">
        <v>18</v>
      </c>
      <c r="H80" t="s">
        <v>19</v>
      </c>
      <c r="I80" t="s">
        <v>27</v>
      </c>
      <c r="J80" t="s">
        <v>33</v>
      </c>
      <c r="K80">
        <v>0</v>
      </c>
      <c r="L80" t="s">
        <v>70</v>
      </c>
      <c r="M80">
        <v>5</v>
      </c>
      <c r="N80">
        <v>2020</v>
      </c>
      <c r="O80">
        <f t="shared" si="2"/>
        <v>0</v>
      </c>
      <c r="P80">
        <f t="shared" si="3"/>
        <v>-1396.488326848249</v>
      </c>
    </row>
    <row r="81" spans="1:16" x14ac:dyDescent="0.2">
      <c r="A81">
        <v>43961</v>
      </c>
      <c r="B81" t="s">
        <v>45</v>
      </c>
      <c r="C81" t="s">
        <v>15</v>
      </c>
      <c r="D81" t="s">
        <v>23</v>
      </c>
      <c r="E81" t="s">
        <v>40</v>
      </c>
      <c r="F81">
        <v>1.5</v>
      </c>
      <c r="G81" t="s">
        <v>57</v>
      </c>
      <c r="H81" t="s">
        <v>26</v>
      </c>
      <c r="I81" t="s">
        <v>47</v>
      </c>
      <c r="J81" t="s">
        <v>50</v>
      </c>
      <c r="K81">
        <v>1592</v>
      </c>
      <c r="L81" t="s">
        <v>70</v>
      </c>
      <c r="M81">
        <v>5</v>
      </c>
      <c r="N81">
        <v>2020</v>
      </c>
      <c r="O81">
        <f t="shared" si="2"/>
        <v>1</v>
      </c>
      <c r="P81">
        <f t="shared" si="3"/>
        <v>195.51167315175098</v>
      </c>
    </row>
    <row r="82" spans="1:16" x14ac:dyDescent="0.2">
      <c r="A82">
        <v>43962</v>
      </c>
      <c r="B82" t="s">
        <v>64</v>
      </c>
      <c r="C82" t="s">
        <v>15</v>
      </c>
      <c r="D82" t="s">
        <v>36</v>
      </c>
      <c r="E82" t="s">
        <v>63</v>
      </c>
      <c r="F82">
        <v>0</v>
      </c>
      <c r="G82" t="s">
        <v>32</v>
      </c>
      <c r="H82" t="s">
        <v>19</v>
      </c>
      <c r="I82" t="s">
        <v>47</v>
      </c>
      <c r="J82" t="s">
        <v>52</v>
      </c>
      <c r="K82">
        <v>0</v>
      </c>
      <c r="L82" t="s">
        <v>72</v>
      </c>
      <c r="M82">
        <v>5</v>
      </c>
      <c r="N82">
        <v>2020</v>
      </c>
      <c r="O82">
        <f t="shared" si="2"/>
        <v>0</v>
      </c>
      <c r="P82">
        <f t="shared" si="3"/>
        <v>-1396.488326848249</v>
      </c>
    </row>
    <row r="83" spans="1:16" x14ac:dyDescent="0.2">
      <c r="A83">
        <v>43964</v>
      </c>
      <c r="B83" t="s">
        <v>45</v>
      </c>
      <c r="C83" t="s">
        <v>15</v>
      </c>
      <c r="D83" t="s">
        <v>36</v>
      </c>
      <c r="E83" t="s">
        <v>48</v>
      </c>
      <c r="F83">
        <v>0</v>
      </c>
      <c r="G83" t="s">
        <v>57</v>
      </c>
      <c r="H83" t="s">
        <v>19</v>
      </c>
      <c r="I83" t="s">
        <v>20</v>
      </c>
      <c r="J83" t="s">
        <v>59</v>
      </c>
      <c r="K83">
        <v>0</v>
      </c>
      <c r="L83" t="s">
        <v>66</v>
      </c>
      <c r="M83">
        <v>5</v>
      </c>
      <c r="N83">
        <v>2020</v>
      </c>
      <c r="O83">
        <f t="shared" si="2"/>
        <v>0</v>
      </c>
      <c r="P83">
        <f t="shared" si="3"/>
        <v>-1396.488326848249</v>
      </c>
    </row>
    <row r="84" spans="1:16" x14ac:dyDescent="0.2">
      <c r="A84">
        <v>43964</v>
      </c>
      <c r="B84" t="s">
        <v>43</v>
      </c>
      <c r="C84" t="s">
        <v>15</v>
      </c>
      <c r="D84" t="s">
        <v>23</v>
      </c>
      <c r="E84" t="s">
        <v>31</v>
      </c>
      <c r="F84">
        <v>0</v>
      </c>
      <c r="G84" t="s">
        <v>60</v>
      </c>
      <c r="H84" t="s">
        <v>41</v>
      </c>
      <c r="I84" t="s">
        <v>47</v>
      </c>
      <c r="J84" t="s">
        <v>50</v>
      </c>
      <c r="K84">
        <v>457</v>
      </c>
      <c r="L84" t="s">
        <v>66</v>
      </c>
      <c r="M84">
        <v>5</v>
      </c>
      <c r="N84">
        <v>2020</v>
      </c>
      <c r="O84">
        <f t="shared" si="2"/>
        <v>0</v>
      </c>
      <c r="P84">
        <f t="shared" si="3"/>
        <v>-939.48832684824902</v>
      </c>
    </row>
    <row r="85" spans="1:16" x14ac:dyDescent="0.2">
      <c r="A85">
        <v>43968</v>
      </c>
      <c r="B85" t="s">
        <v>22</v>
      </c>
      <c r="C85" t="s">
        <v>15</v>
      </c>
      <c r="D85" t="s">
        <v>23</v>
      </c>
      <c r="E85" t="s">
        <v>31</v>
      </c>
      <c r="F85">
        <v>0</v>
      </c>
      <c r="G85" t="s">
        <v>39</v>
      </c>
      <c r="H85" t="s">
        <v>19</v>
      </c>
      <c r="I85" t="s">
        <v>27</v>
      </c>
      <c r="J85" t="s">
        <v>42</v>
      </c>
      <c r="K85">
        <v>0</v>
      </c>
      <c r="L85" t="s">
        <v>70</v>
      </c>
      <c r="M85">
        <v>5</v>
      </c>
      <c r="N85">
        <v>2020</v>
      </c>
      <c r="O85">
        <f t="shared" si="2"/>
        <v>0</v>
      </c>
      <c r="P85">
        <f t="shared" si="3"/>
        <v>-1396.488326848249</v>
      </c>
    </row>
    <row r="86" spans="1:16" x14ac:dyDescent="0.2">
      <c r="A86">
        <v>43968</v>
      </c>
      <c r="B86" t="s">
        <v>61</v>
      </c>
      <c r="C86" t="s">
        <v>15</v>
      </c>
      <c r="D86" t="s">
        <v>30</v>
      </c>
      <c r="E86" t="s">
        <v>48</v>
      </c>
      <c r="F86">
        <v>0</v>
      </c>
      <c r="G86" t="s">
        <v>39</v>
      </c>
      <c r="H86" t="s">
        <v>41</v>
      </c>
      <c r="I86" t="s">
        <v>20</v>
      </c>
      <c r="J86" t="s">
        <v>42</v>
      </c>
      <c r="K86">
        <v>247</v>
      </c>
      <c r="L86" t="s">
        <v>70</v>
      </c>
      <c r="M86">
        <v>5</v>
      </c>
      <c r="N86">
        <v>2020</v>
      </c>
      <c r="O86">
        <f t="shared" si="2"/>
        <v>0</v>
      </c>
      <c r="P86">
        <f t="shared" si="3"/>
        <v>-1149.488326848249</v>
      </c>
    </row>
    <row r="87" spans="1:16" x14ac:dyDescent="0.2">
      <c r="A87">
        <v>43970</v>
      </c>
      <c r="B87" t="s">
        <v>58</v>
      </c>
      <c r="C87" t="s">
        <v>15</v>
      </c>
      <c r="D87" t="s">
        <v>16</v>
      </c>
      <c r="E87" t="s">
        <v>40</v>
      </c>
      <c r="F87">
        <v>0</v>
      </c>
      <c r="G87" t="s">
        <v>32</v>
      </c>
      <c r="H87" t="s">
        <v>41</v>
      </c>
      <c r="I87" t="s">
        <v>47</v>
      </c>
      <c r="J87" t="s">
        <v>33</v>
      </c>
      <c r="K87">
        <v>457</v>
      </c>
      <c r="L87" t="s">
        <v>69</v>
      </c>
      <c r="M87">
        <v>5</v>
      </c>
      <c r="N87">
        <v>2020</v>
      </c>
      <c r="O87">
        <f t="shared" si="2"/>
        <v>0</v>
      </c>
      <c r="P87">
        <f t="shared" si="3"/>
        <v>-939.48832684824902</v>
      </c>
    </row>
    <row r="88" spans="1:16" x14ac:dyDescent="0.2">
      <c r="A88">
        <v>43972</v>
      </c>
      <c r="B88" t="s">
        <v>56</v>
      </c>
      <c r="C88" t="s">
        <v>15</v>
      </c>
      <c r="D88" t="s">
        <v>23</v>
      </c>
      <c r="E88" t="s">
        <v>37</v>
      </c>
      <c r="F88">
        <v>0</v>
      </c>
      <c r="G88" t="s">
        <v>60</v>
      </c>
      <c r="H88" t="s">
        <v>19</v>
      </c>
      <c r="I88" t="s">
        <v>20</v>
      </c>
      <c r="J88" t="s">
        <v>42</v>
      </c>
      <c r="K88">
        <v>0</v>
      </c>
      <c r="L88" t="s">
        <v>71</v>
      </c>
      <c r="M88">
        <v>5</v>
      </c>
      <c r="N88">
        <v>2020</v>
      </c>
      <c r="O88">
        <f t="shared" si="2"/>
        <v>0</v>
      </c>
      <c r="P88">
        <f t="shared" si="3"/>
        <v>-1396.488326848249</v>
      </c>
    </row>
    <row r="89" spans="1:16" x14ac:dyDescent="0.2">
      <c r="A89">
        <v>43973</v>
      </c>
      <c r="B89" t="s">
        <v>65</v>
      </c>
      <c r="C89" t="s">
        <v>15</v>
      </c>
      <c r="D89" t="s">
        <v>23</v>
      </c>
      <c r="E89" t="s">
        <v>37</v>
      </c>
      <c r="F89">
        <v>0</v>
      </c>
      <c r="G89" t="s">
        <v>39</v>
      </c>
      <c r="H89" t="s">
        <v>41</v>
      </c>
      <c r="I89" t="s">
        <v>27</v>
      </c>
      <c r="J89" t="s">
        <v>59</v>
      </c>
      <c r="K89">
        <v>305</v>
      </c>
      <c r="L89" t="s">
        <v>67</v>
      </c>
      <c r="M89">
        <v>5</v>
      </c>
      <c r="N89">
        <v>2020</v>
      </c>
      <c r="O89">
        <f t="shared" si="2"/>
        <v>0</v>
      </c>
      <c r="P89">
        <f t="shared" si="3"/>
        <v>-1091.488326848249</v>
      </c>
    </row>
    <row r="90" spans="1:16" x14ac:dyDescent="0.2">
      <c r="A90">
        <v>43974</v>
      </c>
      <c r="B90" t="s">
        <v>43</v>
      </c>
      <c r="C90" t="s">
        <v>15</v>
      </c>
      <c r="D90" t="s">
        <v>36</v>
      </c>
      <c r="E90" t="s">
        <v>38</v>
      </c>
      <c r="F90">
        <v>0</v>
      </c>
      <c r="G90" t="s">
        <v>57</v>
      </c>
      <c r="H90" t="s">
        <v>19</v>
      </c>
      <c r="I90" t="s">
        <v>20</v>
      </c>
      <c r="J90" t="s">
        <v>33</v>
      </c>
      <c r="K90">
        <v>0</v>
      </c>
      <c r="L90" t="s">
        <v>68</v>
      </c>
      <c r="M90">
        <v>5</v>
      </c>
      <c r="N90">
        <v>2020</v>
      </c>
      <c r="O90">
        <f t="shared" si="2"/>
        <v>0</v>
      </c>
      <c r="P90">
        <f t="shared" si="3"/>
        <v>-1396.488326848249</v>
      </c>
    </row>
    <row r="91" spans="1:16" x14ac:dyDescent="0.2">
      <c r="A91">
        <v>43976</v>
      </c>
      <c r="B91" t="s">
        <v>61</v>
      </c>
      <c r="C91" t="s">
        <v>15</v>
      </c>
      <c r="D91" t="s">
        <v>16</v>
      </c>
      <c r="E91" t="s">
        <v>40</v>
      </c>
      <c r="F91">
        <v>0.5</v>
      </c>
      <c r="G91" t="s">
        <v>49</v>
      </c>
      <c r="H91" t="s">
        <v>26</v>
      </c>
      <c r="I91" t="s">
        <v>20</v>
      </c>
      <c r="J91" t="s">
        <v>44</v>
      </c>
      <c r="K91">
        <v>2468</v>
      </c>
      <c r="L91" t="s">
        <v>72</v>
      </c>
      <c r="M91">
        <v>5</v>
      </c>
      <c r="N91">
        <v>2020</v>
      </c>
      <c r="O91">
        <f t="shared" si="2"/>
        <v>1</v>
      </c>
      <c r="P91">
        <f t="shared" si="3"/>
        <v>1071.511673151751</v>
      </c>
    </row>
    <row r="92" spans="1:16" x14ac:dyDescent="0.2">
      <c r="A92">
        <v>43977</v>
      </c>
      <c r="B92" t="s">
        <v>51</v>
      </c>
      <c r="C92" t="s">
        <v>15</v>
      </c>
      <c r="D92" t="s">
        <v>23</v>
      </c>
      <c r="E92" t="s">
        <v>17</v>
      </c>
      <c r="F92">
        <v>0.5</v>
      </c>
      <c r="G92" t="s">
        <v>46</v>
      </c>
      <c r="H92" t="s">
        <v>26</v>
      </c>
      <c r="I92" t="s">
        <v>20</v>
      </c>
      <c r="J92" t="s">
        <v>54</v>
      </c>
      <c r="K92">
        <v>786</v>
      </c>
      <c r="L92" t="s">
        <v>69</v>
      </c>
      <c r="M92">
        <v>5</v>
      </c>
      <c r="N92">
        <v>2020</v>
      </c>
      <c r="O92">
        <f t="shared" si="2"/>
        <v>0</v>
      </c>
      <c r="P92">
        <f t="shared" si="3"/>
        <v>-610.48832684824902</v>
      </c>
    </row>
    <row r="93" spans="1:16" x14ac:dyDescent="0.2">
      <c r="A93">
        <v>43977</v>
      </c>
      <c r="B93" t="s">
        <v>29</v>
      </c>
      <c r="C93" t="s">
        <v>15</v>
      </c>
      <c r="D93" t="s">
        <v>30</v>
      </c>
      <c r="E93" t="s">
        <v>38</v>
      </c>
      <c r="F93">
        <v>0</v>
      </c>
      <c r="G93" t="s">
        <v>25</v>
      </c>
      <c r="H93" t="s">
        <v>53</v>
      </c>
      <c r="I93" t="s">
        <v>27</v>
      </c>
      <c r="J93" t="s">
        <v>33</v>
      </c>
      <c r="K93">
        <v>2481</v>
      </c>
      <c r="L93" t="s">
        <v>69</v>
      </c>
      <c r="M93">
        <v>5</v>
      </c>
      <c r="N93">
        <v>2020</v>
      </c>
      <c r="O93">
        <f t="shared" si="2"/>
        <v>1</v>
      </c>
      <c r="P93">
        <f t="shared" si="3"/>
        <v>1084.511673151751</v>
      </c>
    </row>
    <row r="94" spans="1:16" x14ac:dyDescent="0.2">
      <c r="A94">
        <v>43980</v>
      </c>
      <c r="B94" t="s">
        <v>51</v>
      </c>
      <c r="C94" t="s">
        <v>15</v>
      </c>
      <c r="D94" t="s">
        <v>16</v>
      </c>
      <c r="E94" t="s">
        <v>17</v>
      </c>
      <c r="F94">
        <v>0.5</v>
      </c>
      <c r="G94" t="s">
        <v>46</v>
      </c>
      <c r="H94" t="s">
        <v>26</v>
      </c>
      <c r="I94" t="s">
        <v>27</v>
      </c>
      <c r="J94" t="s">
        <v>52</v>
      </c>
      <c r="K94">
        <v>674</v>
      </c>
      <c r="L94" t="s">
        <v>67</v>
      </c>
      <c r="M94">
        <v>5</v>
      </c>
      <c r="N94">
        <v>2020</v>
      </c>
      <c r="O94">
        <f t="shared" si="2"/>
        <v>0</v>
      </c>
      <c r="P94">
        <f t="shared" si="3"/>
        <v>-722.48832684824902</v>
      </c>
    </row>
    <row r="95" spans="1:16" x14ac:dyDescent="0.2">
      <c r="A95">
        <v>43982</v>
      </c>
      <c r="B95" t="s">
        <v>61</v>
      </c>
      <c r="C95" t="s">
        <v>15</v>
      </c>
      <c r="D95" t="s">
        <v>36</v>
      </c>
      <c r="E95" t="s">
        <v>40</v>
      </c>
      <c r="F95">
        <v>0</v>
      </c>
      <c r="G95" t="s">
        <v>25</v>
      </c>
      <c r="H95" t="s">
        <v>19</v>
      </c>
      <c r="I95" t="s">
        <v>47</v>
      </c>
      <c r="J95" t="s">
        <v>44</v>
      </c>
      <c r="K95">
        <v>0</v>
      </c>
      <c r="L95" t="s">
        <v>70</v>
      </c>
      <c r="M95">
        <v>5</v>
      </c>
      <c r="N95">
        <v>2020</v>
      </c>
      <c r="O95">
        <f t="shared" si="2"/>
        <v>0</v>
      </c>
      <c r="P95">
        <f t="shared" si="3"/>
        <v>-1396.488326848249</v>
      </c>
    </row>
    <row r="96" spans="1:16" x14ac:dyDescent="0.2">
      <c r="A96">
        <v>43982</v>
      </c>
      <c r="B96" t="s">
        <v>34</v>
      </c>
      <c r="C96" t="s">
        <v>15</v>
      </c>
      <c r="D96" t="s">
        <v>23</v>
      </c>
      <c r="E96" t="s">
        <v>38</v>
      </c>
      <c r="F96">
        <v>0</v>
      </c>
      <c r="G96" t="s">
        <v>25</v>
      </c>
      <c r="H96" t="s">
        <v>19</v>
      </c>
      <c r="I96" t="s">
        <v>20</v>
      </c>
      <c r="J96" t="s">
        <v>52</v>
      </c>
      <c r="K96">
        <v>0</v>
      </c>
      <c r="L96" t="s">
        <v>70</v>
      </c>
      <c r="M96">
        <v>5</v>
      </c>
      <c r="N96">
        <v>2020</v>
      </c>
      <c r="O96">
        <f t="shared" si="2"/>
        <v>0</v>
      </c>
      <c r="P96">
        <f t="shared" si="3"/>
        <v>-1396.488326848249</v>
      </c>
    </row>
    <row r="97" spans="1:16" x14ac:dyDescent="0.2">
      <c r="A97">
        <v>43984</v>
      </c>
      <c r="B97" t="s">
        <v>45</v>
      </c>
      <c r="C97" t="s">
        <v>15</v>
      </c>
      <c r="D97" t="s">
        <v>36</v>
      </c>
      <c r="E97" t="s">
        <v>63</v>
      </c>
      <c r="F97">
        <v>0</v>
      </c>
      <c r="G97" t="s">
        <v>32</v>
      </c>
      <c r="H97" t="s">
        <v>19</v>
      </c>
      <c r="I97" t="s">
        <v>20</v>
      </c>
      <c r="J97" t="s">
        <v>52</v>
      </c>
      <c r="K97">
        <v>0</v>
      </c>
      <c r="L97" t="s">
        <v>69</v>
      </c>
      <c r="M97">
        <v>6</v>
      </c>
      <c r="N97">
        <v>2020</v>
      </c>
      <c r="O97">
        <f t="shared" si="2"/>
        <v>0</v>
      </c>
      <c r="P97">
        <f t="shared" si="3"/>
        <v>-1396.488326848249</v>
      </c>
    </row>
    <row r="98" spans="1:16" x14ac:dyDescent="0.2">
      <c r="A98">
        <v>43989</v>
      </c>
      <c r="B98" t="s">
        <v>34</v>
      </c>
      <c r="C98" t="s">
        <v>15</v>
      </c>
      <c r="D98" t="s">
        <v>16</v>
      </c>
      <c r="E98" t="s">
        <v>62</v>
      </c>
      <c r="F98">
        <v>0</v>
      </c>
      <c r="G98" t="s">
        <v>32</v>
      </c>
      <c r="H98" t="s">
        <v>19</v>
      </c>
      <c r="I98" t="s">
        <v>47</v>
      </c>
      <c r="J98" t="s">
        <v>52</v>
      </c>
      <c r="K98">
        <v>0</v>
      </c>
      <c r="L98" t="s">
        <v>70</v>
      </c>
      <c r="M98">
        <v>6</v>
      </c>
      <c r="N98">
        <v>2020</v>
      </c>
      <c r="O98">
        <f t="shared" si="2"/>
        <v>0</v>
      </c>
      <c r="P98">
        <f t="shared" si="3"/>
        <v>-1396.488326848249</v>
      </c>
    </row>
    <row r="99" spans="1:16" x14ac:dyDescent="0.2">
      <c r="A99">
        <v>43992</v>
      </c>
      <c r="B99" t="s">
        <v>56</v>
      </c>
      <c r="C99" t="s">
        <v>15</v>
      </c>
      <c r="D99" t="s">
        <v>30</v>
      </c>
      <c r="E99" t="s">
        <v>62</v>
      </c>
      <c r="F99">
        <v>2.5</v>
      </c>
      <c r="G99" t="s">
        <v>39</v>
      </c>
      <c r="H99" t="s">
        <v>26</v>
      </c>
      <c r="I99" t="s">
        <v>47</v>
      </c>
      <c r="J99" t="s">
        <v>52</v>
      </c>
      <c r="K99">
        <v>2370</v>
      </c>
      <c r="L99" t="s">
        <v>66</v>
      </c>
      <c r="M99">
        <v>6</v>
      </c>
      <c r="N99">
        <v>2020</v>
      </c>
      <c r="O99">
        <f t="shared" si="2"/>
        <v>1</v>
      </c>
      <c r="P99">
        <f t="shared" si="3"/>
        <v>973.51167315175098</v>
      </c>
    </row>
    <row r="100" spans="1:16" x14ac:dyDescent="0.2">
      <c r="A100">
        <v>43993</v>
      </c>
      <c r="B100" t="s">
        <v>58</v>
      </c>
      <c r="C100" t="s">
        <v>15</v>
      </c>
      <c r="D100" t="s">
        <v>23</v>
      </c>
      <c r="E100" t="s">
        <v>37</v>
      </c>
      <c r="F100">
        <v>0</v>
      </c>
      <c r="G100" t="s">
        <v>46</v>
      </c>
      <c r="H100" t="s">
        <v>53</v>
      </c>
      <c r="I100" t="s">
        <v>47</v>
      </c>
      <c r="J100" t="s">
        <v>44</v>
      </c>
      <c r="K100">
        <v>1121</v>
      </c>
      <c r="L100" t="s">
        <v>71</v>
      </c>
      <c r="M100">
        <v>6</v>
      </c>
      <c r="N100">
        <v>2020</v>
      </c>
      <c r="O100">
        <f t="shared" si="2"/>
        <v>1</v>
      </c>
      <c r="P100">
        <f t="shared" si="3"/>
        <v>-275.48832684824902</v>
      </c>
    </row>
    <row r="101" spans="1:16" x14ac:dyDescent="0.2">
      <c r="A101">
        <v>43994</v>
      </c>
      <c r="B101" t="s">
        <v>29</v>
      </c>
      <c r="C101" t="s">
        <v>15</v>
      </c>
      <c r="D101" t="s">
        <v>30</v>
      </c>
      <c r="E101" t="s">
        <v>63</v>
      </c>
      <c r="F101">
        <v>0</v>
      </c>
      <c r="G101" t="s">
        <v>46</v>
      </c>
      <c r="H101" t="s">
        <v>53</v>
      </c>
      <c r="I101" t="s">
        <v>27</v>
      </c>
      <c r="J101" t="s">
        <v>50</v>
      </c>
      <c r="K101">
        <v>3269</v>
      </c>
      <c r="L101" t="s">
        <v>67</v>
      </c>
      <c r="M101">
        <v>6</v>
      </c>
      <c r="N101">
        <v>2020</v>
      </c>
      <c r="O101">
        <f t="shared" si="2"/>
        <v>1</v>
      </c>
      <c r="P101">
        <f t="shared" si="3"/>
        <v>1872.511673151751</v>
      </c>
    </row>
    <row r="102" spans="1:16" x14ac:dyDescent="0.2">
      <c r="A102">
        <v>43997</v>
      </c>
      <c r="B102" t="s">
        <v>34</v>
      </c>
      <c r="C102" t="s">
        <v>15</v>
      </c>
      <c r="D102" t="s">
        <v>30</v>
      </c>
      <c r="E102" t="s">
        <v>38</v>
      </c>
      <c r="F102">
        <v>0</v>
      </c>
      <c r="G102" t="s">
        <v>60</v>
      </c>
      <c r="H102" t="s">
        <v>41</v>
      </c>
      <c r="I102" t="s">
        <v>27</v>
      </c>
      <c r="J102" t="s">
        <v>21</v>
      </c>
      <c r="K102">
        <v>249</v>
      </c>
      <c r="L102" t="s">
        <v>72</v>
      </c>
      <c r="M102">
        <v>6</v>
      </c>
      <c r="N102">
        <v>2020</v>
      </c>
      <c r="O102">
        <f t="shared" si="2"/>
        <v>0</v>
      </c>
      <c r="P102">
        <f t="shared" si="3"/>
        <v>-1147.488326848249</v>
      </c>
    </row>
    <row r="103" spans="1:16" x14ac:dyDescent="0.2">
      <c r="A103">
        <v>43997</v>
      </c>
      <c r="B103" t="s">
        <v>14</v>
      </c>
      <c r="C103" t="s">
        <v>15</v>
      </c>
      <c r="D103" t="s">
        <v>30</v>
      </c>
      <c r="E103" t="s">
        <v>17</v>
      </c>
      <c r="F103">
        <v>0</v>
      </c>
      <c r="G103" t="s">
        <v>60</v>
      </c>
      <c r="H103" t="s">
        <v>41</v>
      </c>
      <c r="I103" t="s">
        <v>47</v>
      </c>
      <c r="J103" t="s">
        <v>52</v>
      </c>
      <c r="K103">
        <v>423</v>
      </c>
      <c r="L103" t="s">
        <v>72</v>
      </c>
      <c r="M103">
        <v>6</v>
      </c>
      <c r="N103">
        <v>2020</v>
      </c>
      <c r="O103">
        <f t="shared" si="2"/>
        <v>0</v>
      </c>
      <c r="P103">
        <f t="shared" si="3"/>
        <v>-973.48832684824902</v>
      </c>
    </row>
    <row r="104" spans="1:16" x14ac:dyDescent="0.2">
      <c r="A104">
        <v>43998</v>
      </c>
      <c r="B104" t="s">
        <v>45</v>
      </c>
      <c r="C104" t="s">
        <v>15</v>
      </c>
      <c r="D104" t="s">
        <v>30</v>
      </c>
      <c r="E104" t="s">
        <v>37</v>
      </c>
      <c r="F104">
        <v>0</v>
      </c>
      <c r="G104" t="s">
        <v>32</v>
      </c>
      <c r="H104" t="s">
        <v>53</v>
      </c>
      <c r="I104" t="s">
        <v>27</v>
      </c>
      <c r="J104" t="s">
        <v>50</v>
      </c>
      <c r="K104">
        <v>3397</v>
      </c>
      <c r="L104" t="s">
        <v>69</v>
      </c>
      <c r="M104">
        <v>6</v>
      </c>
      <c r="N104">
        <v>2020</v>
      </c>
      <c r="O104">
        <f t="shared" si="2"/>
        <v>1</v>
      </c>
      <c r="P104">
        <f t="shared" si="3"/>
        <v>2000.511673151751</v>
      </c>
    </row>
    <row r="105" spans="1:16" x14ac:dyDescent="0.2">
      <c r="A105">
        <v>44001</v>
      </c>
      <c r="B105" t="s">
        <v>61</v>
      </c>
      <c r="C105" t="s">
        <v>35</v>
      </c>
      <c r="D105" t="s">
        <v>16</v>
      </c>
      <c r="E105" t="s">
        <v>37</v>
      </c>
      <c r="F105">
        <v>0</v>
      </c>
      <c r="G105" t="s">
        <v>46</v>
      </c>
      <c r="H105" t="s">
        <v>53</v>
      </c>
      <c r="I105" t="s">
        <v>27</v>
      </c>
      <c r="J105" t="s">
        <v>28</v>
      </c>
      <c r="K105">
        <v>4016</v>
      </c>
      <c r="L105" t="s">
        <v>67</v>
      </c>
      <c r="M105">
        <v>6</v>
      </c>
      <c r="N105">
        <v>2020</v>
      </c>
      <c r="O105">
        <f t="shared" si="2"/>
        <v>1</v>
      </c>
      <c r="P105">
        <f t="shared" si="3"/>
        <v>2619.511673151751</v>
      </c>
    </row>
    <row r="106" spans="1:16" x14ac:dyDescent="0.2">
      <c r="A106">
        <v>44005</v>
      </c>
      <c r="B106" t="s">
        <v>58</v>
      </c>
      <c r="C106" t="s">
        <v>15</v>
      </c>
      <c r="D106" t="s">
        <v>16</v>
      </c>
      <c r="E106" t="s">
        <v>63</v>
      </c>
      <c r="F106">
        <v>0</v>
      </c>
      <c r="G106" t="s">
        <v>57</v>
      </c>
      <c r="H106" t="s">
        <v>53</v>
      </c>
      <c r="I106" t="s">
        <v>20</v>
      </c>
      <c r="J106" t="s">
        <v>50</v>
      </c>
      <c r="K106">
        <v>2387</v>
      </c>
      <c r="L106" t="s">
        <v>69</v>
      </c>
      <c r="M106">
        <v>6</v>
      </c>
      <c r="N106">
        <v>2020</v>
      </c>
      <c r="O106">
        <f t="shared" si="2"/>
        <v>1</v>
      </c>
      <c r="P106">
        <f t="shared" si="3"/>
        <v>990.51167315175098</v>
      </c>
    </row>
    <row r="107" spans="1:16" x14ac:dyDescent="0.2">
      <c r="A107">
        <v>44008</v>
      </c>
      <c r="B107" t="s">
        <v>34</v>
      </c>
      <c r="C107" t="s">
        <v>15</v>
      </c>
      <c r="D107" t="s">
        <v>36</v>
      </c>
      <c r="E107" t="s">
        <v>40</v>
      </c>
      <c r="F107">
        <v>0</v>
      </c>
      <c r="G107" t="s">
        <v>18</v>
      </c>
      <c r="H107" t="s">
        <v>19</v>
      </c>
      <c r="I107" t="s">
        <v>20</v>
      </c>
      <c r="J107" t="s">
        <v>33</v>
      </c>
      <c r="K107">
        <v>0</v>
      </c>
      <c r="L107" t="s">
        <v>67</v>
      </c>
      <c r="M107">
        <v>6</v>
      </c>
      <c r="N107">
        <v>2020</v>
      </c>
      <c r="O107">
        <f t="shared" si="2"/>
        <v>0</v>
      </c>
      <c r="P107">
        <f t="shared" si="3"/>
        <v>-1396.488326848249</v>
      </c>
    </row>
    <row r="108" spans="1:16" x14ac:dyDescent="0.2">
      <c r="A108">
        <v>44009</v>
      </c>
      <c r="B108" t="s">
        <v>56</v>
      </c>
      <c r="C108" t="s">
        <v>15</v>
      </c>
      <c r="D108" t="s">
        <v>23</v>
      </c>
      <c r="E108" t="s">
        <v>63</v>
      </c>
      <c r="F108">
        <v>0</v>
      </c>
      <c r="G108" t="s">
        <v>57</v>
      </c>
      <c r="H108" t="s">
        <v>53</v>
      </c>
      <c r="I108" t="s">
        <v>20</v>
      </c>
      <c r="J108" t="s">
        <v>52</v>
      </c>
      <c r="K108">
        <v>4292</v>
      </c>
      <c r="L108" t="s">
        <v>68</v>
      </c>
      <c r="M108">
        <v>6</v>
      </c>
      <c r="N108">
        <v>2020</v>
      </c>
      <c r="O108">
        <f t="shared" si="2"/>
        <v>1</v>
      </c>
      <c r="P108">
        <f t="shared" si="3"/>
        <v>2895.511673151751</v>
      </c>
    </row>
    <row r="109" spans="1:16" x14ac:dyDescent="0.2">
      <c r="A109">
        <v>44010</v>
      </c>
      <c r="B109" t="s">
        <v>45</v>
      </c>
      <c r="C109" t="s">
        <v>35</v>
      </c>
      <c r="D109" t="s">
        <v>16</v>
      </c>
      <c r="E109" t="s">
        <v>62</v>
      </c>
      <c r="F109">
        <v>2</v>
      </c>
      <c r="G109" t="s">
        <v>25</v>
      </c>
      <c r="H109" t="s">
        <v>26</v>
      </c>
      <c r="I109" t="s">
        <v>27</v>
      </c>
      <c r="J109" t="s">
        <v>59</v>
      </c>
      <c r="K109">
        <v>1635</v>
      </c>
      <c r="L109" t="s">
        <v>70</v>
      </c>
      <c r="M109">
        <v>6</v>
      </c>
      <c r="N109">
        <v>2020</v>
      </c>
      <c r="O109">
        <f t="shared" si="2"/>
        <v>1</v>
      </c>
      <c r="P109">
        <f t="shared" si="3"/>
        <v>238.51167315175098</v>
      </c>
    </row>
    <row r="110" spans="1:16" x14ac:dyDescent="0.2">
      <c r="A110">
        <v>44012</v>
      </c>
      <c r="B110" t="s">
        <v>65</v>
      </c>
      <c r="C110" t="s">
        <v>15</v>
      </c>
      <c r="D110" t="s">
        <v>30</v>
      </c>
      <c r="E110" t="s">
        <v>40</v>
      </c>
      <c r="F110">
        <v>0</v>
      </c>
      <c r="G110" t="s">
        <v>49</v>
      </c>
      <c r="H110" t="s">
        <v>19</v>
      </c>
      <c r="I110" t="s">
        <v>47</v>
      </c>
      <c r="J110" t="s">
        <v>42</v>
      </c>
      <c r="K110">
        <v>0</v>
      </c>
      <c r="L110" t="s">
        <v>69</v>
      </c>
      <c r="M110">
        <v>6</v>
      </c>
      <c r="N110">
        <v>2020</v>
      </c>
      <c r="O110">
        <f t="shared" si="2"/>
        <v>0</v>
      </c>
      <c r="P110">
        <f t="shared" si="3"/>
        <v>-1396.488326848249</v>
      </c>
    </row>
    <row r="111" spans="1:16" x14ac:dyDescent="0.2">
      <c r="A111">
        <v>44012</v>
      </c>
      <c r="B111" t="s">
        <v>43</v>
      </c>
      <c r="C111" t="s">
        <v>15</v>
      </c>
      <c r="D111" t="s">
        <v>30</v>
      </c>
      <c r="E111" t="s">
        <v>63</v>
      </c>
      <c r="F111">
        <v>5</v>
      </c>
      <c r="G111" t="s">
        <v>25</v>
      </c>
      <c r="H111" t="s">
        <v>26</v>
      </c>
      <c r="I111" t="s">
        <v>27</v>
      </c>
      <c r="J111" t="s">
        <v>42</v>
      </c>
      <c r="K111">
        <v>603</v>
      </c>
      <c r="L111" t="s">
        <v>69</v>
      </c>
      <c r="M111">
        <v>6</v>
      </c>
      <c r="N111">
        <v>2020</v>
      </c>
      <c r="O111">
        <f t="shared" si="2"/>
        <v>0</v>
      </c>
      <c r="P111">
        <f t="shared" si="3"/>
        <v>-793.48832684824902</v>
      </c>
    </row>
    <row r="112" spans="1:16" x14ac:dyDescent="0.2">
      <c r="A112">
        <v>44013</v>
      </c>
      <c r="B112" t="s">
        <v>43</v>
      </c>
      <c r="C112" t="s">
        <v>15</v>
      </c>
      <c r="D112" t="s">
        <v>36</v>
      </c>
      <c r="E112" t="s">
        <v>38</v>
      </c>
      <c r="F112">
        <v>0</v>
      </c>
      <c r="G112" t="s">
        <v>25</v>
      </c>
      <c r="H112" t="s">
        <v>53</v>
      </c>
      <c r="I112" t="s">
        <v>20</v>
      </c>
      <c r="J112" t="s">
        <v>54</v>
      </c>
      <c r="K112">
        <v>1335</v>
      </c>
      <c r="L112" t="s">
        <v>66</v>
      </c>
      <c r="M112">
        <v>7</v>
      </c>
      <c r="N112">
        <v>2020</v>
      </c>
      <c r="O112">
        <f t="shared" si="2"/>
        <v>1</v>
      </c>
      <c r="P112">
        <f t="shared" si="3"/>
        <v>-61.488326848249017</v>
      </c>
    </row>
    <row r="113" spans="1:16" x14ac:dyDescent="0.2">
      <c r="A113">
        <v>44018</v>
      </c>
      <c r="B113" t="s">
        <v>22</v>
      </c>
      <c r="C113" t="s">
        <v>35</v>
      </c>
      <c r="D113" t="s">
        <v>36</v>
      </c>
      <c r="E113" t="s">
        <v>62</v>
      </c>
      <c r="F113">
        <v>0</v>
      </c>
      <c r="G113" t="s">
        <v>39</v>
      </c>
      <c r="H113" t="s">
        <v>41</v>
      </c>
      <c r="I113" t="s">
        <v>27</v>
      </c>
      <c r="J113" t="s">
        <v>59</v>
      </c>
      <c r="K113">
        <v>250</v>
      </c>
      <c r="L113" t="s">
        <v>72</v>
      </c>
      <c r="M113">
        <v>7</v>
      </c>
      <c r="N113">
        <v>2020</v>
      </c>
      <c r="O113">
        <f t="shared" si="2"/>
        <v>0</v>
      </c>
      <c r="P113">
        <f t="shared" si="3"/>
        <v>-1146.488326848249</v>
      </c>
    </row>
    <row r="114" spans="1:16" x14ac:dyDescent="0.2">
      <c r="A114">
        <v>44018</v>
      </c>
      <c r="B114" t="s">
        <v>43</v>
      </c>
      <c r="C114" t="s">
        <v>15</v>
      </c>
      <c r="D114" t="s">
        <v>30</v>
      </c>
      <c r="E114" t="s">
        <v>17</v>
      </c>
      <c r="F114">
        <v>2</v>
      </c>
      <c r="G114" t="s">
        <v>60</v>
      </c>
      <c r="H114" t="s">
        <v>26</v>
      </c>
      <c r="I114" t="s">
        <v>27</v>
      </c>
      <c r="J114" t="s">
        <v>42</v>
      </c>
      <c r="K114">
        <v>3203</v>
      </c>
      <c r="L114" t="s">
        <v>72</v>
      </c>
      <c r="M114">
        <v>7</v>
      </c>
      <c r="N114">
        <v>2020</v>
      </c>
      <c r="O114">
        <f t="shared" si="2"/>
        <v>1</v>
      </c>
      <c r="P114">
        <f t="shared" si="3"/>
        <v>1806.511673151751</v>
      </c>
    </row>
    <row r="115" spans="1:16" x14ac:dyDescent="0.2">
      <c r="A115">
        <v>44019</v>
      </c>
      <c r="B115" t="s">
        <v>56</v>
      </c>
      <c r="C115" t="s">
        <v>15</v>
      </c>
      <c r="D115" t="s">
        <v>16</v>
      </c>
      <c r="E115" t="s">
        <v>63</v>
      </c>
      <c r="F115">
        <v>0</v>
      </c>
      <c r="G115" t="s">
        <v>60</v>
      </c>
      <c r="H115" t="s">
        <v>53</v>
      </c>
      <c r="I115" t="s">
        <v>27</v>
      </c>
      <c r="J115" t="s">
        <v>50</v>
      </c>
      <c r="K115">
        <v>4246</v>
      </c>
      <c r="L115" t="s">
        <v>69</v>
      </c>
      <c r="M115">
        <v>7</v>
      </c>
      <c r="N115">
        <v>2020</v>
      </c>
      <c r="O115">
        <f t="shared" si="2"/>
        <v>1</v>
      </c>
      <c r="P115">
        <f t="shared" si="3"/>
        <v>2849.511673151751</v>
      </c>
    </row>
    <row r="116" spans="1:16" x14ac:dyDescent="0.2">
      <c r="A116">
        <v>44022</v>
      </c>
      <c r="B116" t="s">
        <v>64</v>
      </c>
      <c r="C116" t="s">
        <v>15</v>
      </c>
      <c r="D116" t="s">
        <v>16</v>
      </c>
      <c r="E116" t="s">
        <v>40</v>
      </c>
      <c r="F116">
        <v>0</v>
      </c>
      <c r="G116" t="s">
        <v>49</v>
      </c>
      <c r="H116" t="s">
        <v>53</v>
      </c>
      <c r="I116" t="s">
        <v>20</v>
      </c>
      <c r="J116" t="s">
        <v>59</v>
      </c>
      <c r="K116">
        <v>4229</v>
      </c>
      <c r="L116" t="s">
        <v>67</v>
      </c>
      <c r="M116">
        <v>7</v>
      </c>
      <c r="N116">
        <v>2020</v>
      </c>
      <c r="O116">
        <f t="shared" si="2"/>
        <v>1</v>
      </c>
      <c r="P116">
        <f t="shared" si="3"/>
        <v>2832.511673151751</v>
      </c>
    </row>
    <row r="117" spans="1:16" x14ac:dyDescent="0.2">
      <c r="A117">
        <v>44023</v>
      </c>
      <c r="B117" t="s">
        <v>51</v>
      </c>
      <c r="C117" t="s">
        <v>15</v>
      </c>
      <c r="D117" t="s">
        <v>30</v>
      </c>
      <c r="E117" t="s">
        <v>37</v>
      </c>
      <c r="F117">
        <v>1</v>
      </c>
      <c r="G117" t="s">
        <v>25</v>
      </c>
      <c r="H117" t="s">
        <v>26</v>
      </c>
      <c r="I117" t="s">
        <v>47</v>
      </c>
      <c r="J117" t="s">
        <v>33</v>
      </c>
      <c r="K117">
        <v>3256</v>
      </c>
      <c r="L117" t="s">
        <v>68</v>
      </c>
      <c r="M117">
        <v>7</v>
      </c>
      <c r="N117">
        <v>2020</v>
      </c>
      <c r="O117">
        <f t="shared" si="2"/>
        <v>1</v>
      </c>
      <c r="P117">
        <f t="shared" si="3"/>
        <v>1859.511673151751</v>
      </c>
    </row>
    <row r="118" spans="1:16" x14ac:dyDescent="0.2">
      <c r="A118">
        <v>44024</v>
      </c>
      <c r="B118" t="s">
        <v>65</v>
      </c>
      <c r="C118" t="s">
        <v>15</v>
      </c>
      <c r="D118" t="s">
        <v>16</v>
      </c>
      <c r="E118" t="s">
        <v>31</v>
      </c>
      <c r="F118">
        <v>4</v>
      </c>
      <c r="G118" t="s">
        <v>18</v>
      </c>
      <c r="H118" t="s">
        <v>26</v>
      </c>
      <c r="I118" t="s">
        <v>47</v>
      </c>
      <c r="J118" t="s">
        <v>54</v>
      </c>
      <c r="K118">
        <v>2861</v>
      </c>
      <c r="L118" t="s">
        <v>70</v>
      </c>
      <c r="M118">
        <v>7</v>
      </c>
      <c r="N118">
        <v>2020</v>
      </c>
      <c r="O118">
        <f t="shared" si="2"/>
        <v>1</v>
      </c>
      <c r="P118">
        <f t="shared" si="3"/>
        <v>1464.511673151751</v>
      </c>
    </row>
    <row r="119" spans="1:16" x14ac:dyDescent="0.2">
      <c r="A119">
        <v>44024</v>
      </c>
      <c r="B119" t="s">
        <v>29</v>
      </c>
      <c r="C119" t="s">
        <v>15</v>
      </c>
      <c r="D119" t="s">
        <v>30</v>
      </c>
      <c r="E119" t="s">
        <v>63</v>
      </c>
      <c r="F119">
        <v>0</v>
      </c>
      <c r="G119" t="s">
        <v>57</v>
      </c>
      <c r="H119" t="s">
        <v>41</v>
      </c>
      <c r="I119" t="s">
        <v>47</v>
      </c>
      <c r="J119" t="s">
        <v>59</v>
      </c>
      <c r="K119">
        <v>118</v>
      </c>
      <c r="L119" t="s">
        <v>70</v>
      </c>
      <c r="M119">
        <v>7</v>
      </c>
      <c r="N119">
        <v>2020</v>
      </c>
      <c r="O119">
        <f t="shared" si="2"/>
        <v>0</v>
      </c>
      <c r="P119">
        <f t="shared" si="3"/>
        <v>-1278.488326848249</v>
      </c>
    </row>
    <row r="120" spans="1:16" x14ac:dyDescent="0.2">
      <c r="A120">
        <v>44025</v>
      </c>
      <c r="B120" t="s">
        <v>22</v>
      </c>
      <c r="C120" t="s">
        <v>15</v>
      </c>
      <c r="D120" t="s">
        <v>36</v>
      </c>
      <c r="E120" t="s">
        <v>62</v>
      </c>
      <c r="F120">
        <v>3.5</v>
      </c>
      <c r="G120" t="s">
        <v>39</v>
      </c>
      <c r="H120" t="s">
        <v>26</v>
      </c>
      <c r="I120" t="s">
        <v>27</v>
      </c>
      <c r="J120" t="s">
        <v>50</v>
      </c>
      <c r="K120">
        <v>3716</v>
      </c>
      <c r="L120" t="s">
        <v>72</v>
      </c>
      <c r="M120">
        <v>7</v>
      </c>
      <c r="N120">
        <v>2020</v>
      </c>
      <c r="O120">
        <f t="shared" si="2"/>
        <v>1</v>
      </c>
      <c r="P120">
        <f t="shared" si="3"/>
        <v>2319.511673151751</v>
      </c>
    </row>
    <row r="121" spans="1:16" x14ac:dyDescent="0.2">
      <c r="A121">
        <v>44026</v>
      </c>
      <c r="B121" t="s">
        <v>64</v>
      </c>
      <c r="C121" t="s">
        <v>15</v>
      </c>
      <c r="D121" t="s">
        <v>30</v>
      </c>
      <c r="E121" t="s">
        <v>40</v>
      </c>
      <c r="F121">
        <v>0</v>
      </c>
      <c r="G121" t="s">
        <v>57</v>
      </c>
      <c r="H121" t="s">
        <v>19</v>
      </c>
      <c r="I121" t="s">
        <v>27</v>
      </c>
      <c r="J121" t="s">
        <v>54</v>
      </c>
      <c r="K121">
        <v>0</v>
      </c>
      <c r="L121" t="s">
        <v>69</v>
      </c>
      <c r="M121">
        <v>7</v>
      </c>
      <c r="N121">
        <v>2020</v>
      </c>
      <c r="O121">
        <f t="shared" si="2"/>
        <v>0</v>
      </c>
      <c r="P121">
        <f t="shared" si="3"/>
        <v>-1396.488326848249</v>
      </c>
    </row>
    <row r="122" spans="1:16" x14ac:dyDescent="0.2">
      <c r="A122">
        <v>44028</v>
      </c>
      <c r="B122" t="s">
        <v>61</v>
      </c>
      <c r="C122" t="s">
        <v>15</v>
      </c>
      <c r="D122" t="s">
        <v>23</v>
      </c>
      <c r="E122" t="s">
        <v>38</v>
      </c>
      <c r="F122">
        <v>0</v>
      </c>
      <c r="G122" t="s">
        <v>25</v>
      </c>
      <c r="H122" t="s">
        <v>19</v>
      </c>
      <c r="I122" t="s">
        <v>47</v>
      </c>
      <c r="J122" t="s">
        <v>50</v>
      </c>
      <c r="K122">
        <v>0</v>
      </c>
      <c r="L122" t="s">
        <v>71</v>
      </c>
      <c r="M122">
        <v>7</v>
      </c>
      <c r="N122">
        <v>2020</v>
      </c>
      <c r="O122">
        <f t="shared" si="2"/>
        <v>0</v>
      </c>
      <c r="P122">
        <f t="shared" si="3"/>
        <v>-1396.488326848249</v>
      </c>
    </row>
    <row r="123" spans="1:16" x14ac:dyDescent="0.2">
      <c r="A123">
        <v>44030</v>
      </c>
      <c r="B123" t="s">
        <v>45</v>
      </c>
      <c r="C123" t="s">
        <v>15</v>
      </c>
      <c r="D123" t="s">
        <v>23</v>
      </c>
      <c r="E123" t="s">
        <v>31</v>
      </c>
      <c r="F123">
        <v>0</v>
      </c>
      <c r="G123" t="s">
        <v>18</v>
      </c>
      <c r="H123" t="s">
        <v>53</v>
      </c>
      <c r="I123" t="s">
        <v>47</v>
      </c>
      <c r="J123" t="s">
        <v>50</v>
      </c>
      <c r="K123">
        <v>532</v>
      </c>
      <c r="L123" t="s">
        <v>68</v>
      </c>
      <c r="M123">
        <v>7</v>
      </c>
      <c r="N123">
        <v>2020</v>
      </c>
      <c r="O123">
        <f t="shared" si="2"/>
        <v>0</v>
      </c>
      <c r="P123">
        <f t="shared" si="3"/>
        <v>-864.48832684824902</v>
      </c>
    </row>
    <row r="124" spans="1:16" x14ac:dyDescent="0.2">
      <c r="A124">
        <v>44031</v>
      </c>
      <c r="B124" t="s">
        <v>56</v>
      </c>
      <c r="C124" t="s">
        <v>15</v>
      </c>
      <c r="D124" t="s">
        <v>30</v>
      </c>
      <c r="E124" t="s">
        <v>62</v>
      </c>
      <c r="F124">
        <v>0</v>
      </c>
      <c r="G124" t="s">
        <v>25</v>
      </c>
      <c r="H124" t="s">
        <v>19</v>
      </c>
      <c r="I124" t="s">
        <v>47</v>
      </c>
      <c r="J124" t="s">
        <v>21</v>
      </c>
      <c r="K124">
        <v>0</v>
      </c>
      <c r="L124" t="s">
        <v>70</v>
      </c>
      <c r="M124">
        <v>7</v>
      </c>
      <c r="N124">
        <v>2020</v>
      </c>
      <c r="O124">
        <f t="shared" si="2"/>
        <v>0</v>
      </c>
      <c r="P124">
        <f t="shared" si="3"/>
        <v>-1396.488326848249</v>
      </c>
    </row>
    <row r="125" spans="1:16" x14ac:dyDescent="0.2">
      <c r="A125">
        <v>44034</v>
      </c>
      <c r="B125" t="s">
        <v>65</v>
      </c>
      <c r="C125" t="s">
        <v>15</v>
      </c>
      <c r="D125" t="s">
        <v>30</v>
      </c>
      <c r="E125" t="s">
        <v>38</v>
      </c>
      <c r="F125">
        <v>0</v>
      </c>
      <c r="G125" t="s">
        <v>25</v>
      </c>
      <c r="H125" t="s">
        <v>19</v>
      </c>
      <c r="I125" t="s">
        <v>27</v>
      </c>
      <c r="J125" t="s">
        <v>28</v>
      </c>
      <c r="K125">
        <v>0</v>
      </c>
      <c r="L125" t="s">
        <v>66</v>
      </c>
      <c r="M125">
        <v>7</v>
      </c>
      <c r="N125">
        <v>2020</v>
      </c>
      <c r="O125">
        <f t="shared" si="2"/>
        <v>0</v>
      </c>
      <c r="P125">
        <f t="shared" si="3"/>
        <v>-1396.488326848249</v>
      </c>
    </row>
    <row r="126" spans="1:16" x14ac:dyDescent="0.2">
      <c r="A126">
        <v>44038</v>
      </c>
      <c r="B126" t="s">
        <v>22</v>
      </c>
      <c r="C126" t="s">
        <v>15</v>
      </c>
      <c r="D126" t="s">
        <v>16</v>
      </c>
      <c r="E126" t="s">
        <v>62</v>
      </c>
      <c r="F126">
        <v>5</v>
      </c>
      <c r="G126" t="s">
        <v>55</v>
      </c>
      <c r="H126" t="s">
        <v>26</v>
      </c>
      <c r="I126" t="s">
        <v>47</v>
      </c>
      <c r="J126" t="s">
        <v>59</v>
      </c>
      <c r="K126">
        <v>4281</v>
      </c>
      <c r="L126" t="s">
        <v>70</v>
      </c>
      <c r="M126">
        <v>7</v>
      </c>
      <c r="N126">
        <v>2020</v>
      </c>
      <c r="O126">
        <f t="shared" si="2"/>
        <v>1</v>
      </c>
      <c r="P126">
        <f t="shared" si="3"/>
        <v>2884.511673151751</v>
      </c>
    </row>
    <row r="127" spans="1:16" x14ac:dyDescent="0.2">
      <c r="A127">
        <v>44039</v>
      </c>
      <c r="B127" t="s">
        <v>61</v>
      </c>
      <c r="C127" t="s">
        <v>15</v>
      </c>
      <c r="D127" t="s">
        <v>16</v>
      </c>
      <c r="E127" t="s">
        <v>17</v>
      </c>
      <c r="F127">
        <v>0</v>
      </c>
      <c r="G127" t="s">
        <v>57</v>
      </c>
      <c r="H127" t="s">
        <v>53</v>
      </c>
      <c r="I127" t="s">
        <v>27</v>
      </c>
      <c r="J127" t="s">
        <v>59</v>
      </c>
      <c r="K127">
        <v>4455</v>
      </c>
      <c r="L127" t="s">
        <v>72</v>
      </c>
      <c r="M127">
        <v>7</v>
      </c>
      <c r="N127">
        <v>2020</v>
      </c>
      <c r="O127">
        <f t="shared" si="2"/>
        <v>1</v>
      </c>
      <c r="P127">
        <f t="shared" si="3"/>
        <v>3058.511673151751</v>
      </c>
    </row>
    <row r="128" spans="1:16" x14ac:dyDescent="0.2">
      <c r="A128">
        <v>44040</v>
      </c>
      <c r="B128" t="s">
        <v>61</v>
      </c>
      <c r="C128" t="s">
        <v>15</v>
      </c>
      <c r="D128" t="s">
        <v>30</v>
      </c>
      <c r="E128" t="s">
        <v>62</v>
      </c>
      <c r="F128">
        <v>0</v>
      </c>
      <c r="G128" t="s">
        <v>46</v>
      </c>
      <c r="H128" t="s">
        <v>53</v>
      </c>
      <c r="I128" t="s">
        <v>47</v>
      </c>
      <c r="J128" t="s">
        <v>44</v>
      </c>
      <c r="K128">
        <v>4444</v>
      </c>
      <c r="L128" t="s">
        <v>69</v>
      </c>
      <c r="M128">
        <v>7</v>
      </c>
      <c r="N128">
        <v>2020</v>
      </c>
      <c r="O128">
        <f t="shared" si="2"/>
        <v>1</v>
      </c>
      <c r="P128">
        <f t="shared" si="3"/>
        <v>3047.511673151751</v>
      </c>
    </row>
    <row r="129" spans="1:16" x14ac:dyDescent="0.2">
      <c r="A129">
        <v>44040</v>
      </c>
      <c r="B129" t="s">
        <v>22</v>
      </c>
      <c r="C129" t="s">
        <v>15</v>
      </c>
      <c r="D129" t="s">
        <v>36</v>
      </c>
      <c r="E129" t="s">
        <v>62</v>
      </c>
      <c r="F129">
        <v>2</v>
      </c>
      <c r="G129" t="s">
        <v>46</v>
      </c>
      <c r="H129" t="s">
        <v>26</v>
      </c>
      <c r="I129" t="s">
        <v>47</v>
      </c>
      <c r="J129" t="s">
        <v>42</v>
      </c>
      <c r="K129">
        <v>2777</v>
      </c>
      <c r="L129" t="s">
        <v>69</v>
      </c>
      <c r="M129">
        <v>7</v>
      </c>
      <c r="N129">
        <v>2020</v>
      </c>
      <c r="O129">
        <f t="shared" si="2"/>
        <v>1</v>
      </c>
      <c r="P129">
        <f t="shared" si="3"/>
        <v>1380.511673151751</v>
      </c>
    </row>
    <row r="130" spans="1:16" x14ac:dyDescent="0.2">
      <c r="A130">
        <v>44042</v>
      </c>
      <c r="B130" t="s">
        <v>64</v>
      </c>
      <c r="C130" t="s">
        <v>15</v>
      </c>
      <c r="D130" t="s">
        <v>23</v>
      </c>
      <c r="E130" t="s">
        <v>38</v>
      </c>
      <c r="F130">
        <v>3</v>
      </c>
      <c r="G130" t="s">
        <v>60</v>
      </c>
      <c r="H130" t="s">
        <v>26</v>
      </c>
      <c r="I130" t="s">
        <v>47</v>
      </c>
      <c r="J130" t="s">
        <v>52</v>
      </c>
      <c r="K130">
        <v>4940</v>
      </c>
      <c r="L130" t="s">
        <v>71</v>
      </c>
      <c r="M130">
        <v>7</v>
      </c>
      <c r="N130">
        <v>2020</v>
      </c>
      <c r="O130">
        <f t="shared" si="2"/>
        <v>1</v>
      </c>
      <c r="P130">
        <f t="shared" si="3"/>
        <v>3543.511673151751</v>
      </c>
    </row>
    <row r="131" spans="1:16" x14ac:dyDescent="0.2">
      <c r="A131">
        <v>44042</v>
      </c>
      <c r="B131" t="s">
        <v>22</v>
      </c>
      <c r="C131" t="s">
        <v>35</v>
      </c>
      <c r="D131" t="s">
        <v>23</v>
      </c>
      <c r="E131" t="s">
        <v>37</v>
      </c>
      <c r="F131">
        <v>0</v>
      </c>
      <c r="G131" t="s">
        <v>39</v>
      </c>
      <c r="H131" t="s">
        <v>19</v>
      </c>
      <c r="I131" t="s">
        <v>47</v>
      </c>
      <c r="J131" t="s">
        <v>52</v>
      </c>
      <c r="K131">
        <v>0</v>
      </c>
      <c r="L131" t="s">
        <v>71</v>
      </c>
      <c r="M131">
        <v>7</v>
      </c>
      <c r="N131">
        <v>2020</v>
      </c>
      <c r="O131">
        <f t="shared" ref="O131:O194" si="4">IF(K131&gt;1000,1,0)</f>
        <v>0</v>
      </c>
      <c r="P131">
        <f t="shared" ref="P131:P194" si="5">K131-$T$6</f>
        <v>-1396.488326848249</v>
      </c>
    </row>
    <row r="132" spans="1:16" x14ac:dyDescent="0.2">
      <c r="A132">
        <v>44044</v>
      </c>
      <c r="B132" t="s">
        <v>43</v>
      </c>
      <c r="C132" t="s">
        <v>15</v>
      </c>
      <c r="D132" t="s">
        <v>16</v>
      </c>
      <c r="E132" t="s">
        <v>40</v>
      </c>
      <c r="F132">
        <v>0</v>
      </c>
      <c r="G132" t="s">
        <v>49</v>
      </c>
      <c r="H132" t="s">
        <v>19</v>
      </c>
      <c r="I132" t="s">
        <v>20</v>
      </c>
      <c r="J132" t="s">
        <v>33</v>
      </c>
      <c r="K132">
        <v>0</v>
      </c>
      <c r="L132" t="s">
        <v>68</v>
      </c>
      <c r="M132">
        <v>8</v>
      </c>
      <c r="N132">
        <v>2020</v>
      </c>
      <c r="O132">
        <f t="shared" si="4"/>
        <v>0</v>
      </c>
      <c r="P132">
        <f t="shared" si="5"/>
        <v>-1396.488326848249</v>
      </c>
    </row>
    <row r="133" spans="1:16" x14ac:dyDescent="0.2">
      <c r="A133">
        <v>44046</v>
      </c>
      <c r="B133" t="s">
        <v>14</v>
      </c>
      <c r="C133" t="s">
        <v>15</v>
      </c>
      <c r="D133" t="s">
        <v>23</v>
      </c>
      <c r="E133" t="s">
        <v>63</v>
      </c>
      <c r="F133">
        <v>0</v>
      </c>
      <c r="G133" t="s">
        <v>60</v>
      </c>
      <c r="H133" t="s">
        <v>53</v>
      </c>
      <c r="I133" t="s">
        <v>27</v>
      </c>
      <c r="J133" t="s">
        <v>21</v>
      </c>
      <c r="K133">
        <v>2521</v>
      </c>
      <c r="L133" t="s">
        <v>72</v>
      </c>
      <c r="M133">
        <v>8</v>
      </c>
      <c r="N133">
        <v>2020</v>
      </c>
      <c r="O133">
        <f t="shared" si="4"/>
        <v>1</v>
      </c>
      <c r="P133">
        <f t="shared" si="5"/>
        <v>1124.511673151751</v>
      </c>
    </row>
    <row r="134" spans="1:16" x14ac:dyDescent="0.2">
      <c r="A134">
        <v>44047</v>
      </c>
      <c r="B134" t="s">
        <v>56</v>
      </c>
      <c r="C134" t="s">
        <v>15</v>
      </c>
      <c r="D134" t="s">
        <v>23</v>
      </c>
      <c r="E134" t="s">
        <v>37</v>
      </c>
      <c r="F134">
        <v>0</v>
      </c>
      <c r="G134" t="s">
        <v>32</v>
      </c>
      <c r="H134" t="s">
        <v>53</v>
      </c>
      <c r="I134" t="s">
        <v>27</v>
      </c>
      <c r="J134" t="s">
        <v>50</v>
      </c>
      <c r="K134">
        <v>1430</v>
      </c>
      <c r="L134" t="s">
        <v>69</v>
      </c>
      <c r="M134">
        <v>8</v>
      </c>
      <c r="N134">
        <v>2020</v>
      </c>
      <c r="O134">
        <f t="shared" si="4"/>
        <v>1</v>
      </c>
      <c r="P134">
        <f t="shared" si="5"/>
        <v>33.511673151750983</v>
      </c>
    </row>
    <row r="135" spans="1:16" x14ac:dyDescent="0.2">
      <c r="A135">
        <v>44050</v>
      </c>
      <c r="B135" t="s">
        <v>65</v>
      </c>
      <c r="C135" t="s">
        <v>15</v>
      </c>
      <c r="D135" t="s">
        <v>23</v>
      </c>
      <c r="E135" t="s">
        <v>62</v>
      </c>
      <c r="F135">
        <v>5</v>
      </c>
      <c r="G135" t="s">
        <v>18</v>
      </c>
      <c r="H135" t="s">
        <v>26</v>
      </c>
      <c r="I135" t="s">
        <v>20</v>
      </c>
      <c r="J135" t="s">
        <v>28</v>
      </c>
      <c r="K135">
        <v>1505</v>
      </c>
      <c r="L135" t="s">
        <v>67</v>
      </c>
      <c r="M135">
        <v>8</v>
      </c>
      <c r="N135">
        <v>2020</v>
      </c>
      <c r="O135">
        <f t="shared" si="4"/>
        <v>1</v>
      </c>
      <c r="P135">
        <f t="shared" si="5"/>
        <v>108.51167315175098</v>
      </c>
    </row>
    <row r="136" spans="1:16" x14ac:dyDescent="0.2">
      <c r="A136">
        <v>44052</v>
      </c>
      <c r="B136" t="s">
        <v>45</v>
      </c>
      <c r="C136" t="s">
        <v>15</v>
      </c>
      <c r="D136" t="s">
        <v>23</v>
      </c>
      <c r="E136" t="s">
        <v>17</v>
      </c>
      <c r="F136">
        <v>0</v>
      </c>
      <c r="G136" t="s">
        <v>25</v>
      </c>
      <c r="H136" t="s">
        <v>53</v>
      </c>
      <c r="I136" t="s">
        <v>47</v>
      </c>
      <c r="J136" t="s">
        <v>50</v>
      </c>
      <c r="K136">
        <v>921</v>
      </c>
      <c r="L136" t="s">
        <v>70</v>
      </c>
      <c r="M136">
        <v>8</v>
      </c>
      <c r="N136">
        <v>2020</v>
      </c>
      <c r="O136">
        <f t="shared" si="4"/>
        <v>0</v>
      </c>
      <c r="P136">
        <f t="shared" si="5"/>
        <v>-475.48832684824902</v>
      </c>
    </row>
    <row r="137" spans="1:16" x14ac:dyDescent="0.2">
      <c r="A137">
        <v>44052</v>
      </c>
      <c r="B137" t="s">
        <v>34</v>
      </c>
      <c r="C137" t="s">
        <v>15</v>
      </c>
      <c r="D137" t="s">
        <v>16</v>
      </c>
      <c r="E137" t="s">
        <v>62</v>
      </c>
      <c r="F137">
        <v>0</v>
      </c>
      <c r="G137" t="s">
        <v>32</v>
      </c>
      <c r="H137" t="s">
        <v>41</v>
      </c>
      <c r="I137" t="s">
        <v>20</v>
      </c>
      <c r="J137" t="s">
        <v>33</v>
      </c>
      <c r="K137">
        <v>206</v>
      </c>
      <c r="L137" t="s">
        <v>70</v>
      </c>
      <c r="M137">
        <v>8</v>
      </c>
      <c r="N137">
        <v>2020</v>
      </c>
      <c r="O137">
        <f t="shared" si="4"/>
        <v>0</v>
      </c>
      <c r="P137">
        <f t="shared" si="5"/>
        <v>-1190.488326848249</v>
      </c>
    </row>
    <row r="138" spans="1:16" x14ac:dyDescent="0.2">
      <c r="A138">
        <v>44053</v>
      </c>
      <c r="B138" t="s">
        <v>65</v>
      </c>
      <c r="C138" t="s">
        <v>35</v>
      </c>
      <c r="D138" t="s">
        <v>16</v>
      </c>
      <c r="E138" t="s">
        <v>63</v>
      </c>
      <c r="F138">
        <v>0</v>
      </c>
      <c r="G138" t="s">
        <v>55</v>
      </c>
      <c r="H138" t="s">
        <v>19</v>
      </c>
      <c r="I138" t="s">
        <v>27</v>
      </c>
      <c r="J138" t="s">
        <v>59</v>
      </c>
      <c r="K138">
        <v>0</v>
      </c>
      <c r="L138" t="s">
        <v>72</v>
      </c>
      <c r="M138">
        <v>8</v>
      </c>
      <c r="N138">
        <v>2020</v>
      </c>
      <c r="O138">
        <f t="shared" si="4"/>
        <v>0</v>
      </c>
      <c r="P138">
        <f t="shared" si="5"/>
        <v>-1396.488326848249</v>
      </c>
    </row>
    <row r="139" spans="1:16" x14ac:dyDescent="0.2">
      <c r="A139">
        <v>44054</v>
      </c>
      <c r="B139" t="s">
        <v>34</v>
      </c>
      <c r="C139" t="s">
        <v>15</v>
      </c>
      <c r="D139" t="s">
        <v>36</v>
      </c>
      <c r="E139" t="s">
        <v>24</v>
      </c>
      <c r="F139">
        <v>0</v>
      </c>
      <c r="G139" t="s">
        <v>49</v>
      </c>
      <c r="H139" t="s">
        <v>19</v>
      </c>
      <c r="I139" t="s">
        <v>20</v>
      </c>
      <c r="J139" t="s">
        <v>54</v>
      </c>
      <c r="K139">
        <v>0</v>
      </c>
      <c r="L139" t="s">
        <v>69</v>
      </c>
      <c r="M139">
        <v>8</v>
      </c>
      <c r="N139">
        <v>2020</v>
      </c>
      <c r="O139">
        <f t="shared" si="4"/>
        <v>0</v>
      </c>
      <c r="P139">
        <f t="shared" si="5"/>
        <v>-1396.488326848249</v>
      </c>
    </row>
    <row r="140" spans="1:16" x14ac:dyDescent="0.2">
      <c r="A140">
        <v>44055</v>
      </c>
      <c r="B140" t="s">
        <v>51</v>
      </c>
      <c r="C140" t="s">
        <v>15</v>
      </c>
      <c r="D140" t="s">
        <v>36</v>
      </c>
      <c r="E140" t="s">
        <v>17</v>
      </c>
      <c r="F140">
        <v>0</v>
      </c>
      <c r="G140" t="s">
        <v>46</v>
      </c>
      <c r="H140" t="s">
        <v>53</v>
      </c>
      <c r="I140" t="s">
        <v>20</v>
      </c>
      <c r="J140" t="s">
        <v>28</v>
      </c>
      <c r="K140">
        <v>1835</v>
      </c>
      <c r="L140" t="s">
        <v>66</v>
      </c>
      <c r="M140">
        <v>8</v>
      </c>
      <c r="N140">
        <v>2020</v>
      </c>
      <c r="O140">
        <f t="shared" si="4"/>
        <v>1</v>
      </c>
      <c r="P140">
        <f t="shared" si="5"/>
        <v>438.51167315175098</v>
      </c>
    </row>
    <row r="141" spans="1:16" x14ac:dyDescent="0.2">
      <c r="A141">
        <v>44056</v>
      </c>
      <c r="B141" t="s">
        <v>45</v>
      </c>
      <c r="C141" t="s">
        <v>15</v>
      </c>
      <c r="D141" t="s">
        <v>23</v>
      </c>
      <c r="E141" t="s">
        <v>63</v>
      </c>
      <c r="F141">
        <v>1</v>
      </c>
      <c r="G141" t="s">
        <v>46</v>
      </c>
      <c r="H141" t="s">
        <v>26</v>
      </c>
      <c r="I141" t="s">
        <v>20</v>
      </c>
      <c r="J141" t="s">
        <v>33</v>
      </c>
      <c r="K141">
        <v>2333</v>
      </c>
      <c r="L141" t="s">
        <v>71</v>
      </c>
      <c r="M141">
        <v>8</v>
      </c>
      <c r="N141">
        <v>2020</v>
      </c>
      <c r="O141">
        <f t="shared" si="4"/>
        <v>1</v>
      </c>
      <c r="P141">
        <f t="shared" si="5"/>
        <v>936.51167315175098</v>
      </c>
    </row>
    <row r="142" spans="1:16" x14ac:dyDescent="0.2">
      <c r="A142">
        <v>44056</v>
      </c>
      <c r="B142" t="s">
        <v>65</v>
      </c>
      <c r="C142" t="s">
        <v>35</v>
      </c>
      <c r="D142" t="s">
        <v>23</v>
      </c>
      <c r="E142" t="s">
        <v>31</v>
      </c>
      <c r="F142">
        <v>0</v>
      </c>
      <c r="G142" t="s">
        <v>57</v>
      </c>
      <c r="H142" t="s">
        <v>19</v>
      </c>
      <c r="I142" t="s">
        <v>20</v>
      </c>
      <c r="J142" t="s">
        <v>50</v>
      </c>
      <c r="K142">
        <v>0</v>
      </c>
      <c r="L142" t="s">
        <v>71</v>
      </c>
      <c r="M142">
        <v>8</v>
      </c>
      <c r="N142">
        <v>2020</v>
      </c>
      <c r="O142">
        <f t="shared" si="4"/>
        <v>0</v>
      </c>
      <c r="P142">
        <f t="shared" si="5"/>
        <v>-1396.488326848249</v>
      </c>
    </row>
    <row r="143" spans="1:16" x14ac:dyDescent="0.2">
      <c r="A143">
        <v>44056</v>
      </c>
      <c r="B143" t="s">
        <v>58</v>
      </c>
      <c r="C143" t="s">
        <v>15</v>
      </c>
      <c r="D143" t="s">
        <v>23</v>
      </c>
      <c r="E143" t="s">
        <v>48</v>
      </c>
      <c r="F143">
        <v>0</v>
      </c>
      <c r="G143" t="s">
        <v>32</v>
      </c>
      <c r="H143" t="s">
        <v>53</v>
      </c>
      <c r="I143" t="s">
        <v>20</v>
      </c>
      <c r="J143" t="s">
        <v>28</v>
      </c>
      <c r="K143">
        <v>1890</v>
      </c>
      <c r="L143" t="s">
        <v>71</v>
      </c>
      <c r="M143">
        <v>8</v>
      </c>
      <c r="N143">
        <v>2020</v>
      </c>
      <c r="O143">
        <f t="shared" si="4"/>
        <v>1</v>
      </c>
      <c r="P143">
        <f t="shared" si="5"/>
        <v>493.51167315175098</v>
      </c>
    </row>
    <row r="144" spans="1:16" x14ac:dyDescent="0.2">
      <c r="A144">
        <v>44058</v>
      </c>
      <c r="B144" t="s">
        <v>56</v>
      </c>
      <c r="C144" t="s">
        <v>15</v>
      </c>
      <c r="D144" t="s">
        <v>23</v>
      </c>
      <c r="E144" t="s">
        <v>38</v>
      </c>
      <c r="F144">
        <v>0</v>
      </c>
      <c r="G144" t="s">
        <v>32</v>
      </c>
      <c r="H144" t="s">
        <v>53</v>
      </c>
      <c r="I144" t="s">
        <v>47</v>
      </c>
      <c r="J144" t="s">
        <v>42</v>
      </c>
      <c r="K144">
        <v>1951</v>
      </c>
      <c r="L144" t="s">
        <v>68</v>
      </c>
      <c r="M144">
        <v>8</v>
      </c>
      <c r="N144">
        <v>2020</v>
      </c>
      <c r="O144">
        <f t="shared" si="4"/>
        <v>1</v>
      </c>
      <c r="P144">
        <f t="shared" si="5"/>
        <v>554.51167315175098</v>
      </c>
    </row>
    <row r="145" spans="1:16" x14ac:dyDescent="0.2">
      <c r="A145">
        <v>44064</v>
      </c>
      <c r="B145" t="s">
        <v>51</v>
      </c>
      <c r="C145" t="s">
        <v>15</v>
      </c>
      <c r="D145" t="s">
        <v>23</v>
      </c>
      <c r="E145" t="s">
        <v>37</v>
      </c>
      <c r="F145">
        <v>5</v>
      </c>
      <c r="G145" t="s">
        <v>57</v>
      </c>
      <c r="H145" t="s">
        <v>26</v>
      </c>
      <c r="I145" t="s">
        <v>47</v>
      </c>
      <c r="J145" t="s">
        <v>33</v>
      </c>
      <c r="K145">
        <v>3692</v>
      </c>
      <c r="L145" t="s">
        <v>67</v>
      </c>
      <c r="M145">
        <v>8</v>
      </c>
      <c r="N145">
        <v>2020</v>
      </c>
      <c r="O145">
        <f t="shared" si="4"/>
        <v>1</v>
      </c>
      <c r="P145">
        <f t="shared" si="5"/>
        <v>2295.511673151751</v>
      </c>
    </row>
    <row r="146" spans="1:16" x14ac:dyDescent="0.2">
      <c r="A146">
        <v>44064</v>
      </c>
      <c r="B146" t="s">
        <v>65</v>
      </c>
      <c r="C146" t="s">
        <v>15</v>
      </c>
      <c r="D146" t="s">
        <v>36</v>
      </c>
      <c r="E146" t="s">
        <v>63</v>
      </c>
      <c r="F146">
        <v>0</v>
      </c>
      <c r="G146" t="s">
        <v>18</v>
      </c>
      <c r="H146" t="s">
        <v>41</v>
      </c>
      <c r="I146" t="s">
        <v>47</v>
      </c>
      <c r="J146" t="s">
        <v>33</v>
      </c>
      <c r="K146">
        <v>242</v>
      </c>
      <c r="L146" t="s">
        <v>67</v>
      </c>
      <c r="M146">
        <v>8</v>
      </c>
      <c r="N146">
        <v>2020</v>
      </c>
      <c r="O146">
        <f t="shared" si="4"/>
        <v>0</v>
      </c>
      <c r="P146">
        <f t="shared" si="5"/>
        <v>-1154.488326848249</v>
      </c>
    </row>
    <row r="147" spans="1:16" x14ac:dyDescent="0.2">
      <c r="A147">
        <v>44066</v>
      </c>
      <c r="B147" t="s">
        <v>58</v>
      </c>
      <c r="C147" t="s">
        <v>35</v>
      </c>
      <c r="D147" t="s">
        <v>23</v>
      </c>
      <c r="E147" t="s">
        <v>31</v>
      </c>
      <c r="F147">
        <v>0</v>
      </c>
      <c r="G147" t="s">
        <v>60</v>
      </c>
      <c r="H147" t="s">
        <v>19</v>
      </c>
      <c r="I147" t="s">
        <v>47</v>
      </c>
      <c r="J147" t="s">
        <v>21</v>
      </c>
      <c r="K147">
        <v>0</v>
      </c>
      <c r="L147" t="s">
        <v>70</v>
      </c>
      <c r="M147">
        <v>8</v>
      </c>
      <c r="N147">
        <v>2020</v>
      </c>
      <c r="O147">
        <f t="shared" si="4"/>
        <v>0</v>
      </c>
      <c r="P147">
        <f t="shared" si="5"/>
        <v>-1396.488326848249</v>
      </c>
    </row>
    <row r="148" spans="1:16" x14ac:dyDescent="0.2">
      <c r="A148">
        <v>44068</v>
      </c>
      <c r="B148" t="s">
        <v>34</v>
      </c>
      <c r="C148" t="s">
        <v>15</v>
      </c>
      <c r="D148" t="s">
        <v>16</v>
      </c>
      <c r="E148" t="s">
        <v>63</v>
      </c>
      <c r="F148">
        <v>0</v>
      </c>
      <c r="G148" t="s">
        <v>57</v>
      </c>
      <c r="H148" t="s">
        <v>19</v>
      </c>
      <c r="I148" t="s">
        <v>27</v>
      </c>
      <c r="J148" t="s">
        <v>33</v>
      </c>
      <c r="K148">
        <v>0</v>
      </c>
      <c r="L148" t="s">
        <v>69</v>
      </c>
      <c r="M148">
        <v>8</v>
      </c>
      <c r="N148">
        <v>2020</v>
      </c>
      <c r="O148">
        <f t="shared" si="4"/>
        <v>0</v>
      </c>
      <c r="P148">
        <f t="shared" si="5"/>
        <v>-1396.488326848249</v>
      </c>
    </row>
    <row r="149" spans="1:16" x14ac:dyDescent="0.2">
      <c r="A149">
        <v>44069</v>
      </c>
      <c r="B149" t="s">
        <v>64</v>
      </c>
      <c r="C149" t="s">
        <v>15</v>
      </c>
      <c r="D149" t="s">
        <v>23</v>
      </c>
      <c r="E149" t="s">
        <v>63</v>
      </c>
      <c r="F149">
        <v>0</v>
      </c>
      <c r="G149" t="s">
        <v>49</v>
      </c>
      <c r="H149" t="s">
        <v>53</v>
      </c>
      <c r="I149" t="s">
        <v>27</v>
      </c>
      <c r="J149" t="s">
        <v>52</v>
      </c>
      <c r="K149">
        <v>845</v>
      </c>
      <c r="L149" t="s">
        <v>66</v>
      </c>
      <c r="M149">
        <v>8</v>
      </c>
      <c r="N149">
        <v>2020</v>
      </c>
      <c r="O149">
        <f t="shared" si="4"/>
        <v>0</v>
      </c>
      <c r="P149">
        <f t="shared" si="5"/>
        <v>-551.48832684824902</v>
      </c>
    </row>
    <row r="150" spans="1:16" x14ac:dyDescent="0.2">
      <c r="A150">
        <v>44070</v>
      </c>
      <c r="B150" t="s">
        <v>29</v>
      </c>
      <c r="C150" t="s">
        <v>15</v>
      </c>
      <c r="D150" t="s">
        <v>30</v>
      </c>
      <c r="E150" t="s">
        <v>48</v>
      </c>
      <c r="F150">
        <v>0</v>
      </c>
      <c r="G150" t="s">
        <v>60</v>
      </c>
      <c r="H150" t="s">
        <v>41</v>
      </c>
      <c r="I150" t="s">
        <v>27</v>
      </c>
      <c r="J150" t="s">
        <v>33</v>
      </c>
      <c r="K150">
        <v>395</v>
      </c>
      <c r="L150" t="s">
        <v>71</v>
      </c>
      <c r="M150">
        <v>8</v>
      </c>
      <c r="N150">
        <v>2020</v>
      </c>
      <c r="O150">
        <f t="shared" si="4"/>
        <v>0</v>
      </c>
      <c r="P150">
        <f t="shared" si="5"/>
        <v>-1001.488326848249</v>
      </c>
    </row>
    <row r="151" spans="1:16" x14ac:dyDescent="0.2">
      <c r="A151">
        <v>44070</v>
      </c>
      <c r="B151" t="s">
        <v>58</v>
      </c>
      <c r="C151" t="s">
        <v>35</v>
      </c>
      <c r="D151" t="s">
        <v>23</v>
      </c>
      <c r="E151" t="s">
        <v>38</v>
      </c>
      <c r="F151">
        <v>0</v>
      </c>
      <c r="G151" t="s">
        <v>46</v>
      </c>
      <c r="H151" t="s">
        <v>41</v>
      </c>
      <c r="I151" t="s">
        <v>20</v>
      </c>
      <c r="J151" t="s">
        <v>50</v>
      </c>
      <c r="K151">
        <v>88</v>
      </c>
      <c r="L151" t="s">
        <v>71</v>
      </c>
      <c r="M151">
        <v>8</v>
      </c>
      <c r="N151">
        <v>2020</v>
      </c>
      <c r="O151">
        <f t="shared" si="4"/>
        <v>0</v>
      </c>
      <c r="P151">
        <f t="shared" si="5"/>
        <v>-1308.488326848249</v>
      </c>
    </row>
    <row r="152" spans="1:16" x14ac:dyDescent="0.2">
      <c r="A152">
        <v>44073</v>
      </c>
      <c r="B152" t="s">
        <v>34</v>
      </c>
      <c r="C152" t="s">
        <v>15</v>
      </c>
      <c r="D152" t="s">
        <v>23</v>
      </c>
      <c r="E152" t="s">
        <v>31</v>
      </c>
      <c r="F152">
        <v>0</v>
      </c>
      <c r="G152" t="s">
        <v>25</v>
      </c>
      <c r="H152" t="s">
        <v>19</v>
      </c>
      <c r="I152" t="s">
        <v>20</v>
      </c>
      <c r="J152" t="s">
        <v>21</v>
      </c>
      <c r="K152">
        <v>0</v>
      </c>
      <c r="L152" t="s">
        <v>70</v>
      </c>
      <c r="M152">
        <v>8</v>
      </c>
      <c r="N152">
        <v>2020</v>
      </c>
      <c r="O152">
        <f t="shared" si="4"/>
        <v>0</v>
      </c>
      <c r="P152">
        <f t="shared" si="5"/>
        <v>-1396.488326848249</v>
      </c>
    </row>
    <row r="153" spans="1:16" x14ac:dyDescent="0.2">
      <c r="A153">
        <v>44074</v>
      </c>
      <c r="B153" t="s">
        <v>58</v>
      </c>
      <c r="C153" t="s">
        <v>35</v>
      </c>
      <c r="D153" t="s">
        <v>30</v>
      </c>
      <c r="E153" t="s">
        <v>63</v>
      </c>
      <c r="F153">
        <v>2.5</v>
      </c>
      <c r="G153" t="s">
        <v>39</v>
      </c>
      <c r="H153" t="s">
        <v>26</v>
      </c>
      <c r="I153" t="s">
        <v>47</v>
      </c>
      <c r="J153" t="s">
        <v>54</v>
      </c>
      <c r="K153">
        <v>3488</v>
      </c>
      <c r="L153" t="s">
        <v>72</v>
      </c>
      <c r="M153">
        <v>8</v>
      </c>
      <c r="N153">
        <v>2020</v>
      </c>
      <c r="O153">
        <f t="shared" si="4"/>
        <v>1</v>
      </c>
      <c r="P153">
        <f t="shared" si="5"/>
        <v>2091.511673151751</v>
      </c>
    </row>
    <row r="154" spans="1:16" x14ac:dyDescent="0.2">
      <c r="A154">
        <v>44079</v>
      </c>
      <c r="B154" t="s">
        <v>22</v>
      </c>
      <c r="C154" t="s">
        <v>35</v>
      </c>
      <c r="D154" t="s">
        <v>16</v>
      </c>
      <c r="E154" t="s">
        <v>31</v>
      </c>
      <c r="F154">
        <v>0</v>
      </c>
      <c r="G154" t="s">
        <v>55</v>
      </c>
      <c r="H154" t="s">
        <v>41</v>
      </c>
      <c r="I154" t="s">
        <v>27</v>
      </c>
      <c r="J154" t="s">
        <v>33</v>
      </c>
      <c r="K154">
        <v>351</v>
      </c>
      <c r="L154" t="s">
        <v>68</v>
      </c>
      <c r="M154">
        <v>9</v>
      </c>
      <c r="N154">
        <v>2020</v>
      </c>
      <c r="O154">
        <f t="shared" si="4"/>
        <v>0</v>
      </c>
      <c r="P154">
        <f t="shared" si="5"/>
        <v>-1045.488326848249</v>
      </c>
    </row>
    <row r="155" spans="1:16" x14ac:dyDescent="0.2">
      <c r="A155">
        <v>44080</v>
      </c>
      <c r="B155" t="s">
        <v>51</v>
      </c>
      <c r="C155" t="s">
        <v>15</v>
      </c>
      <c r="D155" t="s">
        <v>36</v>
      </c>
      <c r="E155" t="s">
        <v>48</v>
      </c>
      <c r="F155">
        <v>0</v>
      </c>
      <c r="G155" t="s">
        <v>25</v>
      </c>
      <c r="H155" t="s">
        <v>41</v>
      </c>
      <c r="I155" t="s">
        <v>47</v>
      </c>
      <c r="J155" t="s">
        <v>28</v>
      </c>
      <c r="K155">
        <v>430</v>
      </c>
      <c r="L155" t="s">
        <v>70</v>
      </c>
      <c r="M155">
        <v>9</v>
      </c>
      <c r="N155">
        <v>2020</v>
      </c>
      <c r="O155">
        <f t="shared" si="4"/>
        <v>0</v>
      </c>
      <c r="P155">
        <f t="shared" si="5"/>
        <v>-966.48832684824902</v>
      </c>
    </row>
    <row r="156" spans="1:16" x14ac:dyDescent="0.2">
      <c r="A156">
        <v>44081</v>
      </c>
      <c r="B156" t="s">
        <v>64</v>
      </c>
      <c r="C156" t="s">
        <v>15</v>
      </c>
      <c r="D156" t="s">
        <v>23</v>
      </c>
      <c r="E156" t="s">
        <v>37</v>
      </c>
      <c r="F156">
        <v>0</v>
      </c>
      <c r="G156" t="s">
        <v>60</v>
      </c>
      <c r="H156" t="s">
        <v>53</v>
      </c>
      <c r="I156" t="s">
        <v>27</v>
      </c>
      <c r="J156" t="s">
        <v>50</v>
      </c>
      <c r="K156">
        <v>4871</v>
      </c>
      <c r="L156" t="s">
        <v>72</v>
      </c>
      <c r="M156">
        <v>9</v>
      </c>
      <c r="N156">
        <v>2020</v>
      </c>
      <c r="O156">
        <f t="shared" si="4"/>
        <v>1</v>
      </c>
      <c r="P156">
        <f t="shared" si="5"/>
        <v>3474.511673151751</v>
      </c>
    </row>
    <row r="157" spans="1:16" x14ac:dyDescent="0.2">
      <c r="A157">
        <v>44085</v>
      </c>
      <c r="B157" t="s">
        <v>43</v>
      </c>
      <c r="C157" t="s">
        <v>15</v>
      </c>
      <c r="D157" t="s">
        <v>30</v>
      </c>
      <c r="E157" t="s">
        <v>48</v>
      </c>
      <c r="F157">
        <v>1.5</v>
      </c>
      <c r="G157" t="s">
        <v>60</v>
      </c>
      <c r="H157" t="s">
        <v>26</v>
      </c>
      <c r="I157" t="s">
        <v>47</v>
      </c>
      <c r="J157" t="s">
        <v>42</v>
      </c>
      <c r="K157">
        <v>1230</v>
      </c>
      <c r="L157" t="s">
        <v>67</v>
      </c>
      <c r="M157">
        <v>9</v>
      </c>
      <c r="N157">
        <v>2020</v>
      </c>
      <c r="O157">
        <f t="shared" si="4"/>
        <v>1</v>
      </c>
      <c r="P157">
        <f t="shared" si="5"/>
        <v>-166.48832684824902</v>
      </c>
    </row>
    <row r="158" spans="1:16" x14ac:dyDescent="0.2">
      <c r="A158">
        <v>44087</v>
      </c>
      <c r="B158" t="s">
        <v>61</v>
      </c>
      <c r="C158" t="s">
        <v>15</v>
      </c>
      <c r="D158" t="s">
        <v>36</v>
      </c>
      <c r="E158" t="s">
        <v>48</v>
      </c>
      <c r="F158">
        <v>0</v>
      </c>
      <c r="G158" t="s">
        <v>39</v>
      </c>
      <c r="H158" t="s">
        <v>19</v>
      </c>
      <c r="I158" t="s">
        <v>47</v>
      </c>
      <c r="J158" t="s">
        <v>59</v>
      </c>
      <c r="K158">
        <v>0</v>
      </c>
      <c r="L158" t="s">
        <v>70</v>
      </c>
      <c r="M158">
        <v>9</v>
      </c>
      <c r="N158">
        <v>2020</v>
      </c>
      <c r="O158">
        <f t="shared" si="4"/>
        <v>0</v>
      </c>
      <c r="P158">
        <f t="shared" si="5"/>
        <v>-1396.488326848249</v>
      </c>
    </row>
    <row r="159" spans="1:16" x14ac:dyDescent="0.2">
      <c r="A159">
        <v>44088</v>
      </c>
      <c r="B159" t="s">
        <v>29</v>
      </c>
      <c r="C159" t="s">
        <v>15</v>
      </c>
      <c r="D159" t="s">
        <v>23</v>
      </c>
      <c r="E159" t="s">
        <v>31</v>
      </c>
      <c r="F159">
        <v>0</v>
      </c>
      <c r="G159" t="s">
        <v>57</v>
      </c>
      <c r="H159" t="s">
        <v>53</v>
      </c>
      <c r="I159" t="s">
        <v>47</v>
      </c>
      <c r="J159" t="s">
        <v>28</v>
      </c>
      <c r="K159">
        <v>1136</v>
      </c>
      <c r="L159" t="s">
        <v>72</v>
      </c>
      <c r="M159">
        <v>9</v>
      </c>
      <c r="N159">
        <v>2020</v>
      </c>
      <c r="O159">
        <f t="shared" si="4"/>
        <v>1</v>
      </c>
      <c r="P159">
        <f t="shared" si="5"/>
        <v>-260.48832684824902</v>
      </c>
    </row>
    <row r="160" spans="1:16" x14ac:dyDescent="0.2">
      <c r="A160">
        <v>44090</v>
      </c>
      <c r="B160" t="s">
        <v>45</v>
      </c>
      <c r="C160" t="s">
        <v>35</v>
      </c>
      <c r="D160" t="s">
        <v>23</v>
      </c>
      <c r="E160" t="s">
        <v>38</v>
      </c>
      <c r="F160">
        <v>0</v>
      </c>
      <c r="G160" t="s">
        <v>55</v>
      </c>
      <c r="H160" t="s">
        <v>53</v>
      </c>
      <c r="I160" t="s">
        <v>27</v>
      </c>
      <c r="J160" t="s">
        <v>28</v>
      </c>
      <c r="K160">
        <v>1819</v>
      </c>
      <c r="L160" t="s">
        <v>66</v>
      </c>
      <c r="M160">
        <v>9</v>
      </c>
      <c r="N160">
        <v>2020</v>
      </c>
      <c r="O160">
        <f t="shared" si="4"/>
        <v>1</v>
      </c>
      <c r="P160">
        <f t="shared" si="5"/>
        <v>422.51167315175098</v>
      </c>
    </row>
    <row r="161" spans="1:16" x14ac:dyDescent="0.2">
      <c r="A161">
        <v>44096</v>
      </c>
      <c r="B161" t="s">
        <v>45</v>
      </c>
      <c r="C161" t="s">
        <v>15</v>
      </c>
      <c r="D161" t="s">
        <v>16</v>
      </c>
      <c r="E161" t="s">
        <v>38</v>
      </c>
      <c r="F161">
        <v>2.5</v>
      </c>
      <c r="G161" t="s">
        <v>32</v>
      </c>
      <c r="H161" t="s">
        <v>26</v>
      </c>
      <c r="I161" t="s">
        <v>47</v>
      </c>
      <c r="J161" t="s">
        <v>54</v>
      </c>
      <c r="K161">
        <v>709</v>
      </c>
      <c r="L161" t="s">
        <v>69</v>
      </c>
      <c r="M161">
        <v>9</v>
      </c>
      <c r="N161">
        <v>2020</v>
      </c>
      <c r="O161">
        <f t="shared" si="4"/>
        <v>0</v>
      </c>
      <c r="P161">
        <f t="shared" si="5"/>
        <v>-687.48832684824902</v>
      </c>
    </row>
    <row r="162" spans="1:16" x14ac:dyDescent="0.2">
      <c r="A162">
        <v>44097</v>
      </c>
      <c r="B162" t="s">
        <v>34</v>
      </c>
      <c r="C162" t="s">
        <v>15</v>
      </c>
      <c r="D162" t="s">
        <v>30</v>
      </c>
      <c r="E162" t="s">
        <v>48</v>
      </c>
      <c r="F162">
        <v>0</v>
      </c>
      <c r="G162" t="s">
        <v>49</v>
      </c>
      <c r="H162" t="s">
        <v>41</v>
      </c>
      <c r="I162" t="s">
        <v>20</v>
      </c>
      <c r="J162" t="s">
        <v>54</v>
      </c>
      <c r="K162">
        <v>366</v>
      </c>
      <c r="L162" t="s">
        <v>66</v>
      </c>
      <c r="M162">
        <v>9</v>
      </c>
      <c r="N162">
        <v>2020</v>
      </c>
      <c r="O162">
        <f t="shared" si="4"/>
        <v>0</v>
      </c>
      <c r="P162">
        <f t="shared" si="5"/>
        <v>-1030.488326848249</v>
      </c>
    </row>
    <row r="163" spans="1:16" x14ac:dyDescent="0.2">
      <c r="A163">
        <v>44099</v>
      </c>
      <c r="B163" t="s">
        <v>45</v>
      </c>
      <c r="C163" t="s">
        <v>15</v>
      </c>
      <c r="D163" t="s">
        <v>23</v>
      </c>
      <c r="E163" t="s">
        <v>24</v>
      </c>
      <c r="F163">
        <v>0</v>
      </c>
      <c r="G163" t="s">
        <v>18</v>
      </c>
      <c r="H163" t="s">
        <v>41</v>
      </c>
      <c r="I163" t="s">
        <v>47</v>
      </c>
      <c r="J163" t="s">
        <v>33</v>
      </c>
      <c r="K163">
        <v>133</v>
      </c>
      <c r="L163" t="s">
        <v>67</v>
      </c>
      <c r="M163">
        <v>9</v>
      </c>
      <c r="N163">
        <v>2020</v>
      </c>
      <c r="O163">
        <f t="shared" si="4"/>
        <v>0</v>
      </c>
      <c r="P163">
        <f t="shared" si="5"/>
        <v>-1263.488326848249</v>
      </c>
    </row>
    <row r="164" spans="1:16" x14ac:dyDescent="0.2">
      <c r="A164">
        <v>44101</v>
      </c>
      <c r="B164" t="s">
        <v>56</v>
      </c>
      <c r="C164" t="s">
        <v>15</v>
      </c>
      <c r="D164" t="s">
        <v>36</v>
      </c>
      <c r="E164" t="s">
        <v>38</v>
      </c>
      <c r="F164">
        <v>0</v>
      </c>
      <c r="G164" t="s">
        <v>39</v>
      </c>
      <c r="H164" t="s">
        <v>41</v>
      </c>
      <c r="I164" t="s">
        <v>20</v>
      </c>
      <c r="J164" t="s">
        <v>28</v>
      </c>
      <c r="K164">
        <v>470</v>
      </c>
      <c r="L164" t="s">
        <v>70</v>
      </c>
      <c r="M164">
        <v>9</v>
      </c>
      <c r="N164">
        <v>2020</v>
      </c>
      <c r="O164">
        <f t="shared" si="4"/>
        <v>0</v>
      </c>
      <c r="P164">
        <f t="shared" si="5"/>
        <v>-926.48832684824902</v>
      </c>
    </row>
    <row r="165" spans="1:16" x14ac:dyDescent="0.2">
      <c r="A165">
        <v>44104</v>
      </c>
      <c r="B165" t="s">
        <v>22</v>
      </c>
      <c r="C165" t="s">
        <v>15</v>
      </c>
      <c r="D165" t="s">
        <v>23</v>
      </c>
      <c r="E165" t="s">
        <v>31</v>
      </c>
      <c r="F165">
        <v>0</v>
      </c>
      <c r="G165" t="s">
        <v>32</v>
      </c>
      <c r="H165" t="s">
        <v>19</v>
      </c>
      <c r="I165" t="s">
        <v>47</v>
      </c>
      <c r="J165" t="s">
        <v>52</v>
      </c>
      <c r="K165">
        <v>0</v>
      </c>
      <c r="L165" t="s">
        <v>66</v>
      </c>
      <c r="M165">
        <v>9</v>
      </c>
      <c r="N165">
        <v>2020</v>
      </c>
      <c r="O165">
        <f t="shared" si="4"/>
        <v>0</v>
      </c>
      <c r="P165">
        <f t="shared" si="5"/>
        <v>-1396.488326848249</v>
      </c>
    </row>
    <row r="166" spans="1:16" x14ac:dyDescent="0.2">
      <c r="A166">
        <v>44108</v>
      </c>
      <c r="B166" t="s">
        <v>45</v>
      </c>
      <c r="C166" t="s">
        <v>15</v>
      </c>
      <c r="D166" t="s">
        <v>23</v>
      </c>
      <c r="E166" t="s">
        <v>38</v>
      </c>
      <c r="F166">
        <v>1</v>
      </c>
      <c r="G166" t="s">
        <v>57</v>
      </c>
      <c r="H166" t="s">
        <v>26</v>
      </c>
      <c r="I166" t="s">
        <v>27</v>
      </c>
      <c r="J166" t="s">
        <v>42</v>
      </c>
      <c r="K166">
        <v>2237</v>
      </c>
      <c r="L166" t="s">
        <v>70</v>
      </c>
      <c r="M166">
        <v>10</v>
      </c>
      <c r="N166">
        <v>2020</v>
      </c>
      <c r="O166">
        <f t="shared" si="4"/>
        <v>1</v>
      </c>
      <c r="P166">
        <f t="shared" si="5"/>
        <v>840.51167315175098</v>
      </c>
    </row>
    <row r="167" spans="1:16" x14ac:dyDescent="0.2">
      <c r="A167">
        <v>44113</v>
      </c>
      <c r="B167" t="s">
        <v>51</v>
      </c>
      <c r="C167" t="s">
        <v>15</v>
      </c>
      <c r="D167" t="s">
        <v>36</v>
      </c>
      <c r="E167" t="s">
        <v>17</v>
      </c>
      <c r="F167">
        <v>0</v>
      </c>
      <c r="G167" t="s">
        <v>49</v>
      </c>
      <c r="H167" t="s">
        <v>41</v>
      </c>
      <c r="I167" t="s">
        <v>27</v>
      </c>
      <c r="J167" t="s">
        <v>50</v>
      </c>
      <c r="K167">
        <v>58</v>
      </c>
      <c r="L167" t="s">
        <v>67</v>
      </c>
      <c r="M167">
        <v>10</v>
      </c>
      <c r="N167">
        <v>2020</v>
      </c>
      <c r="O167">
        <f t="shared" si="4"/>
        <v>0</v>
      </c>
      <c r="P167">
        <f t="shared" si="5"/>
        <v>-1338.488326848249</v>
      </c>
    </row>
    <row r="168" spans="1:16" x14ac:dyDescent="0.2">
      <c r="A168">
        <v>44115</v>
      </c>
      <c r="B168" t="s">
        <v>14</v>
      </c>
      <c r="C168" t="s">
        <v>15</v>
      </c>
      <c r="D168" t="s">
        <v>23</v>
      </c>
      <c r="E168" t="s">
        <v>40</v>
      </c>
      <c r="F168">
        <v>4.5</v>
      </c>
      <c r="G168" t="s">
        <v>18</v>
      </c>
      <c r="H168" t="s">
        <v>26</v>
      </c>
      <c r="I168" t="s">
        <v>47</v>
      </c>
      <c r="J168" t="s">
        <v>28</v>
      </c>
      <c r="K168">
        <v>3299</v>
      </c>
      <c r="L168" t="s">
        <v>70</v>
      </c>
      <c r="M168">
        <v>10</v>
      </c>
      <c r="N168">
        <v>2020</v>
      </c>
      <c r="O168">
        <f t="shared" si="4"/>
        <v>1</v>
      </c>
      <c r="P168">
        <f t="shared" si="5"/>
        <v>1902.511673151751</v>
      </c>
    </row>
    <row r="169" spans="1:16" x14ac:dyDescent="0.2">
      <c r="A169">
        <v>44116</v>
      </c>
      <c r="B169" t="s">
        <v>65</v>
      </c>
      <c r="C169" t="s">
        <v>15</v>
      </c>
      <c r="D169" t="s">
        <v>36</v>
      </c>
      <c r="E169" t="s">
        <v>63</v>
      </c>
      <c r="F169">
        <v>0</v>
      </c>
      <c r="G169" t="s">
        <v>46</v>
      </c>
      <c r="H169" t="s">
        <v>41</v>
      </c>
      <c r="I169" t="s">
        <v>47</v>
      </c>
      <c r="J169" t="s">
        <v>28</v>
      </c>
      <c r="K169">
        <v>369</v>
      </c>
      <c r="L169" t="s">
        <v>72</v>
      </c>
      <c r="M169">
        <v>10</v>
      </c>
      <c r="N169">
        <v>2020</v>
      </c>
      <c r="O169">
        <f t="shared" si="4"/>
        <v>0</v>
      </c>
      <c r="P169">
        <f t="shared" si="5"/>
        <v>-1027.488326848249</v>
      </c>
    </row>
    <row r="170" spans="1:16" x14ac:dyDescent="0.2">
      <c r="A170">
        <v>44116</v>
      </c>
      <c r="B170" t="s">
        <v>14</v>
      </c>
      <c r="C170" t="s">
        <v>15</v>
      </c>
      <c r="D170" t="s">
        <v>30</v>
      </c>
      <c r="E170" t="s">
        <v>40</v>
      </c>
      <c r="F170">
        <v>0</v>
      </c>
      <c r="G170" t="s">
        <v>32</v>
      </c>
      <c r="H170" t="s">
        <v>41</v>
      </c>
      <c r="I170" t="s">
        <v>27</v>
      </c>
      <c r="J170" t="s">
        <v>42</v>
      </c>
      <c r="K170">
        <v>229</v>
      </c>
      <c r="L170" t="s">
        <v>72</v>
      </c>
      <c r="M170">
        <v>10</v>
      </c>
      <c r="N170">
        <v>2020</v>
      </c>
      <c r="O170">
        <f t="shared" si="4"/>
        <v>0</v>
      </c>
      <c r="P170">
        <f t="shared" si="5"/>
        <v>-1167.488326848249</v>
      </c>
    </row>
    <row r="171" spans="1:16" x14ac:dyDescent="0.2">
      <c r="A171">
        <v>44117</v>
      </c>
      <c r="B171" t="s">
        <v>22</v>
      </c>
      <c r="C171" t="s">
        <v>15</v>
      </c>
      <c r="D171" t="s">
        <v>16</v>
      </c>
      <c r="E171" t="s">
        <v>48</v>
      </c>
      <c r="F171">
        <v>2.5</v>
      </c>
      <c r="G171" t="s">
        <v>39</v>
      </c>
      <c r="H171" t="s">
        <v>26</v>
      </c>
      <c r="I171" t="s">
        <v>27</v>
      </c>
      <c r="J171" t="s">
        <v>44</v>
      </c>
      <c r="K171">
        <v>1731</v>
      </c>
      <c r="L171" t="s">
        <v>69</v>
      </c>
      <c r="M171">
        <v>10</v>
      </c>
      <c r="N171">
        <v>2020</v>
      </c>
      <c r="O171">
        <f t="shared" si="4"/>
        <v>1</v>
      </c>
      <c r="P171">
        <f t="shared" si="5"/>
        <v>334.51167315175098</v>
      </c>
    </row>
    <row r="172" spans="1:16" x14ac:dyDescent="0.2">
      <c r="A172">
        <v>44117</v>
      </c>
      <c r="B172" t="s">
        <v>22</v>
      </c>
      <c r="C172" t="s">
        <v>15</v>
      </c>
      <c r="D172" t="s">
        <v>23</v>
      </c>
      <c r="E172" t="s">
        <v>40</v>
      </c>
      <c r="F172">
        <v>1.5</v>
      </c>
      <c r="G172" t="s">
        <v>49</v>
      </c>
      <c r="H172" t="s">
        <v>26</v>
      </c>
      <c r="I172" t="s">
        <v>20</v>
      </c>
      <c r="J172" t="s">
        <v>28</v>
      </c>
      <c r="K172">
        <v>4823</v>
      </c>
      <c r="L172" t="s">
        <v>69</v>
      </c>
      <c r="M172">
        <v>10</v>
      </c>
      <c r="N172">
        <v>2020</v>
      </c>
      <c r="O172">
        <f t="shared" si="4"/>
        <v>1</v>
      </c>
      <c r="P172">
        <f t="shared" si="5"/>
        <v>3426.511673151751</v>
      </c>
    </row>
    <row r="173" spans="1:16" x14ac:dyDescent="0.2">
      <c r="A173">
        <v>44118</v>
      </c>
      <c r="B173" t="s">
        <v>64</v>
      </c>
      <c r="C173" t="s">
        <v>15</v>
      </c>
      <c r="D173" t="s">
        <v>16</v>
      </c>
      <c r="E173" t="s">
        <v>38</v>
      </c>
      <c r="F173">
        <v>0</v>
      </c>
      <c r="G173" t="s">
        <v>32</v>
      </c>
      <c r="H173" t="s">
        <v>41</v>
      </c>
      <c r="I173" t="s">
        <v>47</v>
      </c>
      <c r="J173" t="s">
        <v>28</v>
      </c>
      <c r="K173">
        <v>57</v>
      </c>
      <c r="L173" t="s">
        <v>66</v>
      </c>
      <c r="M173">
        <v>10</v>
      </c>
      <c r="N173">
        <v>2020</v>
      </c>
      <c r="O173">
        <f t="shared" si="4"/>
        <v>0</v>
      </c>
      <c r="P173">
        <f t="shared" si="5"/>
        <v>-1339.488326848249</v>
      </c>
    </row>
    <row r="174" spans="1:16" x14ac:dyDescent="0.2">
      <c r="A174">
        <v>44120</v>
      </c>
      <c r="B174" t="s">
        <v>43</v>
      </c>
      <c r="C174" t="s">
        <v>15</v>
      </c>
      <c r="D174" t="s">
        <v>23</v>
      </c>
      <c r="E174" t="s">
        <v>17</v>
      </c>
      <c r="F174">
        <v>0</v>
      </c>
      <c r="G174" t="s">
        <v>18</v>
      </c>
      <c r="H174" t="s">
        <v>41</v>
      </c>
      <c r="I174" t="s">
        <v>27</v>
      </c>
      <c r="J174" t="s">
        <v>52</v>
      </c>
      <c r="K174">
        <v>466</v>
      </c>
      <c r="L174" t="s">
        <v>67</v>
      </c>
      <c r="M174">
        <v>10</v>
      </c>
      <c r="N174">
        <v>2020</v>
      </c>
      <c r="O174">
        <f t="shared" si="4"/>
        <v>0</v>
      </c>
      <c r="P174">
        <f t="shared" si="5"/>
        <v>-930.48832684824902</v>
      </c>
    </row>
    <row r="175" spans="1:16" x14ac:dyDescent="0.2">
      <c r="A175">
        <v>44120</v>
      </c>
      <c r="B175" t="s">
        <v>22</v>
      </c>
      <c r="C175" t="s">
        <v>15</v>
      </c>
      <c r="D175" t="s">
        <v>36</v>
      </c>
      <c r="E175" t="s">
        <v>63</v>
      </c>
      <c r="F175">
        <v>0</v>
      </c>
      <c r="G175" t="s">
        <v>46</v>
      </c>
      <c r="H175" t="s">
        <v>19</v>
      </c>
      <c r="I175" t="s">
        <v>47</v>
      </c>
      <c r="J175" t="s">
        <v>33</v>
      </c>
      <c r="K175">
        <v>0</v>
      </c>
      <c r="L175" t="s">
        <v>67</v>
      </c>
      <c r="M175">
        <v>10</v>
      </c>
      <c r="N175">
        <v>2020</v>
      </c>
      <c r="O175">
        <f t="shared" si="4"/>
        <v>0</v>
      </c>
      <c r="P175">
        <f t="shared" si="5"/>
        <v>-1396.488326848249</v>
      </c>
    </row>
    <row r="176" spans="1:16" x14ac:dyDescent="0.2">
      <c r="A176">
        <v>44121</v>
      </c>
      <c r="B176" t="s">
        <v>34</v>
      </c>
      <c r="C176" t="s">
        <v>15</v>
      </c>
      <c r="D176" t="s">
        <v>16</v>
      </c>
      <c r="E176" t="s">
        <v>24</v>
      </c>
      <c r="F176">
        <v>0</v>
      </c>
      <c r="G176" t="s">
        <v>46</v>
      </c>
      <c r="H176" t="s">
        <v>19</v>
      </c>
      <c r="I176" t="s">
        <v>47</v>
      </c>
      <c r="J176" t="s">
        <v>21</v>
      </c>
      <c r="K176">
        <v>0</v>
      </c>
      <c r="L176" t="s">
        <v>68</v>
      </c>
      <c r="M176">
        <v>10</v>
      </c>
      <c r="N176">
        <v>2020</v>
      </c>
      <c r="O176">
        <f t="shared" si="4"/>
        <v>0</v>
      </c>
      <c r="P176">
        <f t="shared" si="5"/>
        <v>-1396.488326848249</v>
      </c>
    </row>
    <row r="177" spans="1:16" x14ac:dyDescent="0.2">
      <c r="A177">
        <v>44123</v>
      </c>
      <c r="B177" t="s">
        <v>29</v>
      </c>
      <c r="C177" t="s">
        <v>15</v>
      </c>
      <c r="D177" t="s">
        <v>16</v>
      </c>
      <c r="E177" t="s">
        <v>37</v>
      </c>
      <c r="F177">
        <v>0</v>
      </c>
      <c r="G177" t="s">
        <v>55</v>
      </c>
      <c r="H177" t="s">
        <v>19</v>
      </c>
      <c r="I177" t="s">
        <v>27</v>
      </c>
      <c r="J177" t="s">
        <v>42</v>
      </c>
      <c r="K177">
        <v>0</v>
      </c>
      <c r="L177" t="s">
        <v>72</v>
      </c>
      <c r="M177">
        <v>10</v>
      </c>
      <c r="N177">
        <v>2020</v>
      </c>
      <c r="O177">
        <f t="shared" si="4"/>
        <v>0</v>
      </c>
      <c r="P177">
        <f t="shared" si="5"/>
        <v>-1396.488326848249</v>
      </c>
    </row>
    <row r="178" spans="1:16" x14ac:dyDescent="0.2">
      <c r="A178">
        <v>44126</v>
      </c>
      <c r="B178" t="s">
        <v>58</v>
      </c>
      <c r="C178" t="s">
        <v>15</v>
      </c>
      <c r="D178" t="s">
        <v>16</v>
      </c>
      <c r="E178" t="s">
        <v>63</v>
      </c>
      <c r="F178">
        <v>2</v>
      </c>
      <c r="G178" t="s">
        <v>18</v>
      </c>
      <c r="H178" t="s">
        <v>26</v>
      </c>
      <c r="I178" t="s">
        <v>47</v>
      </c>
      <c r="J178" t="s">
        <v>28</v>
      </c>
      <c r="K178">
        <v>3549</v>
      </c>
      <c r="L178" t="s">
        <v>71</v>
      </c>
      <c r="M178">
        <v>10</v>
      </c>
      <c r="N178">
        <v>2020</v>
      </c>
      <c r="O178">
        <f t="shared" si="4"/>
        <v>1</v>
      </c>
      <c r="P178">
        <f t="shared" si="5"/>
        <v>2152.511673151751</v>
      </c>
    </row>
    <row r="179" spans="1:16" x14ac:dyDescent="0.2">
      <c r="A179">
        <v>44128</v>
      </c>
      <c r="B179" t="s">
        <v>58</v>
      </c>
      <c r="C179" t="s">
        <v>15</v>
      </c>
      <c r="D179" t="s">
        <v>36</v>
      </c>
      <c r="E179" t="s">
        <v>62</v>
      </c>
      <c r="F179">
        <v>0</v>
      </c>
      <c r="G179" t="s">
        <v>25</v>
      </c>
      <c r="H179" t="s">
        <v>53</v>
      </c>
      <c r="I179" t="s">
        <v>27</v>
      </c>
      <c r="J179" t="s">
        <v>28</v>
      </c>
      <c r="K179">
        <v>2476</v>
      </c>
      <c r="L179" t="s">
        <v>68</v>
      </c>
      <c r="M179">
        <v>10</v>
      </c>
      <c r="N179">
        <v>2020</v>
      </c>
      <c r="O179">
        <f t="shared" si="4"/>
        <v>1</v>
      </c>
      <c r="P179">
        <f t="shared" si="5"/>
        <v>1079.511673151751</v>
      </c>
    </row>
    <row r="180" spans="1:16" x14ac:dyDescent="0.2">
      <c r="A180">
        <v>44130</v>
      </c>
      <c r="B180" t="s">
        <v>61</v>
      </c>
      <c r="C180" t="s">
        <v>15</v>
      </c>
      <c r="D180" t="s">
        <v>16</v>
      </c>
      <c r="E180" t="s">
        <v>17</v>
      </c>
      <c r="F180">
        <v>4.5</v>
      </c>
      <c r="G180" t="s">
        <v>55</v>
      </c>
      <c r="H180" t="s">
        <v>26</v>
      </c>
      <c r="I180" t="s">
        <v>47</v>
      </c>
      <c r="J180" t="s">
        <v>50</v>
      </c>
      <c r="K180">
        <v>1935</v>
      </c>
      <c r="L180" t="s">
        <v>72</v>
      </c>
      <c r="M180">
        <v>10</v>
      </c>
      <c r="N180">
        <v>2020</v>
      </c>
      <c r="O180">
        <f t="shared" si="4"/>
        <v>1</v>
      </c>
      <c r="P180">
        <f t="shared" si="5"/>
        <v>538.51167315175098</v>
      </c>
    </row>
    <row r="181" spans="1:16" x14ac:dyDescent="0.2">
      <c r="A181">
        <v>44131</v>
      </c>
      <c r="B181" t="s">
        <v>43</v>
      </c>
      <c r="C181" t="s">
        <v>15</v>
      </c>
      <c r="D181" t="s">
        <v>23</v>
      </c>
      <c r="E181" t="s">
        <v>62</v>
      </c>
      <c r="F181">
        <v>0</v>
      </c>
      <c r="G181" t="s">
        <v>39</v>
      </c>
      <c r="H181" t="s">
        <v>41</v>
      </c>
      <c r="I181" t="s">
        <v>47</v>
      </c>
      <c r="J181" t="s">
        <v>54</v>
      </c>
      <c r="K181">
        <v>143</v>
      </c>
      <c r="L181" t="s">
        <v>69</v>
      </c>
      <c r="M181">
        <v>10</v>
      </c>
      <c r="N181">
        <v>2020</v>
      </c>
      <c r="O181">
        <f t="shared" si="4"/>
        <v>0</v>
      </c>
      <c r="P181">
        <f t="shared" si="5"/>
        <v>-1253.488326848249</v>
      </c>
    </row>
    <row r="182" spans="1:16" x14ac:dyDescent="0.2">
      <c r="A182">
        <v>44131</v>
      </c>
      <c r="B182" t="s">
        <v>14</v>
      </c>
      <c r="C182" t="s">
        <v>15</v>
      </c>
      <c r="D182" t="s">
        <v>16</v>
      </c>
      <c r="E182" t="s">
        <v>38</v>
      </c>
      <c r="F182">
        <v>3</v>
      </c>
      <c r="G182" t="s">
        <v>55</v>
      </c>
      <c r="H182" t="s">
        <v>26</v>
      </c>
      <c r="I182" t="s">
        <v>20</v>
      </c>
      <c r="J182" t="s">
        <v>33</v>
      </c>
      <c r="K182">
        <v>2397</v>
      </c>
      <c r="L182" t="s">
        <v>69</v>
      </c>
      <c r="M182">
        <v>10</v>
      </c>
      <c r="N182">
        <v>2020</v>
      </c>
      <c r="O182">
        <f t="shared" si="4"/>
        <v>1</v>
      </c>
      <c r="P182">
        <f t="shared" si="5"/>
        <v>1000.511673151751</v>
      </c>
    </row>
    <row r="183" spans="1:16" x14ac:dyDescent="0.2">
      <c r="A183">
        <v>44134</v>
      </c>
      <c r="B183" t="s">
        <v>58</v>
      </c>
      <c r="C183" t="s">
        <v>15</v>
      </c>
      <c r="D183" t="s">
        <v>23</v>
      </c>
      <c r="E183" t="s">
        <v>37</v>
      </c>
      <c r="F183">
        <v>1.5</v>
      </c>
      <c r="G183" t="s">
        <v>55</v>
      </c>
      <c r="H183" t="s">
        <v>26</v>
      </c>
      <c r="I183" t="s">
        <v>20</v>
      </c>
      <c r="J183" t="s">
        <v>28</v>
      </c>
      <c r="K183">
        <v>4618</v>
      </c>
      <c r="L183" t="s">
        <v>67</v>
      </c>
      <c r="M183">
        <v>10</v>
      </c>
      <c r="N183">
        <v>2020</v>
      </c>
      <c r="O183">
        <f t="shared" si="4"/>
        <v>1</v>
      </c>
      <c r="P183">
        <f t="shared" si="5"/>
        <v>3221.511673151751</v>
      </c>
    </row>
    <row r="184" spans="1:16" x14ac:dyDescent="0.2">
      <c r="A184">
        <v>44142</v>
      </c>
      <c r="B184" t="s">
        <v>14</v>
      </c>
      <c r="C184" t="s">
        <v>15</v>
      </c>
      <c r="D184" t="s">
        <v>23</v>
      </c>
      <c r="E184" t="s">
        <v>17</v>
      </c>
      <c r="F184">
        <v>0</v>
      </c>
      <c r="G184" t="s">
        <v>32</v>
      </c>
      <c r="H184" t="s">
        <v>53</v>
      </c>
      <c r="I184" t="s">
        <v>27</v>
      </c>
      <c r="J184" t="s">
        <v>54</v>
      </c>
      <c r="K184">
        <v>3849</v>
      </c>
      <c r="L184" t="s">
        <v>68</v>
      </c>
      <c r="M184">
        <v>11</v>
      </c>
      <c r="N184">
        <v>2020</v>
      </c>
      <c r="O184">
        <f t="shared" si="4"/>
        <v>1</v>
      </c>
      <c r="P184">
        <f t="shared" si="5"/>
        <v>2452.511673151751</v>
      </c>
    </row>
    <row r="185" spans="1:16" x14ac:dyDescent="0.2">
      <c r="A185">
        <v>44146</v>
      </c>
      <c r="B185" t="s">
        <v>58</v>
      </c>
      <c r="C185" t="s">
        <v>15</v>
      </c>
      <c r="D185" t="s">
        <v>30</v>
      </c>
      <c r="E185" t="s">
        <v>48</v>
      </c>
      <c r="F185">
        <v>0</v>
      </c>
      <c r="G185" t="s">
        <v>60</v>
      </c>
      <c r="H185" t="s">
        <v>53</v>
      </c>
      <c r="I185" t="s">
        <v>20</v>
      </c>
      <c r="J185" t="s">
        <v>54</v>
      </c>
      <c r="K185">
        <v>588</v>
      </c>
      <c r="L185" t="s">
        <v>66</v>
      </c>
      <c r="M185">
        <v>11</v>
      </c>
      <c r="N185">
        <v>2020</v>
      </c>
      <c r="O185">
        <f t="shared" si="4"/>
        <v>0</v>
      </c>
      <c r="P185">
        <f t="shared" si="5"/>
        <v>-808.48832684824902</v>
      </c>
    </row>
    <row r="186" spans="1:16" x14ac:dyDescent="0.2">
      <c r="A186">
        <v>44147</v>
      </c>
      <c r="B186" t="s">
        <v>51</v>
      </c>
      <c r="C186" t="s">
        <v>15</v>
      </c>
      <c r="D186" t="s">
        <v>30</v>
      </c>
      <c r="E186" t="s">
        <v>31</v>
      </c>
      <c r="F186">
        <v>0</v>
      </c>
      <c r="G186" t="s">
        <v>55</v>
      </c>
      <c r="H186" t="s">
        <v>19</v>
      </c>
      <c r="I186" t="s">
        <v>20</v>
      </c>
      <c r="J186" t="s">
        <v>54</v>
      </c>
      <c r="K186">
        <v>0</v>
      </c>
      <c r="L186" t="s">
        <v>71</v>
      </c>
      <c r="M186">
        <v>11</v>
      </c>
      <c r="N186">
        <v>2020</v>
      </c>
      <c r="O186">
        <f t="shared" si="4"/>
        <v>0</v>
      </c>
      <c r="P186">
        <f t="shared" si="5"/>
        <v>-1396.488326848249</v>
      </c>
    </row>
    <row r="187" spans="1:16" x14ac:dyDescent="0.2">
      <c r="A187">
        <v>44150</v>
      </c>
      <c r="B187" t="s">
        <v>65</v>
      </c>
      <c r="C187" t="s">
        <v>15</v>
      </c>
      <c r="D187" t="s">
        <v>23</v>
      </c>
      <c r="E187" t="s">
        <v>62</v>
      </c>
      <c r="F187">
        <v>4.5</v>
      </c>
      <c r="G187" t="s">
        <v>55</v>
      </c>
      <c r="H187" t="s">
        <v>26</v>
      </c>
      <c r="I187" t="s">
        <v>47</v>
      </c>
      <c r="J187" t="s">
        <v>28</v>
      </c>
      <c r="K187">
        <v>4411</v>
      </c>
      <c r="L187" t="s">
        <v>70</v>
      </c>
      <c r="M187">
        <v>11</v>
      </c>
      <c r="N187">
        <v>2020</v>
      </c>
      <c r="O187">
        <f t="shared" si="4"/>
        <v>1</v>
      </c>
      <c r="P187">
        <f t="shared" si="5"/>
        <v>3014.511673151751</v>
      </c>
    </row>
    <row r="188" spans="1:16" x14ac:dyDescent="0.2">
      <c r="A188">
        <v>44151</v>
      </c>
      <c r="B188" t="s">
        <v>43</v>
      </c>
      <c r="C188" t="s">
        <v>15</v>
      </c>
      <c r="D188" t="s">
        <v>36</v>
      </c>
      <c r="E188" t="s">
        <v>63</v>
      </c>
      <c r="F188">
        <v>0</v>
      </c>
      <c r="G188" t="s">
        <v>55</v>
      </c>
      <c r="H188" t="s">
        <v>19</v>
      </c>
      <c r="I188" t="s">
        <v>27</v>
      </c>
      <c r="J188" t="s">
        <v>21</v>
      </c>
      <c r="K188">
        <v>0</v>
      </c>
      <c r="L188" t="s">
        <v>72</v>
      </c>
      <c r="M188">
        <v>11</v>
      </c>
      <c r="N188">
        <v>2020</v>
      </c>
      <c r="O188">
        <f t="shared" si="4"/>
        <v>0</v>
      </c>
      <c r="P188">
        <f t="shared" si="5"/>
        <v>-1396.488326848249</v>
      </c>
    </row>
    <row r="189" spans="1:16" x14ac:dyDescent="0.2">
      <c r="A189">
        <v>44153</v>
      </c>
      <c r="B189" t="s">
        <v>14</v>
      </c>
      <c r="C189" t="s">
        <v>15</v>
      </c>
      <c r="D189" t="s">
        <v>36</v>
      </c>
      <c r="E189" t="s">
        <v>24</v>
      </c>
      <c r="F189">
        <v>0</v>
      </c>
      <c r="G189" t="s">
        <v>46</v>
      </c>
      <c r="H189" t="s">
        <v>19</v>
      </c>
      <c r="I189" t="s">
        <v>27</v>
      </c>
      <c r="J189" t="s">
        <v>50</v>
      </c>
      <c r="K189">
        <v>0</v>
      </c>
      <c r="L189" t="s">
        <v>66</v>
      </c>
      <c r="M189">
        <v>11</v>
      </c>
      <c r="N189">
        <v>2020</v>
      </c>
      <c r="O189">
        <f t="shared" si="4"/>
        <v>0</v>
      </c>
      <c r="P189">
        <f t="shared" si="5"/>
        <v>-1396.488326848249</v>
      </c>
    </row>
    <row r="190" spans="1:16" x14ac:dyDescent="0.2">
      <c r="A190">
        <v>44154</v>
      </c>
      <c r="B190" t="s">
        <v>34</v>
      </c>
      <c r="C190" t="s">
        <v>15</v>
      </c>
      <c r="D190" t="s">
        <v>23</v>
      </c>
      <c r="E190" t="s">
        <v>48</v>
      </c>
      <c r="F190">
        <v>0</v>
      </c>
      <c r="G190" t="s">
        <v>55</v>
      </c>
      <c r="H190" t="s">
        <v>41</v>
      </c>
      <c r="I190" t="s">
        <v>20</v>
      </c>
      <c r="J190" t="s">
        <v>52</v>
      </c>
      <c r="K190">
        <v>282</v>
      </c>
      <c r="L190" t="s">
        <v>71</v>
      </c>
      <c r="M190">
        <v>11</v>
      </c>
      <c r="N190">
        <v>2020</v>
      </c>
      <c r="O190">
        <f t="shared" si="4"/>
        <v>0</v>
      </c>
      <c r="P190">
        <f t="shared" si="5"/>
        <v>-1114.488326848249</v>
      </c>
    </row>
    <row r="191" spans="1:16" x14ac:dyDescent="0.2">
      <c r="A191">
        <v>44155</v>
      </c>
      <c r="B191" t="s">
        <v>56</v>
      </c>
      <c r="C191" t="s">
        <v>35</v>
      </c>
      <c r="D191" t="s">
        <v>23</v>
      </c>
      <c r="E191" t="s">
        <v>17</v>
      </c>
      <c r="F191">
        <v>0</v>
      </c>
      <c r="G191" t="s">
        <v>46</v>
      </c>
      <c r="H191" t="s">
        <v>41</v>
      </c>
      <c r="I191" t="s">
        <v>47</v>
      </c>
      <c r="J191" t="s">
        <v>54</v>
      </c>
      <c r="K191">
        <v>244</v>
      </c>
      <c r="L191" t="s">
        <v>67</v>
      </c>
      <c r="M191">
        <v>11</v>
      </c>
      <c r="N191">
        <v>2020</v>
      </c>
      <c r="O191">
        <f t="shared" si="4"/>
        <v>0</v>
      </c>
      <c r="P191">
        <f t="shared" si="5"/>
        <v>-1152.488326848249</v>
      </c>
    </row>
    <row r="192" spans="1:16" x14ac:dyDescent="0.2">
      <c r="A192">
        <v>44157</v>
      </c>
      <c r="B192" t="s">
        <v>14</v>
      </c>
      <c r="C192" t="s">
        <v>15</v>
      </c>
      <c r="D192" t="s">
        <v>23</v>
      </c>
      <c r="E192" t="s">
        <v>63</v>
      </c>
      <c r="F192">
        <v>0</v>
      </c>
      <c r="G192" t="s">
        <v>39</v>
      </c>
      <c r="H192" t="s">
        <v>41</v>
      </c>
      <c r="I192" t="s">
        <v>27</v>
      </c>
      <c r="J192" t="s">
        <v>21</v>
      </c>
      <c r="K192">
        <v>278</v>
      </c>
      <c r="L192" t="s">
        <v>70</v>
      </c>
      <c r="M192">
        <v>11</v>
      </c>
      <c r="N192">
        <v>2020</v>
      </c>
      <c r="O192">
        <f t="shared" si="4"/>
        <v>0</v>
      </c>
      <c r="P192">
        <f t="shared" si="5"/>
        <v>-1118.488326848249</v>
      </c>
    </row>
    <row r="193" spans="1:16" x14ac:dyDescent="0.2">
      <c r="A193">
        <v>44157</v>
      </c>
      <c r="B193" t="s">
        <v>64</v>
      </c>
      <c r="C193" t="s">
        <v>35</v>
      </c>
      <c r="D193" t="s">
        <v>16</v>
      </c>
      <c r="E193" t="s">
        <v>37</v>
      </c>
      <c r="F193">
        <v>5</v>
      </c>
      <c r="G193" t="s">
        <v>46</v>
      </c>
      <c r="H193" t="s">
        <v>26</v>
      </c>
      <c r="I193" t="s">
        <v>27</v>
      </c>
      <c r="J193" t="s">
        <v>28</v>
      </c>
      <c r="K193">
        <v>4879</v>
      </c>
      <c r="L193" t="s">
        <v>70</v>
      </c>
      <c r="M193">
        <v>11</v>
      </c>
      <c r="N193">
        <v>2020</v>
      </c>
      <c r="O193">
        <f t="shared" si="4"/>
        <v>1</v>
      </c>
      <c r="P193">
        <f t="shared" si="5"/>
        <v>3482.511673151751</v>
      </c>
    </row>
    <row r="194" spans="1:16" x14ac:dyDescent="0.2">
      <c r="A194">
        <v>44159</v>
      </c>
      <c r="B194" t="s">
        <v>56</v>
      </c>
      <c r="C194" t="s">
        <v>35</v>
      </c>
      <c r="D194" t="s">
        <v>30</v>
      </c>
      <c r="E194" t="s">
        <v>38</v>
      </c>
      <c r="F194">
        <v>0</v>
      </c>
      <c r="G194" t="s">
        <v>60</v>
      </c>
      <c r="H194" t="s">
        <v>41</v>
      </c>
      <c r="I194" t="s">
        <v>47</v>
      </c>
      <c r="J194" t="s">
        <v>50</v>
      </c>
      <c r="K194">
        <v>414</v>
      </c>
      <c r="L194" t="s">
        <v>69</v>
      </c>
      <c r="M194">
        <v>11</v>
      </c>
      <c r="N194">
        <v>2020</v>
      </c>
      <c r="O194">
        <f t="shared" si="4"/>
        <v>0</v>
      </c>
      <c r="P194">
        <f t="shared" si="5"/>
        <v>-982.48832684824902</v>
      </c>
    </row>
    <row r="195" spans="1:16" x14ac:dyDescent="0.2">
      <c r="A195">
        <v>44160</v>
      </c>
      <c r="B195" t="s">
        <v>64</v>
      </c>
      <c r="C195" t="s">
        <v>35</v>
      </c>
      <c r="D195" t="s">
        <v>16</v>
      </c>
      <c r="E195" t="s">
        <v>17</v>
      </c>
      <c r="F195">
        <v>5</v>
      </c>
      <c r="G195" t="s">
        <v>57</v>
      </c>
      <c r="H195" t="s">
        <v>26</v>
      </c>
      <c r="I195" t="s">
        <v>27</v>
      </c>
      <c r="J195" t="s">
        <v>52</v>
      </c>
      <c r="K195">
        <v>2569</v>
      </c>
      <c r="L195" t="s">
        <v>66</v>
      </c>
      <c r="M195">
        <v>11</v>
      </c>
      <c r="N195">
        <v>2020</v>
      </c>
      <c r="O195">
        <f t="shared" ref="O195:O258" si="6">IF(K195&gt;1000,1,0)</f>
        <v>1</v>
      </c>
      <c r="P195">
        <f t="shared" ref="P195:P258" si="7">K195-$T$6</f>
        <v>1172.511673151751</v>
      </c>
    </row>
    <row r="196" spans="1:16" x14ac:dyDescent="0.2">
      <c r="A196">
        <v>44164</v>
      </c>
      <c r="B196" t="s">
        <v>64</v>
      </c>
      <c r="C196" t="s">
        <v>15</v>
      </c>
      <c r="D196" t="s">
        <v>23</v>
      </c>
      <c r="E196" t="s">
        <v>31</v>
      </c>
      <c r="F196">
        <v>0</v>
      </c>
      <c r="G196" t="s">
        <v>57</v>
      </c>
      <c r="H196" t="s">
        <v>19</v>
      </c>
      <c r="I196" t="s">
        <v>27</v>
      </c>
      <c r="J196" t="s">
        <v>42</v>
      </c>
      <c r="K196">
        <v>0</v>
      </c>
      <c r="L196" t="s">
        <v>70</v>
      </c>
      <c r="M196">
        <v>11</v>
      </c>
      <c r="N196">
        <v>2020</v>
      </c>
      <c r="O196">
        <f t="shared" si="6"/>
        <v>0</v>
      </c>
      <c r="P196">
        <f t="shared" si="7"/>
        <v>-1396.488326848249</v>
      </c>
    </row>
    <row r="197" spans="1:16" x14ac:dyDescent="0.2">
      <c r="A197">
        <v>44165</v>
      </c>
      <c r="B197" t="s">
        <v>61</v>
      </c>
      <c r="C197" t="s">
        <v>15</v>
      </c>
      <c r="D197" t="s">
        <v>16</v>
      </c>
      <c r="E197" t="s">
        <v>24</v>
      </c>
      <c r="F197">
        <v>0</v>
      </c>
      <c r="G197" t="s">
        <v>49</v>
      </c>
      <c r="H197" t="s">
        <v>53</v>
      </c>
      <c r="I197" t="s">
        <v>27</v>
      </c>
      <c r="J197" t="s">
        <v>21</v>
      </c>
      <c r="K197">
        <v>4685</v>
      </c>
      <c r="L197" t="s">
        <v>72</v>
      </c>
      <c r="M197">
        <v>11</v>
      </c>
      <c r="N197">
        <v>2020</v>
      </c>
      <c r="O197">
        <f t="shared" si="6"/>
        <v>1</v>
      </c>
      <c r="P197">
        <f t="shared" si="7"/>
        <v>3288.511673151751</v>
      </c>
    </row>
    <row r="198" spans="1:16" x14ac:dyDescent="0.2">
      <c r="A198">
        <v>44165</v>
      </c>
      <c r="B198" t="s">
        <v>22</v>
      </c>
      <c r="C198" t="s">
        <v>15</v>
      </c>
      <c r="D198" t="s">
        <v>16</v>
      </c>
      <c r="E198" t="s">
        <v>17</v>
      </c>
      <c r="F198">
        <v>0</v>
      </c>
      <c r="G198" t="s">
        <v>18</v>
      </c>
      <c r="H198" t="s">
        <v>53</v>
      </c>
      <c r="I198" t="s">
        <v>27</v>
      </c>
      <c r="J198" t="s">
        <v>59</v>
      </c>
      <c r="K198">
        <v>1222</v>
      </c>
      <c r="L198" t="s">
        <v>72</v>
      </c>
      <c r="M198">
        <v>11</v>
      </c>
      <c r="N198">
        <v>2020</v>
      </c>
      <c r="O198">
        <f t="shared" si="6"/>
        <v>1</v>
      </c>
      <c r="P198">
        <f t="shared" si="7"/>
        <v>-174.48832684824902</v>
      </c>
    </row>
    <row r="199" spans="1:16" x14ac:dyDescent="0.2">
      <c r="A199">
        <v>44166</v>
      </c>
      <c r="B199" t="s">
        <v>34</v>
      </c>
      <c r="C199" t="s">
        <v>15</v>
      </c>
      <c r="D199" t="s">
        <v>16</v>
      </c>
      <c r="E199" t="s">
        <v>63</v>
      </c>
      <c r="F199">
        <v>3.5</v>
      </c>
      <c r="G199" t="s">
        <v>39</v>
      </c>
      <c r="H199" t="s">
        <v>26</v>
      </c>
      <c r="I199" t="s">
        <v>47</v>
      </c>
      <c r="J199" t="s">
        <v>52</v>
      </c>
      <c r="K199">
        <v>1806</v>
      </c>
      <c r="L199" t="s">
        <v>69</v>
      </c>
      <c r="M199">
        <v>12</v>
      </c>
      <c r="N199">
        <v>2020</v>
      </c>
      <c r="O199">
        <f t="shared" si="6"/>
        <v>1</v>
      </c>
      <c r="P199">
        <f t="shared" si="7"/>
        <v>409.51167315175098</v>
      </c>
    </row>
    <row r="200" spans="1:16" x14ac:dyDescent="0.2">
      <c r="A200">
        <v>44168</v>
      </c>
      <c r="B200" t="s">
        <v>61</v>
      </c>
      <c r="C200" t="s">
        <v>15</v>
      </c>
      <c r="D200" t="s">
        <v>36</v>
      </c>
      <c r="E200" t="s">
        <v>62</v>
      </c>
      <c r="F200">
        <v>0</v>
      </c>
      <c r="G200" t="s">
        <v>46</v>
      </c>
      <c r="H200" t="s">
        <v>19</v>
      </c>
      <c r="I200" t="s">
        <v>27</v>
      </c>
      <c r="J200" t="s">
        <v>44</v>
      </c>
      <c r="K200">
        <v>0</v>
      </c>
      <c r="L200" t="s">
        <v>71</v>
      </c>
      <c r="M200">
        <v>12</v>
      </c>
      <c r="N200">
        <v>2020</v>
      </c>
      <c r="O200">
        <f t="shared" si="6"/>
        <v>0</v>
      </c>
      <c r="P200">
        <f t="shared" si="7"/>
        <v>-1396.488326848249</v>
      </c>
    </row>
    <row r="201" spans="1:16" x14ac:dyDescent="0.2">
      <c r="A201">
        <v>44169</v>
      </c>
      <c r="B201" t="s">
        <v>51</v>
      </c>
      <c r="C201" t="s">
        <v>35</v>
      </c>
      <c r="D201" t="s">
        <v>16</v>
      </c>
      <c r="E201" t="s">
        <v>17</v>
      </c>
      <c r="F201">
        <v>1</v>
      </c>
      <c r="G201" t="s">
        <v>32</v>
      </c>
      <c r="H201" t="s">
        <v>26</v>
      </c>
      <c r="I201" t="s">
        <v>20</v>
      </c>
      <c r="J201" t="s">
        <v>50</v>
      </c>
      <c r="K201">
        <v>2877</v>
      </c>
      <c r="L201" t="s">
        <v>67</v>
      </c>
      <c r="M201">
        <v>12</v>
      </c>
      <c r="N201">
        <v>2020</v>
      </c>
      <c r="O201">
        <f t="shared" si="6"/>
        <v>1</v>
      </c>
      <c r="P201">
        <f t="shared" si="7"/>
        <v>1480.511673151751</v>
      </c>
    </row>
    <row r="202" spans="1:16" x14ac:dyDescent="0.2">
      <c r="A202">
        <v>44169</v>
      </c>
      <c r="B202" t="s">
        <v>22</v>
      </c>
      <c r="C202" t="s">
        <v>15</v>
      </c>
      <c r="D202" t="s">
        <v>16</v>
      </c>
      <c r="E202" t="s">
        <v>31</v>
      </c>
      <c r="F202">
        <v>0</v>
      </c>
      <c r="G202" t="s">
        <v>39</v>
      </c>
      <c r="H202" t="s">
        <v>53</v>
      </c>
      <c r="I202" t="s">
        <v>20</v>
      </c>
      <c r="J202" t="s">
        <v>50</v>
      </c>
      <c r="K202">
        <v>1710</v>
      </c>
      <c r="L202" t="s">
        <v>67</v>
      </c>
      <c r="M202">
        <v>12</v>
      </c>
      <c r="N202">
        <v>2020</v>
      </c>
      <c r="O202">
        <f t="shared" si="6"/>
        <v>1</v>
      </c>
      <c r="P202">
        <f t="shared" si="7"/>
        <v>313.51167315175098</v>
      </c>
    </row>
    <row r="203" spans="1:16" x14ac:dyDescent="0.2">
      <c r="A203">
        <v>44169</v>
      </c>
      <c r="B203" t="s">
        <v>58</v>
      </c>
      <c r="C203" t="s">
        <v>15</v>
      </c>
      <c r="D203" t="s">
        <v>16</v>
      </c>
      <c r="E203" t="s">
        <v>48</v>
      </c>
      <c r="F203">
        <v>0</v>
      </c>
      <c r="G203" t="s">
        <v>55</v>
      </c>
      <c r="H203" t="s">
        <v>19</v>
      </c>
      <c r="I203" t="s">
        <v>20</v>
      </c>
      <c r="J203" t="s">
        <v>28</v>
      </c>
      <c r="K203">
        <v>0</v>
      </c>
      <c r="L203" t="s">
        <v>67</v>
      </c>
      <c r="M203">
        <v>12</v>
      </c>
      <c r="N203">
        <v>2020</v>
      </c>
      <c r="O203">
        <f t="shared" si="6"/>
        <v>0</v>
      </c>
      <c r="P203">
        <f t="shared" si="7"/>
        <v>-1396.488326848249</v>
      </c>
    </row>
    <row r="204" spans="1:16" x14ac:dyDescent="0.2">
      <c r="A204">
        <v>44171</v>
      </c>
      <c r="B204" t="s">
        <v>45</v>
      </c>
      <c r="C204" t="s">
        <v>15</v>
      </c>
      <c r="D204" t="s">
        <v>30</v>
      </c>
      <c r="E204" t="s">
        <v>37</v>
      </c>
      <c r="F204">
        <v>2.5</v>
      </c>
      <c r="G204" t="s">
        <v>46</v>
      </c>
      <c r="H204" t="s">
        <v>26</v>
      </c>
      <c r="I204" t="s">
        <v>20</v>
      </c>
      <c r="J204" t="s">
        <v>52</v>
      </c>
      <c r="K204">
        <v>903</v>
      </c>
      <c r="L204" t="s">
        <v>70</v>
      </c>
      <c r="M204">
        <v>12</v>
      </c>
      <c r="N204">
        <v>2020</v>
      </c>
      <c r="O204">
        <f t="shared" si="6"/>
        <v>0</v>
      </c>
      <c r="P204">
        <f t="shared" si="7"/>
        <v>-493.48832684824902</v>
      </c>
    </row>
    <row r="205" spans="1:16" x14ac:dyDescent="0.2">
      <c r="A205">
        <v>44173</v>
      </c>
      <c r="B205" t="s">
        <v>29</v>
      </c>
      <c r="C205" t="s">
        <v>15</v>
      </c>
      <c r="D205" t="s">
        <v>30</v>
      </c>
      <c r="E205" t="s">
        <v>17</v>
      </c>
      <c r="F205">
        <v>0</v>
      </c>
      <c r="G205" t="s">
        <v>49</v>
      </c>
      <c r="H205" t="s">
        <v>41</v>
      </c>
      <c r="I205" t="s">
        <v>20</v>
      </c>
      <c r="J205" t="s">
        <v>21</v>
      </c>
      <c r="K205">
        <v>115</v>
      </c>
      <c r="L205" t="s">
        <v>69</v>
      </c>
      <c r="M205">
        <v>12</v>
      </c>
      <c r="N205">
        <v>2020</v>
      </c>
      <c r="O205">
        <f t="shared" si="6"/>
        <v>0</v>
      </c>
      <c r="P205">
        <f t="shared" si="7"/>
        <v>-1281.488326848249</v>
      </c>
    </row>
    <row r="206" spans="1:16" x14ac:dyDescent="0.2">
      <c r="A206">
        <v>44173</v>
      </c>
      <c r="B206" t="s">
        <v>45</v>
      </c>
      <c r="C206" t="s">
        <v>15</v>
      </c>
      <c r="D206" t="s">
        <v>36</v>
      </c>
      <c r="E206" t="s">
        <v>62</v>
      </c>
      <c r="F206">
        <v>0</v>
      </c>
      <c r="G206" t="s">
        <v>32</v>
      </c>
      <c r="H206" t="s">
        <v>53</v>
      </c>
      <c r="I206" t="s">
        <v>27</v>
      </c>
      <c r="J206" t="s">
        <v>52</v>
      </c>
      <c r="K206">
        <v>1168</v>
      </c>
      <c r="L206" t="s">
        <v>69</v>
      </c>
      <c r="M206">
        <v>12</v>
      </c>
      <c r="N206">
        <v>2020</v>
      </c>
      <c r="O206">
        <f t="shared" si="6"/>
        <v>1</v>
      </c>
      <c r="P206">
        <f t="shared" si="7"/>
        <v>-228.48832684824902</v>
      </c>
    </row>
    <row r="207" spans="1:16" x14ac:dyDescent="0.2">
      <c r="A207">
        <v>44174</v>
      </c>
      <c r="B207" t="s">
        <v>56</v>
      </c>
      <c r="C207" t="s">
        <v>15</v>
      </c>
      <c r="D207" t="s">
        <v>30</v>
      </c>
      <c r="E207" t="s">
        <v>62</v>
      </c>
      <c r="F207">
        <v>5</v>
      </c>
      <c r="G207" t="s">
        <v>55</v>
      </c>
      <c r="H207" t="s">
        <v>26</v>
      </c>
      <c r="I207" t="s">
        <v>47</v>
      </c>
      <c r="J207" t="s">
        <v>59</v>
      </c>
      <c r="K207">
        <v>2479</v>
      </c>
      <c r="L207" t="s">
        <v>66</v>
      </c>
      <c r="M207">
        <v>12</v>
      </c>
      <c r="N207">
        <v>2020</v>
      </c>
      <c r="O207">
        <f t="shared" si="6"/>
        <v>1</v>
      </c>
      <c r="P207">
        <f t="shared" si="7"/>
        <v>1082.511673151751</v>
      </c>
    </row>
    <row r="208" spans="1:16" x14ac:dyDescent="0.2">
      <c r="A208">
        <v>44175</v>
      </c>
      <c r="B208" t="s">
        <v>14</v>
      </c>
      <c r="C208" t="s">
        <v>15</v>
      </c>
      <c r="D208" t="s">
        <v>30</v>
      </c>
      <c r="E208" t="s">
        <v>48</v>
      </c>
      <c r="F208">
        <v>0</v>
      </c>
      <c r="G208" t="s">
        <v>39</v>
      </c>
      <c r="H208" t="s">
        <v>19</v>
      </c>
      <c r="I208" t="s">
        <v>27</v>
      </c>
      <c r="J208" t="s">
        <v>21</v>
      </c>
      <c r="K208">
        <v>0</v>
      </c>
      <c r="L208" t="s">
        <v>71</v>
      </c>
      <c r="M208">
        <v>12</v>
      </c>
      <c r="N208">
        <v>2020</v>
      </c>
      <c r="O208">
        <f t="shared" si="6"/>
        <v>0</v>
      </c>
      <c r="P208">
        <f t="shared" si="7"/>
        <v>-1396.488326848249</v>
      </c>
    </row>
    <row r="209" spans="1:16" x14ac:dyDescent="0.2">
      <c r="A209">
        <v>44176</v>
      </c>
      <c r="B209" t="s">
        <v>61</v>
      </c>
      <c r="C209" t="s">
        <v>15</v>
      </c>
      <c r="D209" t="s">
        <v>30</v>
      </c>
      <c r="E209" t="s">
        <v>63</v>
      </c>
      <c r="F209">
        <v>0</v>
      </c>
      <c r="G209" t="s">
        <v>49</v>
      </c>
      <c r="H209" t="s">
        <v>41</v>
      </c>
      <c r="I209" t="s">
        <v>20</v>
      </c>
      <c r="J209" t="s">
        <v>52</v>
      </c>
      <c r="K209">
        <v>361</v>
      </c>
      <c r="L209" t="s">
        <v>67</v>
      </c>
      <c r="M209">
        <v>12</v>
      </c>
      <c r="N209">
        <v>2020</v>
      </c>
      <c r="O209">
        <f t="shared" si="6"/>
        <v>0</v>
      </c>
      <c r="P209">
        <f t="shared" si="7"/>
        <v>-1035.488326848249</v>
      </c>
    </row>
    <row r="210" spans="1:16" x14ac:dyDescent="0.2">
      <c r="A210">
        <v>44177</v>
      </c>
      <c r="B210" t="s">
        <v>64</v>
      </c>
      <c r="C210" t="s">
        <v>15</v>
      </c>
      <c r="D210" t="s">
        <v>36</v>
      </c>
      <c r="E210" t="s">
        <v>62</v>
      </c>
      <c r="F210">
        <v>0</v>
      </c>
      <c r="G210" t="s">
        <v>18</v>
      </c>
      <c r="H210" t="s">
        <v>53</v>
      </c>
      <c r="I210" t="s">
        <v>20</v>
      </c>
      <c r="J210" t="s">
        <v>50</v>
      </c>
      <c r="K210">
        <v>4176</v>
      </c>
      <c r="L210" t="s">
        <v>68</v>
      </c>
      <c r="M210">
        <v>12</v>
      </c>
      <c r="N210">
        <v>2020</v>
      </c>
      <c r="O210">
        <f t="shared" si="6"/>
        <v>1</v>
      </c>
      <c r="P210">
        <f t="shared" si="7"/>
        <v>2779.511673151751</v>
      </c>
    </row>
    <row r="211" spans="1:16" x14ac:dyDescent="0.2">
      <c r="A211">
        <v>44181</v>
      </c>
      <c r="B211" t="s">
        <v>45</v>
      </c>
      <c r="C211" t="s">
        <v>15</v>
      </c>
      <c r="D211" t="s">
        <v>23</v>
      </c>
      <c r="E211" t="s">
        <v>17</v>
      </c>
      <c r="F211">
        <v>3</v>
      </c>
      <c r="G211" t="s">
        <v>57</v>
      </c>
      <c r="H211" t="s">
        <v>26</v>
      </c>
      <c r="I211" t="s">
        <v>20</v>
      </c>
      <c r="J211" t="s">
        <v>42</v>
      </c>
      <c r="K211">
        <v>3846</v>
      </c>
      <c r="L211" t="s">
        <v>66</v>
      </c>
      <c r="M211">
        <v>12</v>
      </c>
      <c r="N211">
        <v>2020</v>
      </c>
      <c r="O211">
        <f t="shared" si="6"/>
        <v>1</v>
      </c>
      <c r="P211">
        <f t="shared" si="7"/>
        <v>2449.511673151751</v>
      </c>
    </row>
    <row r="212" spans="1:16" x14ac:dyDescent="0.2">
      <c r="A212">
        <v>44183</v>
      </c>
      <c r="B212" t="s">
        <v>64</v>
      </c>
      <c r="C212" t="s">
        <v>15</v>
      </c>
      <c r="D212" t="s">
        <v>23</v>
      </c>
      <c r="E212" t="s">
        <v>40</v>
      </c>
      <c r="F212">
        <v>0</v>
      </c>
      <c r="G212" t="s">
        <v>25</v>
      </c>
      <c r="H212" t="s">
        <v>53</v>
      </c>
      <c r="I212" t="s">
        <v>20</v>
      </c>
      <c r="J212" t="s">
        <v>59</v>
      </c>
      <c r="K212">
        <v>4288</v>
      </c>
      <c r="L212" t="s">
        <v>67</v>
      </c>
      <c r="M212">
        <v>12</v>
      </c>
      <c r="N212">
        <v>2020</v>
      </c>
      <c r="O212">
        <f t="shared" si="6"/>
        <v>1</v>
      </c>
      <c r="P212">
        <f t="shared" si="7"/>
        <v>2891.511673151751</v>
      </c>
    </row>
    <row r="213" spans="1:16" x14ac:dyDescent="0.2">
      <c r="A213">
        <v>44188</v>
      </c>
      <c r="B213" t="s">
        <v>56</v>
      </c>
      <c r="C213" t="s">
        <v>15</v>
      </c>
      <c r="D213" t="s">
        <v>16</v>
      </c>
      <c r="E213" t="s">
        <v>48</v>
      </c>
      <c r="F213">
        <v>2.5</v>
      </c>
      <c r="G213" t="s">
        <v>60</v>
      </c>
      <c r="H213" t="s">
        <v>26</v>
      </c>
      <c r="I213" t="s">
        <v>47</v>
      </c>
      <c r="J213" t="s">
        <v>42</v>
      </c>
      <c r="K213">
        <v>3734</v>
      </c>
      <c r="L213" t="s">
        <v>66</v>
      </c>
      <c r="M213">
        <v>12</v>
      </c>
      <c r="N213">
        <v>2020</v>
      </c>
      <c r="O213">
        <f t="shared" si="6"/>
        <v>1</v>
      </c>
      <c r="P213">
        <f t="shared" si="7"/>
        <v>2337.511673151751</v>
      </c>
    </row>
    <row r="214" spans="1:16" x14ac:dyDescent="0.2">
      <c r="A214">
        <v>44188</v>
      </c>
      <c r="B214" t="s">
        <v>14</v>
      </c>
      <c r="C214" t="s">
        <v>15</v>
      </c>
      <c r="D214" t="s">
        <v>30</v>
      </c>
      <c r="E214" t="s">
        <v>37</v>
      </c>
      <c r="F214">
        <v>0</v>
      </c>
      <c r="G214" t="s">
        <v>39</v>
      </c>
      <c r="H214" t="s">
        <v>19</v>
      </c>
      <c r="I214" t="s">
        <v>20</v>
      </c>
      <c r="J214" t="s">
        <v>21</v>
      </c>
      <c r="K214">
        <v>0</v>
      </c>
      <c r="L214" t="s">
        <v>66</v>
      </c>
      <c r="M214">
        <v>12</v>
      </c>
      <c r="N214">
        <v>2020</v>
      </c>
      <c r="O214">
        <f t="shared" si="6"/>
        <v>0</v>
      </c>
      <c r="P214">
        <f t="shared" si="7"/>
        <v>-1396.488326848249</v>
      </c>
    </row>
    <row r="215" spans="1:16" x14ac:dyDescent="0.2">
      <c r="A215">
        <v>44189</v>
      </c>
      <c r="B215" t="s">
        <v>58</v>
      </c>
      <c r="C215" t="s">
        <v>15</v>
      </c>
      <c r="D215" t="s">
        <v>16</v>
      </c>
      <c r="E215" t="s">
        <v>48</v>
      </c>
      <c r="F215">
        <v>0</v>
      </c>
      <c r="G215" t="s">
        <v>60</v>
      </c>
      <c r="H215" t="s">
        <v>19</v>
      </c>
      <c r="I215" t="s">
        <v>47</v>
      </c>
      <c r="J215" t="s">
        <v>54</v>
      </c>
      <c r="K215">
        <v>0</v>
      </c>
      <c r="L215" t="s">
        <v>71</v>
      </c>
      <c r="M215">
        <v>12</v>
      </c>
      <c r="N215">
        <v>2020</v>
      </c>
      <c r="O215">
        <f t="shared" si="6"/>
        <v>0</v>
      </c>
      <c r="P215">
        <f t="shared" si="7"/>
        <v>-1396.488326848249</v>
      </c>
    </row>
    <row r="216" spans="1:16" x14ac:dyDescent="0.2">
      <c r="A216">
        <v>44190</v>
      </c>
      <c r="B216" t="s">
        <v>56</v>
      </c>
      <c r="C216" t="s">
        <v>15</v>
      </c>
      <c r="D216" t="s">
        <v>23</v>
      </c>
      <c r="E216" t="s">
        <v>31</v>
      </c>
      <c r="F216">
        <v>2.5</v>
      </c>
      <c r="G216" t="s">
        <v>60</v>
      </c>
      <c r="H216" t="s">
        <v>26</v>
      </c>
      <c r="I216" t="s">
        <v>20</v>
      </c>
      <c r="J216" t="s">
        <v>28</v>
      </c>
      <c r="K216">
        <v>1486</v>
      </c>
      <c r="L216" t="s">
        <v>67</v>
      </c>
      <c r="M216">
        <v>12</v>
      </c>
      <c r="N216">
        <v>2020</v>
      </c>
      <c r="O216">
        <f t="shared" si="6"/>
        <v>1</v>
      </c>
      <c r="P216">
        <f t="shared" si="7"/>
        <v>89.511673151750983</v>
      </c>
    </row>
    <row r="217" spans="1:16" x14ac:dyDescent="0.2">
      <c r="A217">
        <v>44190</v>
      </c>
      <c r="B217" t="s">
        <v>34</v>
      </c>
      <c r="C217" t="s">
        <v>15</v>
      </c>
      <c r="D217" t="s">
        <v>16</v>
      </c>
      <c r="E217" t="s">
        <v>48</v>
      </c>
      <c r="F217">
        <v>0</v>
      </c>
      <c r="G217" t="s">
        <v>25</v>
      </c>
      <c r="H217" t="s">
        <v>19</v>
      </c>
      <c r="I217" t="s">
        <v>47</v>
      </c>
      <c r="J217" t="s">
        <v>42</v>
      </c>
      <c r="K217">
        <v>0</v>
      </c>
      <c r="L217" t="s">
        <v>67</v>
      </c>
      <c r="M217">
        <v>12</v>
      </c>
      <c r="N217">
        <v>2020</v>
      </c>
      <c r="O217">
        <f t="shared" si="6"/>
        <v>0</v>
      </c>
      <c r="P217">
        <f t="shared" si="7"/>
        <v>-1396.488326848249</v>
      </c>
    </row>
    <row r="218" spans="1:16" x14ac:dyDescent="0.2">
      <c r="A218">
        <v>44192</v>
      </c>
      <c r="B218" t="s">
        <v>29</v>
      </c>
      <c r="C218" t="s">
        <v>15</v>
      </c>
      <c r="D218" t="s">
        <v>16</v>
      </c>
      <c r="E218" t="s">
        <v>37</v>
      </c>
      <c r="F218">
        <v>0</v>
      </c>
      <c r="G218" t="s">
        <v>32</v>
      </c>
      <c r="H218" t="s">
        <v>53</v>
      </c>
      <c r="I218" t="s">
        <v>27</v>
      </c>
      <c r="J218" t="s">
        <v>42</v>
      </c>
      <c r="K218">
        <v>733</v>
      </c>
      <c r="L218" t="s">
        <v>70</v>
      </c>
      <c r="M218">
        <v>12</v>
      </c>
      <c r="N218">
        <v>2020</v>
      </c>
      <c r="O218">
        <f t="shared" si="6"/>
        <v>0</v>
      </c>
      <c r="P218">
        <f t="shared" si="7"/>
        <v>-663.48832684824902</v>
      </c>
    </row>
    <row r="219" spans="1:16" x14ac:dyDescent="0.2">
      <c r="A219">
        <v>44192</v>
      </c>
      <c r="B219" t="s">
        <v>34</v>
      </c>
      <c r="C219" t="s">
        <v>15</v>
      </c>
      <c r="D219" t="s">
        <v>16</v>
      </c>
      <c r="E219" t="s">
        <v>17</v>
      </c>
      <c r="F219">
        <v>0</v>
      </c>
      <c r="G219" t="s">
        <v>60</v>
      </c>
      <c r="H219" t="s">
        <v>41</v>
      </c>
      <c r="I219" t="s">
        <v>27</v>
      </c>
      <c r="J219" t="s">
        <v>42</v>
      </c>
      <c r="K219">
        <v>265</v>
      </c>
      <c r="L219" t="s">
        <v>70</v>
      </c>
      <c r="M219">
        <v>12</v>
      </c>
      <c r="N219">
        <v>2020</v>
      </c>
      <c r="O219">
        <f t="shared" si="6"/>
        <v>0</v>
      </c>
      <c r="P219">
        <f t="shared" si="7"/>
        <v>-1131.488326848249</v>
      </c>
    </row>
    <row r="220" spans="1:16" x14ac:dyDescent="0.2">
      <c r="A220">
        <v>44195</v>
      </c>
      <c r="B220" t="s">
        <v>65</v>
      </c>
      <c r="C220" t="s">
        <v>15</v>
      </c>
      <c r="D220" t="s">
        <v>36</v>
      </c>
      <c r="E220" t="s">
        <v>17</v>
      </c>
      <c r="F220">
        <v>0</v>
      </c>
      <c r="G220" t="s">
        <v>39</v>
      </c>
      <c r="H220" t="s">
        <v>53</v>
      </c>
      <c r="I220" t="s">
        <v>20</v>
      </c>
      <c r="J220" t="s">
        <v>44</v>
      </c>
      <c r="K220">
        <v>5000</v>
      </c>
      <c r="L220" t="s">
        <v>66</v>
      </c>
      <c r="M220">
        <v>12</v>
      </c>
      <c r="N220">
        <v>2020</v>
      </c>
      <c r="O220">
        <f t="shared" si="6"/>
        <v>1</v>
      </c>
      <c r="P220">
        <f t="shared" si="7"/>
        <v>3603.511673151751</v>
      </c>
    </row>
    <row r="221" spans="1:16" x14ac:dyDescent="0.2">
      <c r="A221">
        <v>44195</v>
      </c>
      <c r="B221" t="s">
        <v>65</v>
      </c>
      <c r="C221" t="s">
        <v>15</v>
      </c>
      <c r="D221" t="s">
        <v>30</v>
      </c>
      <c r="E221" t="s">
        <v>48</v>
      </c>
      <c r="F221">
        <v>0</v>
      </c>
      <c r="G221" t="s">
        <v>57</v>
      </c>
      <c r="H221" t="s">
        <v>53</v>
      </c>
      <c r="I221" t="s">
        <v>27</v>
      </c>
      <c r="J221" t="s">
        <v>54</v>
      </c>
      <c r="K221">
        <v>4366</v>
      </c>
      <c r="L221" t="s">
        <v>66</v>
      </c>
      <c r="M221">
        <v>12</v>
      </c>
      <c r="N221">
        <v>2020</v>
      </c>
      <c r="O221">
        <f t="shared" si="6"/>
        <v>1</v>
      </c>
      <c r="P221">
        <f t="shared" si="7"/>
        <v>2969.511673151751</v>
      </c>
    </row>
    <row r="222" spans="1:16" x14ac:dyDescent="0.2">
      <c r="A222">
        <v>44196</v>
      </c>
      <c r="B222" t="s">
        <v>64</v>
      </c>
      <c r="C222" t="s">
        <v>15</v>
      </c>
      <c r="D222" t="s">
        <v>16</v>
      </c>
      <c r="E222" t="s">
        <v>17</v>
      </c>
      <c r="F222">
        <v>2</v>
      </c>
      <c r="G222" t="s">
        <v>49</v>
      </c>
      <c r="H222" t="s">
        <v>26</v>
      </c>
      <c r="I222" t="s">
        <v>27</v>
      </c>
      <c r="J222" t="s">
        <v>54</v>
      </c>
      <c r="K222">
        <v>3060</v>
      </c>
      <c r="L222" t="s">
        <v>71</v>
      </c>
      <c r="M222">
        <v>12</v>
      </c>
      <c r="N222">
        <v>2020</v>
      </c>
      <c r="O222">
        <f t="shared" si="6"/>
        <v>1</v>
      </c>
      <c r="P222">
        <f t="shared" si="7"/>
        <v>1663.511673151751</v>
      </c>
    </row>
    <row r="223" spans="1:16" x14ac:dyDescent="0.2">
      <c r="A223">
        <v>44199</v>
      </c>
      <c r="B223" t="s">
        <v>51</v>
      </c>
      <c r="C223" t="s">
        <v>35</v>
      </c>
      <c r="D223" t="s">
        <v>36</v>
      </c>
      <c r="E223" t="s">
        <v>40</v>
      </c>
      <c r="F223">
        <v>0</v>
      </c>
      <c r="G223" t="s">
        <v>25</v>
      </c>
      <c r="H223" t="s">
        <v>53</v>
      </c>
      <c r="I223" t="s">
        <v>20</v>
      </c>
      <c r="J223" t="s">
        <v>54</v>
      </c>
      <c r="K223">
        <v>503</v>
      </c>
      <c r="L223" t="s">
        <v>70</v>
      </c>
      <c r="M223">
        <v>1</v>
      </c>
      <c r="N223">
        <v>2021</v>
      </c>
      <c r="O223">
        <f t="shared" si="6"/>
        <v>0</v>
      </c>
      <c r="P223">
        <f t="shared" si="7"/>
        <v>-893.48832684824902</v>
      </c>
    </row>
    <row r="224" spans="1:16" x14ac:dyDescent="0.2">
      <c r="A224">
        <v>44199</v>
      </c>
      <c r="B224" t="s">
        <v>64</v>
      </c>
      <c r="C224" t="s">
        <v>35</v>
      </c>
      <c r="D224" t="s">
        <v>16</v>
      </c>
      <c r="E224" t="s">
        <v>40</v>
      </c>
      <c r="F224">
        <v>0</v>
      </c>
      <c r="G224" t="s">
        <v>32</v>
      </c>
      <c r="H224" t="s">
        <v>53</v>
      </c>
      <c r="I224" t="s">
        <v>20</v>
      </c>
      <c r="J224" t="s">
        <v>21</v>
      </c>
      <c r="K224">
        <v>3846</v>
      </c>
      <c r="L224" t="s">
        <v>70</v>
      </c>
      <c r="M224">
        <v>1</v>
      </c>
      <c r="N224">
        <v>2021</v>
      </c>
      <c r="O224">
        <f t="shared" si="6"/>
        <v>1</v>
      </c>
      <c r="P224">
        <f t="shared" si="7"/>
        <v>2449.511673151751</v>
      </c>
    </row>
    <row r="225" spans="1:16" x14ac:dyDescent="0.2">
      <c r="A225">
        <v>44202</v>
      </c>
      <c r="B225" t="s">
        <v>51</v>
      </c>
      <c r="C225" t="s">
        <v>15</v>
      </c>
      <c r="D225" t="s">
        <v>23</v>
      </c>
      <c r="E225" t="s">
        <v>24</v>
      </c>
      <c r="F225">
        <v>0</v>
      </c>
      <c r="G225" t="s">
        <v>49</v>
      </c>
      <c r="H225" t="s">
        <v>53</v>
      </c>
      <c r="I225" t="s">
        <v>27</v>
      </c>
      <c r="J225" t="s">
        <v>28</v>
      </c>
      <c r="K225">
        <v>1690</v>
      </c>
      <c r="L225" t="s">
        <v>66</v>
      </c>
      <c r="M225">
        <v>1</v>
      </c>
      <c r="N225">
        <v>2021</v>
      </c>
      <c r="O225">
        <f t="shared" si="6"/>
        <v>1</v>
      </c>
      <c r="P225">
        <f t="shared" si="7"/>
        <v>293.51167315175098</v>
      </c>
    </row>
    <row r="226" spans="1:16" x14ac:dyDescent="0.2">
      <c r="A226">
        <v>44203</v>
      </c>
      <c r="B226" t="s">
        <v>51</v>
      </c>
      <c r="C226" t="s">
        <v>15</v>
      </c>
      <c r="D226" t="s">
        <v>23</v>
      </c>
      <c r="E226" t="s">
        <v>31</v>
      </c>
      <c r="F226">
        <v>0</v>
      </c>
      <c r="G226" t="s">
        <v>18</v>
      </c>
      <c r="H226" t="s">
        <v>53</v>
      </c>
      <c r="I226" t="s">
        <v>20</v>
      </c>
      <c r="J226" t="s">
        <v>54</v>
      </c>
      <c r="K226">
        <v>1010</v>
      </c>
      <c r="L226" t="s">
        <v>71</v>
      </c>
      <c r="M226">
        <v>1</v>
      </c>
      <c r="N226">
        <v>2021</v>
      </c>
      <c r="O226">
        <f t="shared" si="6"/>
        <v>1</v>
      </c>
      <c r="P226">
        <f t="shared" si="7"/>
        <v>-386.48832684824902</v>
      </c>
    </row>
    <row r="227" spans="1:16" x14ac:dyDescent="0.2">
      <c r="A227">
        <v>44204</v>
      </c>
      <c r="B227" t="s">
        <v>65</v>
      </c>
      <c r="C227" t="s">
        <v>15</v>
      </c>
      <c r="D227" t="s">
        <v>36</v>
      </c>
      <c r="E227" t="s">
        <v>37</v>
      </c>
      <c r="F227">
        <v>0</v>
      </c>
      <c r="G227" t="s">
        <v>49</v>
      </c>
      <c r="H227" t="s">
        <v>19</v>
      </c>
      <c r="I227" t="s">
        <v>20</v>
      </c>
      <c r="J227" t="s">
        <v>21</v>
      </c>
      <c r="K227">
        <v>0</v>
      </c>
      <c r="L227" t="s">
        <v>67</v>
      </c>
      <c r="M227">
        <v>1</v>
      </c>
      <c r="N227">
        <v>2021</v>
      </c>
      <c r="O227">
        <f t="shared" si="6"/>
        <v>0</v>
      </c>
      <c r="P227">
        <f t="shared" si="7"/>
        <v>-1396.488326848249</v>
      </c>
    </row>
    <row r="228" spans="1:16" x14ac:dyDescent="0.2">
      <c r="A228">
        <v>44204</v>
      </c>
      <c r="B228" t="s">
        <v>56</v>
      </c>
      <c r="C228" t="s">
        <v>15</v>
      </c>
      <c r="D228" t="s">
        <v>23</v>
      </c>
      <c r="E228" t="s">
        <v>63</v>
      </c>
      <c r="F228">
        <v>0</v>
      </c>
      <c r="G228" t="s">
        <v>60</v>
      </c>
      <c r="H228" t="s">
        <v>19</v>
      </c>
      <c r="I228" t="s">
        <v>47</v>
      </c>
      <c r="J228" t="s">
        <v>50</v>
      </c>
      <c r="K228">
        <v>0</v>
      </c>
      <c r="L228" t="s">
        <v>67</v>
      </c>
      <c r="M228">
        <v>1</v>
      </c>
      <c r="N228">
        <v>2021</v>
      </c>
      <c r="O228">
        <f t="shared" si="6"/>
        <v>0</v>
      </c>
      <c r="P228">
        <f t="shared" si="7"/>
        <v>-1396.488326848249</v>
      </c>
    </row>
    <row r="229" spans="1:16" x14ac:dyDescent="0.2">
      <c r="A229">
        <v>44204</v>
      </c>
      <c r="B229" t="s">
        <v>34</v>
      </c>
      <c r="C229" t="s">
        <v>15</v>
      </c>
      <c r="D229" t="s">
        <v>16</v>
      </c>
      <c r="E229" t="s">
        <v>38</v>
      </c>
      <c r="F229">
        <v>4</v>
      </c>
      <c r="G229" t="s">
        <v>55</v>
      </c>
      <c r="H229" t="s">
        <v>26</v>
      </c>
      <c r="I229" t="s">
        <v>20</v>
      </c>
      <c r="J229" t="s">
        <v>33</v>
      </c>
      <c r="K229">
        <v>1190</v>
      </c>
      <c r="L229" t="s">
        <v>67</v>
      </c>
      <c r="M229">
        <v>1</v>
      </c>
      <c r="N229">
        <v>2021</v>
      </c>
      <c r="O229">
        <f t="shared" si="6"/>
        <v>1</v>
      </c>
      <c r="P229">
        <f t="shared" si="7"/>
        <v>-206.48832684824902</v>
      </c>
    </row>
    <row r="230" spans="1:16" x14ac:dyDescent="0.2">
      <c r="A230">
        <v>44207</v>
      </c>
      <c r="B230" t="s">
        <v>65</v>
      </c>
      <c r="C230" t="s">
        <v>15</v>
      </c>
      <c r="D230" t="s">
        <v>16</v>
      </c>
      <c r="E230" t="s">
        <v>48</v>
      </c>
      <c r="F230">
        <v>0</v>
      </c>
      <c r="G230" t="s">
        <v>49</v>
      </c>
      <c r="H230" t="s">
        <v>53</v>
      </c>
      <c r="I230" t="s">
        <v>27</v>
      </c>
      <c r="J230" t="s">
        <v>33</v>
      </c>
      <c r="K230">
        <v>2459</v>
      </c>
      <c r="L230" t="s">
        <v>72</v>
      </c>
      <c r="M230">
        <v>1</v>
      </c>
      <c r="N230">
        <v>2021</v>
      </c>
      <c r="O230">
        <f t="shared" si="6"/>
        <v>1</v>
      </c>
      <c r="P230">
        <f t="shared" si="7"/>
        <v>1062.511673151751</v>
      </c>
    </row>
    <row r="231" spans="1:16" x14ac:dyDescent="0.2">
      <c r="A231">
        <v>44209</v>
      </c>
      <c r="B231" t="s">
        <v>22</v>
      </c>
      <c r="C231" t="s">
        <v>15</v>
      </c>
      <c r="D231" t="s">
        <v>16</v>
      </c>
      <c r="E231" t="s">
        <v>37</v>
      </c>
      <c r="F231">
        <v>1.5</v>
      </c>
      <c r="G231" t="s">
        <v>49</v>
      </c>
      <c r="H231" t="s">
        <v>26</v>
      </c>
      <c r="I231" t="s">
        <v>47</v>
      </c>
      <c r="J231" t="s">
        <v>52</v>
      </c>
      <c r="K231">
        <v>995</v>
      </c>
      <c r="L231" t="s">
        <v>66</v>
      </c>
      <c r="M231">
        <v>1</v>
      </c>
      <c r="N231">
        <v>2021</v>
      </c>
      <c r="O231">
        <f t="shared" si="6"/>
        <v>0</v>
      </c>
      <c r="P231">
        <f t="shared" si="7"/>
        <v>-401.48832684824902</v>
      </c>
    </row>
    <row r="232" spans="1:16" x14ac:dyDescent="0.2">
      <c r="A232">
        <v>44212</v>
      </c>
      <c r="B232" t="s">
        <v>56</v>
      </c>
      <c r="C232" t="s">
        <v>15</v>
      </c>
      <c r="D232" t="s">
        <v>16</v>
      </c>
      <c r="E232" t="s">
        <v>40</v>
      </c>
      <c r="F232">
        <v>2</v>
      </c>
      <c r="G232" t="s">
        <v>25</v>
      </c>
      <c r="H232" t="s">
        <v>26</v>
      </c>
      <c r="I232" t="s">
        <v>27</v>
      </c>
      <c r="J232" t="s">
        <v>33</v>
      </c>
      <c r="K232">
        <v>2593</v>
      </c>
      <c r="L232" t="s">
        <v>68</v>
      </c>
      <c r="M232">
        <v>1</v>
      </c>
      <c r="N232">
        <v>2021</v>
      </c>
      <c r="O232">
        <f t="shared" si="6"/>
        <v>1</v>
      </c>
      <c r="P232">
        <f t="shared" si="7"/>
        <v>1196.511673151751</v>
      </c>
    </row>
    <row r="233" spans="1:16" x14ac:dyDescent="0.2">
      <c r="A233">
        <v>44215</v>
      </c>
      <c r="B233" t="s">
        <v>65</v>
      </c>
      <c r="C233" t="s">
        <v>15</v>
      </c>
      <c r="D233" t="s">
        <v>36</v>
      </c>
      <c r="E233" t="s">
        <v>38</v>
      </c>
      <c r="F233">
        <v>0</v>
      </c>
      <c r="G233" t="s">
        <v>49</v>
      </c>
      <c r="H233" t="s">
        <v>19</v>
      </c>
      <c r="I233" t="s">
        <v>27</v>
      </c>
      <c r="J233" t="s">
        <v>33</v>
      </c>
      <c r="K233">
        <v>0</v>
      </c>
      <c r="L233" t="s">
        <v>69</v>
      </c>
      <c r="M233">
        <v>1</v>
      </c>
      <c r="N233">
        <v>2021</v>
      </c>
      <c r="O233">
        <f t="shared" si="6"/>
        <v>0</v>
      </c>
      <c r="P233">
        <f t="shared" si="7"/>
        <v>-1396.488326848249</v>
      </c>
    </row>
    <row r="234" spans="1:16" x14ac:dyDescent="0.2">
      <c r="A234">
        <v>44219</v>
      </c>
      <c r="B234" t="s">
        <v>43</v>
      </c>
      <c r="C234" t="s">
        <v>15</v>
      </c>
      <c r="D234" t="s">
        <v>30</v>
      </c>
      <c r="E234" t="s">
        <v>37</v>
      </c>
      <c r="F234">
        <v>0</v>
      </c>
      <c r="G234" t="s">
        <v>18</v>
      </c>
      <c r="H234" t="s">
        <v>41</v>
      </c>
      <c r="I234" t="s">
        <v>20</v>
      </c>
      <c r="J234" t="s">
        <v>21</v>
      </c>
      <c r="K234">
        <v>8</v>
      </c>
      <c r="L234" t="s">
        <v>68</v>
      </c>
      <c r="M234">
        <v>1</v>
      </c>
      <c r="N234">
        <v>2021</v>
      </c>
      <c r="O234">
        <f t="shared" si="6"/>
        <v>0</v>
      </c>
      <c r="P234">
        <f t="shared" si="7"/>
        <v>-1388.488326848249</v>
      </c>
    </row>
    <row r="235" spans="1:16" x14ac:dyDescent="0.2">
      <c r="A235">
        <v>44221</v>
      </c>
      <c r="B235" t="s">
        <v>61</v>
      </c>
      <c r="C235" t="s">
        <v>15</v>
      </c>
      <c r="D235" t="s">
        <v>36</v>
      </c>
      <c r="E235" t="s">
        <v>24</v>
      </c>
      <c r="F235">
        <v>0</v>
      </c>
      <c r="G235" t="s">
        <v>18</v>
      </c>
      <c r="H235" t="s">
        <v>53</v>
      </c>
      <c r="I235" t="s">
        <v>27</v>
      </c>
      <c r="J235" t="s">
        <v>59</v>
      </c>
      <c r="K235">
        <v>4259</v>
      </c>
      <c r="L235" t="s">
        <v>72</v>
      </c>
      <c r="M235">
        <v>1</v>
      </c>
      <c r="N235">
        <v>2021</v>
      </c>
      <c r="O235">
        <f t="shared" si="6"/>
        <v>1</v>
      </c>
      <c r="P235">
        <f t="shared" si="7"/>
        <v>2862.511673151751</v>
      </c>
    </row>
    <row r="236" spans="1:16" x14ac:dyDescent="0.2">
      <c r="A236">
        <v>44222</v>
      </c>
      <c r="B236" t="s">
        <v>65</v>
      </c>
      <c r="C236" t="s">
        <v>15</v>
      </c>
      <c r="D236" t="s">
        <v>23</v>
      </c>
      <c r="E236" t="s">
        <v>17</v>
      </c>
      <c r="F236">
        <v>0</v>
      </c>
      <c r="G236" t="s">
        <v>55</v>
      </c>
      <c r="H236" t="s">
        <v>53</v>
      </c>
      <c r="I236" t="s">
        <v>47</v>
      </c>
      <c r="J236" t="s">
        <v>33</v>
      </c>
      <c r="K236">
        <v>2582</v>
      </c>
      <c r="L236" t="s">
        <v>69</v>
      </c>
      <c r="M236">
        <v>1</v>
      </c>
      <c r="N236">
        <v>2021</v>
      </c>
      <c r="O236">
        <f t="shared" si="6"/>
        <v>1</v>
      </c>
      <c r="P236">
        <f t="shared" si="7"/>
        <v>1185.511673151751</v>
      </c>
    </row>
    <row r="237" spans="1:16" x14ac:dyDescent="0.2">
      <c r="A237">
        <v>44223</v>
      </c>
      <c r="B237" t="s">
        <v>34</v>
      </c>
      <c r="C237" t="s">
        <v>15</v>
      </c>
      <c r="D237" t="s">
        <v>16</v>
      </c>
      <c r="E237" t="s">
        <v>48</v>
      </c>
      <c r="F237">
        <v>0</v>
      </c>
      <c r="G237" t="s">
        <v>18</v>
      </c>
      <c r="H237" t="s">
        <v>41</v>
      </c>
      <c r="I237" t="s">
        <v>47</v>
      </c>
      <c r="J237" t="s">
        <v>52</v>
      </c>
      <c r="K237">
        <v>66</v>
      </c>
      <c r="L237" t="s">
        <v>66</v>
      </c>
      <c r="M237">
        <v>1</v>
      </c>
      <c r="N237">
        <v>2021</v>
      </c>
      <c r="O237">
        <f t="shared" si="6"/>
        <v>0</v>
      </c>
      <c r="P237">
        <f t="shared" si="7"/>
        <v>-1330.488326848249</v>
      </c>
    </row>
    <row r="238" spans="1:16" x14ac:dyDescent="0.2">
      <c r="A238">
        <v>44229</v>
      </c>
      <c r="B238" t="s">
        <v>22</v>
      </c>
      <c r="C238" t="s">
        <v>15</v>
      </c>
      <c r="D238" t="s">
        <v>36</v>
      </c>
      <c r="E238" t="s">
        <v>48</v>
      </c>
      <c r="F238">
        <v>0.5</v>
      </c>
      <c r="G238" t="s">
        <v>60</v>
      </c>
      <c r="H238" t="s">
        <v>26</v>
      </c>
      <c r="I238" t="s">
        <v>27</v>
      </c>
      <c r="J238" t="s">
        <v>44</v>
      </c>
      <c r="K238">
        <v>2437</v>
      </c>
      <c r="L238" t="s">
        <v>69</v>
      </c>
      <c r="M238">
        <v>2</v>
      </c>
      <c r="N238">
        <v>2021</v>
      </c>
      <c r="O238">
        <f t="shared" si="6"/>
        <v>1</v>
      </c>
      <c r="P238">
        <f t="shared" si="7"/>
        <v>1040.511673151751</v>
      </c>
    </row>
    <row r="239" spans="1:16" x14ac:dyDescent="0.2">
      <c r="A239">
        <v>44229</v>
      </c>
      <c r="B239" t="s">
        <v>56</v>
      </c>
      <c r="C239" t="s">
        <v>35</v>
      </c>
      <c r="D239" t="s">
        <v>36</v>
      </c>
      <c r="E239" t="s">
        <v>24</v>
      </c>
      <c r="F239">
        <v>0</v>
      </c>
      <c r="G239" t="s">
        <v>25</v>
      </c>
      <c r="H239" t="s">
        <v>19</v>
      </c>
      <c r="I239" t="s">
        <v>27</v>
      </c>
      <c r="J239" t="s">
        <v>21</v>
      </c>
      <c r="K239">
        <v>0</v>
      </c>
      <c r="L239" t="s">
        <v>69</v>
      </c>
      <c r="M239">
        <v>2</v>
      </c>
      <c r="N239">
        <v>2021</v>
      </c>
      <c r="O239">
        <f t="shared" si="6"/>
        <v>0</v>
      </c>
      <c r="P239">
        <f t="shared" si="7"/>
        <v>-1396.488326848249</v>
      </c>
    </row>
    <row r="240" spans="1:16" x14ac:dyDescent="0.2">
      <c r="A240">
        <v>44230</v>
      </c>
      <c r="B240" t="s">
        <v>51</v>
      </c>
      <c r="C240" t="s">
        <v>15</v>
      </c>
      <c r="D240" t="s">
        <v>30</v>
      </c>
      <c r="E240" t="s">
        <v>63</v>
      </c>
      <c r="F240">
        <v>0</v>
      </c>
      <c r="G240" t="s">
        <v>60</v>
      </c>
      <c r="H240" t="s">
        <v>53</v>
      </c>
      <c r="I240" t="s">
        <v>27</v>
      </c>
      <c r="J240" t="s">
        <v>21</v>
      </c>
      <c r="K240">
        <v>2359</v>
      </c>
      <c r="L240" t="s">
        <v>66</v>
      </c>
      <c r="M240">
        <v>2</v>
      </c>
      <c r="N240">
        <v>2021</v>
      </c>
      <c r="O240">
        <f t="shared" si="6"/>
        <v>1</v>
      </c>
      <c r="P240">
        <f t="shared" si="7"/>
        <v>962.51167315175098</v>
      </c>
    </row>
    <row r="241" spans="1:16" x14ac:dyDescent="0.2">
      <c r="A241">
        <v>44234</v>
      </c>
      <c r="B241" t="s">
        <v>43</v>
      </c>
      <c r="C241" t="s">
        <v>15</v>
      </c>
      <c r="D241" t="s">
        <v>36</v>
      </c>
      <c r="E241" t="s">
        <v>17</v>
      </c>
      <c r="F241">
        <v>0</v>
      </c>
      <c r="G241" t="s">
        <v>39</v>
      </c>
      <c r="H241" t="s">
        <v>53</v>
      </c>
      <c r="I241" t="s">
        <v>47</v>
      </c>
      <c r="J241" t="s">
        <v>21</v>
      </c>
      <c r="K241">
        <v>653</v>
      </c>
      <c r="L241" t="s">
        <v>70</v>
      </c>
      <c r="M241">
        <v>2</v>
      </c>
      <c r="N241">
        <v>2021</v>
      </c>
      <c r="O241">
        <f t="shared" si="6"/>
        <v>0</v>
      </c>
      <c r="P241">
        <f t="shared" si="7"/>
        <v>-743.48832684824902</v>
      </c>
    </row>
    <row r="242" spans="1:16" x14ac:dyDescent="0.2">
      <c r="A242">
        <v>44238</v>
      </c>
      <c r="B242" t="s">
        <v>34</v>
      </c>
      <c r="C242" t="s">
        <v>15</v>
      </c>
      <c r="D242" t="s">
        <v>23</v>
      </c>
      <c r="E242" t="s">
        <v>31</v>
      </c>
      <c r="F242">
        <v>0</v>
      </c>
      <c r="G242" t="s">
        <v>18</v>
      </c>
      <c r="H242" t="s">
        <v>53</v>
      </c>
      <c r="I242" t="s">
        <v>20</v>
      </c>
      <c r="J242" t="s">
        <v>21</v>
      </c>
      <c r="K242">
        <v>3487</v>
      </c>
      <c r="L242" t="s">
        <v>71</v>
      </c>
      <c r="M242">
        <v>2</v>
      </c>
      <c r="N242">
        <v>2021</v>
      </c>
      <c r="O242">
        <f t="shared" si="6"/>
        <v>1</v>
      </c>
      <c r="P242">
        <f t="shared" si="7"/>
        <v>2090.511673151751</v>
      </c>
    </row>
    <row r="243" spans="1:16" x14ac:dyDescent="0.2">
      <c r="A243">
        <v>44238</v>
      </c>
      <c r="B243" t="s">
        <v>45</v>
      </c>
      <c r="C243" t="s">
        <v>15</v>
      </c>
      <c r="D243" t="s">
        <v>23</v>
      </c>
      <c r="E243" t="s">
        <v>37</v>
      </c>
      <c r="F243">
        <v>0</v>
      </c>
      <c r="G243" t="s">
        <v>46</v>
      </c>
      <c r="H243" t="s">
        <v>41</v>
      </c>
      <c r="I243" t="s">
        <v>20</v>
      </c>
      <c r="J243" t="s">
        <v>59</v>
      </c>
      <c r="K243">
        <v>67</v>
      </c>
      <c r="L243" t="s">
        <v>71</v>
      </c>
      <c r="M243">
        <v>2</v>
      </c>
      <c r="N243">
        <v>2021</v>
      </c>
      <c r="O243">
        <f t="shared" si="6"/>
        <v>0</v>
      </c>
      <c r="P243">
        <f t="shared" si="7"/>
        <v>-1329.488326848249</v>
      </c>
    </row>
    <row r="244" spans="1:16" x14ac:dyDescent="0.2">
      <c r="A244">
        <v>44240</v>
      </c>
      <c r="B244" t="s">
        <v>43</v>
      </c>
      <c r="C244" t="s">
        <v>15</v>
      </c>
      <c r="D244" t="s">
        <v>36</v>
      </c>
      <c r="E244" t="s">
        <v>40</v>
      </c>
      <c r="F244">
        <v>2.5</v>
      </c>
      <c r="G244" t="s">
        <v>25</v>
      </c>
      <c r="H244" t="s">
        <v>26</v>
      </c>
      <c r="I244" t="s">
        <v>47</v>
      </c>
      <c r="J244" t="s">
        <v>52</v>
      </c>
      <c r="K244">
        <v>1922</v>
      </c>
      <c r="L244" t="s">
        <v>68</v>
      </c>
      <c r="M244">
        <v>2</v>
      </c>
      <c r="N244">
        <v>2021</v>
      </c>
      <c r="O244">
        <f t="shared" si="6"/>
        <v>1</v>
      </c>
      <c r="P244">
        <f t="shared" si="7"/>
        <v>525.51167315175098</v>
      </c>
    </row>
    <row r="245" spans="1:16" x14ac:dyDescent="0.2">
      <c r="A245">
        <v>44241</v>
      </c>
      <c r="B245" t="s">
        <v>65</v>
      </c>
      <c r="C245" t="s">
        <v>15</v>
      </c>
      <c r="D245" t="s">
        <v>30</v>
      </c>
      <c r="E245" t="s">
        <v>48</v>
      </c>
      <c r="F245">
        <v>0</v>
      </c>
      <c r="G245" t="s">
        <v>57</v>
      </c>
      <c r="H245" t="s">
        <v>53</v>
      </c>
      <c r="I245" t="s">
        <v>47</v>
      </c>
      <c r="J245" t="s">
        <v>21</v>
      </c>
      <c r="K245">
        <v>4247</v>
      </c>
      <c r="L245" t="s">
        <v>70</v>
      </c>
      <c r="M245">
        <v>2</v>
      </c>
      <c r="N245">
        <v>2021</v>
      </c>
      <c r="O245">
        <f t="shared" si="6"/>
        <v>1</v>
      </c>
      <c r="P245">
        <f t="shared" si="7"/>
        <v>2850.511673151751</v>
      </c>
    </row>
    <row r="246" spans="1:16" x14ac:dyDescent="0.2">
      <c r="A246">
        <v>44242</v>
      </c>
      <c r="B246" t="s">
        <v>45</v>
      </c>
      <c r="C246" t="s">
        <v>15</v>
      </c>
      <c r="D246" t="s">
        <v>36</v>
      </c>
      <c r="E246" t="s">
        <v>48</v>
      </c>
      <c r="F246">
        <v>0</v>
      </c>
      <c r="G246" t="s">
        <v>60</v>
      </c>
      <c r="H246" t="s">
        <v>19</v>
      </c>
      <c r="I246" t="s">
        <v>47</v>
      </c>
      <c r="J246" t="s">
        <v>28</v>
      </c>
      <c r="K246">
        <v>0</v>
      </c>
      <c r="L246" t="s">
        <v>72</v>
      </c>
      <c r="M246">
        <v>2</v>
      </c>
      <c r="N246">
        <v>2021</v>
      </c>
      <c r="O246">
        <f t="shared" si="6"/>
        <v>0</v>
      </c>
      <c r="P246">
        <f t="shared" si="7"/>
        <v>-1396.488326848249</v>
      </c>
    </row>
    <row r="247" spans="1:16" x14ac:dyDescent="0.2">
      <c r="A247">
        <v>44245</v>
      </c>
      <c r="B247" t="s">
        <v>65</v>
      </c>
      <c r="C247" t="s">
        <v>15</v>
      </c>
      <c r="D247" t="s">
        <v>30</v>
      </c>
      <c r="E247" t="s">
        <v>48</v>
      </c>
      <c r="F247">
        <v>0</v>
      </c>
      <c r="G247" t="s">
        <v>60</v>
      </c>
      <c r="H247" t="s">
        <v>19</v>
      </c>
      <c r="I247" t="s">
        <v>47</v>
      </c>
      <c r="J247" t="s">
        <v>59</v>
      </c>
      <c r="K247">
        <v>0</v>
      </c>
      <c r="L247" t="s">
        <v>71</v>
      </c>
      <c r="M247">
        <v>2</v>
      </c>
      <c r="N247">
        <v>2021</v>
      </c>
      <c r="O247">
        <f t="shared" si="6"/>
        <v>0</v>
      </c>
      <c r="P247">
        <f t="shared" si="7"/>
        <v>-1396.488326848249</v>
      </c>
    </row>
    <row r="248" spans="1:16" x14ac:dyDescent="0.2">
      <c r="A248">
        <v>44245</v>
      </c>
      <c r="B248" t="s">
        <v>43</v>
      </c>
      <c r="C248" t="s">
        <v>35</v>
      </c>
      <c r="D248" t="s">
        <v>16</v>
      </c>
      <c r="E248" t="s">
        <v>63</v>
      </c>
      <c r="F248">
        <v>0</v>
      </c>
      <c r="G248" t="s">
        <v>49</v>
      </c>
      <c r="H248" t="s">
        <v>19</v>
      </c>
      <c r="I248" t="s">
        <v>47</v>
      </c>
      <c r="J248" t="s">
        <v>52</v>
      </c>
      <c r="K248">
        <v>0</v>
      </c>
      <c r="L248" t="s">
        <v>71</v>
      </c>
      <c r="M248">
        <v>2</v>
      </c>
      <c r="N248">
        <v>2021</v>
      </c>
      <c r="O248">
        <f t="shared" si="6"/>
        <v>0</v>
      </c>
      <c r="P248">
        <f t="shared" si="7"/>
        <v>-1396.488326848249</v>
      </c>
    </row>
    <row r="249" spans="1:16" x14ac:dyDescent="0.2">
      <c r="A249">
        <v>44246</v>
      </c>
      <c r="B249" t="s">
        <v>14</v>
      </c>
      <c r="C249" t="s">
        <v>15</v>
      </c>
      <c r="D249" t="s">
        <v>30</v>
      </c>
      <c r="E249" t="s">
        <v>40</v>
      </c>
      <c r="F249">
        <v>0</v>
      </c>
      <c r="G249" t="s">
        <v>46</v>
      </c>
      <c r="H249" t="s">
        <v>41</v>
      </c>
      <c r="I249" t="s">
        <v>47</v>
      </c>
      <c r="J249" t="s">
        <v>28</v>
      </c>
      <c r="K249">
        <v>189</v>
      </c>
      <c r="L249" t="s">
        <v>67</v>
      </c>
      <c r="M249">
        <v>2</v>
      </c>
      <c r="N249">
        <v>2021</v>
      </c>
      <c r="O249">
        <f t="shared" si="6"/>
        <v>0</v>
      </c>
      <c r="P249">
        <f t="shared" si="7"/>
        <v>-1207.488326848249</v>
      </c>
    </row>
    <row r="250" spans="1:16" x14ac:dyDescent="0.2">
      <c r="A250">
        <v>44248</v>
      </c>
      <c r="B250" t="s">
        <v>14</v>
      </c>
      <c r="C250" t="s">
        <v>15</v>
      </c>
      <c r="D250" t="s">
        <v>16</v>
      </c>
      <c r="E250" t="s">
        <v>24</v>
      </c>
      <c r="F250">
        <v>0</v>
      </c>
      <c r="G250" t="s">
        <v>55</v>
      </c>
      <c r="H250" t="s">
        <v>19</v>
      </c>
      <c r="I250" t="s">
        <v>47</v>
      </c>
      <c r="J250" t="s">
        <v>54</v>
      </c>
      <c r="K250">
        <v>0</v>
      </c>
      <c r="L250" t="s">
        <v>70</v>
      </c>
      <c r="M250">
        <v>2</v>
      </c>
      <c r="N250">
        <v>2021</v>
      </c>
      <c r="O250">
        <f t="shared" si="6"/>
        <v>0</v>
      </c>
      <c r="P250">
        <f t="shared" si="7"/>
        <v>-1396.488326848249</v>
      </c>
    </row>
    <row r="251" spans="1:16" x14ac:dyDescent="0.2">
      <c r="A251">
        <v>44251</v>
      </c>
      <c r="B251" t="s">
        <v>65</v>
      </c>
      <c r="C251" t="s">
        <v>15</v>
      </c>
      <c r="D251" t="s">
        <v>23</v>
      </c>
      <c r="E251" t="s">
        <v>38</v>
      </c>
      <c r="F251">
        <v>0</v>
      </c>
      <c r="G251" t="s">
        <v>39</v>
      </c>
      <c r="H251" t="s">
        <v>19</v>
      </c>
      <c r="I251" t="s">
        <v>20</v>
      </c>
      <c r="J251" t="s">
        <v>44</v>
      </c>
      <c r="K251">
        <v>0</v>
      </c>
      <c r="L251" t="s">
        <v>66</v>
      </c>
      <c r="M251">
        <v>2</v>
      </c>
      <c r="N251">
        <v>2021</v>
      </c>
      <c r="O251">
        <f t="shared" si="6"/>
        <v>0</v>
      </c>
      <c r="P251">
        <f t="shared" si="7"/>
        <v>-1396.488326848249</v>
      </c>
    </row>
    <row r="252" spans="1:16" x14ac:dyDescent="0.2">
      <c r="A252">
        <v>44253</v>
      </c>
      <c r="B252" t="s">
        <v>51</v>
      </c>
      <c r="C252" t="s">
        <v>15</v>
      </c>
      <c r="D252" t="s">
        <v>30</v>
      </c>
      <c r="E252" t="s">
        <v>63</v>
      </c>
      <c r="F252">
        <v>0</v>
      </c>
      <c r="G252" t="s">
        <v>57</v>
      </c>
      <c r="H252" t="s">
        <v>53</v>
      </c>
      <c r="I252" t="s">
        <v>27</v>
      </c>
      <c r="J252" t="s">
        <v>42</v>
      </c>
      <c r="K252">
        <v>2801</v>
      </c>
      <c r="L252" t="s">
        <v>67</v>
      </c>
      <c r="M252">
        <v>2</v>
      </c>
      <c r="N252">
        <v>2021</v>
      </c>
      <c r="O252">
        <f t="shared" si="6"/>
        <v>1</v>
      </c>
      <c r="P252">
        <f t="shared" si="7"/>
        <v>1404.511673151751</v>
      </c>
    </row>
    <row r="253" spans="1:16" x14ac:dyDescent="0.2">
      <c r="A253">
        <v>44255</v>
      </c>
      <c r="B253" t="s">
        <v>56</v>
      </c>
      <c r="C253" t="s">
        <v>15</v>
      </c>
      <c r="D253" t="s">
        <v>30</v>
      </c>
      <c r="E253" t="s">
        <v>63</v>
      </c>
      <c r="F253">
        <v>0</v>
      </c>
      <c r="G253" t="s">
        <v>18</v>
      </c>
      <c r="H253" t="s">
        <v>19</v>
      </c>
      <c r="I253" t="s">
        <v>20</v>
      </c>
      <c r="J253" t="s">
        <v>44</v>
      </c>
      <c r="K253">
        <v>0</v>
      </c>
      <c r="L253" t="s">
        <v>70</v>
      </c>
      <c r="M253">
        <v>2</v>
      </c>
      <c r="N253">
        <v>2021</v>
      </c>
      <c r="O253">
        <f t="shared" si="6"/>
        <v>0</v>
      </c>
      <c r="P253">
        <f t="shared" si="7"/>
        <v>-1396.488326848249</v>
      </c>
    </row>
    <row r="254" spans="1:16" x14ac:dyDescent="0.2">
      <c r="A254">
        <v>44256</v>
      </c>
      <c r="B254" t="s">
        <v>51</v>
      </c>
      <c r="C254" t="s">
        <v>15</v>
      </c>
      <c r="D254" t="s">
        <v>36</v>
      </c>
      <c r="E254" t="s">
        <v>38</v>
      </c>
      <c r="F254">
        <v>0</v>
      </c>
      <c r="G254" t="s">
        <v>60</v>
      </c>
      <c r="H254" t="s">
        <v>19</v>
      </c>
      <c r="I254" t="s">
        <v>27</v>
      </c>
      <c r="J254" t="s">
        <v>44</v>
      </c>
      <c r="K254">
        <v>0</v>
      </c>
      <c r="L254" t="s">
        <v>72</v>
      </c>
      <c r="M254">
        <v>3</v>
      </c>
      <c r="N254">
        <v>2021</v>
      </c>
      <c r="O254">
        <f t="shared" si="6"/>
        <v>0</v>
      </c>
      <c r="P254">
        <f t="shared" si="7"/>
        <v>-1396.488326848249</v>
      </c>
    </row>
    <row r="255" spans="1:16" x14ac:dyDescent="0.2">
      <c r="A255">
        <v>44257</v>
      </c>
      <c r="B255" t="s">
        <v>64</v>
      </c>
      <c r="C255" t="s">
        <v>15</v>
      </c>
      <c r="D255" t="s">
        <v>30</v>
      </c>
      <c r="E255" t="s">
        <v>62</v>
      </c>
      <c r="F255">
        <v>0</v>
      </c>
      <c r="G255" t="s">
        <v>55</v>
      </c>
      <c r="H255" t="s">
        <v>19</v>
      </c>
      <c r="I255" t="s">
        <v>20</v>
      </c>
      <c r="J255" t="s">
        <v>54</v>
      </c>
      <c r="K255">
        <v>0</v>
      </c>
      <c r="L255" t="s">
        <v>69</v>
      </c>
      <c r="M255">
        <v>3</v>
      </c>
      <c r="N255">
        <v>2021</v>
      </c>
      <c r="O255">
        <f t="shared" si="6"/>
        <v>0</v>
      </c>
      <c r="P255">
        <f t="shared" si="7"/>
        <v>-1396.488326848249</v>
      </c>
    </row>
    <row r="256" spans="1:16" x14ac:dyDescent="0.2">
      <c r="A256">
        <v>44259</v>
      </c>
      <c r="B256" t="s">
        <v>14</v>
      </c>
      <c r="C256" t="s">
        <v>15</v>
      </c>
      <c r="D256" t="s">
        <v>16</v>
      </c>
      <c r="E256" t="s">
        <v>63</v>
      </c>
      <c r="F256">
        <v>0</v>
      </c>
      <c r="G256" t="s">
        <v>49</v>
      </c>
      <c r="H256" t="s">
        <v>41</v>
      </c>
      <c r="I256" t="s">
        <v>20</v>
      </c>
      <c r="J256" t="s">
        <v>50</v>
      </c>
      <c r="K256">
        <v>382</v>
      </c>
      <c r="L256" t="s">
        <v>71</v>
      </c>
      <c r="M256">
        <v>3</v>
      </c>
      <c r="N256">
        <v>2021</v>
      </c>
      <c r="O256">
        <f t="shared" si="6"/>
        <v>0</v>
      </c>
      <c r="P256">
        <f t="shared" si="7"/>
        <v>-1014.488326848249</v>
      </c>
    </row>
    <row r="257" spans="1:16" x14ac:dyDescent="0.2">
      <c r="A257">
        <v>44260</v>
      </c>
      <c r="B257" t="s">
        <v>56</v>
      </c>
      <c r="C257" t="s">
        <v>15</v>
      </c>
      <c r="D257" t="s">
        <v>16</v>
      </c>
      <c r="E257" t="s">
        <v>31</v>
      </c>
      <c r="F257">
        <v>1.5</v>
      </c>
      <c r="G257" t="s">
        <v>49</v>
      </c>
      <c r="H257" t="s">
        <v>26</v>
      </c>
      <c r="I257" t="s">
        <v>20</v>
      </c>
      <c r="J257" t="s">
        <v>42</v>
      </c>
      <c r="K257">
        <v>1177</v>
      </c>
      <c r="L257" t="s">
        <v>67</v>
      </c>
      <c r="M257">
        <v>3</v>
      </c>
      <c r="N257">
        <v>2021</v>
      </c>
      <c r="O257">
        <f t="shared" si="6"/>
        <v>1</v>
      </c>
      <c r="P257">
        <f t="shared" si="7"/>
        <v>-219.48832684824902</v>
      </c>
    </row>
    <row r="258" spans="1:16" x14ac:dyDescent="0.2">
      <c r="A258">
        <v>44260</v>
      </c>
      <c r="B258" t="s">
        <v>51</v>
      </c>
      <c r="C258" t="s">
        <v>15</v>
      </c>
      <c r="D258" t="s">
        <v>16</v>
      </c>
      <c r="E258" t="s">
        <v>62</v>
      </c>
      <c r="F258">
        <v>0</v>
      </c>
      <c r="G258" t="s">
        <v>18</v>
      </c>
      <c r="H258" t="s">
        <v>41</v>
      </c>
      <c r="I258" t="s">
        <v>47</v>
      </c>
      <c r="J258" t="s">
        <v>54</v>
      </c>
      <c r="K258">
        <v>308</v>
      </c>
      <c r="L258" t="s">
        <v>67</v>
      </c>
      <c r="M258">
        <v>3</v>
      </c>
      <c r="N258">
        <v>2021</v>
      </c>
      <c r="O258">
        <f t="shared" si="6"/>
        <v>0</v>
      </c>
      <c r="P258">
        <f t="shared" si="7"/>
        <v>-1088.488326848249</v>
      </c>
    </row>
    <row r="259" spans="1:16" x14ac:dyDescent="0.2">
      <c r="A259">
        <v>44266</v>
      </c>
      <c r="B259" t="s">
        <v>34</v>
      </c>
      <c r="C259" t="s">
        <v>35</v>
      </c>
      <c r="D259" t="s">
        <v>23</v>
      </c>
      <c r="E259" t="s">
        <v>62</v>
      </c>
      <c r="F259">
        <v>0</v>
      </c>
      <c r="G259" t="s">
        <v>46</v>
      </c>
      <c r="H259" t="s">
        <v>41</v>
      </c>
      <c r="I259" t="s">
        <v>47</v>
      </c>
      <c r="J259" t="s">
        <v>21</v>
      </c>
      <c r="K259">
        <v>84</v>
      </c>
      <c r="L259" t="s">
        <v>71</v>
      </c>
      <c r="M259">
        <v>3</v>
      </c>
      <c r="N259">
        <v>2021</v>
      </c>
      <c r="O259">
        <f t="shared" ref="O259:O322" si="8">IF(K259&gt;1000,1,0)</f>
        <v>0</v>
      </c>
      <c r="P259">
        <f t="shared" ref="P259:P322" si="9">K259-$T$6</f>
        <v>-1312.488326848249</v>
      </c>
    </row>
    <row r="260" spans="1:16" x14ac:dyDescent="0.2">
      <c r="A260">
        <v>44267</v>
      </c>
      <c r="B260" t="s">
        <v>56</v>
      </c>
      <c r="C260" t="s">
        <v>15</v>
      </c>
      <c r="D260" t="s">
        <v>30</v>
      </c>
      <c r="E260" t="s">
        <v>63</v>
      </c>
      <c r="F260">
        <v>0</v>
      </c>
      <c r="G260" t="s">
        <v>55</v>
      </c>
      <c r="H260" t="s">
        <v>53</v>
      </c>
      <c r="I260" t="s">
        <v>47</v>
      </c>
      <c r="J260" t="s">
        <v>50</v>
      </c>
      <c r="K260">
        <v>501</v>
      </c>
      <c r="L260" t="s">
        <v>67</v>
      </c>
      <c r="M260">
        <v>3</v>
      </c>
      <c r="N260">
        <v>2021</v>
      </c>
      <c r="O260">
        <f t="shared" si="8"/>
        <v>0</v>
      </c>
      <c r="P260">
        <f t="shared" si="9"/>
        <v>-895.48832684824902</v>
      </c>
    </row>
    <row r="261" spans="1:16" x14ac:dyDescent="0.2">
      <c r="A261">
        <v>44269</v>
      </c>
      <c r="B261" t="s">
        <v>22</v>
      </c>
      <c r="C261" t="s">
        <v>15</v>
      </c>
      <c r="D261" t="s">
        <v>16</v>
      </c>
      <c r="E261" t="s">
        <v>63</v>
      </c>
      <c r="F261">
        <v>0</v>
      </c>
      <c r="G261" t="s">
        <v>60</v>
      </c>
      <c r="H261" t="s">
        <v>53</v>
      </c>
      <c r="I261" t="s">
        <v>27</v>
      </c>
      <c r="J261" t="s">
        <v>44</v>
      </c>
      <c r="K261">
        <v>4587</v>
      </c>
      <c r="L261" t="s">
        <v>70</v>
      </c>
      <c r="M261">
        <v>3</v>
      </c>
      <c r="N261">
        <v>2021</v>
      </c>
      <c r="O261">
        <f t="shared" si="8"/>
        <v>1</v>
      </c>
      <c r="P261">
        <f t="shared" si="9"/>
        <v>3190.511673151751</v>
      </c>
    </row>
    <row r="262" spans="1:16" x14ac:dyDescent="0.2">
      <c r="A262">
        <v>44269</v>
      </c>
      <c r="B262" t="s">
        <v>43</v>
      </c>
      <c r="C262" t="s">
        <v>15</v>
      </c>
      <c r="D262" t="s">
        <v>16</v>
      </c>
      <c r="E262" t="s">
        <v>48</v>
      </c>
      <c r="F262">
        <v>0</v>
      </c>
      <c r="G262" t="s">
        <v>32</v>
      </c>
      <c r="H262" t="s">
        <v>19</v>
      </c>
      <c r="I262" t="s">
        <v>20</v>
      </c>
      <c r="J262" t="s">
        <v>21</v>
      </c>
      <c r="K262">
        <v>0</v>
      </c>
      <c r="L262" t="s">
        <v>70</v>
      </c>
      <c r="M262">
        <v>3</v>
      </c>
      <c r="N262">
        <v>2021</v>
      </c>
      <c r="O262">
        <f t="shared" si="8"/>
        <v>0</v>
      </c>
      <c r="P262">
        <f t="shared" si="9"/>
        <v>-1396.488326848249</v>
      </c>
    </row>
    <row r="263" spans="1:16" x14ac:dyDescent="0.2">
      <c r="A263">
        <v>44270</v>
      </c>
      <c r="B263" t="s">
        <v>51</v>
      </c>
      <c r="C263" t="s">
        <v>15</v>
      </c>
      <c r="D263" t="s">
        <v>30</v>
      </c>
      <c r="E263" t="s">
        <v>24</v>
      </c>
      <c r="F263">
        <v>0</v>
      </c>
      <c r="G263" t="s">
        <v>60</v>
      </c>
      <c r="H263" t="s">
        <v>53</v>
      </c>
      <c r="I263" t="s">
        <v>47</v>
      </c>
      <c r="J263" t="s">
        <v>42</v>
      </c>
      <c r="K263">
        <v>3871</v>
      </c>
      <c r="L263" t="s">
        <v>72</v>
      </c>
      <c r="M263">
        <v>3</v>
      </c>
      <c r="N263">
        <v>2021</v>
      </c>
      <c r="O263">
        <f t="shared" si="8"/>
        <v>1</v>
      </c>
      <c r="P263">
        <f t="shared" si="9"/>
        <v>2474.511673151751</v>
      </c>
    </row>
    <row r="264" spans="1:16" x14ac:dyDescent="0.2">
      <c r="A264">
        <v>44272</v>
      </c>
      <c r="B264" t="s">
        <v>64</v>
      </c>
      <c r="C264" t="s">
        <v>15</v>
      </c>
      <c r="D264" t="s">
        <v>23</v>
      </c>
      <c r="E264" t="s">
        <v>17</v>
      </c>
      <c r="F264">
        <v>1.5</v>
      </c>
      <c r="G264" t="s">
        <v>39</v>
      </c>
      <c r="H264" t="s">
        <v>26</v>
      </c>
      <c r="I264" t="s">
        <v>20</v>
      </c>
      <c r="J264" t="s">
        <v>50</v>
      </c>
      <c r="K264">
        <v>4781</v>
      </c>
      <c r="L264" t="s">
        <v>66</v>
      </c>
      <c r="M264">
        <v>3</v>
      </c>
      <c r="N264">
        <v>2021</v>
      </c>
      <c r="O264">
        <f t="shared" si="8"/>
        <v>1</v>
      </c>
      <c r="P264">
        <f t="shared" si="9"/>
        <v>3384.511673151751</v>
      </c>
    </row>
    <row r="265" spans="1:16" x14ac:dyDescent="0.2">
      <c r="A265">
        <v>44272</v>
      </c>
      <c r="B265" t="s">
        <v>45</v>
      </c>
      <c r="C265" t="s">
        <v>35</v>
      </c>
      <c r="D265" t="s">
        <v>16</v>
      </c>
      <c r="E265" t="s">
        <v>17</v>
      </c>
      <c r="F265">
        <v>5</v>
      </c>
      <c r="G265" t="s">
        <v>18</v>
      </c>
      <c r="H265" t="s">
        <v>26</v>
      </c>
      <c r="I265" t="s">
        <v>27</v>
      </c>
      <c r="J265" t="s">
        <v>50</v>
      </c>
      <c r="K265">
        <v>4373</v>
      </c>
      <c r="L265" t="s">
        <v>66</v>
      </c>
      <c r="M265">
        <v>3</v>
      </c>
      <c r="N265">
        <v>2021</v>
      </c>
      <c r="O265">
        <f t="shared" si="8"/>
        <v>1</v>
      </c>
      <c r="P265">
        <f t="shared" si="9"/>
        <v>2976.511673151751</v>
      </c>
    </row>
    <row r="266" spans="1:16" x14ac:dyDescent="0.2">
      <c r="A266">
        <v>44273</v>
      </c>
      <c r="B266" t="s">
        <v>61</v>
      </c>
      <c r="C266" t="s">
        <v>15</v>
      </c>
      <c r="D266" t="s">
        <v>16</v>
      </c>
      <c r="E266" t="s">
        <v>63</v>
      </c>
      <c r="F266">
        <v>0.5</v>
      </c>
      <c r="G266" t="s">
        <v>57</v>
      </c>
      <c r="H266" t="s">
        <v>26</v>
      </c>
      <c r="I266" t="s">
        <v>20</v>
      </c>
      <c r="J266" t="s">
        <v>52</v>
      </c>
      <c r="K266">
        <v>2854</v>
      </c>
      <c r="L266" t="s">
        <v>71</v>
      </c>
      <c r="M266">
        <v>3</v>
      </c>
      <c r="N266">
        <v>2021</v>
      </c>
      <c r="O266">
        <f t="shared" si="8"/>
        <v>1</v>
      </c>
      <c r="P266">
        <f t="shared" si="9"/>
        <v>1457.511673151751</v>
      </c>
    </row>
    <row r="267" spans="1:16" x14ac:dyDescent="0.2">
      <c r="A267">
        <v>44274</v>
      </c>
      <c r="B267" t="s">
        <v>45</v>
      </c>
      <c r="C267" t="s">
        <v>35</v>
      </c>
      <c r="D267" t="s">
        <v>16</v>
      </c>
      <c r="E267" t="s">
        <v>62</v>
      </c>
      <c r="F267">
        <v>0</v>
      </c>
      <c r="G267" t="s">
        <v>25</v>
      </c>
      <c r="H267" t="s">
        <v>41</v>
      </c>
      <c r="I267" t="s">
        <v>20</v>
      </c>
      <c r="J267" t="s">
        <v>59</v>
      </c>
      <c r="K267">
        <v>217</v>
      </c>
      <c r="L267" t="s">
        <v>67</v>
      </c>
      <c r="M267">
        <v>3</v>
      </c>
      <c r="N267">
        <v>2021</v>
      </c>
      <c r="O267">
        <f t="shared" si="8"/>
        <v>0</v>
      </c>
      <c r="P267">
        <f t="shared" si="9"/>
        <v>-1179.488326848249</v>
      </c>
    </row>
    <row r="268" spans="1:16" x14ac:dyDescent="0.2">
      <c r="A268">
        <v>44277</v>
      </c>
      <c r="B268" t="s">
        <v>34</v>
      </c>
      <c r="C268" t="s">
        <v>15</v>
      </c>
      <c r="D268" t="s">
        <v>36</v>
      </c>
      <c r="E268" t="s">
        <v>17</v>
      </c>
      <c r="F268">
        <v>0</v>
      </c>
      <c r="G268" t="s">
        <v>55</v>
      </c>
      <c r="H268" t="s">
        <v>53</v>
      </c>
      <c r="I268" t="s">
        <v>47</v>
      </c>
      <c r="J268" t="s">
        <v>59</v>
      </c>
      <c r="K268">
        <v>804</v>
      </c>
      <c r="L268" t="s">
        <v>72</v>
      </c>
      <c r="M268">
        <v>3</v>
      </c>
      <c r="N268">
        <v>2021</v>
      </c>
      <c r="O268">
        <f t="shared" si="8"/>
        <v>0</v>
      </c>
      <c r="P268">
        <f t="shared" si="9"/>
        <v>-592.48832684824902</v>
      </c>
    </row>
    <row r="269" spans="1:16" x14ac:dyDescent="0.2">
      <c r="A269">
        <v>44278</v>
      </c>
      <c r="B269" t="s">
        <v>45</v>
      </c>
      <c r="C269" t="s">
        <v>15</v>
      </c>
      <c r="D269" t="s">
        <v>36</v>
      </c>
      <c r="E269" t="s">
        <v>38</v>
      </c>
      <c r="F269">
        <v>0</v>
      </c>
      <c r="G269" t="s">
        <v>60</v>
      </c>
      <c r="H269" t="s">
        <v>53</v>
      </c>
      <c r="I269" t="s">
        <v>20</v>
      </c>
      <c r="J269" t="s">
        <v>54</v>
      </c>
      <c r="K269">
        <v>668</v>
      </c>
      <c r="L269" t="s">
        <v>69</v>
      </c>
      <c r="M269">
        <v>3</v>
      </c>
      <c r="N269">
        <v>2021</v>
      </c>
      <c r="O269">
        <f t="shared" si="8"/>
        <v>0</v>
      </c>
      <c r="P269">
        <f t="shared" si="9"/>
        <v>-728.48832684824902</v>
      </c>
    </row>
    <row r="270" spans="1:16" x14ac:dyDescent="0.2">
      <c r="A270">
        <v>44286</v>
      </c>
      <c r="B270" t="s">
        <v>43</v>
      </c>
      <c r="C270" t="s">
        <v>15</v>
      </c>
      <c r="D270" t="s">
        <v>23</v>
      </c>
      <c r="E270" t="s">
        <v>37</v>
      </c>
      <c r="F270">
        <v>0</v>
      </c>
      <c r="G270" t="s">
        <v>55</v>
      </c>
      <c r="H270" t="s">
        <v>19</v>
      </c>
      <c r="I270" t="s">
        <v>27</v>
      </c>
      <c r="J270" t="s">
        <v>33</v>
      </c>
      <c r="K270">
        <v>0</v>
      </c>
      <c r="L270" t="s">
        <v>66</v>
      </c>
      <c r="M270">
        <v>3</v>
      </c>
      <c r="N270">
        <v>2021</v>
      </c>
      <c r="O270">
        <f t="shared" si="8"/>
        <v>0</v>
      </c>
      <c r="P270">
        <f t="shared" si="9"/>
        <v>-1396.488326848249</v>
      </c>
    </row>
    <row r="271" spans="1:16" x14ac:dyDescent="0.2">
      <c r="A271">
        <v>44286</v>
      </c>
      <c r="B271" t="s">
        <v>29</v>
      </c>
      <c r="C271" t="s">
        <v>35</v>
      </c>
      <c r="D271" t="s">
        <v>30</v>
      </c>
      <c r="E271" t="s">
        <v>24</v>
      </c>
      <c r="F271">
        <v>5</v>
      </c>
      <c r="G271" t="s">
        <v>39</v>
      </c>
      <c r="H271" t="s">
        <v>26</v>
      </c>
      <c r="I271" t="s">
        <v>47</v>
      </c>
      <c r="J271" t="s">
        <v>59</v>
      </c>
      <c r="K271">
        <v>1993</v>
      </c>
      <c r="L271" t="s">
        <v>66</v>
      </c>
      <c r="M271">
        <v>3</v>
      </c>
      <c r="N271">
        <v>2021</v>
      </c>
      <c r="O271">
        <f t="shared" si="8"/>
        <v>1</v>
      </c>
      <c r="P271">
        <f t="shared" si="9"/>
        <v>596.51167315175098</v>
      </c>
    </row>
    <row r="272" spans="1:16" x14ac:dyDescent="0.2">
      <c r="A272">
        <v>44287</v>
      </c>
      <c r="B272" t="s">
        <v>56</v>
      </c>
      <c r="C272" t="s">
        <v>15</v>
      </c>
      <c r="D272" t="s">
        <v>16</v>
      </c>
      <c r="E272" t="s">
        <v>24</v>
      </c>
      <c r="F272">
        <v>0</v>
      </c>
      <c r="G272" t="s">
        <v>25</v>
      </c>
      <c r="H272" t="s">
        <v>53</v>
      </c>
      <c r="I272" t="s">
        <v>47</v>
      </c>
      <c r="J272" t="s">
        <v>28</v>
      </c>
      <c r="K272">
        <v>4836</v>
      </c>
      <c r="L272" t="s">
        <v>71</v>
      </c>
      <c r="M272">
        <v>4</v>
      </c>
      <c r="N272">
        <v>2021</v>
      </c>
      <c r="O272">
        <f t="shared" si="8"/>
        <v>1</v>
      </c>
      <c r="P272">
        <f t="shared" si="9"/>
        <v>3439.511673151751</v>
      </c>
    </row>
    <row r="273" spans="1:16" x14ac:dyDescent="0.2">
      <c r="A273">
        <v>44287</v>
      </c>
      <c r="B273" t="s">
        <v>29</v>
      </c>
      <c r="C273" t="s">
        <v>15</v>
      </c>
      <c r="D273" t="s">
        <v>16</v>
      </c>
      <c r="E273" t="s">
        <v>40</v>
      </c>
      <c r="F273">
        <v>0</v>
      </c>
      <c r="G273" t="s">
        <v>60</v>
      </c>
      <c r="H273" t="s">
        <v>19</v>
      </c>
      <c r="I273" t="s">
        <v>27</v>
      </c>
      <c r="J273" t="s">
        <v>52</v>
      </c>
      <c r="K273">
        <v>0</v>
      </c>
      <c r="L273" t="s">
        <v>71</v>
      </c>
      <c r="M273">
        <v>4</v>
      </c>
      <c r="N273">
        <v>2021</v>
      </c>
      <c r="O273">
        <f t="shared" si="8"/>
        <v>0</v>
      </c>
      <c r="P273">
        <f t="shared" si="9"/>
        <v>-1396.488326848249</v>
      </c>
    </row>
    <row r="274" spans="1:16" x14ac:dyDescent="0.2">
      <c r="A274">
        <v>44288</v>
      </c>
      <c r="B274" t="s">
        <v>56</v>
      </c>
      <c r="C274" t="s">
        <v>35</v>
      </c>
      <c r="D274" t="s">
        <v>16</v>
      </c>
      <c r="E274" t="s">
        <v>63</v>
      </c>
      <c r="F274">
        <v>0</v>
      </c>
      <c r="G274" t="s">
        <v>39</v>
      </c>
      <c r="H274" t="s">
        <v>41</v>
      </c>
      <c r="I274" t="s">
        <v>47</v>
      </c>
      <c r="J274" t="s">
        <v>33</v>
      </c>
      <c r="K274">
        <v>342</v>
      </c>
      <c r="L274" t="s">
        <v>67</v>
      </c>
      <c r="M274">
        <v>4</v>
      </c>
      <c r="N274">
        <v>2021</v>
      </c>
      <c r="O274">
        <f t="shared" si="8"/>
        <v>0</v>
      </c>
      <c r="P274">
        <f t="shared" si="9"/>
        <v>-1054.488326848249</v>
      </c>
    </row>
    <row r="275" spans="1:16" x14ac:dyDescent="0.2">
      <c r="A275">
        <v>44292</v>
      </c>
      <c r="B275" t="s">
        <v>22</v>
      </c>
      <c r="C275" t="s">
        <v>15</v>
      </c>
      <c r="D275" t="s">
        <v>36</v>
      </c>
      <c r="E275" t="s">
        <v>62</v>
      </c>
      <c r="F275">
        <v>5</v>
      </c>
      <c r="G275" t="s">
        <v>60</v>
      </c>
      <c r="H275" t="s">
        <v>26</v>
      </c>
      <c r="I275" t="s">
        <v>27</v>
      </c>
      <c r="J275" t="s">
        <v>28</v>
      </c>
      <c r="K275">
        <v>2468</v>
      </c>
      <c r="L275" t="s">
        <v>69</v>
      </c>
      <c r="M275">
        <v>4</v>
      </c>
      <c r="N275">
        <v>2021</v>
      </c>
      <c r="O275">
        <f t="shared" si="8"/>
        <v>1</v>
      </c>
      <c r="P275">
        <f t="shared" si="9"/>
        <v>1071.511673151751</v>
      </c>
    </row>
    <row r="276" spans="1:16" x14ac:dyDescent="0.2">
      <c r="A276">
        <v>44294</v>
      </c>
      <c r="B276" t="s">
        <v>51</v>
      </c>
      <c r="C276" t="s">
        <v>15</v>
      </c>
      <c r="D276" t="s">
        <v>16</v>
      </c>
      <c r="E276" t="s">
        <v>31</v>
      </c>
      <c r="F276">
        <v>0</v>
      </c>
      <c r="G276" t="s">
        <v>18</v>
      </c>
      <c r="H276" t="s">
        <v>53</v>
      </c>
      <c r="I276" t="s">
        <v>47</v>
      </c>
      <c r="J276" t="s">
        <v>28</v>
      </c>
      <c r="K276">
        <v>2990</v>
      </c>
      <c r="L276" t="s">
        <v>71</v>
      </c>
      <c r="M276">
        <v>4</v>
      </c>
      <c r="N276">
        <v>2021</v>
      </c>
      <c r="O276">
        <f t="shared" si="8"/>
        <v>1</v>
      </c>
      <c r="P276">
        <f t="shared" si="9"/>
        <v>1593.511673151751</v>
      </c>
    </row>
    <row r="277" spans="1:16" x14ac:dyDescent="0.2">
      <c r="A277">
        <v>44295</v>
      </c>
      <c r="B277" t="s">
        <v>22</v>
      </c>
      <c r="C277" t="s">
        <v>15</v>
      </c>
      <c r="D277" t="s">
        <v>36</v>
      </c>
      <c r="E277" t="s">
        <v>38</v>
      </c>
      <c r="F277">
        <v>0</v>
      </c>
      <c r="G277" t="s">
        <v>55</v>
      </c>
      <c r="H277" t="s">
        <v>53</v>
      </c>
      <c r="I277" t="s">
        <v>27</v>
      </c>
      <c r="J277" t="s">
        <v>42</v>
      </c>
      <c r="K277">
        <v>4570</v>
      </c>
      <c r="L277" t="s">
        <v>67</v>
      </c>
      <c r="M277">
        <v>4</v>
      </c>
      <c r="N277">
        <v>2021</v>
      </c>
      <c r="O277">
        <f t="shared" si="8"/>
        <v>1</v>
      </c>
      <c r="P277">
        <f t="shared" si="9"/>
        <v>3173.511673151751</v>
      </c>
    </row>
    <row r="278" spans="1:16" x14ac:dyDescent="0.2">
      <c r="A278">
        <v>44297</v>
      </c>
      <c r="B278" t="s">
        <v>51</v>
      </c>
      <c r="C278" t="s">
        <v>15</v>
      </c>
      <c r="D278" t="s">
        <v>23</v>
      </c>
      <c r="E278" t="s">
        <v>62</v>
      </c>
      <c r="F278">
        <v>0</v>
      </c>
      <c r="G278" t="s">
        <v>60</v>
      </c>
      <c r="H278" t="s">
        <v>53</v>
      </c>
      <c r="I278" t="s">
        <v>47</v>
      </c>
      <c r="J278" t="s">
        <v>54</v>
      </c>
      <c r="K278">
        <v>2022</v>
      </c>
      <c r="L278" t="s">
        <v>70</v>
      </c>
      <c r="M278">
        <v>4</v>
      </c>
      <c r="N278">
        <v>2021</v>
      </c>
      <c r="O278">
        <f t="shared" si="8"/>
        <v>1</v>
      </c>
      <c r="P278">
        <f t="shared" si="9"/>
        <v>625.51167315175098</v>
      </c>
    </row>
    <row r="279" spans="1:16" x14ac:dyDescent="0.2">
      <c r="A279">
        <v>44299</v>
      </c>
      <c r="B279" t="s">
        <v>61</v>
      </c>
      <c r="C279" t="s">
        <v>15</v>
      </c>
      <c r="D279" t="s">
        <v>36</v>
      </c>
      <c r="E279" t="s">
        <v>24</v>
      </c>
      <c r="F279">
        <v>4</v>
      </c>
      <c r="G279" t="s">
        <v>32</v>
      </c>
      <c r="H279" t="s">
        <v>26</v>
      </c>
      <c r="I279" t="s">
        <v>20</v>
      </c>
      <c r="J279" t="s">
        <v>59</v>
      </c>
      <c r="K279">
        <v>2705</v>
      </c>
      <c r="L279" t="s">
        <v>69</v>
      </c>
      <c r="M279">
        <v>4</v>
      </c>
      <c r="N279">
        <v>2021</v>
      </c>
      <c r="O279">
        <f t="shared" si="8"/>
        <v>1</v>
      </c>
      <c r="P279">
        <f t="shared" si="9"/>
        <v>1308.511673151751</v>
      </c>
    </row>
    <row r="280" spans="1:16" x14ac:dyDescent="0.2">
      <c r="A280">
        <v>44300</v>
      </c>
      <c r="B280" t="s">
        <v>65</v>
      </c>
      <c r="C280" t="s">
        <v>15</v>
      </c>
      <c r="D280" t="s">
        <v>36</v>
      </c>
      <c r="E280" t="s">
        <v>24</v>
      </c>
      <c r="F280">
        <v>2.5</v>
      </c>
      <c r="G280" t="s">
        <v>60</v>
      </c>
      <c r="H280" t="s">
        <v>26</v>
      </c>
      <c r="I280" t="s">
        <v>20</v>
      </c>
      <c r="J280" t="s">
        <v>42</v>
      </c>
      <c r="K280">
        <v>819</v>
      </c>
      <c r="L280" t="s">
        <v>66</v>
      </c>
      <c r="M280">
        <v>4</v>
      </c>
      <c r="N280">
        <v>2021</v>
      </c>
      <c r="O280">
        <f t="shared" si="8"/>
        <v>0</v>
      </c>
      <c r="P280">
        <f t="shared" si="9"/>
        <v>-577.48832684824902</v>
      </c>
    </row>
    <row r="281" spans="1:16" x14ac:dyDescent="0.2">
      <c r="A281">
        <v>44301</v>
      </c>
      <c r="B281" t="s">
        <v>29</v>
      </c>
      <c r="C281" t="s">
        <v>35</v>
      </c>
      <c r="D281" t="s">
        <v>16</v>
      </c>
      <c r="E281" t="s">
        <v>17</v>
      </c>
      <c r="F281">
        <v>0</v>
      </c>
      <c r="G281" t="s">
        <v>60</v>
      </c>
      <c r="H281" t="s">
        <v>19</v>
      </c>
      <c r="I281" t="s">
        <v>47</v>
      </c>
      <c r="J281" t="s">
        <v>33</v>
      </c>
      <c r="K281">
        <v>0</v>
      </c>
      <c r="L281" t="s">
        <v>71</v>
      </c>
      <c r="M281">
        <v>4</v>
      </c>
      <c r="N281">
        <v>2021</v>
      </c>
      <c r="O281">
        <f t="shared" si="8"/>
        <v>0</v>
      </c>
      <c r="P281">
        <f t="shared" si="9"/>
        <v>-1396.488326848249</v>
      </c>
    </row>
    <row r="282" spans="1:16" x14ac:dyDescent="0.2">
      <c r="A282">
        <v>44302</v>
      </c>
      <c r="B282" t="s">
        <v>64</v>
      </c>
      <c r="C282" t="s">
        <v>15</v>
      </c>
      <c r="D282" t="s">
        <v>36</v>
      </c>
      <c r="E282" t="s">
        <v>31</v>
      </c>
      <c r="F282">
        <v>0</v>
      </c>
      <c r="G282" t="s">
        <v>46</v>
      </c>
      <c r="H282" t="s">
        <v>41</v>
      </c>
      <c r="I282" t="s">
        <v>47</v>
      </c>
      <c r="J282" t="s">
        <v>44</v>
      </c>
      <c r="K282">
        <v>37</v>
      </c>
      <c r="L282" t="s">
        <v>67</v>
      </c>
      <c r="M282">
        <v>4</v>
      </c>
      <c r="N282">
        <v>2021</v>
      </c>
      <c r="O282">
        <f t="shared" si="8"/>
        <v>0</v>
      </c>
      <c r="P282">
        <f t="shared" si="9"/>
        <v>-1359.488326848249</v>
      </c>
    </row>
    <row r="283" spans="1:16" x14ac:dyDescent="0.2">
      <c r="A283">
        <v>44303</v>
      </c>
      <c r="B283" t="s">
        <v>34</v>
      </c>
      <c r="C283" t="s">
        <v>15</v>
      </c>
      <c r="D283" t="s">
        <v>23</v>
      </c>
      <c r="E283" t="s">
        <v>38</v>
      </c>
      <c r="F283">
        <v>0</v>
      </c>
      <c r="G283" t="s">
        <v>25</v>
      </c>
      <c r="H283" t="s">
        <v>53</v>
      </c>
      <c r="I283" t="s">
        <v>47</v>
      </c>
      <c r="J283" t="s">
        <v>33</v>
      </c>
      <c r="K283">
        <v>4741</v>
      </c>
      <c r="L283" t="s">
        <v>68</v>
      </c>
      <c r="M283">
        <v>4</v>
      </c>
      <c r="N283">
        <v>2021</v>
      </c>
      <c r="O283">
        <f t="shared" si="8"/>
        <v>1</v>
      </c>
      <c r="P283">
        <f t="shared" si="9"/>
        <v>3344.511673151751</v>
      </c>
    </row>
    <row r="284" spans="1:16" x14ac:dyDescent="0.2">
      <c r="A284">
        <v>44306</v>
      </c>
      <c r="B284" t="s">
        <v>58</v>
      </c>
      <c r="C284" t="s">
        <v>15</v>
      </c>
      <c r="D284" t="s">
        <v>16</v>
      </c>
      <c r="E284" t="s">
        <v>31</v>
      </c>
      <c r="F284">
        <v>0</v>
      </c>
      <c r="G284" t="s">
        <v>55</v>
      </c>
      <c r="H284" t="s">
        <v>53</v>
      </c>
      <c r="I284" t="s">
        <v>27</v>
      </c>
      <c r="J284" t="s">
        <v>44</v>
      </c>
      <c r="K284">
        <v>2063</v>
      </c>
      <c r="L284" t="s">
        <v>69</v>
      </c>
      <c r="M284">
        <v>4</v>
      </c>
      <c r="N284">
        <v>2021</v>
      </c>
      <c r="O284">
        <f t="shared" si="8"/>
        <v>1</v>
      </c>
      <c r="P284">
        <f t="shared" si="9"/>
        <v>666.51167315175098</v>
      </c>
    </row>
    <row r="285" spans="1:16" x14ac:dyDescent="0.2">
      <c r="A285">
        <v>44306</v>
      </c>
      <c r="B285" t="s">
        <v>22</v>
      </c>
      <c r="C285" t="s">
        <v>15</v>
      </c>
      <c r="D285" t="s">
        <v>36</v>
      </c>
      <c r="E285" t="s">
        <v>40</v>
      </c>
      <c r="F285">
        <v>0</v>
      </c>
      <c r="G285" t="s">
        <v>18</v>
      </c>
      <c r="H285" t="s">
        <v>41</v>
      </c>
      <c r="I285" t="s">
        <v>27</v>
      </c>
      <c r="J285" t="s">
        <v>21</v>
      </c>
      <c r="K285">
        <v>359</v>
      </c>
      <c r="L285" t="s">
        <v>69</v>
      </c>
      <c r="M285">
        <v>4</v>
      </c>
      <c r="N285">
        <v>2021</v>
      </c>
      <c r="O285">
        <f t="shared" si="8"/>
        <v>0</v>
      </c>
      <c r="P285">
        <f t="shared" si="9"/>
        <v>-1037.488326848249</v>
      </c>
    </row>
    <row r="286" spans="1:16" x14ac:dyDescent="0.2">
      <c r="A286">
        <v>44307</v>
      </c>
      <c r="B286" t="s">
        <v>14</v>
      </c>
      <c r="C286" t="s">
        <v>15</v>
      </c>
      <c r="D286" t="s">
        <v>23</v>
      </c>
      <c r="E286" t="s">
        <v>37</v>
      </c>
      <c r="F286">
        <v>5</v>
      </c>
      <c r="G286" t="s">
        <v>57</v>
      </c>
      <c r="H286" t="s">
        <v>26</v>
      </c>
      <c r="I286" t="s">
        <v>27</v>
      </c>
      <c r="J286" t="s">
        <v>59</v>
      </c>
      <c r="K286">
        <v>1119</v>
      </c>
      <c r="L286" t="s">
        <v>66</v>
      </c>
      <c r="M286">
        <v>4</v>
      </c>
      <c r="N286">
        <v>2021</v>
      </c>
      <c r="O286">
        <f t="shared" si="8"/>
        <v>1</v>
      </c>
      <c r="P286">
        <f t="shared" si="9"/>
        <v>-277.48832684824902</v>
      </c>
    </row>
    <row r="287" spans="1:16" x14ac:dyDescent="0.2">
      <c r="A287">
        <v>44310</v>
      </c>
      <c r="B287" t="s">
        <v>58</v>
      </c>
      <c r="C287" t="s">
        <v>15</v>
      </c>
      <c r="D287" t="s">
        <v>30</v>
      </c>
      <c r="E287" t="s">
        <v>31</v>
      </c>
      <c r="F287">
        <v>3</v>
      </c>
      <c r="G287" t="s">
        <v>49</v>
      </c>
      <c r="H287" t="s">
        <v>26</v>
      </c>
      <c r="I287" t="s">
        <v>27</v>
      </c>
      <c r="J287" t="s">
        <v>44</v>
      </c>
      <c r="K287">
        <v>2851</v>
      </c>
      <c r="L287" t="s">
        <v>68</v>
      </c>
      <c r="M287">
        <v>4</v>
      </c>
      <c r="N287">
        <v>2021</v>
      </c>
      <c r="O287">
        <f t="shared" si="8"/>
        <v>1</v>
      </c>
      <c r="P287">
        <f t="shared" si="9"/>
        <v>1454.511673151751</v>
      </c>
    </row>
    <row r="288" spans="1:16" x14ac:dyDescent="0.2">
      <c r="A288">
        <v>44311</v>
      </c>
      <c r="B288" t="s">
        <v>51</v>
      </c>
      <c r="C288" t="s">
        <v>15</v>
      </c>
      <c r="D288" t="s">
        <v>36</v>
      </c>
      <c r="E288" t="s">
        <v>37</v>
      </c>
      <c r="F288">
        <v>0</v>
      </c>
      <c r="G288" t="s">
        <v>57</v>
      </c>
      <c r="H288" t="s">
        <v>19</v>
      </c>
      <c r="I288" t="s">
        <v>47</v>
      </c>
      <c r="J288" t="s">
        <v>44</v>
      </c>
      <c r="K288">
        <v>0</v>
      </c>
      <c r="L288" t="s">
        <v>70</v>
      </c>
      <c r="M288">
        <v>4</v>
      </c>
      <c r="N288">
        <v>2021</v>
      </c>
      <c r="O288">
        <f t="shared" si="8"/>
        <v>0</v>
      </c>
      <c r="P288">
        <f t="shared" si="9"/>
        <v>-1396.488326848249</v>
      </c>
    </row>
    <row r="289" spans="1:16" x14ac:dyDescent="0.2">
      <c r="A289">
        <v>44317</v>
      </c>
      <c r="B289" t="s">
        <v>56</v>
      </c>
      <c r="C289" t="s">
        <v>15</v>
      </c>
      <c r="D289" t="s">
        <v>23</v>
      </c>
      <c r="E289" t="s">
        <v>17</v>
      </c>
      <c r="F289">
        <v>0</v>
      </c>
      <c r="G289" t="s">
        <v>55</v>
      </c>
      <c r="H289" t="s">
        <v>53</v>
      </c>
      <c r="I289" t="s">
        <v>20</v>
      </c>
      <c r="J289" t="s">
        <v>21</v>
      </c>
      <c r="K289">
        <v>1872</v>
      </c>
      <c r="L289" t="s">
        <v>68</v>
      </c>
      <c r="M289">
        <v>5</v>
      </c>
      <c r="N289">
        <v>2021</v>
      </c>
      <c r="O289">
        <f t="shared" si="8"/>
        <v>1</v>
      </c>
      <c r="P289">
        <f t="shared" si="9"/>
        <v>475.51167315175098</v>
      </c>
    </row>
    <row r="290" spans="1:16" x14ac:dyDescent="0.2">
      <c r="A290">
        <v>44320</v>
      </c>
      <c r="B290" t="s">
        <v>34</v>
      </c>
      <c r="C290" t="s">
        <v>15</v>
      </c>
      <c r="D290" t="s">
        <v>16</v>
      </c>
      <c r="E290" t="s">
        <v>48</v>
      </c>
      <c r="F290">
        <v>3</v>
      </c>
      <c r="G290" t="s">
        <v>25</v>
      </c>
      <c r="H290" t="s">
        <v>26</v>
      </c>
      <c r="I290" t="s">
        <v>27</v>
      </c>
      <c r="J290" t="s">
        <v>44</v>
      </c>
      <c r="K290">
        <v>4303</v>
      </c>
      <c r="L290" t="s">
        <v>69</v>
      </c>
      <c r="M290">
        <v>5</v>
      </c>
      <c r="N290">
        <v>2021</v>
      </c>
      <c r="O290">
        <f t="shared" si="8"/>
        <v>1</v>
      </c>
      <c r="P290">
        <f t="shared" si="9"/>
        <v>2906.511673151751</v>
      </c>
    </row>
    <row r="291" spans="1:16" x14ac:dyDescent="0.2">
      <c r="A291">
        <v>44322</v>
      </c>
      <c r="B291" t="s">
        <v>14</v>
      </c>
      <c r="C291" t="s">
        <v>15</v>
      </c>
      <c r="D291" t="s">
        <v>16</v>
      </c>
      <c r="E291" t="s">
        <v>17</v>
      </c>
      <c r="F291">
        <v>0</v>
      </c>
      <c r="G291" t="s">
        <v>18</v>
      </c>
      <c r="H291" t="s">
        <v>53</v>
      </c>
      <c r="I291" t="s">
        <v>20</v>
      </c>
      <c r="J291" t="s">
        <v>59</v>
      </c>
      <c r="K291">
        <v>1884</v>
      </c>
      <c r="L291" t="s">
        <v>71</v>
      </c>
      <c r="M291">
        <v>5</v>
      </c>
      <c r="N291">
        <v>2021</v>
      </c>
      <c r="O291">
        <f t="shared" si="8"/>
        <v>1</v>
      </c>
      <c r="P291">
        <f t="shared" si="9"/>
        <v>487.51167315175098</v>
      </c>
    </row>
    <row r="292" spans="1:16" x14ac:dyDescent="0.2">
      <c r="A292">
        <v>44323</v>
      </c>
      <c r="B292" t="s">
        <v>51</v>
      </c>
      <c r="C292" t="s">
        <v>15</v>
      </c>
      <c r="D292" t="s">
        <v>16</v>
      </c>
      <c r="E292" t="s">
        <v>31</v>
      </c>
      <c r="F292">
        <v>0.5</v>
      </c>
      <c r="G292" t="s">
        <v>32</v>
      </c>
      <c r="H292" t="s">
        <v>26</v>
      </c>
      <c r="I292" t="s">
        <v>27</v>
      </c>
      <c r="J292" t="s">
        <v>33</v>
      </c>
      <c r="K292">
        <v>1084</v>
      </c>
      <c r="L292" t="s">
        <v>67</v>
      </c>
      <c r="M292">
        <v>5</v>
      </c>
      <c r="N292">
        <v>2021</v>
      </c>
      <c r="O292">
        <f t="shared" si="8"/>
        <v>1</v>
      </c>
      <c r="P292">
        <f t="shared" si="9"/>
        <v>-312.48832684824902</v>
      </c>
    </row>
    <row r="293" spans="1:16" x14ac:dyDescent="0.2">
      <c r="A293">
        <v>44324</v>
      </c>
      <c r="B293" t="s">
        <v>65</v>
      </c>
      <c r="C293" t="s">
        <v>15</v>
      </c>
      <c r="D293" t="s">
        <v>23</v>
      </c>
      <c r="E293" t="s">
        <v>37</v>
      </c>
      <c r="F293">
        <v>0</v>
      </c>
      <c r="G293" t="s">
        <v>39</v>
      </c>
      <c r="H293" t="s">
        <v>19</v>
      </c>
      <c r="I293" t="s">
        <v>27</v>
      </c>
      <c r="J293" t="s">
        <v>42</v>
      </c>
      <c r="K293">
        <v>0</v>
      </c>
      <c r="L293" t="s">
        <v>68</v>
      </c>
      <c r="M293">
        <v>5</v>
      </c>
      <c r="N293">
        <v>2021</v>
      </c>
      <c r="O293">
        <f t="shared" si="8"/>
        <v>0</v>
      </c>
      <c r="P293">
        <f t="shared" si="9"/>
        <v>-1396.488326848249</v>
      </c>
    </row>
    <row r="294" spans="1:16" x14ac:dyDescent="0.2">
      <c r="A294">
        <v>44324</v>
      </c>
      <c r="B294" t="s">
        <v>58</v>
      </c>
      <c r="C294" t="s">
        <v>15</v>
      </c>
      <c r="D294" t="s">
        <v>30</v>
      </c>
      <c r="E294" t="s">
        <v>37</v>
      </c>
      <c r="F294">
        <v>0</v>
      </c>
      <c r="G294" t="s">
        <v>32</v>
      </c>
      <c r="H294" t="s">
        <v>41</v>
      </c>
      <c r="I294" t="s">
        <v>47</v>
      </c>
      <c r="J294" t="s">
        <v>50</v>
      </c>
      <c r="K294">
        <v>152</v>
      </c>
      <c r="L294" t="s">
        <v>68</v>
      </c>
      <c r="M294">
        <v>5</v>
      </c>
      <c r="N294">
        <v>2021</v>
      </c>
      <c r="O294">
        <f t="shared" si="8"/>
        <v>0</v>
      </c>
      <c r="P294">
        <f t="shared" si="9"/>
        <v>-1244.488326848249</v>
      </c>
    </row>
    <row r="295" spans="1:16" x14ac:dyDescent="0.2">
      <c r="A295">
        <v>44326</v>
      </c>
      <c r="B295" t="s">
        <v>51</v>
      </c>
      <c r="C295" t="s">
        <v>15</v>
      </c>
      <c r="D295" t="s">
        <v>16</v>
      </c>
      <c r="E295" t="s">
        <v>31</v>
      </c>
      <c r="F295">
        <v>0</v>
      </c>
      <c r="G295" t="s">
        <v>57</v>
      </c>
      <c r="H295" t="s">
        <v>19</v>
      </c>
      <c r="I295" t="s">
        <v>20</v>
      </c>
      <c r="J295" t="s">
        <v>59</v>
      </c>
      <c r="K295">
        <v>0</v>
      </c>
      <c r="L295" t="s">
        <v>72</v>
      </c>
      <c r="M295">
        <v>5</v>
      </c>
      <c r="N295">
        <v>2021</v>
      </c>
      <c r="O295">
        <f t="shared" si="8"/>
        <v>0</v>
      </c>
      <c r="P295">
        <f t="shared" si="9"/>
        <v>-1396.488326848249</v>
      </c>
    </row>
    <row r="296" spans="1:16" x14ac:dyDescent="0.2">
      <c r="A296">
        <v>44328</v>
      </c>
      <c r="B296" t="s">
        <v>14</v>
      </c>
      <c r="C296" t="s">
        <v>15</v>
      </c>
      <c r="D296" t="s">
        <v>16</v>
      </c>
      <c r="E296" t="s">
        <v>24</v>
      </c>
      <c r="F296">
        <v>0</v>
      </c>
      <c r="G296" t="s">
        <v>39</v>
      </c>
      <c r="H296" t="s">
        <v>19</v>
      </c>
      <c r="I296" t="s">
        <v>20</v>
      </c>
      <c r="J296" t="s">
        <v>44</v>
      </c>
      <c r="K296">
        <v>0</v>
      </c>
      <c r="L296" t="s">
        <v>66</v>
      </c>
      <c r="M296">
        <v>5</v>
      </c>
      <c r="N296">
        <v>2021</v>
      </c>
      <c r="O296">
        <f t="shared" si="8"/>
        <v>0</v>
      </c>
      <c r="P296">
        <f t="shared" si="9"/>
        <v>-1396.488326848249</v>
      </c>
    </row>
    <row r="297" spans="1:16" x14ac:dyDescent="0.2">
      <c r="A297">
        <v>44335</v>
      </c>
      <c r="B297" t="s">
        <v>45</v>
      </c>
      <c r="C297" t="s">
        <v>35</v>
      </c>
      <c r="D297" t="s">
        <v>30</v>
      </c>
      <c r="E297" t="s">
        <v>62</v>
      </c>
      <c r="F297">
        <v>0</v>
      </c>
      <c r="G297" t="s">
        <v>57</v>
      </c>
      <c r="H297" t="s">
        <v>53</v>
      </c>
      <c r="I297" t="s">
        <v>20</v>
      </c>
      <c r="J297" t="s">
        <v>52</v>
      </c>
      <c r="K297">
        <v>3286</v>
      </c>
      <c r="L297" t="s">
        <v>66</v>
      </c>
      <c r="M297">
        <v>5</v>
      </c>
      <c r="N297">
        <v>2021</v>
      </c>
      <c r="O297">
        <f t="shared" si="8"/>
        <v>1</v>
      </c>
      <c r="P297">
        <f t="shared" si="9"/>
        <v>1889.511673151751</v>
      </c>
    </row>
    <row r="298" spans="1:16" x14ac:dyDescent="0.2">
      <c r="A298">
        <v>44335</v>
      </c>
      <c r="B298" t="s">
        <v>64</v>
      </c>
      <c r="C298" t="s">
        <v>15</v>
      </c>
      <c r="D298" t="s">
        <v>16</v>
      </c>
      <c r="E298" t="s">
        <v>37</v>
      </c>
      <c r="F298">
        <v>0</v>
      </c>
      <c r="G298" t="s">
        <v>46</v>
      </c>
      <c r="H298" t="s">
        <v>19</v>
      </c>
      <c r="I298" t="s">
        <v>27</v>
      </c>
      <c r="J298" t="s">
        <v>59</v>
      </c>
      <c r="K298">
        <v>0</v>
      </c>
      <c r="L298" t="s">
        <v>66</v>
      </c>
      <c r="M298">
        <v>5</v>
      </c>
      <c r="N298">
        <v>2021</v>
      </c>
      <c r="O298">
        <f t="shared" si="8"/>
        <v>0</v>
      </c>
      <c r="P298">
        <f t="shared" si="9"/>
        <v>-1396.488326848249</v>
      </c>
    </row>
    <row r="299" spans="1:16" x14ac:dyDescent="0.2">
      <c r="A299">
        <v>44336</v>
      </c>
      <c r="B299" t="s">
        <v>61</v>
      </c>
      <c r="C299" t="s">
        <v>15</v>
      </c>
      <c r="D299" t="s">
        <v>23</v>
      </c>
      <c r="E299" t="s">
        <v>24</v>
      </c>
      <c r="F299">
        <v>0</v>
      </c>
      <c r="G299" t="s">
        <v>18</v>
      </c>
      <c r="H299" t="s">
        <v>19</v>
      </c>
      <c r="I299" t="s">
        <v>20</v>
      </c>
      <c r="J299" t="s">
        <v>21</v>
      </c>
      <c r="K299">
        <v>0</v>
      </c>
      <c r="L299" t="s">
        <v>71</v>
      </c>
      <c r="M299">
        <v>5</v>
      </c>
      <c r="N299">
        <v>2021</v>
      </c>
      <c r="O299">
        <f t="shared" si="8"/>
        <v>0</v>
      </c>
      <c r="P299">
        <f t="shared" si="9"/>
        <v>-1396.488326848249</v>
      </c>
    </row>
    <row r="300" spans="1:16" x14ac:dyDescent="0.2">
      <c r="A300">
        <v>44336</v>
      </c>
      <c r="B300" t="s">
        <v>65</v>
      </c>
      <c r="C300" t="s">
        <v>15</v>
      </c>
      <c r="D300" t="s">
        <v>16</v>
      </c>
      <c r="E300" t="s">
        <v>48</v>
      </c>
      <c r="F300">
        <v>0</v>
      </c>
      <c r="G300" t="s">
        <v>32</v>
      </c>
      <c r="H300" t="s">
        <v>41</v>
      </c>
      <c r="I300" t="s">
        <v>47</v>
      </c>
      <c r="J300" t="s">
        <v>33</v>
      </c>
      <c r="K300">
        <v>60</v>
      </c>
      <c r="L300" t="s">
        <v>71</v>
      </c>
      <c r="M300">
        <v>5</v>
      </c>
      <c r="N300">
        <v>2021</v>
      </c>
      <c r="O300">
        <f t="shared" si="8"/>
        <v>0</v>
      </c>
      <c r="P300">
        <f t="shared" si="9"/>
        <v>-1336.488326848249</v>
      </c>
    </row>
    <row r="301" spans="1:16" x14ac:dyDescent="0.2">
      <c r="A301">
        <v>44340</v>
      </c>
      <c r="B301" t="s">
        <v>61</v>
      </c>
      <c r="C301" t="s">
        <v>35</v>
      </c>
      <c r="D301" t="s">
        <v>36</v>
      </c>
      <c r="E301" t="s">
        <v>17</v>
      </c>
      <c r="F301">
        <v>0</v>
      </c>
      <c r="G301" t="s">
        <v>57</v>
      </c>
      <c r="H301" t="s">
        <v>19</v>
      </c>
      <c r="I301" t="s">
        <v>20</v>
      </c>
      <c r="J301" t="s">
        <v>33</v>
      </c>
      <c r="K301">
        <v>0</v>
      </c>
      <c r="L301" t="s">
        <v>72</v>
      </c>
      <c r="M301">
        <v>5</v>
      </c>
      <c r="N301">
        <v>2021</v>
      </c>
      <c r="O301">
        <f t="shared" si="8"/>
        <v>0</v>
      </c>
      <c r="P301">
        <f t="shared" si="9"/>
        <v>-1396.488326848249</v>
      </c>
    </row>
    <row r="302" spans="1:16" x14ac:dyDescent="0.2">
      <c r="A302">
        <v>44342</v>
      </c>
      <c r="B302" t="s">
        <v>45</v>
      </c>
      <c r="C302" t="s">
        <v>15</v>
      </c>
      <c r="D302" t="s">
        <v>30</v>
      </c>
      <c r="E302" t="s">
        <v>48</v>
      </c>
      <c r="F302">
        <v>0</v>
      </c>
      <c r="G302" t="s">
        <v>57</v>
      </c>
      <c r="H302" t="s">
        <v>19</v>
      </c>
      <c r="I302" t="s">
        <v>20</v>
      </c>
      <c r="J302" t="s">
        <v>21</v>
      </c>
      <c r="K302">
        <v>0</v>
      </c>
      <c r="L302" t="s">
        <v>66</v>
      </c>
      <c r="M302">
        <v>5</v>
      </c>
      <c r="N302">
        <v>2021</v>
      </c>
      <c r="O302">
        <f t="shared" si="8"/>
        <v>0</v>
      </c>
      <c r="P302">
        <f t="shared" si="9"/>
        <v>-1396.488326848249</v>
      </c>
    </row>
    <row r="303" spans="1:16" x14ac:dyDescent="0.2">
      <c r="A303">
        <v>44342</v>
      </c>
      <c r="B303" t="s">
        <v>45</v>
      </c>
      <c r="C303" t="s">
        <v>15</v>
      </c>
      <c r="D303" t="s">
        <v>36</v>
      </c>
      <c r="E303" t="s">
        <v>31</v>
      </c>
      <c r="F303">
        <v>0</v>
      </c>
      <c r="G303" t="s">
        <v>39</v>
      </c>
      <c r="H303" t="s">
        <v>53</v>
      </c>
      <c r="I303" t="s">
        <v>47</v>
      </c>
      <c r="J303" t="s">
        <v>42</v>
      </c>
      <c r="K303">
        <v>4213</v>
      </c>
      <c r="L303" t="s">
        <v>66</v>
      </c>
      <c r="M303">
        <v>5</v>
      </c>
      <c r="N303">
        <v>2021</v>
      </c>
      <c r="O303">
        <f t="shared" si="8"/>
        <v>1</v>
      </c>
      <c r="P303">
        <f t="shared" si="9"/>
        <v>2816.511673151751</v>
      </c>
    </row>
    <row r="304" spans="1:16" x14ac:dyDescent="0.2">
      <c r="A304">
        <v>44345</v>
      </c>
      <c r="B304" t="s">
        <v>43</v>
      </c>
      <c r="C304" t="s">
        <v>15</v>
      </c>
      <c r="D304" t="s">
        <v>16</v>
      </c>
      <c r="E304" t="s">
        <v>40</v>
      </c>
      <c r="F304">
        <v>1</v>
      </c>
      <c r="G304" t="s">
        <v>18</v>
      </c>
      <c r="H304" t="s">
        <v>26</v>
      </c>
      <c r="I304" t="s">
        <v>20</v>
      </c>
      <c r="J304" t="s">
        <v>54</v>
      </c>
      <c r="K304">
        <v>3657</v>
      </c>
      <c r="L304" t="s">
        <v>68</v>
      </c>
      <c r="M304">
        <v>5</v>
      </c>
      <c r="N304">
        <v>2021</v>
      </c>
      <c r="O304">
        <f t="shared" si="8"/>
        <v>1</v>
      </c>
      <c r="P304">
        <f t="shared" si="9"/>
        <v>2260.511673151751</v>
      </c>
    </row>
    <row r="305" spans="1:16" x14ac:dyDescent="0.2">
      <c r="A305">
        <v>44346</v>
      </c>
      <c r="B305" t="s">
        <v>45</v>
      </c>
      <c r="C305" t="s">
        <v>15</v>
      </c>
      <c r="D305" t="s">
        <v>23</v>
      </c>
      <c r="E305" t="s">
        <v>24</v>
      </c>
      <c r="F305">
        <v>0</v>
      </c>
      <c r="G305" t="s">
        <v>46</v>
      </c>
      <c r="H305" t="s">
        <v>41</v>
      </c>
      <c r="I305" t="s">
        <v>20</v>
      </c>
      <c r="J305" t="s">
        <v>59</v>
      </c>
      <c r="K305">
        <v>442</v>
      </c>
      <c r="L305" t="s">
        <v>70</v>
      </c>
      <c r="M305">
        <v>5</v>
      </c>
      <c r="N305">
        <v>2021</v>
      </c>
      <c r="O305">
        <f t="shared" si="8"/>
        <v>0</v>
      </c>
      <c r="P305">
        <f t="shared" si="9"/>
        <v>-954.48832684824902</v>
      </c>
    </row>
    <row r="306" spans="1:16" x14ac:dyDescent="0.2">
      <c r="A306">
        <v>44348</v>
      </c>
      <c r="B306" t="s">
        <v>65</v>
      </c>
      <c r="C306" t="s">
        <v>15</v>
      </c>
      <c r="D306" t="s">
        <v>36</v>
      </c>
      <c r="E306" t="s">
        <v>31</v>
      </c>
      <c r="F306">
        <v>0</v>
      </c>
      <c r="G306" t="s">
        <v>32</v>
      </c>
      <c r="H306" t="s">
        <v>19</v>
      </c>
      <c r="I306" t="s">
        <v>27</v>
      </c>
      <c r="J306" t="s">
        <v>42</v>
      </c>
      <c r="K306">
        <v>0</v>
      </c>
      <c r="L306" t="s">
        <v>69</v>
      </c>
      <c r="M306">
        <v>6</v>
      </c>
      <c r="N306">
        <v>2021</v>
      </c>
      <c r="O306">
        <f t="shared" si="8"/>
        <v>0</v>
      </c>
      <c r="P306">
        <f t="shared" si="9"/>
        <v>-1396.488326848249</v>
      </c>
    </row>
    <row r="307" spans="1:16" x14ac:dyDescent="0.2">
      <c r="A307">
        <v>44348</v>
      </c>
      <c r="B307" t="s">
        <v>43</v>
      </c>
      <c r="C307" t="s">
        <v>15</v>
      </c>
      <c r="D307" t="s">
        <v>16</v>
      </c>
      <c r="E307" t="s">
        <v>24</v>
      </c>
      <c r="F307">
        <v>0</v>
      </c>
      <c r="G307" t="s">
        <v>39</v>
      </c>
      <c r="H307" t="s">
        <v>19</v>
      </c>
      <c r="I307" t="s">
        <v>27</v>
      </c>
      <c r="J307" t="s">
        <v>28</v>
      </c>
      <c r="K307">
        <v>0</v>
      </c>
      <c r="L307" t="s">
        <v>69</v>
      </c>
      <c r="M307">
        <v>6</v>
      </c>
      <c r="N307">
        <v>2021</v>
      </c>
      <c r="O307">
        <f t="shared" si="8"/>
        <v>0</v>
      </c>
      <c r="P307">
        <f t="shared" si="9"/>
        <v>-1396.488326848249</v>
      </c>
    </row>
    <row r="308" spans="1:16" x14ac:dyDescent="0.2">
      <c r="A308">
        <v>44349</v>
      </c>
      <c r="B308" t="s">
        <v>58</v>
      </c>
      <c r="C308" t="s">
        <v>15</v>
      </c>
      <c r="D308" t="s">
        <v>16</v>
      </c>
      <c r="E308" t="s">
        <v>48</v>
      </c>
      <c r="F308">
        <v>0</v>
      </c>
      <c r="G308" t="s">
        <v>49</v>
      </c>
      <c r="H308" t="s">
        <v>53</v>
      </c>
      <c r="I308" t="s">
        <v>47</v>
      </c>
      <c r="J308" t="s">
        <v>59</v>
      </c>
      <c r="K308">
        <v>882</v>
      </c>
      <c r="L308" t="s">
        <v>66</v>
      </c>
      <c r="M308">
        <v>6</v>
      </c>
      <c r="N308">
        <v>2021</v>
      </c>
      <c r="O308">
        <f t="shared" si="8"/>
        <v>0</v>
      </c>
      <c r="P308">
        <f t="shared" si="9"/>
        <v>-514.48832684824902</v>
      </c>
    </row>
    <row r="309" spans="1:16" x14ac:dyDescent="0.2">
      <c r="A309">
        <v>44349</v>
      </c>
      <c r="B309" t="s">
        <v>45</v>
      </c>
      <c r="C309" t="s">
        <v>15</v>
      </c>
      <c r="D309" t="s">
        <v>16</v>
      </c>
      <c r="E309" t="s">
        <v>38</v>
      </c>
      <c r="F309">
        <v>0</v>
      </c>
      <c r="G309" t="s">
        <v>46</v>
      </c>
      <c r="H309" t="s">
        <v>19</v>
      </c>
      <c r="I309" t="s">
        <v>20</v>
      </c>
      <c r="J309" t="s">
        <v>44</v>
      </c>
      <c r="K309">
        <v>0</v>
      </c>
      <c r="L309" t="s">
        <v>66</v>
      </c>
      <c r="M309">
        <v>6</v>
      </c>
      <c r="N309">
        <v>2021</v>
      </c>
      <c r="O309">
        <f t="shared" si="8"/>
        <v>0</v>
      </c>
      <c r="P309">
        <f t="shared" si="9"/>
        <v>-1396.488326848249</v>
      </c>
    </row>
    <row r="310" spans="1:16" x14ac:dyDescent="0.2">
      <c r="A310">
        <v>44350</v>
      </c>
      <c r="B310" t="s">
        <v>64</v>
      </c>
      <c r="C310" t="s">
        <v>35</v>
      </c>
      <c r="D310" t="s">
        <v>30</v>
      </c>
      <c r="E310" t="s">
        <v>24</v>
      </c>
      <c r="F310">
        <v>3</v>
      </c>
      <c r="G310" t="s">
        <v>46</v>
      </c>
      <c r="H310" t="s">
        <v>26</v>
      </c>
      <c r="I310" t="s">
        <v>20</v>
      </c>
      <c r="J310" t="s">
        <v>42</v>
      </c>
      <c r="K310">
        <v>498</v>
      </c>
      <c r="L310" t="s">
        <v>71</v>
      </c>
      <c r="M310">
        <v>6</v>
      </c>
      <c r="N310">
        <v>2021</v>
      </c>
      <c r="O310">
        <f t="shared" si="8"/>
        <v>0</v>
      </c>
      <c r="P310">
        <f t="shared" si="9"/>
        <v>-898.48832684824902</v>
      </c>
    </row>
    <row r="311" spans="1:16" x14ac:dyDescent="0.2">
      <c r="A311">
        <v>44350</v>
      </c>
      <c r="B311" t="s">
        <v>14</v>
      </c>
      <c r="C311" t="s">
        <v>15</v>
      </c>
      <c r="D311" t="s">
        <v>36</v>
      </c>
      <c r="E311" t="s">
        <v>62</v>
      </c>
      <c r="F311">
        <v>4.5</v>
      </c>
      <c r="G311" t="s">
        <v>55</v>
      </c>
      <c r="H311" t="s">
        <v>26</v>
      </c>
      <c r="I311" t="s">
        <v>20</v>
      </c>
      <c r="J311" t="s">
        <v>21</v>
      </c>
      <c r="K311">
        <v>3170</v>
      </c>
      <c r="L311" t="s">
        <v>71</v>
      </c>
      <c r="M311">
        <v>6</v>
      </c>
      <c r="N311">
        <v>2021</v>
      </c>
      <c r="O311">
        <f t="shared" si="8"/>
        <v>1</v>
      </c>
      <c r="P311">
        <f t="shared" si="9"/>
        <v>1773.511673151751</v>
      </c>
    </row>
    <row r="312" spans="1:16" x14ac:dyDescent="0.2">
      <c r="A312">
        <v>44353</v>
      </c>
      <c r="B312" t="s">
        <v>34</v>
      </c>
      <c r="C312" t="s">
        <v>15</v>
      </c>
      <c r="D312" t="s">
        <v>16</v>
      </c>
      <c r="E312" t="s">
        <v>17</v>
      </c>
      <c r="F312">
        <v>0</v>
      </c>
      <c r="G312" t="s">
        <v>49</v>
      </c>
      <c r="H312" t="s">
        <v>53</v>
      </c>
      <c r="I312" t="s">
        <v>27</v>
      </c>
      <c r="J312" t="s">
        <v>21</v>
      </c>
      <c r="K312">
        <v>4260</v>
      </c>
      <c r="L312" t="s">
        <v>70</v>
      </c>
      <c r="M312">
        <v>6</v>
      </c>
      <c r="N312">
        <v>2021</v>
      </c>
      <c r="O312">
        <f t="shared" si="8"/>
        <v>1</v>
      </c>
      <c r="P312">
        <f t="shared" si="9"/>
        <v>2863.511673151751</v>
      </c>
    </row>
    <row r="313" spans="1:16" x14ac:dyDescent="0.2">
      <c r="A313">
        <v>44354</v>
      </c>
      <c r="B313" t="s">
        <v>29</v>
      </c>
      <c r="C313" t="s">
        <v>15</v>
      </c>
      <c r="D313" t="s">
        <v>36</v>
      </c>
      <c r="E313" t="s">
        <v>48</v>
      </c>
      <c r="F313">
        <v>0</v>
      </c>
      <c r="G313" t="s">
        <v>60</v>
      </c>
      <c r="H313" t="s">
        <v>41</v>
      </c>
      <c r="I313" t="s">
        <v>27</v>
      </c>
      <c r="J313" t="s">
        <v>52</v>
      </c>
      <c r="K313">
        <v>107</v>
      </c>
      <c r="L313" t="s">
        <v>72</v>
      </c>
      <c r="M313">
        <v>6</v>
      </c>
      <c r="N313">
        <v>2021</v>
      </c>
      <c r="O313">
        <f t="shared" si="8"/>
        <v>0</v>
      </c>
      <c r="P313">
        <f t="shared" si="9"/>
        <v>-1289.488326848249</v>
      </c>
    </row>
    <row r="314" spans="1:16" x14ac:dyDescent="0.2">
      <c r="A314">
        <v>44355</v>
      </c>
      <c r="B314" t="s">
        <v>51</v>
      </c>
      <c r="C314" t="s">
        <v>15</v>
      </c>
      <c r="D314" t="s">
        <v>30</v>
      </c>
      <c r="E314" t="s">
        <v>37</v>
      </c>
      <c r="F314">
        <v>0</v>
      </c>
      <c r="G314" t="s">
        <v>25</v>
      </c>
      <c r="H314" t="s">
        <v>19</v>
      </c>
      <c r="I314" t="s">
        <v>20</v>
      </c>
      <c r="J314" t="s">
        <v>54</v>
      </c>
      <c r="K314">
        <v>0</v>
      </c>
      <c r="L314" t="s">
        <v>69</v>
      </c>
      <c r="M314">
        <v>6</v>
      </c>
      <c r="N314">
        <v>2021</v>
      </c>
      <c r="O314">
        <f t="shared" si="8"/>
        <v>0</v>
      </c>
      <c r="P314">
        <f t="shared" si="9"/>
        <v>-1396.488326848249</v>
      </c>
    </row>
    <row r="315" spans="1:16" x14ac:dyDescent="0.2">
      <c r="A315">
        <v>44355</v>
      </c>
      <c r="B315" t="s">
        <v>22</v>
      </c>
      <c r="C315" t="s">
        <v>15</v>
      </c>
      <c r="D315" t="s">
        <v>36</v>
      </c>
      <c r="E315" t="s">
        <v>62</v>
      </c>
      <c r="F315">
        <v>0</v>
      </c>
      <c r="G315" t="s">
        <v>55</v>
      </c>
      <c r="H315" t="s">
        <v>41</v>
      </c>
      <c r="I315" t="s">
        <v>47</v>
      </c>
      <c r="J315" t="s">
        <v>21</v>
      </c>
      <c r="K315">
        <v>152</v>
      </c>
      <c r="L315" t="s">
        <v>69</v>
      </c>
      <c r="M315">
        <v>6</v>
      </c>
      <c r="N315">
        <v>2021</v>
      </c>
      <c r="O315">
        <f t="shared" si="8"/>
        <v>0</v>
      </c>
      <c r="P315">
        <f t="shared" si="9"/>
        <v>-1244.488326848249</v>
      </c>
    </row>
    <row r="316" spans="1:16" x14ac:dyDescent="0.2">
      <c r="A316">
        <v>44359</v>
      </c>
      <c r="B316" t="s">
        <v>56</v>
      </c>
      <c r="C316" t="s">
        <v>15</v>
      </c>
      <c r="D316" t="s">
        <v>23</v>
      </c>
      <c r="E316" t="s">
        <v>17</v>
      </c>
      <c r="F316">
        <v>4.5</v>
      </c>
      <c r="G316" t="s">
        <v>55</v>
      </c>
      <c r="H316" t="s">
        <v>26</v>
      </c>
      <c r="I316" t="s">
        <v>47</v>
      </c>
      <c r="J316" t="s">
        <v>44</v>
      </c>
      <c r="K316">
        <v>2651</v>
      </c>
      <c r="L316" t="s">
        <v>68</v>
      </c>
      <c r="M316">
        <v>6</v>
      </c>
      <c r="N316">
        <v>2021</v>
      </c>
      <c r="O316">
        <f t="shared" si="8"/>
        <v>1</v>
      </c>
      <c r="P316">
        <f t="shared" si="9"/>
        <v>1254.511673151751</v>
      </c>
    </row>
    <row r="317" spans="1:16" x14ac:dyDescent="0.2">
      <c r="A317">
        <v>44359</v>
      </c>
      <c r="B317" t="s">
        <v>61</v>
      </c>
      <c r="C317" t="s">
        <v>15</v>
      </c>
      <c r="D317" t="s">
        <v>30</v>
      </c>
      <c r="E317" t="s">
        <v>31</v>
      </c>
      <c r="F317">
        <v>0</v>
      </c>
      <c r="G317" t="s">
        <v>55</v>
      </c>
      <c r="H317" t="s">
        <v>41</v>
      </c>
      <c r="I317" t="s">
        <v>20</v>
      </c>
      <c r="J317" t="s">
        <v>59</v>
      </c>
      <c r="K317">
        <v>491</v>
      </c>
      <c r="L317" t="s">
        <v>68</v>
      </c>
      <c r="M317">
        <v>6</v>
      </c>
      <c r="N317">
        <v>2021</v>
      </c>
      <c r="O317">
        <f t="shared" si="8"/>
        <v>0</v>
      </c>
      <c r="P317">
        <f t="shared" si="9"/>
        <v>-905.48832684824902</v>
      </c>
    </row>
    <row r="318" spans="1:16" x14ac:dyDescent="0.2">
      <c r="A318">
        <v>44360</v>
      </c>
      <c r="B318" t="s">
        <v>65</v>
      </c>
      <c r="C318" t="s">
        <v>15</v>
      </c>
      <c r="D318" t="s">
        <v>36</v>
      </c>
      <c r="E318" t="s">
        <v>24</v>
      </c>
      <c r="F318">
        <v>0</v>
      </c>
      <c r="G318" t="s">
        <v>55</v>
      </c>
      <c r="H318" t="s">
        <v>19</v>
      </c>
      <c r="I318" t="s">
        <v>20</v>
      </c>
      <c r="J318" t="s">
        <v>50</v>
      </c>
      <c r="K318">
        <v>0</v>
      </c>
      <c r="L318" t="s">
        <v>70</v>
      </c>
      <c r="M318">
        <v>6</v>
      </c>
      <c r="N318">
        <v>2021</v>
      </c>
      <c r="O318">
        <f t="shared" si="8"/>
        <v>0</v>
      </c>
      <c r="P318">
        <f t="shared" si="9"/>
        <v>-1396.488326848249</v>
      </c>
    </row>
    <row r="319" spans="1:16" x14ac:dyDescent="0.2">
      <c r="A319">
        <v>44362</v>
      </c>
      <c r="B319" t="s">
        <v>56</v>
      </c>
      <c r="C319" t="s">
        <v>15</v>
      </c>
      <c r="D319" t="s">
        <v>30</v>
      </c>
      <c r="E319" t="s">
        <v>48</v>
      </c>
      <c r="F319">
        <v>2</v>
      </c>
      <c r="G319" t="s">
        <v>46</v>
      </c>
      <c r="H319" t="s">
        <v>26</v>
      </c>
      <c r="I319" t="s">
        <v>47</v>
      </c>
      <c r="J319" t="s">
        <v>33</v>
      </c>
      <c r="K319">
        <v>674</v>
      </c>
      <c r="L319" t="s">
        <v>69</v>
      </c>
      <c r="M319">
        <v>6</v>
      </c>
      <c r="N319">
        <v>2021</v>
      </c>
      <c r="O319">
        <f t="shared" si="8"/>
        <v>0</v>
      </c>
      <c r="P319">
        <f t="shared" si="9"/>
        <v>-722.48832684824902</v>
      </c>
    </row>
    <row r="320" spans="1:16" x14ac:dyDescent="0.2">
      <c r="A320">
        <v>44364</v>
      </c>
      <c r="B320" t="s">
        <v>64</v>
      </c>
      <c r="C320" t="s">
        <v>15</v>
      </c>
      <c r="D320" t="s">
        <v>30</v>
      </c>
      <c r="E320" t="s">
        <v>17</v>
      </c>
      <c r="F320">
        <v>0</v>
      </c>
      <c r="G320" t="s">
        <v>55</v>
      </c>
      <c r="H320" t="s">
        <v>53</v>
      </c>
      <c r="I320" t="s">
        <v>47</v>
      </c>
      <c r="J320" t="s">
        <v>59</v>
      </c>
      <c r="K320">
        <v>718</v>
      </c>
      <c r="L320" t="s">
        <v>71</v>
      </c>
      <c r="M320">
        <v>6</v>
      </c>
      <c r="N320">
        <v>2021</v>
      </c>
      <c r="O320">
        <f t="shared" si="8"/>
        <v>0</v>
      </c>
      <c r="P320">
        <f t="shared" si="9"/>
        <v>-678.48832684824902</v>
      </c>
    </row>
    <row r="321" spans="1:16" x14ac:dyDescent="0.2">
      <c r="A321">
        <v>44365</v>
      </c>
      <c r="B321" t="s">
        <v>29</v>
      </c>
      <c r="C321" t="s">
        <v>15</v>
      </c>
      <c r="D321" t="s">
        <v>23</v>
      </c>
      <c r="E321" t="s">
        <v>31</v>
      </c>
      <c r="F321">
        <v>1.5</v>
      </c>
      <c r="G321" t="s">
        <v>55</v>
      </c>
      <c r="H321" t="s">
        <v>26</v>
      </c>
      <c r="I321" t="s">
        <v>20</v>
      </c>
      <c r="J321" t="s">
        <v>50</v>
      </c>
      <c r="K321">
        <v>1698</v>
      </c>
      <c r="L321" t="s">
        <v>67</v>
      </c>
      <c r="M321">
        <v>6</v>
      </c>
      <c r="N321">
        <v>2021</v>
      </c>
      <c r="O321">
        <f t="shared" si="8"/>
        <v>1</v>
      </c>
      <c r="P321">
        <f t="shared" si="9"/>
        <v>301.51167315175098</v>
      </c>
    </row>
    <row r="322" spans="1:16" x14ac:dyDescent="0.2">
      <c r="A322">
        <v>44365</v>
      </c>
      <c r="B322" t="s">
        <v>14</v>
      </c>
      <c r="C322" t="s">
        <v>15</v>
      </c>
      <c r="D322" t="s">
        <v>16</v>
      </c>
      <c r="E322" t="s">
        <v>17</v>
      </c>
      <c r="F322">
        <v>0</v>
      </c>
      <c r="G322" t="s">
        <v>57</v>
      </c>
      <c r="H322" t="s">
        <v>53</v>
      </c>
      <c r="I322" t="s">
        <v>27</v>
      </c>
      <c r="J322" t="s">
        <v>21</v>
      </c>
      <c r="K322">
        <v>4664</v>
      </c>
      <c r="L322" t="s">
        <v>67</v>
      </c>
      <c r="M322">
        <v>6</v>
      </c>
      <c r="N322">
        <v>2021</v>
      </c>
      <c r="O322">
        <f t="shared" si="8"/>
        <v>1</v>
      </c>
      <c r="P322">
        <f t="shared" si="9"/>
        <v>3267.511673151751</v>
      </c>
    </row>
    <row r="323" spans="1:16" x14ac:dyDescent="0.2">
      <c r="A323">
        <v>44365</v>
      </c>
      <c r="B323" t="s">
        <v>56</v>
      </c>
      <c r="C323" t="s">
        <v>15</v>
      </c>
      <c r="D323" t="s">
        <v>16</v>
      </c>
      <c r="E323" t="s">
        <v>40</v>
      </c>
      <c r="F323">
        <v>4.5</v>
      </c>
      <c r="G323" t="s">
        <v>49</v>
      </c>
      <c r="H323" t="s">
        <v>26</v>
      </c>
      <c r="I323" t="s">
        <v>47</v>
      </c>
      <c r="J323" t="s">
        <v>42</v>
      </c>
      <c r="K323">
        <v>1694</v>
      </c>
      <c r="L323" t="s">
        <v>67</v>
      </c>
      <c r="M323">
        <v>6</v>
      </c>
      <c r="N323">
        <v>2021</v>
      </c>
      <c r="O323">
        <f t="shared" ref="O323:O386" si="10">IF(K323&gt;1000,1,0)</f>
        <v>1</v>
      </c>
      <c r="P323">
        <f t="shared" ref="P323:P386" si="11">K323-$T$6</f>
        <v>297.51167315175098</v>
      </c>
    </row>
    <row r="324" spans="1:16" x14ac:dyDescent="0.2">
      <c r="A324">
        <v>44366</v>
      </c>
      <c r="B324" t="s">
        <v>58</v>
      </c>
      <c r="C324" t="s">
        <v>15</v>
      </c>
      <c r="D324" t="s">
        <v>36</v>
      </c>
      <c r="E324" t="s">
        <v>38</v>
      </c>
      <c r="F324">
        <v>0</v>
      </c>
      <c r="G324" t="s">
        <v>32</v>
      </c>
      <c r="H324" t="s">
        <v>53</v>
      </c>
      <c r="I324" t="s">
        <v>47</v>
      </c>
      <c r="J324" t="s">
        <v>50</v>
      </c>
      <c r="K324">
        <v>522</v>
      </c>
      <c r="L324" t="s">
        <v>68</v>
      </c>
      <c r="M324">
        <v>6</v>
      </c>
      <c r="N324">
        <v>2021</v>
      </c>
      <c r="O324">
        <f t="shared" si="10"/>
        <v>0</v>
      </c>
      <c r="P324">
        <f t="shared" si="11"/>
        <v>-874.48832684824902</v>
      </c>
    </row>
    <row r="325" spans="1:16" x14ac:dyDescent="0.2">
      <c r="A325">
        <v>44368</v>
      </c>
      <c r="B325" t="s">
        <v>34</v>
      </c>
      <c r="C325" t="s">
        <v>15</v>
      </c>
      <c r="D325" t="s">
        <v>23</v>
      </c>
      <c r="E325" t="s">
        <v>37</v>
      </c>
      <c r="F325">
        <v>0</v>
      </c>
      <c r="G325" t="s">
        <v>32</v>
      </c>
      <c r="H325" t="s">
        <v>53</v>
      </c>
      <c r="I325" t="s">
        <v>27</v>
      </c>
      <c r="J325" t="s">
        <v>54</v>
      </c>
      <c r="K325">
        <v>3221</v>
      </c>
      <c r="L325" t="s">
        <v>72</v>
      </c>
      <c r="M325">
        <v>6</v>
      </c>
      <c r="N325">
        <v>2021</v>
      </c>
      <c r="O325">
        <f t="shared" si="10"/>
        <v>1</v>
      </c>
      <c r="P325">
        <f t="shared" si="11"/>
        <v>1824.511673151751</v>
      </c>
    </row>
    <row r="326" spans="1:16" x14ac:dyDescent="0.2">
      <c r="A326">
        <v>44370</v>
      </c>
      <c r="B326" t="s">
        <v>51</v>
      </c>
      <c r="C326" t="s">
        <v>15</v>
      </c>
      <c r="D326" t="s">
        <v>30</v>
      </c>
      <c r="E326" t="s">
        <v>38</v>
      </c>
      <c r="F326">
        <v>0</v>
      </c>
      <c r="G326" t="s">
        <v>32</v>
      </c>
      <c r="H326" t="s">
        <v>19</v>
      </c>
      <c r="I326" t="s">
        <v>27</v>
      </c>
      <c r="J326" t="s">
        <v>21</v>
      </c>
      <c r="K326">
        <v>0</v>
      </c>
      <c r="L326" t="s">
        <v>66</v>
      </c>
      <c r="M326">
        <v>6</v>
      </c>
      <c r="N326">
        <v>2021</v>
      </c>
      <c r="O326">
        <f t="shared" si="10"/>
        <v>0</v>
      </c>
      <c r="P326">
        <f t="shared" si="11"/>
        <v>-1396.488326848249</v>
      </c>
    </row>
    <row r="327" spans="1:16" x14ac:dyDescent="0.2">
      <c r="A327">
        <v>44372</v>
      </c>
      <c r="B327" t="s">
        <v>64</v>
      </c>
      <c r="C327" t="s">
        <v>15</v>
      </c>
      <c r="D327" t="s">
        <v>36</v>
      </c>
      <c r="E327" t="s">
        <v>17</v>
      </c>
      <c r="F327">
        <v>0</v>
      </c>
      <c r="G327" t="s">
        <v>25</v>
      </c>
      <c r="H327" t="s">
        <v>19</v>
      </c>
      <c r="I327" t="s">
        <v>27</v>
      </c>
      <c r="J327" t="s">
        <v>21</v>
      </c>
      <c r="K327">
        <v>0</v>
      </c>
      <c r="L327" t="s">
        <v>67</v>
      </c>
      <c r="M327">
        <v>6</v>
      </c>
      <c r="N327">
        <v>2021</v>
      </c>
      <c r="O327">
        <f t="shared" si="10"/>
        <v>0</v>
      </c>
      <c r="P327">
        <f t="shared" si="11"/>
        <v>-1396.488326848249</v>
      </c>
    </row>
    <row r="328" spans="1:16" x14ac:dyDescent="0.2">
      <c r="A328">
        <v>44373</v>
      </c>
      <c r="B328" t="s">
        <v>29</v>
      </c>
      <c r="C328" t="s">
        <v>15</v>
      </c>
      <c r="D328" t="s">
        <v>30</v>
      </c>
      <c r="E328" t="s">
        <v>48</v>
      </c>
      <c r="F328">
        <v>0</v>
      </c>
      <c r="G328" t="s">
        <v>32</v>
      </c>
      <c r="H328" t="s">
        <v>41</v>
      </c>
      <c r="I328" t="s">
        <v>47</v>
      </c>
      <c r="J328" t="s">
        <v>54</v>
      </c>
      <c r="K328">
        <v>383</v>
      </c>
      <c r="L328" t="s">
        <v>68</v>
      </c>
      <c r="M328">
        <v>6</v>
      </c>
      <c r="N328">
        <v>2021</v>
      </c>
      <c r="O328">
        <f t="shared" si="10"/>
        <v>0</v>
      </c>
      <c r="P328">
        <f t="shared" si="11"/>
        <v>-1013.488326848249</v>
      </c>
    </row>
    <row r="329" spans="1:16" x14ac:dyDescent="0.2">
      <c r="A329">
        <v>44374</v>
      </c>
      <c r="B329" t="s">
        <v>29</v>
      </c>
      <c r="C329" t="s">
        <v>15</v>
      </c>
      <c r="D329" t="s">
        <v>16</v>
      </c>
      <c r="E329" t="s">
        <v>37</v>
      </c>
      <c r="F329">
        <v>4.5</v>
      </c>
      <c r="G329" t="s">
        <v>32</v>
      </c>
      <c r="H329" t="s">
        <v>26</v>
      </c>
      <c r="I329" t="s">
        <v>27</v>
      </c>
      <c r="J329" t="s">
        <v>52</v>
      </c>
      <c r="K329">
        <v>3588</v>
      </c>
      <c r="L329" t="s">
        <v>70</v>
      </c>
      <c r="M329">
        <v>6</v>
      </c>
      <c r="N329">
        <v>2021</v>
      </c>
      <c r="O329">
        <f t="shared" si="10"/>
        <v>1</v>
      </c>
      <c r="P329">
        <f t="shared" si="11"/>
        <v>2191.511673151751</v>
      </c>
    </row>
    <row r="330" spans="1:16" x14ac:dyDescent="0.2">
      <c r="A330">
        <v>44375</v>
      </c>
      <c r="B330" t="s">
        <v>61</v>
      </c>
      <c r="C330" t="s">
        <v>15</v>
      </c>
      <c r="D330" t="s">
        <v>23</v>
      </c>
      <c r="E330" t="s">
        <v>24</v>
      </c>
      <c r="F330">
        <v>0</v>
      </c>
      <c r="G330" t="s">
        <v>39</v>
      </c>
      <c r="H330" t="s">
        <v>41</v>
      </c>
      <c r="I330" t="s">
        <v>27</v>
      </c>
      <c r="J330" t="s">
        <v>28</v>
      </c>
      <c r="K330">
        <v>119</v>
      </c>
      <c r="L330" t="s">
        <v>72</v>
      </c>
      <c r="M330">
        <v>6</v>
      </c>
      <c r="N330">
        <v>2021</v>
      </c>
      <c r="O330">
        <f t="shared" si="10"/>
        <v>0</v>
      </c>
      <c r="P330">
        <f t="shared" si="11"/>
        <v>-1277.488326848249</v>
      </c>
    </row>
    <row r="331" spans="1:16" x14ac:dyDescent="0.2">
      <c r="A331">
        <v>44376</v>
      </c>
      <c r="B331" t="s">
        <v>51</v>
      </c>
      <c r="C331" t="s">
        <v>15</v>
      </c>
      <c r="D331" t="s">
        <v>16</v>
      </c>
      <c r="E331" t="s">
        <v>38</v>
      </c>
      <c r="F331">
        <v>0</v>
      </c>
      <c r="G331" t="s">
        <v>18</v>
      </c>
      <c r="H331" t="s">
        <v>19</v>
      </c>
      <c r="I331" t="s">
        <v>27</v>
      </c>
      <c r="J331" t="s">
        <v>21</v>
      </c>
      <c r="K331">
        <v>0</v>
      </c>
      <c r="L331" t="s">
        <v>69</v>
      </c>
      <c r="M331">
        <v>6</v>
      </c>
      <c r="N331">
        <v>2021</v>
      </c>
      <c r="O331">
        <f t="shared" si="10"/>
        <v>0</v>
      </c>
      <c r="P331">
        <f t="shared" si="11"/>
        <v>-1396.488326848249</v>
      </c>
    </row>
    <row r="332" spans="1:16" x14ac:dyDescent="0.2">
      <c r="A332">
        <v>44381</v>
      </c>
      <c r="B332" t="s">
        <v>65</v>
      </c>
      <c r="C332" t="s">
        <v>15</v>
      </c>
      <c r="D332" t="s">
        <v>16</v>
      </c>
      <c r="E332" t="s">
        <v>37</v>
      </c>
      <c r="F332">
        <v>0</v>
      </c>
      <c r="G332" t="s">
        <v>60</v>
      </c>
      <c r="H332" t="s">
        <v>41</v>
      </c>
      <c r="I332" t="s">
        <v>47</v>
      </c>
      <c r="J332" t="s">
        <v>33</v>
      </c>
      <c r="K332">
        <v>88</v>
      </c>
      <c r="L332" t="s">
        <v>70</v>
      </c>
      <c r="M332">
        <v>7</v>
      </c>
      <c r="N332">
        <v>2021</v>
      </c>
      <c r="O332">
        <f t="shared" si="10"/>
        <v>0</v>
      </c>
      <c r="P332">
        <f t="shared" si="11"/>
        <v>-1308.488326848249</v>
      </c>
    </row>
    <row r="333" spans="1:16" x14ac:dyDescent="0.2">
      <c r="A333">
        <v>44383</v>
      </c>
      <c r="B333" t="s">
        <v>61</v>
      </c>
      <c r="C333" t="s">
        <v>15</v>
      </c>
      <c r="D333" t="s">
        <v>30</v>
      </c>
      <c r="E333" t="s">
        <v>48</v>
      </c>
      <c r="F333">
        <v>0</v>
      </c>
      <c r="G333" t="s">
        <v>25</v>
      </c>
      <c r="H333" t="s">
        <v>41</v>
      </c>
      <c r="I333" t="s">
        <v>27</v>
      </c>
      <c r="J333" t="s">
        <v>50</v>
      </c>
      <c r="K333">
        <v>373</v>
      </c>
      <c r="L333" t="s">
        <v>69</v>
      </c>
      <c r="M333">
        <v>7</v>
      </c>
      <c r="N333">
        <v>2021</v>
      </c>
      <c r="O333">
        <f t="shared" si="10"/>
        <v>0</v>
      </c>
      <c r="P333">
        <f t="shared" si="11"/>
        <v>-1023.488326848249</v>
      </c>
    </row>
    <row r="334" spans="1:16" x14ac:dyDescent="0.2">
      <c r="A334">
        <v>44384</v>
      </c>
      <c r="B334" t="s">
        <v>61</v>
      </c>
      <c r="C334" t="s">
        <v>15</v>
      </c>
      <c r="D334" t="s">
        <v>23</v>
      </c>
      <c r="E334" t="s">
        <v>38</v>
      </c>
      <c r="F334">
        <v>0</v>
      </c>
      <c r="G334" t="s">
        <v>60</v>
      </c>
      <c r="H334" t="s">
        <v>53</v>
      </c>
      <c r="I334" t="s">
        <v>27</v>
      </c>
      <c r="J334" t="s">
        <v>52</v>
      </c>
      <c r="K334">
        <v>4905</v>
      </c>
      <c r="L334" t="s">
        <v>66</v>
      </c>
      <c r="M334">
        <v>7</v>
      </c>
      <c r="N334">
        <v>2021</v>
      </c>
      <c r="O334">
        <f t="shared" si="10"/>
        <v>1</v>
      </c>
      <c r="P334">
        <f t="shared" si="11"/>
        <v>3508.511673151751</v>
      </c>
    </row>
    <row r="335" spans="1:16" x14ac:dyDescent="0.2">
      <c r="A335">
        <v>44385</v>
      </c>
      <c r="B335" t="s">
        <v>64</v>
      </c>
      <c r="C335" t="s">
        <v>15</v>
      </c>
      <c r="D335" t="s">
        <v>36</v>
      </c>
      <c r="E335" t="s">
        <v>40</v>
      </c>
      <c r="F335">
        <v>4.5</v>
      </c>
      <c r="G335" t="s">
        <v>39</v>
      </c>
      <c r="H335" t="s">
        <v>26</v>
      </c>
      <c r="I335" t="s">
        <v>20</v>
      </c>
      <c r="J335" t="s">
        <v>50</v>
      </c>
      <c r="K335">
        <v>738</v>
      </c>
      <c r="L335" t="s">
        <v>71</v>
      </c>
      <c r="M335">
        <v>7</v>
      </c>
      <c r="N335">
        <v>2021</v>
      </c>
      <c r="O335">
        <f t="shared" si="10"/>
        <v>0</v>
      </c>
      <c r="P335">
        <f t="shared" si="11"/>
        <v>-658.48832684824902</v>
      </c>
    </row>
    <row r="336" spans="1:16" x14ac:dyDescent="0.2">
      <c r="A336">
        <v>44385</v>
      </c>
      <c r="B336" t="s">
        <v>56</v>
      </c>
      <c r="C336" t="s">
        <v>15</v>
      </c>
      <c r="D336" t="s">
        <v>16</v>
      </c>
      <c r="E336" t="s">
        <v>48</v>
      </c>
      <c r="F336">
        <v>0</v>
      </c>
      <c r="G336" t="s">
        <v>57</v>
      </c>
      <c r="H336" t="s">
        <v>53</v>
      </c>
      <c r="I336" t="s">
        <v>27</v>
      </c>
      <c r="J336" t="s">
        <v>21</v>
      </c>
      <c r="K336">
        <v>2450</v>
      </c>
      <c r="L336" t="s">
        <v>71</v>
      </c>
      <c r="M336">
        <v>7</v>
      </c>
      <c r="N336">
        <v>2021</v>
      </c>
      <c r="O336">
        <f t="shared" si="10"/>
        <v>1</v>
      </c>
      <c r="P336">
        <f t="shared" si="11"/>
        <v>1053.511673151751</v>
      </c>
    </row>
    <row r="337" spans="1:16" x14ac:dyDescent="0.2">
      <c r="A337">
        <v>44388</v>
      </c>
      <c r="B337" t="s">
        <v>14</v>
      </c>
      <c r="C337" t="s">
        <v>15</v>
      </c>
      <c r="D337" t="s">
        <v>16</v>
      </c>
      <c r="E337" t="s">
        <v>17</v>
      </c>
      <c r="F337">
        <v>0</v>
      </c>
      <c r="G337" t="s">
        <v>49</v>
      </c>
      <c r="H337" t="s">
        <v>41</v>
      </c>
      <c r="I337" t="s">
        <v>47</v>
      </c>
      <c r="J337" t="s">
        <v>50</v>
      </c>
      <c r="K337">
        <v>321</v>
      </c>
      <c r="L337" t="s">
        <v>70</v>
      </c>
      <c r="M337">
        <v>7</v>
      </c>
      <c r="N337">
        <v>2021</v>
      </c>
      <c r="O337">
        <f t="shared" si="10"/>
        <v>0</v>
      </c>
      <c r="P337">
        <f t="shared" si="11"/>
        <v>-1075.488326848249</v>
      </c>
    </row>
    <row r="338" spans="1:16" x14ac:dyDescent="0.2">
      <c r="A338">
        <v>44389</v>
      </c>
      <c r="B338" t="s">
        <v>64</v>
      </c>
      <c r="C338" t="s">
        <v>15</v>
      </c>
      <c r="D338" t="s">
        <v>30</v>
      </c>
      <c r="E338" t="s">
        <v>17</v>
      </c>
      <c r="F338">
        <v>0</v>
      </c>
      <c r="G338" t="s">
        <v>32</v>
      </c>
      <c r="H338" t="s">
        <v>19</v>
      </c>
      <c r="I338" t="s">
        <v>27</v>
      </c>
      <c r="J338" t="s">
        <v>21</v>
      </c>
      <c r="K338">
        <v>0</v>
      </c>
      <c r="L338" t="s">
        <v>72</v>
      </c>
      <c r="M338">
        <v>7</v>
      </c>
      <c r="N338">
        <v>2021</v>
      </c>
      <c r="O338">
        <f t="shared" si="10"/>
        <v>0</v>
      </c>
      <c r="P338">
        <f t="shared" si="11"/>
        <v>-1396.488326848249</v>
      </c>
    </row>
    <row r="339" spans="1:16" x14ac:dyDescent="0.2">
      <c r="A339">
        <v>44390</v>
      </c>
      <c r="B339" t="s">
        <v>65</v>
      </c>
      <c r="C339" t="s">
        <v>15</v>
      </c>
      <c r="D339" t="s">
        <v>23</v>
      </c>
      <c r="E339" t="s">
        <v>24</v>
      </c>
      <c r="F339">
        <v>3.5</v>
      </c>
      <c r="G339" t="s">
        <v>46</v>
      </c>
      <c r="H339" t="s">
        <v>26</v>
      </c>
      <c r="I339" t="s">
        <v>47</v>
      </c>
      <c r="J339" t="s">
        <v>54</v>
      </c>
      <c r="K339">
        <v>2466</v>
      </c>
      <c r="L339" t="s">
        <v>69</v>
      </c>
      <c r="M339">
        <v>7</v>
      </c>
      <c r="N339">
        <v>2021</v>
      </c>
      <c r="O339">
        <f t="shared" si="10"/>
        <v>1</v>
      </c>
      <c r="P339">
        <f t="shared" si="11"/>
        <v>1069.511673151751</v>
      </c>
    </row>
    <row r="340" spans="1:16" x14ac:dyDescent="0.2">
      <c r="A340">
        <v>44396</v>
      </c>
      <c r="B340" t="s">
        <v>45</v>
      </c>
      <c r="C340" t="s">
        <v>15</v>
      </c>
      <c r="D340" t="s">
        <v>36</v>
      </c>
      <c r="E340" t="s">
        <v>37</v>
      </c>
      <c r="F340">
        <v>0</v>
      </c>
      <c r="G340" t="s">
        <v>57</v>
      </c>
      <c r="H340" t="s">
        <v>19</v>
      </c>
      <c r="I340" t="s">
        <v>20</v>
      </c>
      <c r="J340" t="s">
        <v>33</v>
      </c>
      <c r="K340">
        <v>0</v>
      </c>
      <c r="L340" t="s">
        <v>72</v>
      </c>
      <c r="M340">
        <v>7</v>
      </c>
      <c r="N340">
        <v>2021</v>
      </c>
      <c r="O340">
        <f t="shared" si="10"/>
        <v>0</v>
      </c>
      <c r="P340">
        <f t="shared" si="11"/>
        <v>-1396.488326848249</v>
      </c>
    </row>
    <row r="341" spans="1:16" x14ac:dyDescent="0.2">
      <c r="A341">
        <v>44397</v>
      </c>
      <c r="B341" t="s">
        <v>56</v>
      </c>
      <c r="C341" t="s">
        <v>15</v>
      </c>
      <c r="D341" t="s">
        <v>30</v>
      </c>
      <c r="E341" t="s">
        <v>40</v>
      </c>
      <c r="F341">
        <v>0</v>
      </c>
      <c r="G341" t="s">
        <v>57</v>
      </c>
      <c r="H341" t="s">
        <v>53</v>
      </c>
      <c r="I341" t="s">
        <v>47</v>
      </c>
      <c r="J341" t="s">
        <v>59</v>
      </c>
      <c r="K341">
        <v>2514</v>
      </c>
      <c r="L341" t="s">
        <v>69</v>
      </c>
      <c r="M341">
        <v>7</v>
      </c>
      <c r="N341">
        <v>2021</v>
      </c>
      <c r="O341">
        <f t="shared" si="10"/>
        <v>1</v>
      </c>
      <c r="P341">
        <f t="shared" si="11"/>
        <v>1117.511673151751</v>
      </c>
    </row>
    <row r="342" spans="1:16" x14ac:dyDescent="0.2">
      <c r="A342">
        <v>44398</v>
      </c>
      <c r="B342" t="s">
        <v>58</v>
      </c>
      <c r="C342" t="s">
        <v>15</v>
      </c>
      <c r="D342" t="s">
        <v>36</v>
      </c>
      <c r="E342" t="s">
        <v>40</v>
      </c>
      <c r="F342">
        <v>1</v>
      </c>
      <c r="G342" t="s">
        <v>18</v>
      </c>
      <c r="H342" t="s">
        <v>26</v>
      </c>
      <c r="I342" t="s">
        <v>27</v>
      </c>
      <c r="J342" t="s">
        <v>33</v>
      </c>
      <c r="K342">
        <v>3959</v>
      </c>
      <c r="L342" t="s">
        <v>66</v>
      </c>
      <c r="M342">
        <v>7</v>
      </c>
      <c r="N342">
        <v>2021</v>
      </c>
      <c r="O342">
        <f t="shared" si="10"/>
        <v>1</v>
      </c>
      <c r="P342">
        <f t="shared" si="11"/>
        <v>2562.511673151751</v>
      </c>
    </row>
    <row r="343" spans="1:16" x14ac:dyDescent="0.2">
      <c r="A343">
        <v>44399</v>
      </c>
      <c r="B343" t="s">
        <v>14</v>
      </c>
      <c r="C343" t="s">
        <v>15</v>
      </c>
      <c r="D343" t="s">
        <v>16</v>
      </c>
      <c r="E343" t="s">
        <v>48</v>
      </c>
      <c r="F343">
        <v>0</v>
      </c>
      <c r="G343" t="s">
        <v>39</v>
      </c>
      <c r="H343" t="s">
        <v>53</v>
      </c>
      <c r="I343" t="s">
        <v>20</v>
      </c>
      <c r="J343" t="s">
        <v>59</v>
      </c>
      <c r="K343">
        <v>4530</v>
      </c>
      <c r="L343" t="s">
        <v>71</v>
      </c>
      <c r="M343">
        <v>7</v>
      </c>
      <c r="N343">
        <v>2021</v>
      </c>
      <c r="O343">
        <f t="shared" si="10"/>
        <v>1</v>
      </c>
      <c r="P343">
        <f t="shared" si="11"/>
        <v>3133.511673151751</v>
      </c>
    </row>
    <row r="344" spans="1:16" x14ac:dyDescent="0.2">
      <c r="A344">
        <v>44402</v>
      </c>
      <c r="B344" t="s">
        <v>58</v>
      </c>
      <c r="C344" t="s">
        <v>15</v>
      </c>
      <c r="D344" t="s">
        <v>16</v>
      </c>
      <c r="E344" t="s">
        <v>62</v>
      </c>
      <c r="F344">
        <v>1.5</v>
      </c>
      <c r="G344" t="s">
        <v>25</v>
      </c>
      <c r="H344" t="s">
        <v>26</v>
      </c>
      <c r="I344" t="s">
        <v>27</v>
      </c>
      <c r="J344" t="s">
        <v>42</v>
      </c>
      <c r="K344">
        <v>1241</v>
      </c>
      <c r="L344" t="s">
        <v>70</v>
      </c>
      <c r="M344">
        <v>7</v>
      </c>
      <c r="N344">
        <v>2021</v>
      </c>
      <c r="O344">
        <f t="shared" si="10"/>
        <v>1</v>
      </c>
      <c r="P344">
        <f t="shared" si="11"/>
        <v>-155.48832684824902</v>
      </c>
    </row>
    <row r="345" spans="1:16" x14ac:dyDescent="0.2">
      <c r="A345">
        <v>44402</v>
      </c>
      <c r="B345" t="s">
        <v>61</v>
      </c>
      <c r="C345" t="s">
        <v>15</v>
      </c>
      <c r="D345" t="s">
        <v>16</v>
      </c>
      <c r="E345" t="s">
        <v>38</v>
      </c>
      <c r="F345">
        <v>1</v>
      </c>
      <c r="G345" t="s">
        <v>39</v>
      </c>
      <c r="H345" t="s">
        <v>26</v>
      </c>
      <c r="I345" t="s">
        <v>47</v>
      </c>
      <c r="J345" t="s">
        <v>28</v>
      </c>
      <c r="K345">
        <v>1301</v>
      </c>
      <c r="L345" t="s">
        <v>70</v>
      </c>
      <c r="M345">
        <v>7</v>
      </c>
      <c r="N345">
        <v>2021</v>
      </c>
      <c r="O345">
        <f t="shared" si="10"/>
        <v>1</v>
      </c>
      <c r="P345">
        <f t="shared" si="11"/>
        <v>-95.488326848249017</v>
      </c>
    </row>
    <row r="346" spans="1:16" x14ac:dyDescent="0.2">
      <c r="A346">
        <v>44408</v>
      </c>
      <c r="B346" t="s">
        <v>64</v>
      </c>
      <c r="C346" t="s">
        <v>15</v>
      </c>
      <c r="D346" t="s">
        <v>23</v>
      </c>
      <c r="E346" t="s">
        <v>62</v>
      </c>
      <c r="F346">
        <v>0</v>
      </c>
      <c r="G346" t="s">
        <v>32</v>
      </c>
      <c r="H346" t="s">
        <v>41</v>
      </c>
      <c r="I346" t="s">
        <v>27</v>
      </c>
      <c r="J346" t="s">
        <v>42</v>
      </c>
      <c r="K346">
        <v>140</v>
      </c>
      <c r="L346" t="s">
        <v>68</v>
      </c>
      <c r="M346">
        <v>7</v>
      </c>
      <c r="N346">
        <v>2021</v>
      </c>
      <c r="O346">
        <f t="shared" si="10"/>
        <v>0</v>
      </c>
      <c r="P346">
        <f t="shared" si="11"/>
        <v>-1256.488326848249</v>
      </c>
    </row>
    <row r="347" spans="1:16" x14ac:dyDescent="0.2">
      <c r="A347">
        <v>44410</v>
      </c>
      <c r="B347" t="s">
        <v>51</v>
      </c>
      <c r="C347" t="s">
        <v>15</v>
      </c>
      <c r="D347" t="s">
        <v>16</v>
      </c>
      <c r="E347" t="s">
        <v>24</v>
      </c>
      <c r="F347">
        <v>0</v>
      </c>
      <c r="G347" t="s">
        <v>57</v>
      </c>
      <c r="H347" t="s">
        <v>53</v>
      </c>
      <c r="I347" t="s">
        <v>27</v>
      </c>
      <c r="J347" t="s">
        <v>50</v>
      </c>
      <c r="K347">
        <v>634</v>
      </c>
      <c r="L347" t="s">
        <v>72</v>
      </c>
      <c r="M347">
        <v>8</v>
      </c>
      <c r="N347">
        <v>2021</v>
      </c>
      <c r="O347">
        <f t="shared" si="10"/>
        <v>0</v>
      </c>
      <c r="P347">
        <f t="shared" si="11"/>
        <v>-762.48832684824902</v>
      </c>
    </row>
    <row r="348" spans="1:16" x14ac:dyDescent="0.2">
      <c r="A348">
        <v>44411</v>
      </c>
      <c r="B348" t="s">
        <v>64</v>
      </c>
      <c r="C348" t="s">
        <v>15</v>
      </c>
      <c r="D348" t="s">
        <v>16</v>
      </c>
      <c r="E348" t="s">
        <v>63</v>
      </c>
      <c r="F348">
        <v>0</v>
      </c>
      <c r="G348" t="s">
        <v>57</v>
      </c>
      <c r="H348" t="s">
        <v>53</v>
      </c>
      <c r="I348" t="s">
        <v>20</v>
      </c>
      <c r="J348" t="s">
        <v>54</v>
      </c>
      <c r="K348">
        <v>3204</v>
      </c>
      <c r="L348" t="s">
        <v>69</v>
      </c>
      <c r="M348">
        <v>8</v>
      </c>
      <c r="N348">
        <v>2021</v>
      </c>
      <c r="O348">
        <f t="shared" si="10"/>
        <v>1</v>
      </c>
      <c r="P348">
        <f t="shared" si="11"/>
        <v>1807.511673151751</v>
      </c>
    </row>
    <row r="349" spans="1:16" x14ac:dyDescent="0.2">
      <c r="A349">
        <v>44415</v>
      </c>
      <c r="B349" t="s">
        <v>51</v>
      </c>
      <c r="C349" t="s">
        <v>15</v>
      </c>
      <c r="D349" t="s">
        <v>23</v>
      </c>
      <c r="E349" t="s">
        <v>37</v>
      </c>
      <c r="F349">
        <v>0</v>
      </c>
      <c r="G349" t="s">
        <v>46</v>
      </c>
      <c r="H349" t="s">
        <v>41</v>
      </c>
      <c r="I349" t="s">
        <v>20</v>
      </c>
      <c r="J349" t="s">
        <v>59</v>
      </c>
      <c r="K349">
        <v>453</v>
      </c>
      <c r="L349" t="s">
        <v>68</v>
      </c>
      <c r="M349">
        <v>8</v>
      </c>
      <c r="N349">
        <v>2021</v>
      </c>
      <c r="O349">
        <f t="shared" si="10"/>
        <v>0</v>
      </c>
      <c r="P349">
        <f t="shared" si="11"/>
        <v>-943.48832684824902</v>
      </c>
    </row>
    <row r="350" spans="1:16" x14ac:dyDescent="0.2">
      <c r="A350">
        <v>44415</v>
      </c>
      <c r="B350" t="s">
        <v>43</v>
      </c>
      <c r="C350" t="s">
        <v>15</v>
      </c>
      <c r="D350" t="s">
        <v>16</v>
      </c>
      <c r="E350" t="s">
        <v>37</v>
      </c>
      <c r="F350">
        <v>3</v>
      </c>
      <c r="G350" t="s">
        <v>39</v>
      </c>
      <c r="H350" t="s">
        <v>26</v>
      </c>
      <c r="I350" t="s">
        <v>20</v>
      </c>
      <c r="J350" t="s">
        <v>28</v>
      </c>
      <c r="K350">
        <v>2937</v>
      </c>
      <c r="L350" t="s">
        <v>68</v>
      </c>
      <c r="M350">
        <v>8</v>
      </c>
      <c r="N350">
        <v>2021</v>
      </c>
      <c r="O350">
        <f t="shared" si="10"/>
        <v>1</v>
      </c>
      <c r="P350">
        <f t="shared" si="11"/>
        <v>1540.511673151751</v>
      </c>
    </row>
    <row r="351" spans="1:16" x14ac:dyDescent="0.2">
      <c r="A351">
        <v>44418</v>
      </c>
      <c r="B351" t="s">
        <v>22</v>
      </c>
      <c r="C351" t="s">
        <v>15</v>
      </c>
      <c r="D351" t="s">
        <v>36</v>
      </c>
      <c r="E351" t="s">
        <v>31</v>
      </c>
      <c r="F351">
        <v>0</v>
      </c>
      <c r="G351" t="s">
        <v>49</v>
      </c>
      <c r="H351" t="s">
        <v>19</v>
      </c>
      <c r="I351" t="s">
        <v>27</v>
      </c>
      <c r="J351" t="s">
        <v>33</v>
      </c>
      <c r="K351">
        <v>0</v>
      </c>
      <c r="L351" t="s">
        <v>69</v>
      </c>
      <c r="M351">
        <v>8</v>
      </c>
      <c r="N351">
        <v>2021</v>
      </c>
      <c r="O351">
        <f t="shared" si="10"/>
        <v>0</v>
      </c>
      <c r="P351">
        <f t="shared" si="11"/>
        <v>-1396.488326848249</v>
      </c>
    </row>
    <row r="352" spans="1:16" x14ac:dyDescent="0.2">
      <c r="A352">
        <v>44420</v>
      </c>
      <c r="B352" t="s">
        <v>65</v>
      </c>
      <c r="C352" t="s">
        <v>15</v>
      </c>
      <c r="D352" t="s">
        <v>30</v>
      </c>
      <c r="E352" t="s">
        <v>37</v>
      </c>
      <c r="F352">
        <v>0</v>
      </c>
      <c r="G352" t="s">
        <v>39</v>
      </c>
      <c r="H352" t="s">
        <v>19</v>
      </c>
      <c r="I352" t="s">
        <v>47</v>
      </c>
      <c r="J352" t="s">
        <v>28</v>
      </c>
      <c r="K352">
        <v>0</v>
      </c>
      <c r="L352" t="s">
        <v>71</v>
      </c>
      <c r="M352">
        <v>8</v>
      </c>
      <c r="N352">
        <v>2021</v>
      </c>
      <c r="O352">
        <f t="shared" si="10"/>
        <v>0</v>
      </c>
      <c r="P352">
        <f t="shared" si="11"/>
        <v>-1396.488326848249</v>
      </c>
    </row>
    <row r="353" spans="1:16" x14ac:dyDescent="0.2">
      <c r="A353">
        <v>44421</v>
      </c>
      <c r="B353" t="s">
        <v>64</v>
      </c>
      <c r="C353" t="s">
        <v>15</v>
      </c>
      <c r="D353" t="s">
        <v>30</v>
      </c>
      <c r="E353" t="s">
        <v>62</v>
      </c>
      <c r="F353">
        <v>0</v>
      </c>
      <c r="G353" t="s">
        <v>39</v>
      </c>
      <c r="H353" t="s">
        <v>41</v>
      </c>
      <c r="I353" t="s">
        <v>20</v>
      </c>
      <c r="J353" t="s">
        <v>42</v>
      </c>
      <c r="K353">
        <v>53</v>
      </c>
      <c r="L353" t="s">
        <v>67</v>
      </c>
      <c r="M353">
        <v>8</v>
      </c>
      <c r="N353">
        <v>2021</v>
      </c>
      <c r="O353">
        <f t="shared" si="10"/>
        <v>0</v>
      </c>
      <c r="P353">
        <f t="shared" si="11"/>
        <v>-1343.488326848249</v>
      </c>
    </row>
    <row r="354" spans="1:16" x14ac:dyDescent="0.2">
      <c r="A354">
        <v>44424</v>
      </c>
      <c r="B354" t="s">
        <v>58</v>
      </c>
      <c r="C354" t="s">
        <v>15</v>
      </c>
      <c r="D354" t="s">
        <v>23</v>
      </c>
      <c r="E354" t="s">
        <v>24</v>
      </c>
      <c r="F354">
        <v>2</v>
      </c>
      <c r="G354" t="s">
        <v>49</v>
      </c>
      <c r="H354" t="s">
        <v>26</v>
      </c>
      <c r="I354" t="s">
        <v>27</v>
      </c>
      <c r="J354" t="s">
        <v>42</v>
      </c>
      <c r="K354">
        <v>4160</v>
      </c>
      <c r="L354" t="s">
        <v>72</v>
      </c>
      <c r="M354">
        <v>8</v>
      </c>
      <c r="N354">
        <v>2021</v>
      </c>
      <c r="O354">
        <f t="shared" si="10"/>
        <v>1</v>
      </c>
      <c r="P354">
        <f t="shared" si="11"/>
        <v>2763.511673151751</v>
      </c>
    </row>
    <row r="355" spans="1:16" x14ac:dyDescent="0.2">
      <c r="A355">
        <v>44426</v>
      </c>
      <c r="B355" t="s">
        <v>65</v>
      </c>
      <c r="C355" t="s">
        <v>15</v>
      </c>
      <c r="D355" t="s">
        <v>23</v>
      </c>
      <c r="E355" t="s">
        <v>31</v>
      </c>
      <c r="F355">
        <v>4.5</v>
      </c>
      <c r="G355" t="s">
        <v>32</v>
      </c>
      <c r="H355" t="s">
        <v>26</v>
      </c>
      <c r="I355" t="s">
        <v>47</v>
      </c>
      <c r="J355" t="s">
        <v>52</v>
      </c>
      <c r="K355">
        <v>2988</v>
      </c>
      <c r="L355" t="s">
        <v>66</v>
      </c>
      <c r="M355">
        <v>8</v>
      </c>
      <c r="N355">
        <v>2021</v>
      </c>
      <c r="O355">
        <f t="shared" si="10"/>
        <v>1</v>
      </c>
      <c r="P355">
        <f t="shared" si="11"/>
        <v>1591.511673151751</v>
      </c>
    </row>
    <row r="356" spans="1:16" x14ac:dyDescent="0.2">
      <c r="A356">
        <v>44427</v>
      </c>
      <c r="B356" t="s">
        <v>61</v>
      </c>
      <c r="C356" t="s">
        <v>35</v>
      </c>
      <c r="D356" t="s">
        <v>30</v>
      </c>
      <c r="E356" t="s">
        <v>63</v>
      </c>
      <c r="F356">
        <v>0</v>
      </c>
      <c r="G356" t="s">
        <v>55</v>
      </c>
      <c r="H356" t="s">
        <v>19</v>
      </c>
      <c r="I356" t="s">
        <v>27</v>
      </c>
      <c r="J356" t="s">
        <v>21</v>
      </c>
      <c r="K356">
        <v>0</v>
      </c>
      <c r="L356" t="s">
        <v>71</v>
      </c>
      <c r="M356">
        <v>8</v>
      </c>
      <c r="N356">
        <v>2021</v>
      </c>
      <c r="O356">
        <f t="shared" si="10"/>
        <v>0</v>
      </c>
      <c r="P356">
        <f t="shared" si="11"/>
        <v>-1396.488326848249</v>
      </c>
    </row>
    <row r="357" spans="1:16" x14ac:dyDescent="0.2">
      <c r="A357">
        <v>44429</v>
      </c>
      <c r="B357" t="s">
        <v>64</v>
      </c>
      <c r="C357" t="s">
        <v>15</v>
      </c>
      <c r="D357" t="s">
        <v>16</v>
      </c>
      <c r="E357" t="s">
        <v>40</v>
      </c>
      <c r="F357">
        <v>3.5</v>
      </c>
      <c r="G357" t="s">
        <v>25</v>
      </c>
      <c r="H357" t="s">
        <v>26</v>
      </c>
      <c r="I357" t="s">
        <v>20</v>
      </c>
      <c r="J357" t="s">
        <v>21</v>
      </c>
      <c r="K357">
        <v>1155</v>
      </c>
      <c r="L357" t="s">
        <v>68</v>
      </c>
      <c r="M357">
        <v>8</v>
      </c>
      <c r="N357">
        <v>2021</v>
      </c>
      <c r="O357">
        <f t="shared" si="10"/>
        <v>1</v>
      </c>
      <c r="P357">
        <f t="shared" si="11"/>
        <v>-241.48832684824902</v>
      </c>
    </row>
    <row r="358" spans="1:16" x14ac:dyDescent="0.2">
      <c r="A358">
        <v>44430</v>
      </c>
      <c r="B358" t="s">
        <v>34</v>
      </c>
      <c r="C358" t="s">
        <v>15</v>
      </c>
      <c r="D358" t="s">
        <v>16</v>
      </c>
      <c r="E358" t="s">
        <v>48</v>
      </c>
      <c r="F358">
        <v>0</v>
      </c>
      <c r="G358" t="s">
        <v>39</v>
      </c>
      <c r="H358" t="s">
        <v>19</v>
      </c>
      <c r="I358" t="s">
        <v>47</v>
      </c>
      <c r="J358" t="s">
        <v>59</v>
      </c>
      <c r="K358">
        <v>0</v>
      </c>
      <c r="L358" t="s">
        <v>70</v>
      </c>
      <c r="M358">
        <v>8</v>
      </c>
      <c r="N358">
        <v>2021</v>
      </c>
      <c r="O358">
        <f t="shared" si="10"/>
        <v>0</v>
      </c>
      <c r="P358">
        <f t="shared" si="11"/>
        <v>-1396.488326848249</v>
      </c>
    </row>
    <row r="359" spans="1:16" x14ac:dyDescent="0.2">
      <c r="A359">
        <v>44430</v>
      </c>
      <c r="B359" t="s">
        <v>56</v>
      </c>
      <c r="C359" t="s">
        <v>15</v>
      </c>
      <c r="D359" t="s">
        <v>36</v>
      </c>
      <c r="E359" t="s">
        <v>24</v>
      </c>
      <c r="F359">
        <v>2</v>
      </c>
      <c r="G359" t="s">
        <v>60</v>
      </c>
      <c r="H359" t="s">
        <v>26</v>
      </c>
      <c r="I359" t="s">
        <v>27</v>
      </c>
      <c r="J359" t="s">
        <v>42</v>
      </c>
      <c r="K359">
        <v>1902</v>
      </c>
      <c r="L359" t="s">
        <v>70</v>
      </c>
      <c r="M359">
        <v>8</v>
      </c>
      <c r="N359">
        <v>2021</v>
      </c>
      <c r="O359">
        <f t="shared" si="10"/>
        <v>1</v>
      </c>
      <c r="P359">
        <f t="shared" si="11"/>
        <v>505.51167315175098</v>
      </c>
    </row>
    <row r="360" spans="1:16" x14ac:dyDescent="0.2">
      <c r="A360">
        <v>44430</v>
      </c>
      <c r="B360" t="s">
        <v>51</v>
      </c>
      <c r="C360" t="s">
        <v>15</v>
      </c>
      <c r="D360" t="s">
        <v>23</v>
      </c>
      <c r="E360" t="s">
        <v>24</v>
      </c>
      <c r="F360">
        <v>0</v>
      </c>
      <c r="G360" t="s">
        <v>60</v>
      </c>
      <c r="H360" t="s">
        <v>19</v>
      </c>
      <c r="I360" t="s">
        <v>20</v>
      </c>
      <c r="J360" t="s">
        <v>50</v>
      </c>
      <c r="K360">
        <v>0</v>
      </c>
      <c r="L360" t="s">
        <v>70</v>
      </c>
      <c r="M360">
        <v>8</v>
      </c>
      <c r="N360">
        <v>2021</v>
      </c>
      <c r="O360">
        <f t="shared" si="10"/>
        <v>0</v>
      </c>
      <c r="P360">
        <f t="shared" si="11"/>
        <v>-1396.488326848249</v>
      </c>
    </row>
    <row r="361" spans="1:16" x14ac:dyDescent="0.2">
      <c r="A361">
        <v>44431</v>
      </c>
      <c r="B361" t="s">
        <v>29</v>
      </c>
      <c r="C361" t="s">
        <v>15</v>
      </c>
      <c r="D361" t="s">
        <v>16</v>
      </c>
      <c r="E361" t="s">
        <v>17</v>
      </c>
      <c r="F361">
        <v>2.5</v>
      </c>
      <c r="G361" t="s">
        <v>32</v>
      </c>
      <c r="H361" t="s">
        <v>26</v>
      </c>
      <c r="I361" t="s">
        <v>27</v>
      </c>
      <c r="J361" t="s">
        <v>42</v>
      </c>
      <c r="K361">
        <v>3817</v>
      </c>
      <c r="L361" t="s">
        <v>72</v>
      </c>
      <c r="M361">
        <v>8</v>
      </c>
      <c r="N361">
        <v>2021</v>
      </c>
      <c r="O361">
        <f t="shared" si="10"/>
        <v>1</v>
      </c>
      <c r="P361">
        <f t="shared" si="11"/>
        <v>2420.511673151751</v>
      </c>
    </row>
    <row r="362" spans="1:16" x14ac:dyDescent="0.2">
      <c r="A362">
        <v>44432</v>
      </c>
      <c r="B362" t="s">
        <v>61</v>
      </c>
      <c r="C362" t="s">
        <v>35</v>
      </c>
      <c r="D362" t="s">
        <v>23</v>
      </c>
      <c r="E362" t="s">
        <v>17</v>
      </c>
      <c r="F362">
        <v>0</v>
      </c>
      <c r="G362" t="s">
        <v>55</v>
      </c>
      <c r="H362" t="s">
        <v>19</v>
      </c>
      <c r="I362" t="s">
        <v>20</v>
      </c>
      <c r="J362" t="s">
        <v>50</v>
      </c>
      <c r="K362">
        <v>0</v>
      </c>
      <c r="L362" t="s">
        <v>69</v>
      </c>
      <c r="M362">
        <v>8</v>
      </c>
      <c r="N362">
        <v>2021</v>
      </c>
      <c r="O362">
        <f t="shared" si="10"/>
        <v>0</v>
      </c>
      <c r="P362">
        <f t="shared" si="11"/>
        <v>-1396.488326848249</v>
      </c>
    </row>
    <row r="363" spans="1:16" x14ac:dyDescent="0.2">
      <c r="A363">
        <v>44437</v>
      </c>
      <c r="B363" t="s">
        <v>14</v>
      </c>
      <c r="C363" t="s">
        <v>15</v>
      </c>
      <c r="D363" t="s">
        <v>16</v>
      </c>
      <c r="E363" t="s">
        <v>38</v>
      </c>
      <c r="F363">
        <v>0</v>
      </c>
      <c r="G363" t="s">
        <v>32</v>
      </c>
      <c r="H363" t="s">
        <v>19</v>
      </c>
      <c r="I363" t="s">
        <v>20</v>
      </c>
      <c r="J363" t="s">
        <v>59</v>
      </c>
      <c r="K363">
        <v>0</v>
      </c>
      <c r="L363" t="s">
        <v>70</v>
      </c>
      <c r="M363">
        <v>8</v>
      </c>
      <c r="N363">
        <v>2021</v>
      </c>
      <c r="O363">
        <f t="shared" si="10"/>
        <v>0</v>
      </c>
      <c r="P363">
        <f t="shared" si="11"/>
        <v>-1396.488326848249</v>
      </c>
    </row>
    <row r="364" spans="1:16" x14ac:dyDescent="0.2">
      <c r="A364">
        <v>44437</v>
      </c>
      <c r="B364" t="s">
        <v>14</v>
      </c>
      <c r="C364" t="s">
        <v>15</v>
      </c>
      <c r="D364" t="s">
        <v>23</v>
      </c>
      <c r="E364" t="s">
        <v>62</v>
      </c>
      <c r="F364">
        <v>0</v>
      </c>
      <c r="G364" t="s">
        <v>60</v>
      </c>
      <c r="H364" t="s">
        <v>41</v>
      </c>
      <c r="I364" t="s">
        <v>20</v>
      </c>
      <c r="J364" t="s">
        <v>54</v>
      </c>
      <c r="K364">
        <v>302</v>
      </c>
      <c r="L364" t="s">
        <v>70</v>
      </c>
      <c r="M364">
        <v>8</v>
      </c>
      <c r="N364">
        <v>2021</v>
      </c>
      <c r="O364">
        <f t="shared" si="10"/>
        <v>0</v>
      </c>
      <c r="P364">
        <f t="shared" si="11"/>
        <v>-1094.488326848249</v>
      </c>
    </row>
    <row r="365" spans="1:16" x14ac:dyDescent="0.2">
      <c r="A365">
        <v>44440</v>
      </c>
      <c r="B365" t="s">
        <v>51</v>
      </c>
      <c r="C365" t="s">
        <v>15</v>
      </c>
      <c r="D365" t="s">
        <v>30</v>
      </c>
      <c r="E365" t="s">
        <v>31</v>
      </c>
      <c r="F365">
        <v>0</v>
      </c>
      <c r="G365" t="s">
        <v>39</v>
      </c>
      <c r="H365" t="s">
        <v>41</v>
      </c>
      <c r="I365" t="s">
        <v>27</v>
      </c>
      <c r="J365" t="s">
        <v>42</v>
      </c>
      <c r="K365">
        <v>95</v>
      </c>
      <c r="L365" t="s">
        <v>66</v>
      </c>
      <c r="M365">
        <v>9</v>
      </c>
      <c r="N365">
        <v>2021</v>
      </c>
      <c r="O365">
        <f t="shared" si="10"/>
        <v>0</v>
      </c>
      <c r="P365">
        <f t="shared" si="11"/>
        <v>-1301.488326848249</v>
      </c>
    </row>
    <row r="366" spans="1:16" x14ac:dyDescent="0.2">
      <c r="A366">
        <v>44442</v>
      </c>
      <c r="B366" t="s">
        <v>29</v>
      </c>
      <c r="C366" t="s">
        <v>15</v>
      </c>
      <c r="D366" t="s">
        <v>16</v>
      </c>
      <c r="E366" t="s">
        <v>31</v>
      </c>
      <c r="F366">
        <v>0</v>
      </c>
      <c r="G366" t="s">
        <v>32</v>
      </c>
      <c r="H366" t="s">
        <v>53</v>
      </c>
      <c r="I366" t="s">
        <v>20</v>
      </c>
      <c r="J366" t="s">
        <v>52</v>
      </c>
      <c r="K366">
        <v>4834</v>
      </c>
      <c r="L366" t="s">
        <v>67</v>
      </c>
      <c r="M366">
        <v>9</v>
      </c>
      <c r="N366">
        <v>2021</v>
      </c>
      <c r="O366">
        <f t="shared" si="10"/>
        <v>1</v>
      </c>
      <c r="P366">
        <f t="shared" si="11"/>
        <v>3437.511673151751</v>
      </c>
    </row>
    <row r="367" spans="1:16" x14ac:dyDescent="0.2">
      <c r="A367">
        <v>44442</v>
      </c>
      <c r="B367" t="s">
        <v>14</v>
      </c>
      <c r="C367" t="s">
        <v>15</v>
      </c>
      <c r="D367" t="s">
        <v>16</v>
      </c>
      <c r="E367" t="s">
        <v>37</v>
      </c>
      <c r="F367">
        <v>0</v>
      </c>
      <c r="G367" t="s">
        <v>18</v>
      </c>
      <c r="H367" t="s">
        <v>19</v>
      </c>
      <c r="I367" t="s">
        <v>27</v>
      </c>
      <c r="J367" t="s">
        <v>28</v>
      </c>
      <c r="K367">
        <v>0</v>
      </c>
      <c r="L367" t="s">
        <v>67</v>
      </c>
      <c r="M367">
        <v>9</v>
      </c>
      <c r="N367">
        <v>2021</v>
      </c>
      <c r="O367">
        <f t="shared" si="10"/>
        <v>0</v>
      </c>
      <c r="P367">
        <f t="shared" si="11"/>
        <v>-1396.488326848249</v>
      </c>
    </row>
    <row r="368" spans="1:16" x14ac:dyDescent="0.2">
      <c r="A368">
        <v>44445</v>
      </c>
      <c r="B368" t="s">
        <v>34</v>
      </c>
      <c r="C368" t="s">
        <v>35</v>
      </c>
      <c r="D368" t="s">
        <v>36</v>
      </c>
      <c r="E368" t="s">
        <v>37</v>
      </c>
      <c r="F368">
        <v>0</v>
      </c>
      <c r="G368" t="s">
        <v>55</v>
      </c>
      <c r="H368" t="s">
        <v>53</v>
      </c>
      <c r="I368" t="s">
        <v>27</v>
      </c>
      <c r="J368" t="s">
        <v>54</v>
      </c>
      <c r="K368">
        <v>1433</v>
      </c>
      <c r="L368" t="s">
        <v>72</v>
      </c>
      <c r="M368">
        <v>9</v>
      </c>
      <c r="N368">
        <v>2021</v>
      </c>
      <c r="O368">
        <f t="shared" si="10"/>
        <v>1</v>
      </c>
      <c r="P368">
        <f t="shared" si="11"/>
        <v>36.511673151750983</v>
      </c>
    </row>
    <row r="369" spans="1:16" x14ac:dyDescent="0.2">
      <c r="A369">
        <v>44449</v>
      </c>
      <c r="B369" t="s">
        <v>45</v>
      </c>
      <c r="C369" t="s">
        <v>15</v>
      </c>
      <c r="D369" t="s">
        <v>23</v>
      </c>
      <c r="E369" t="s">
        <v>37</v>
      </c>
      <c r="F369">
        <v>0</v>
      </c>
      <c r="G369" t="s">
        <v>60</v>
      </c>
      <c r="H369" t="s">
        <v>19</v>
      </c>
      <c r="I369" t="s">
        <v>27</v>
      </c>
      <c r="J369" t="s">
        <v>50</v>
      </c>
      <c r="K369">
        <v>0</v>
      </c>
      <c r="L369" t="s">
        <v>67</v>
      </c>
      <c r="M369">
        <v>9</v>
      </c>
      <c r="N369">
        <v>2021</v>
      </c>
      <c r="O369">
        <f t="shared" si="10"/>
        <v>0</v>
      </c>
      <c r="P369">
        <f t="shared" si="11"/>
        <v>-1396.488326848249</v>
      </c>
    </row>
    <row r="370" spans="1:16" x14ac:dyDescent="0.2">
      <c r="A370">
        <v>44450</v>
      </c>
      <c r="B370" t="s">
        <v>56</v>
      </c>
      <c r="C370" t="s">
        <v>15</v>
      </c>
      <c r="D370" t="s">
        <v>23</v>
      </c>
      <c r="E370" t="s">
        <v>17</v>
      </c>
      <c r="F370">
        <v>0</v>
      </c>
      <c r="G370" t="s">
        <v>57</v>
      </c>
      <c r="H370" t="s">
        <v>41</v>
      </c>
      <c r="I370" t="s">
        <v>20</v>
      </c>
      <c r="J370" t="s">
        <v>54</v>
      </c>
      <c r="K370">
        <v>159</v>
      </c>
      <c r="L370" t="s">
        <v>68</v>
      </c>
      <c r="M370">
        <v>9</v>
      </c>
      <c r="N370">
        <v>2021</v>
      </c>
      <c r="O370">
        <f t="shared" si="10"/>
        <v>0</v>
      </c>
      <c r="P370">
        <f t="shared" si="11"/>
        <v>-1237.488326848249</v>
      </c>
    </row>
    <row r="371" spans="1:16" x14ac:dyDescent="0.2">
      <c r="A371">
        <v>44454</v>
      </c>
      <c r="B371" t="s">
        <v>29</v>
      </c>
      <c r="C371" t="s">
        <v>15</v>
      </c>
      <c r="D371" t="s">
        <v>30</v>
      </c>
      <c r="E371" t="s">
        <v>62</v>
      </c>
      <c r="F371">
        <v>0</v>
      </c>
      <c r="G371" t="s">
        <v>60</v>
      </c>
      <c r="H371" t="s">
        <v>19</v>
      </c>
      <c r="I371" t="s">
        <v>47</v>
      </c>
      <c r="J371" t="s">
        <v>42</v>
      </c>
      <c r="K371">
        <v>0</v>
      </c>
      <c r="L371" t="s">
        <v>66</v>
      </c>
      <c r="M371">
        <v>9</v>
      </c>
      <c r="N371">
        <v>2021</v>
      </c>
      <c r="O371">
        <f t="shared" si="10"/>
        <v>0</v>
      </c>
      <c r="P371">
        <f t="shared" si="11"/>
        <v>-1396.488326848249</v>
      </c>
    </row>
    <row r="372" spans="1:16" x14ac:dyDescent="0.2">
      <c r="A372">
        <v>44456</v>
      </c>
      <c r="B372" t="s">
        <v>34</v>
      </c>
      <c r="C372" t="s">
        <v>15</v>
      </c>
      <c r="D372" t="s">
        <v>36</v>
      </c>
      <c r="E372" t="s">
        <v>40</v>
      </c>
      <c r="F372">
        <v>4</v>
      </c>
      <c r="G372" t="s">
        <v>32</v>
      </c>
      <c r="H372" t="s">
        <v>26</v>
      </c>
      <c r="I372" t="s">
        <v>47</v>
      </c>
      <c r="J372" t="s">
        <v>44</v>
      </c>
      <c r="K372">
        <v>4771</v>
      </c>
      <c r="L372" t="s">
        <v>67</v>
      </c>
      <c r="M372">
        <v>9</v>
      </c>
      <c r="N372">
        <v>2021</v>
      </c>
      <c r="O372">
        <f t="shared" si="10"/>
        <v>1</v>
      </c>
      <c r="P372">
        <f t="shared" si="11"/>
        <v>3374.511673151751</v>
      </c>
    </row>
    <row r="373" spans="1:16" x14ac:dyDescent="0.2">
      <c r="A373">
        <v>44457</v>
      </c>
      <c r="B373" t="s">
        <v>65</v>
      </c>
      <c r="C373" t="s">
        <v>15</v>
      </c>
      <c r="D373" t="s">
        <v>30</v>
      </c>
      <c r="E373" t="s">
        <v>63</v>
      </c>
      <c r="F373">
        <v>3.5</v>
      </c>
      <c r="G373" t="s">
        <v>32</v>
      </c>
      <c r="H373" t="s">
        <v>26</v>
      </c>
      <c r="I373" t="s">
        <v>27</v>
      </c>
      <c r="J373" t="s">
        <v>52</v>
      </c>
      <c r="K373">
        <v>3378</v>
      </c>
      <c r="L373" t="s">
        <v>68</v>
      </c>
      <c r="M373">
        <v>9</v>
      </c>
      <c r="N373">
        <v>2021</v>
      </c>
      <c r="O373">
        <f t="shared" si="10"/>
        <v>1</v>
      </c>
      <c r="P373">
        <f t="shared" si="11"/>
        <v>1981.511673151751</v>
      </c>
    </row>
    <row r="374" spans="1:16" x14ac:dyDescent="0.2">
      <c r="A374">
        <v>44458</v>
      </c>
      <c r="B374" t="s">
        <v>61</v>
      </c>
      <c r="C374" t="s">
        <v>15</v>
      </c>
      <c r="D374" t="s">
        <v>30</v>
      </c>
      <c r="E374" t="s">
        <v>38</v>
      </c>
      <c r="F374">
        <v>0</v>
      </c>
      <c r="G374" t="s">
        <v>32</v>
      </c>
      <c r="H374" t="s">
        <v>53</v>
      </c>
      <c r="I374" t="s">
        <v>27</v>
      </c>
      <c r="J374" t="s">
        <v>52</v>
      </c>
      <c r="K374">
        <v>3713</v>
      </c>
      <c r="L374" t="s">
        <v>70</v>
      </c>
      <c r="M374">
        <v>9</v>
      </c>
      <c r="N374">
        <v>2021</v>
      </c>
      <c r="O374">
        <f t="shared" si="10"/>
        <v>1</v>
      </c>
      <c r="P374">
        <f t="shared" si="11"/>
        <v>2316.511673151751</v>
      </c>
    </row>
    <row r="375" spans="1:16" x14ac:dyDescent="0.2">
      <c r="A375">
        <v>44459</v>
      </c>
      <c r="B375" t="s">
        <v>64</v>
      </c>
      <c r="C375" t="s">
        <v>15</v>
      </c>
      <c r="D375" t="s">
        <v>16</v>
      </c>
      <c r="E375" t="s">
        <v>37</v>
      </c>
      <c r="F375">
        <v>0</v>
      </c>
      <c r="G375" t="s">
        <v>49</v>
      </c>
      <c r="H375" t="s">
        <v>19</v>
      </c>
      <c r="I375" t="s">
        <v>47</v>
      </c>
      <c r="J375" t="s">
        <v>52</v>
      </c>
      <c r="K375">
        <v>0</v>
      </c>
      <c r="L375" t="s">
        <v>72</v>
      </c>
      <c r="M375">
        <v>9</v>
      </c>
      <c r="N375">
        <v>2021</v>
      </c>
      <c r="O375">
        <f t="shared" si="10"/>
        <v>0</v>
      </c>
      <c r="P375">
        <f t="shared" si="11"/>
        <v>-1396.488326848249</v>
      </c>
    </row>
    <row r="376" spans="1:16" x14ac:dyDescent="0.2">
      <c r="A376">
        <v>44463</v>
      </c>
      <c r="B376" t="s">
        <v>64</v>
      </c>
      <c r="C376" t="s">
        <v>15</v>
      </c>
      <c r="D376" t="s">
        <v>36</v>
      </c>
      <c r="E376" t="s">
        <v>31</v>
      </c>
      <c r="F376">
        <v>0</v>
      </c>
      <c r="G376" t="s">
        <v>55</v>
      </c>
      <c r="H376" t="s">
        <v>53</v>
      </c>
      <c r="I376" t="s">
        <v>27</v>
      </c>
      <c r="J376" t="s">
        <v>52</v>
      </c>
      <c r="K376">
        <v>4994</v>
      </c>
      <c r="L376" t="s">
        <v>67</v>
      </c>
      <c r="M376">
        <v>9</v>
      </c>
      <c r="N376">
        <v>2021</v>
      </c>
      <c r="O376">
        <f t="shared" si="10"/>
        <v>1</v>
      </c>
      <c r="P376">
        <f t="shared" si="11"/>
        <v>3597.511673151751</v>
      </c>
    </row>
    <row r="377" spans="1:16" x14ac:dyDescent="0.2">
      <c r="A377">
        <v>44467</v>
      </c>
      <c r="B377" t="s">
        <v>58</v>
      </c>
      <c r="C377" t="s">
        <v>35</v>
      </c>
      <c r="D377" t="s">
        <v>36</v>
      </c>
      <c r="E377" t="s">
        <v>31</v>
      </c>
      <c r="F377">
        <v>0</v>
      </c>
      <c r="G377" t="s">
        <v>46</v>
      </c>
      <c r="H377" t="s">
        <v>41</v>
      </c>
      <c r="I377" t="s">
        <v>47</v>
      </c>
      <c r="J377" t="s">
        <v>44</v>
      </c>
      <c r="K377">
        <v>238</v>
      </c>
      <c r="L377" t="s">
        <v>69</v>
      </c>
      <c r="M377">
        <v>9</v>
      </c>
      <c r="N377">
        <v>2021</v>
      </c>
      <c r="O377">
        <f t="shared" si="10"/>
        <v>0</v>
      </c>
      <c r="P377">
        <f t="shared" si="11"/>
        <v>-1158.488326848249</v>
      </c>
    </row>
    <row r="378" spans="1:16" x14ac:dyDescent="0.2">
      <c r="A378">
        <v>44468</v>
      </c>
      <c r="B378" t="s">
        <v>34</v>
      </c>
      <c r="C378" t="s">
        <v>15</v>
      </c>
      <c r="D378" t="s">
        <v>23</v>
      </c>
      <c r="E378" t="s">
        <v>24</v>
      </c>
      <c r="F378">
        <v>0</v>
      </c>
      <c r="G378" t="s">
        <v>32</v>
      </c>
      <c r="H378" t="s">
        <v>41</v>
      </c>
      <c r="I378" t="s">
        <v>20</v>
      </c>
      <c r="J378" t="s">
        <v>44</v>
      </c>
      <c r="K378">
        <v>209</v>
      </c>
      <c r="L378" t="s">
        <v>66</v>
      </c>
      <c r="M378">
        <v>9</v>
      </c>
      <c r="N378">
        <v>2021</v>
      </c>
      <c r="O378">
        <f t="shared" si="10"/>
        <v>0</v>
      </c>
      <c r="P378">
        <f t="shared" si="11"/>
        <v>-1187.488326848249</v>
      </c>
    </row>
    <row r="379" spans="1:16" x14ac:dyDescent="0.2">
      <c r="A379">
        <v>44470</v>
      </c>
      <c r="B379" t="s">
        <v>65</v>
      </c>
      <c r="C379" t="s">
        <v>15</v>
      </c>
      <c r="D379" t="s">
        <v>16</v>
      </c>
      <c r="E379" t="s">
        <v>37</v>
      </c>
      <c r="F379">
        <v>0</v>
      </c>
      <c r="G379" t="s">
        <v>25</v>
      </c>
      <c r="H379" t="s">
        <v>53</v>
      </c>
      <c r="I379" t="s">
        <v>20</v>
      </c>
      <c r="J379" t="s">
        <v>21</v>
      </c>
      <c r="K379">
        <v>2120</v>
      </c>
      <c r="L379" t="s">
        <v>67</v>
      </c>
      <c r="M379">
        <v>10</v>
      </c>
      <c r="N379">
        <v>2021</v>
      </c>
      <c r="O379">
        <f t="shared" si="10"/>
        <v>1</v>
      </c>
      <c r="P379">
        <f t="shared" si="11"/>
        <v>723.51167315175098</v>
      </c>
    </row>
    <row r="380" spans="1:16" x14ac:dyDescent="0.2">
      <c r="A380">
        <v>44470</v>
      </c>
      <c r="B380" t="s">
        <v>14</v>
      </c>
      <c r="C380" t="s">
        <v>35</v>
      </c>
      <c r="D380" t="s">
        <v>16</v>
      </c>
      <c r="E380" t="s">
        <v>24</v>
      </c>
      <c r="F380">
        <v>0</v>
      </c>
      <c r="G380" t="s">
        <v>57</v>
      </c>
      <c r="H380" t="s">
        <v>19</v>
      </c>
      <c r="I380" t="s">
        <v>20</v>
      </c>
      <c r="J380" t="s">
        <v>21</v>
      </c>
      <c r="K380">
        <v>0</v>
      </c>
      <c r="L380" t="s">
        <v>67</v>
      </c>
      <c r="M380">
        <v>10</v>
      </c>
      <c r="N380">
        <v>2021</v>
      </c>
      <c r="O380">
        <f t="shared" si="10"/>
        <v>0</v>
      </c>
      <c r="P380">
        <f t="shared" si="11"/>
        <v>-1396.488326848249</v>
      </c>
    </row>
    <row r="381" spans="1:16" x14ac:dyDescent="0.2">
      <c r="A381">
        <v>44474</v>
      </c>
      <c r="B381" t="s">
        <v>45</v>
      </c>
      <c r="C381" t="s">
        <v>15</v>
      </c>
      <c r="D381" t="s">
        <v>16</v>
      </c>
      <c r="E381" t="s">
        <v>24</v>
      </c>
      <c r="F381">
        <v>1</v>
      </c>
      <c r="G381" t="s">
        <v>49</v>
      </c>
      <c r="H381" t="s">
        <v>26</v>
      </c>
      <c r="I381" t="s">
        <v>27</v>
      </c>
      <c r="J381" t="s">
        <v>28</v>
      </c>
      <c r="K381">
        <v>2245</v>
      </c>
      <c r="L381" t="s">
        <v>69</v>
      </c>
      <c r="M381">
        <v>10</v>
      </c>
      <c r="N381">
        <v>2021</v>
      </c>
      <c r="O381">
        <f t="shared" si="10"/>
        <v>1</v>
      </c>
      <c r="P381">
        <f t="shared" si="11"/>
        <v>848.51167315175098</v>
      </c>
    </row>
    <row r="382" spans="1:16" x14ac:dyDescent="0.2">
      <c r="A382">
        <v>44479</v>
      </c>
      <c r="B382" t="s">
        <v>61</v>
      </c>
      <c r="C382" t="s">
        <v>15</v>
      </c>
      <c r="D382" t="s">
        <v>30</v>
      </c>
      <c r="E382" t="s">
        <v>40</v>
      </c>
      <c r="F382">
        <v>0</v>
      </c>
      <c r="G382" t="s">
        <v>46</v>
      </c>
      <c r="H382" t="s">
        <v>41</v>
      </c>
      <c r="I382" t="s">
        <v>20</v>
      </c>
      <c r="J382" t="s">
        <v>44</v>
      </c>
      <c r="K382">
        <v>118</v>
      </c>
      <c r="L382" t="s">
        <v>70</v>
      </c>
      <c r="M382">
        <v>10</v>
      </c>
      <c r="N382">
        <v>2021</v>
      </c>
      <c r="O382">
        <f t="shared" si="10"/>
        <v>0</v>
      </c>
      <c r="P382">
        <f t="shared" si="11"/>
        <v>-1278.488326848249</v>
      </c>
    </row>
    <row r="383" spans="1:16" x14ac:dyDescent="0.2">
      <c r="A383">
        <v>44482</v>
      </c>
      <c r="B383" t="s">
        <v>45</v>
      </c>
      <c r="C383" t="s">
        <v>15</v>
      </c>
      <c r="D383" t="s">
        <v>30</v>
      </c>
      <c r="E383" t="s">
        <v>37</v>
      </c>
      <c r="F383">
        <v>0</v>
      </c>
      <c r="G383" t="s">
        <v>49</v>
      </c>
      <c r="H383" t="s">
        <v>53</v>
      </c>
      <c r="I383" t="s">
        <v>20</v>
      </c>
      <c r="J383" t="s">
        <v>59</v>
      </c>
      <c r="K383">
        <v>534</v>
      </c>
      <c r="L383" t="s">
        <v>66</v>
      </c>
      <c r="M383">
        <v>10</v>
      </c>
      <c r="N383">
        <v>2021</v>
      </c>
      <c r="O383">
        <f t="shared" si="10"/>
        <v>0</v>
      </c>
      <c r="P383">
        <f t="shared" si="11"/>
        <v>-862.48832684824902</v>
      </c>
    </row>
    <row r="384" spans="1:16" x14ac:dyDescent="0.2">
      <c r="A384">
        <v>44483</v>
      </c>
      <c r="B384" t="s">
        <v>58</v>
      </c>
      <c r="C384" t="s">
        <v>15</v>
      </c>
      <c r="D384" t="s">
        <v>23</v>
      </c>
      <c r="E384" t="s">
        <v>38</v>
      </c>
      <c r="F384">
        <v>0</v>
      </c>
      <c r="G384" t="s">
        <v>57</v>
      </c>
      <c r="H384" t="s">
        <v>19</v>
      </c>
      <c r="I384" t="s">
        <v>20</v>
      </c>
      <c r="J384" t="s">
        <v>59</v>
      </c>
      <c r="K384">
        <v>0</v>
      </c>
      <c r="L384" t="s">
        <v>71</v>
      </c>
      <c r="M384">
        <v>10</v>
      </c>
      <c r="N384">
        <v>2021</v>
      </c>
      <c r="O384">
        <f t="shared" si="10"/>
        <v>0</v>
      </c>
      <c r="P384">
        <f t="shared" si="11"/>
        <v>-1396.488326848249</v>
      </c>
    </row>
    <row r="385" spans="1:16" x14ac:dyDescent="0.2">
      <c r="A385">
        <v>44483</v>
      </c>
      <c r="B385" t="s">
        <v>14</v>
      </c>
      <c r="C385" t="s">
        <v>15</v>
      </c>
      <c r="D385" t="s">
        <v>16</v>
      </c>
      <c r="E385" t="s">
        <v>40</v>
      </c>
      <c r="F385">
        <v>0</v>
      </c>
      <c r="G385" t="s">
        <v>55</v>
      </c>
      <c r="H385" t="s">
        <v>41</v>
      </c>
      <c r="I385" t="s">
        <v>27</v>
      </c>
      <c r="J385" t="s">
        <v>59</v>
      </c>
      <c r="K385">
        <v>420</v>
      </c>
      <c r="L385" t="s">
        <v>71</v>
      </c>
      <c r="M385">
        <v>10</v>
      </c>
      <c r="N385">
        <v>2021</v>
      </c>
      <c r="O385">
        <f t="shared" si="10"/>
        <v>0</v>
      </c>
      <c r="P385">
        <f t="shared" si="11"/>
        <v>-976.48832684824902</v>
      </c>
    </row>
    <row r="386" spans="1:16" x14ac:dyDescent="0.2">
      <c r="A386">
        <v>44484</v>
      </c>
      <c r="B386" t="s">
        <v>22</v>
      </c>
      <c r="C386" t="s">
        <v>35</v>
      </c>
      <c r="D386" t="s">
        <v>36</v>
      </c>
      <c r="E386" t="s">
        <v>62</v>
      </c>
      <c r="F386">
        <v>4</v>
      </c>
      <c r="G386" t="s">
        <v>55</v>
      </c>
      <c r="H386" t="s">
        <v>26</v>
      </c>
      <c r="I386" t="s">
        <v>20</v>
      </c>
      <c r="J386" t="s">
        <v>21</v>
      </c>
      <c r="K386">
        <v>2622</v>
      </c>
      <c r="L386" t="s">
        <v>67</v>
      </c>
      <c r="M386">
        <v>10</v>
      </c>
      <c r="N386">
        <v>2021</v>
      </c>
      <c r="O386">
        <f t="shared" si="10"/>
        <v>1</v>
      </c>
      <c r="P386">
        <f t="shared" si="11"/>
        <v>1225.511673151751</v>
      </c>
    </row>
    <row r="387" spans="1:16" x14ac:dyDescent="0.2">
      <c r="A387">
        <v>44485</v>
      </c>
      <c r="B387" t="s">
        <v>65</v>
      </c>
      <c r="C387" t="s">
        <v>15</v>
      </c>
      <c r="D387" t="s">
        <v>23</v>
      </c>
      <c r="E387" t="s">
        <v>24</v>
      </c>
      <c r="F387">
        <v>3.5</v>
      </c>
      <c r="G387" t="s">
        <v>46</v>
      </c>
      <c r="H387" t="s">
        <v>26</v>
      </c>
      <c r="I387" t="s">
        <v>27</v>
      </c>
      <c r="J387" t="s">
        <v>59</v>
      </c>
      <c r="K387">
        <v>1213</v>
      </c>
      <c r="L387" t="s">
        <v>68</v>
      </c>
      <c r="M387">
        <v>10</v>
      </c>
      <c r="N387">
        <v>2021</v>
      </c>
      <c r="O387">
        <f t="shared" ref="O387:O450" si="12">IF(K387&gt;1000,1,0)</f>
        <v>1</v>
      </c>
      <c r="P387">
        <f t="shared" ref="P387:P450" si="13">K387-$T$6</f>
        <v>-183.48832684824902</v>
      </c>
    </row>
    <row r="388" spans="1:16" x14ac:dyDescent="0.2">
      <c r="A388">
        <v>44486</v>
      </c>
      <c r="B388" t="s">
        <v>34</v>
      </c>
      <c r="C388" t="s">
        <v>15</v>
      </c>
      <c r="D388" t="s">
        <v>23</v>
      </c>
      <c r="E388" t="s">
        <v>31</v>
      </c>
      <c r="F388">
        <v>0</v>
      </c>
      <c r="G388" t="s">
        <v>57</v>
      </c>
      <c r="H388" t="s">
        <v>19</v>
      </c>
      <c r="I388" t="s">
        <v>20</v>
      </c>
      <c r="J388" t="s">
        <v>42</v>
      </c>
      <c r="K388">
        <v>0</v>
      </c>
      <c r="L388" t="s">
        <v>70</v>
      </c>
      <c r="M388">
        <v>10</v>
      </c>
      <c r="N388">
        <v>2021</v>
      </c>
      <c r="O388">
        <f t="shared" si="12"/>
        <v>0</v>
      </c>
      <c r="P388">
        <f t="shared" si="13"/>
        <v>-1396.488326848249</v>
      </c>
    </row>
    <row r="389" spans="1:16" x14ac:dyDescent="0.2">
      <c r="A389">
        <v>44488</v>
      </c>
      <c r="B389" t="s">
        <v>34</v>
      </c>
      <c r="C389" t="s">
        <v>15</v>
      </c>
      <c r="D389" t="s">
        <v>16</v>
      </c>
      <c r="E389" t="s">
        <v>48</v>
      </c>
      <c r="F389">
        <v>0</v>
      </c>
      <c r="G389" t="s">
        <v>57</v>
      </c>
      <c r="H389" t="s">
        <v>41</v>
      </c>
      <c r="I389" t="s">
        <v>27</v>
      </c>
      <c r="J389" t="s">
        <v>42</v>
      </c>
      <c r="K389">
        <v>65</v>
      </c>
      <c r="L389" t="s">
        <v>69</v>
      </c>
      <c r="M389">
        <v>10</v>
      </c>
      <c r="N389">
        <v>2021</v>
      </c>
      <c r="O389">
        <f t="shared" si="12"/>
        <v>0</v>
      </c>
      <c r="P389">
        <f t="shared" si="13"/>
        <v>-1331.488326848249</v>
      </c>
    </row>
    <row r="390" spans="1:16" x14ac:dyDescent="0.2">
      <c r="A390">
        <v>44488</v>
      </c>
      <c r="B390" t="s">
        <v>34</v>
      </c>
      <c r="C390" t="s">
        <v>15</v>
      </c>
      <c r="D390" t="s">
        <v>23</v>
      </c>
      <c r="E390" t="s">
        <v>31</v>
      </c>
      <c r="F390">
        <v>0</v>
      </c>
      <c r="G390" t="s">
        <v>57</v>
      </c>
      <c r="H390" t="s">
        <v>53</v>
      </c>
      <c r="I390" t="s">
        <v>47</v>
      </c>
      <c r="J390" t="s">
        <v>52</v>
      </c>
      <c r="K390">
        <v>2860</v>
      </c>
      <c r="L390" t="s">
        <v>69</v>
      </c>
      <c r="M390">
        <v>10</v>
      </c>
      <c r="N390">
        <v>2021</v>
      </c>
      <c r="O390">
        <f t="shared" si="12"/>
        <v>1</v>
      </c>
      <c r="P390">
        <f t="shared" si="13"/>
        <v>1463.511673151751</v>
      </c>
    </row>
    <row r="391" spans="1:16" x14ac:dyDescent="0.2">
      <c r="A391">
        <v>44492</v>
      </c>
      <c r="B391" t="s">
        <v>43</v>
      </c>
      <c r="C391" t="s">
        <v>15</v>
      </c>
      <c r="D391" t="s">
        <v>16</v>
      </c>
      <c r="E391" t="s">
        <v>38</v>
      </c>
      <c r="F391">
        <v>0</v>
      </c>
      <c r="G391" t="s">
        <v>18</v>
      </c>
      <c r="H391" t="s">
        <v>41</v>
      </c>
      <c r="I391" t="s">
        <v>27</v>
      </c>
      <c r="J391" t="s">
        <v>52</v>
      </c>
      <c r="K391">
        <v>129</v>
      </c>
      <c r="L391" t="s">
        <v>68</v>
      </c>
      <c r="M391">
        <v>10</v>
      </c>
      <c r="N391">
        <v>2021</v>
      </c>
      <c r="O391">
        <f t="shared" si="12"/>
        <v>0</v>
      </c>
      <c r="P391">
        <f t="shared" si="13"/>
        <v>-1267.488326848249</v>
      </c>
    </row>
    <row r="392" spans="1:16" x14ac:dyDescent="0.2">
      <c r="A392">
        <v>44492</v>
      </c>
      <c r="B392" t="s">
        <v>45</v>
      </c>
      <c r="C392" t="s">
        <v>15</v>
      </c>
      <c r="D392" t="s">
        <v>30</v>
      </c>
      <c r="E392" t="s">
        <v>38</v>
      </c>
      <c r="F392">
        <v>0</v>
      </c>
      <c r="G392" t="s">
        <v>55</v>
      </c>
      <c r="H392" t="s">
        <v>53</v>
      </c>
      <c r="I392" t="s">
        <v>27</v>
      </c>
      <c r="J392" t="s">
        <v>54</v>
      </c>
      <c r="K392">
        <v>4698</v>
      </c>
      <c r="L392" t="s">
        <v>68</v>
      </c>
      <c r="M392">
        <v>10</v>
      </c>
      <c r="N392">
        <v>2021</v>
      </c>
      <c r="O392">
        <f t="shared" si="12"/>
        <v>1</v>
      </c>
      <c r="P392">
        <f t="shared" si="13"/>
        <v>3301.511673151751</v>
      </c>
    </row>
    <row r="393" spans="1:16" x14ac:dyDescent="0.2">
      <c r="A393">
        <v>44495</v>
      </c>
      <c r="B393" t="s">
        <v>14</v>
      </c>
      <c r="C393" t="s">
        <v>15</v>
      </c>
      <c r="D393" t="s">
        <v>23</v>
      </c>
      <c r="E393" t="s">
        <v>48</v>
      </c>
      <c r="F393">
        <v>0</v>
      </c>
      <c r="G393" t="s">
        <v>46</v>
      </c>
      <c r="H393" t="s">
        <v>19</v>
      </c>
      <c r="I393" t="s">
        <v>27</v>
      </c>
      <c r="J393" t="s">
        <v>52</v>
      </c>
      <c r="K393">
        <v>0</v>
      </c>
      <c r="L393" t="s">
        <v>69</v>
      </c>
      <c r="M393">
        <v>10</v>
      </c>
      <c r="N393">
        <v>2021</v>
      </c>
      <c r="O393">
        <f t="shared" si="12"/>
        <v>0</v>
      </c>
      <c r="P393">
        <f t="shared" si="13"/>
        <v>-1396.488326848249</v>
      </c>
    </row>
    <row r="394" spans="1:16" x14ac:dyDescent="0.2">
      <c r="A394">
        <v>44497</v>
      </c>
      <c r="B394" t="s">
        <v>65</v>
      </c>
      <c r="C394" t="s">
        <v>15</v>
      </c>
      <c r="D394" t="s">
        <v>23</v>
      </c>
      <c r="E394" t="s">
        <v>38</v>
      </c>
      <c r="F394">
        <v>0</v>
      </c>
      <c r="G394" t="s">
        <v>60</v>
      </c>
      <c r="H394" t="s">
        <v>41</v>
      </c>
      <c r="I394" t="s">
        <v>27</v>
      </c>
      <c r="J394" t="s">
        <v>42</v>
      </c>
      <c r="K394">
        <v>36</v>
      </c>
      <c r="L394" t="s">
        <v>71</v>
      </c>
      <c r="M394">
        <v>10</v>
      </c>
      <c r="N394">
        <v>2021</v>
      </c>
      <c r="O394">
        <f t="shared" si="12"/>
        <v>0</v>
      </c>
      <c r="P394">
        <f t="shared" si="13"/>
        <v>-1360.488326848249</v>
      </c>
    </row>
    <row r="395" spans="1:16" x14ac:dyDescent="0.2">
      <c r="A395">
        <v>44499</v>
      </c>
      <c r="B395" t="s">
        <v>61</v>
      </c>
      <c r="C395" t="s">
        <v>15</v>
      </c>
      <c r="D395" t="s">
        <v>36</v>
      </c>
      <c r="E395" t="s">
        <v>31</v>
      </c>
      <c r="F395">
        <v>0</v>
      </c>
      <c r="G395" t="s">
        <v>60</v>
      </c>
      <c r="H395" t="s">
        <v>19</v>
      </c>
      <c r="I395" t="s">
        <v>27</v>
      </c>
      <c r="J395" t="s">
        <v>52</v>
      </c>
      <c r="K395">
        <v>0</v>
      </c>
      <c r="L395" t="s">
        <v>68</v>
      </c>
      <c r="M395">
        <v>10</v>
      </c>
      <c r="N395">
        <v>2021</v>
      </c>
      <c r="O395">
        <f t="shared" si="12"/>
        <v>0</v>
      </c>
      <c r="P395">
        <f t="shared" si="13"/>
        <v>-1396.488326848249</v>
      </c>
    </row>
    <row r="396" spans="1:16" x14ac:dyDescent="0.2">
      <c r="A396">
        <v>44502</v>
      </c>
      <c r="B396" t="s">
        <v>64</v>
      </c>
      <c r="C396" t="s">
        <v>15</v>
      </c>
      <c r="D396" t="s">
        <v>36</v>
      </c>
      <c r="E396" t="s">
        <v>31</v>
      </c>
      <c r="F396">
        <v>0</v>
      </c>
      <c r="G396" t="s">
        <v>49</v>
      </c>
      <c r="H396" t="s">
        <v>19</v>
      </c>
      <c r="I396" t="s">
        <v>27</v>
      </c>
      <c r="J396" t="s">
        <v>52</v>
      </c>
      <c r="K396">
        <v>0</v>
      </c>
      <c r="L396" t="s">
        <v>69</v>
      </c>
      <c r="M396">
        <v>11</v>
      </c>
      <c r="N396">
        <v>2021</v>
      </c>
      <c r="O396">
        <f t="shared" si="12"/>
        <v>0</v>
      </c>
      <c r="P396">
        <f t="shared" si="13"/>
        <v>-1396.488326848249</v>
      </c>
    </row>
    <row r="397" spans="1:16" x14ac:dyDescent="0.2">
      <c r="A397">
        <v>44506</v>
      </c>
      <c r="B397" t="s">
        <v>43</v>
      </c>
      <c r="C397" t="s">
        <v>15</v>
      </c>
      <c r="D397" t="s">
        <v>36</v>
      </c>
      <c r="E397" t="s">
        <v>31</v>
      </c>
      <c r="F397">
        <v>0</v>
      </c>
      <c r="G397" t="s">
        <v>46</v>
      </c>
      <c r="H397" t="s">
        <v>53</v>
      </c>
      <c r="I397" t="s">
        <v>47</v>
      </c>
      <c r="J397" t="s">
        <v>52</v>
      </c>
      <c r="K397">
        <v>1585</v>
      </c>
      <c r="L397" t="s">
        <v>68</v>
      </c>
      <c r="M397">
        <v>11</v>
      </c>
      <c r="N397">
        <v>2021</v>
      </c>
      <c r="O397">
        <f t="shared" si="12"/>
        <v>1</v>
      </c>
      <c r="P397">
        <f t="shared" si="13"/>
        <v>188.51167315175098</v>
      </c>
    </row>
    <row r="398" spans="1:16" x14ac:dyDescent="0.2">
      <c r="A398">
        <v>44509</v>
      </c>
      <c r="B398" t="s">
        <v>58</v>
      </c>
      <c r="C398" t="s">
        <v>15</v>
      </c>
      <c r="D398" t="s">
        <v>23</v>
      </c>
      <c r="E398" t="s">
        <v>63</v>
      </c>
      <c r="F398">
        <v>3</v>
      </c>
      <c r="G398" t="s">
        <v>18</v>
      </c>
      <c r="H398" t="s">
        <v>26</v>
      </c>
      <c r="I398" t="s">
        <v>47</v>
      </c>
      <c r="J398" t="s">
        <v>59</v>
      </c>
      <c r="K398">
        <v>2015</v>
      </c>
      <c r="L398" t="s">
        <v>69</v>
      </c>
      <c r="M398">
        <v>11</v>
      </c>
      <c r="N398">
        <v>2021</v>
      </c>
      <c r="O398">
        <f t="shared" si="12"/>
        <v>1</v>
      </c>
      <c r="P398">
        <f t="shared" si="13"/>
        <v>618.51167315175098</v>
      </c>
    </row>
    <row r="399" spans="1:16" x14ac:dyDescent="0.2">
      <c r="A399">
        <v>44510</v>
      </c>
      <c r="B399" t="s">
        <v>45</v>
      </c>
      <c r="C399" t="s">
        <v>15</v>
      </c>
      <c r="D399" t="s">
        <v>36</v>
      </c>
      <c r="E399" t="s">
        <v>62</v>
      </c>
      <c r="F399">
        <v>4</v>
      </c>
      <c r="G399" t="s">
        <v>46</v>
      </c>
      <c r="H399" t="s">
        <v>26</v>
      </c>
      <c r="I399" t="s">
        <v>27</v>
      </c>
      <c r="J399" t="s">
        <v>33</v>
      </c>
      <c r="K399">
        <v>1793</v>
      </c>
      <c r="L399" t="s">
        <v>66</v>
      </c>
      <c r="M399">
        <v>11</v>
      </c>
      <c r="N399">
        <v>2021</v>
      </c>
      <c r="O399">
        <f t="shared" si="12"/>
        <v>1</v>
      </c>
      <c r="P399">
        <f t="shared" si="13"/>
        <v>396.51167315175098</v>
      </c>
    </row>
    <row r="400" spans="1:16" x14ac:dyDescent="0.2">
      <c r="A400">
        <v>44512</v>
      </c>
      <c r="B400" t="s">
        <v>61</v>
      </c>
      <c r="C400" t="s">
        <v>15</v>
      </c>
      <c r="D400" t="s">
        <v>30</v>
      </c>
      <c r="E400" t="s">
        <v>24</v>
      </c>
      <c r="F400">
        <v>2.5</v>
      </c>
      <c r="G400" t="s">
        <v>60</v>
      </c>
      <c r="H400" t="s">
        <v>26</v>
      </c>
      <c r="I400" t="s">
        <v>20</v>
      </c>
      <c r="J400" t="s">
        <v>59</v>
      </c>
      <c r="K400">
        <v>807</v>
      </c>
      <c r="L400" t="s">
        <v>67</v>
      </c>
      <c r="M400">
        <v>11</v>
      </c>
      <c r="N400">
        <v>2021</v>
      </c>
      <c r="O400">
        <f t="shared" si="12"/>
        <v>0</v>
      </c>
      <c r="P400">
        <f t="shared" si="13"/>
        <v>-589.48832684824902</v>
      </c>
    </row>
    <row r="401" spans="1:16" x14ac:dyDescent="0.2">
      <c r="A401">
        <v>44514</v>
      </c>
      <c r="B401" t="s">
        <v>58</v>
      </c>
      <c r="C401" t="s">
        <v>35</v>
      </c>
      <c r="D401" t="s">
        <v>23</v>
      </c>
      <c r="E401" t="s">
        <v>31</v>
      </c>
      <c r="F401">
        <v>0.5</v>
      </c>
      <c r="G401" t="s">
        <v>46</v>
      </c>
      <c r="H401" t="s">
        <v>26</v>
      </c>
      <c r="I401" t="s">
        <v>20</v>
      </c>
      <c r="J401" t="s">
        <v>21</v>
      </c>
      <c r="K401">
        <v>920</v>
      </c>
      <c r="L401" t="s">
        <v>70</v>
      </c>
      <c r="M401">
        <v>11</v>
      </c>
      <c r="N401">
        <v>2021</v>
      </c>
      <c r="O401">
        <f t="shared" si="12"/>
        <v>0</v>
      </c>
      <c r="P401">
        <f t="shared" si="13"/>
        <v>-476.48832684824902</v>
      </c>
    </row>
    <row r="402" spans="1:16" x14ac:dyDescent="0.2">
      <c r="A402">
        <v>44515</v>
      </c>
      <c r="B402" t="s">
        <v>56</v>
      </c>
      <c r="C402" t="s">
        <v>15</v>
      </c>
      <c r="D402" t="s">
        <v>16</v>
      </c>
      <c r="E402" t="s">
        <v>63</v>
      </c>
      <c r="F402">
        <v>0</v>
      </c>
      <c r="G402" t="s">
        <v>49</v>
      </c>
      <c r="H402" t="s">
        <v>41</v>
      </c>
      <c r="I402" t="s">
        <v>27</v>
      </c>
      <c r="J402" t="s">
        <v>50</v>
      </c>
      <c r="K402">
        <v>37</v>
      </c>
      <c r="L402" t="s">
        <v>72</v>
      </c>
      <c r="M402">
        <v>11</v>
      </c>
      <c r="N402">
        <v>2021</v>
      </c>
      <c r="O402">
        <f t="shared" si="12"/>
        <v>0</v>
      </c>
      <c r="P402">
        <f t="shared" si="13"/>
        <v>-1359.488326848249</v>
      </c>
    </row>
    <row r="403" spans="1:16" x14ac:dyDescent="0.2">
      <c r="A403">
        <v>44515</v>
      </c>
      <c r="B403" t="s">
        <v>51</v>
      </c>
      <c r="C403" t="s">
        <v>15</v>
      </c>
      <c r="D403" t="s">
        <v>36</v>
      </c>
      <c r="E403" t="s">
        <v>63</v>
      </c>
      <c r="F403">
        <v>0</v>
      </c>
      <c r="G403" t="s">
        <v>32</v>
      </c>
      <c r="H403" t="s">
        <v>53</v>
      </c>
      <c r="I403" t="s">
        <v>47</v>
      </c>
      <c r="J403" t="s">
        <v>21</v>
      </c>
      <c r="K403">
        <v>4791</v>
      </c>
      <c r="L403" t="s">
        <v>72</v>
      </c>
      <c r="M403">
        <v>11</v>
      </c>
      <c r="N403">
        <v>2021</v>
      </c>
      <c r="O403">
        <f t="shared" si="12"/>
        <v>1</v>
      </c>
      <c r="P403">
        <f t="shared" si="13"/>
        <v>3394.511673151751</v>
      </c>
    </row>
    <row r="404" spans="1:16" x14ac:dyDescent="0.2">
      <c r="A404">
        <v>44516</v>
      </c>
      <c r="B404" t="s">
        <v>58</v>
      </c>
      <c r="C404" t="s">
        <v>15</v>
      </c>
      <c r="D404" t="s">
        <v>16</v>
      </c>
      <c r="E404" t="s">
        <v>40</v>
      </c>
      <c r="F404">
        <v>0</v>
      </c>
      <c r="G404" t="s">
        <v>18</v>
      </c>
      <c r="H404" t="s">
        <v>53</v>
      </c>
      <c r="I404" t="s">
        <v>27</v>
      </c>
      <c r="J404" t="s">
        <v>59</v>
      </c>
      <c r="K404">
        <v>2124</v>
      </c>
      <c r="L404" t="s">
        <v>69</v>
      </c>
      <c r="M404">
        <v>11</v>
      </c>
      <c r="N404">
        <v>2021</v>
      </c>
      <c r="O404">
        <f t="shared" si="12"/>
        <v>1</v>
      </c>
      <c r="P404">
        <f t="shared" si="13"/>
        <v>727.51167315175098</v>
      </c>
    </row>
    <row r="405" spans="1:16" x14ac:dyDescent="0.2">
      <c r="A405">
        <v>44517</v>
      </c>
      <c r="B405" t="s">
        <v>56</v>
      </c>
      <c r="C405" t="s">
        <v>35</v>
      </c>
      <c r="D405" t="s">
        <v>23</v>
      </c>
      <c r="E405" t="s">
        <v>48</v>
      </c>
      <c r="F405">
        <v>0</v>
      </c>
      <c r="G405" t="s">
        <v>39</v>
      </c>
      <c r="H405" t="s">
        <v>19</v>
      </c>
      <c r="I405" t="s">
        <v>20</v>
      </c>
      <c r="J405" t="s">
        <v>44</v>
      </c>
      <c r="K405">
        <v>0</v>
      </c>
      <c r="L405" t="s">
        <v>66</v>
      </c>
      <c r="M405">
        <v>11</v>
      </c>
      <c r="N405">
        <v>2021</v>
      </c>
      <c r="O405">
        <f t="shared" si="12"/>
        <v>0</v>
      </c>
      <c r="P405">
        <f t="shared" si="13"/>
        <v>-1396.488326848249</v>
      </c>
    </row>
    <row r="406" spans="1:16" x14ac:dyDescent="0.2">
      <c r="A406">
        <v>44521</v>
      </c>
      <c r="B406" t="s">
        <v>45</v>
      </c>
      <c r="C406" t="s">
        <v>15</v>
      </c>
      <c r="D406" t="s">
        <v>16</v>
      </c>
      <c r="E406" t="s">
        <v>63</v>
      </c>
      <c r="F406">
        <v>0</v>
      </c>
      <c r="G406" t="s">
        <v>25</v>
      </c>
      <c r="H406" t="s">
        <v>53</v>
      </c>
      <c r="I406" t="s">
        <v>27</v>
      </c>
      <c r="J406" t="s">
        <v>28</v>
      </c>
      <c r="K406">
        <v>1636</v>
      </c>
      <c r="L406" t="s">
        <v>70</v>
      </c>
      <c r="M406">
        <v>11</v>
      </c>
      <c r="N406">
        <v>2021</v>
      </c>
      <c r="O406">
        <f t="shared" si="12"/>
        <v>1</v>
      </c>
      <c r="P406">
        <f t="shared" si="13"/>
        <v>239.51167315175098</v>
      </c>
    </row>
    <row r="407" spans="1:16" x14ac:dyDescent="0.2">
      <c r="A407">
        <v>44522</v>
      </c>
      <c r="B407" t="s">
        <v>22</v>
      </c>
      <c r="C407" t="s">
        <v>15</v>
      </c>
      <c r="D407" t="s">
        <v>16</v>
      </c>
      <c r="E407" t="s">
        <v>24</v>
      </c>
      <c r="F407">
        <v>0</v>
      </c>
      <c r="G407" t="s">
        <v>32</v>
      </c>
      <c r="H407" t="s">
        <v>53</v>
      </c>
      <c r="I407" t="s">
        <v>47</v>
      </c>
      <c r="J407" t="s">
        <v>50</v>
      </c>
      <c r="K407">
        <v>4069</v>
      </c>
      <c r="L407" t="s">
        <v>72</v>
      </c>
      <c r="M407">
        <v>11</v>
      </c>
      <c r="N407">
        <v>2021</v>
      </c>
      <c r="O407">
        <f t="shared" si="12"/>
        <v>1</v>
      </c>
      <c r="P407">
        <f t="shared" si="13"/>
        <v>2672.511673151751</v>
      </c>
    </row>
    <row r="408" spans="1:16" x14ac:dyDescent="0.2">
      <c r="A408">
        <v>44523</v>
      </c>
      <c r="B408" t="s">
        <v>65</v>
      </c>
      <c r="C408" t="s">
        <v>15</v>
      </c>
      <c r="D408" t="s">
        <v>23</v>
      </c>
      <c r="E408" t="s">
        <v>38</v>
      </c>
      <c r="F408">
        <v>0</v>
      </c>
      <c r="G408" t="s">
        <v>39</v>
      </c>
      <c r="H408" t="s">
        <v>41</v>
      </c>
      <c r="I408" t="s">
        <v>20</v>
      </c>
      <c r="J408" t="s">
        <v>52</v>
      </c>
      <c r="K408">
        <v>493</v>
      </c>
      <c r="L408" t="s">
        <v>69</v>
      </c>
      <c r="M408">
        <v>11</v>
      </c>
      <c r="N408">
        <v>2021</v>
      </c>
      <c r="O408">
        <f t="shared" si="12"/>
        <v>0</v>
      </c>
      <c r="P408">
        <f t="shared" si="13"/>
        <v>-903.48832684824902</v>
      </c>
    </row>
    <row r="409" spans="1:16" x14ac:dyDescent="0.2">
      <c r="A409">
        <v>44524</v>
      </c>
      <c r="B409" t="s">
        <v>14</v>
      </c>
      <c r="C409" t="s">
        <v>15</v>
      </c>
      <c r="D409" t="s">
        <v>30</v>
      </c>
      <c r="E409" t="s">
        <v>37</v>
      </c>
      <c r="F409">
        <v>0</v>
      </c>
      <c r="G409" t="s">
        <v>25</v>
      </c>
      <c r="H409" t="s">
        <v>53</v>
      </c>
      <c r="I409" t="s">
        <v>47</v>
      </c>
      <c r="J409" t="s">
        <v>54</v>
      </c>
      <c r="K409">
        <v>1493</v>
      </c>
      <c r="L409" t="s">
        <v>66</v>
      </c>
      <c r="M409">
        <v>11</v>
      </c>
      <c r="N409">
        <v>2021</v>
      </c>
      <c r="O409">
        <f t="shared" si="12"/>
        <v>1</v>
      </c>
      <c r="P409">
        <f t="shared" si="13"/>
        <v>96.511673151750983</v>
      </c>
    </row>
    <row r="410" spans="1:16" x14ac:dyDescent="0.2">
      <c r="A410">
        <v>44526</v>
      </c>
      <c r="B410" t="s">
        <v>58</v>
      </c>
      <c r="C410" t="s">
        <v>15</v>
      </c>
      <c r="D410" t="s">
        <v>30</v>
      </c>
      <c r="E410" t="s">
        <v>31</v>
      </c>
      <c r="F410">
        <v>0</v>
      </c>
      <c r="G410" t="s">
        <v>39</v>
      </c>
      <c r="H410" t="s">
        <v>19</v>
      </c>
      <c r="I410" t="s">
        <v>47</v>
      </c>
      <c r="J410" t="s">
        <v>52</v>
      </c>
      <c r="K410">
        <v>0</v>
      </c>
      <c r="L410" t="s">
        <v>67</v>
      </c>
      <c r="M410">
        <v>11</v>
      </c>
      <c r="N410">
        <v>2021</v>
      </c>
      <c r="O410">
        <f t="shared" si="12"/>
        <v>0</v>
      </c>
      <c r="P410">
        <f t="shared" si="13"/>
        <v>-1396.488326848249</v>
      </c>
    </row>
    <row r="411" spans="1:16" x14ac:dyDescent="0.2">
      <c r="A411">
        <v>44528</v>
      </c>
      <c r="B411" t="s">
        <v>29</v>
      </c>
      <c r="C411" t="s">
        <v>35</v>
      </c>
      <c r="D411" t="s">
        <v>36</v>
      </c>
      <c r="E411" t="s">
        <v>48</v>
      </c>
      <c r="F411">
        <v>0</v>
      </c>
      <c r="G411" t="s">
        <v>25</v>
      </c>
      <c r="H411" t="s">
        <v>41</v>
      </c>
      <c r="I411" t="s">
        <v>27</v>
      </c>
      <c r="J411" t="s">
        <v>33</v>
      </c>
      <c r="K411">
        <v>449</v>
      </c>
      <c r="L411" t="s">
        <v>70</v>
      </c>
      <c r="M411">
        <v>11</v>
      </c>
      <c r="N411">
        <v>2021</v>
      </c>
      <c r="O411">
        <f t="shared" si="12"/>
        <v>0</v>
      </c>
      <c r="P411">
        <f t="shared" si="13"/>
        <v>-947.48832684824902</v>
      </c>
    </row>
    <row r="412" spans="1:16" x14ac:dyDescent="0.2">
      <c r="A412">
        <v>44530</v>
      </c>
      <c r="B412" t="s">
        <v>14</v>
      </c>
      <c r="C412" t="s">
        <v>15</v>
      </c>
      <c r="D412" t="s">
        <v>30</v>
      </c>
      <c r="E412" t="s">
        <v>63</v>
      </c>
      <c r="F412">
        <v>1.5</v>
      </c>
      <c r="G412" t="s">
        <v>49</v>
      </c>
      <c r="H412" t="s">
        <v>26</v>
      </c>
      <c r="I412" t="s">
        <v>47</v>
      </c>
      <c r="J412" t="s">
        <v>33</v>
      </c>
      <c r="K412">
        <v>4871</v>
      </c>
      <c r="L412" t="s">
        <v>69</v>
      </c>
      <c r="M412">
        <v>11</v>
      </c>
      <c r="N412">
        <v>2021</v>
      </c>
      <c r="O412">
        <f t="shared" si="12"/>
        <v>1</v>
      </c>
      <c r="P412">
        <f t="shared" si="13"/>
        <v>3474.511673151751</v>
      </c>
    </row>
    <row r="413" spans="1:16" x14ac:dyDescent="0.2">
      <c r="A413">
        <v>44533</v>
      </c>
      <c r="B413" t="s">
        <v>45</v>
      </c>
      <c r="C413" t="s">
        <v>35</v>
      </c>
      <c r="D413" t="s">
        <v>16</v>
      </c>
      <c r="E413" t="s">
        <v>38</v>
      </c>
      <c r="F413">
        <v>0</v>
      </c>
      <c r="G413" t="s">
        <v>49</v>
      </c>
      <c r="H413" t="s">
        <v>19</v>
      </c>
      <c r="I413" t="s">
        <v>27</v>
      </c>
      <c r="J413" t="s">
        <v>44</v>
      </c>
      <c r="K413">
        <v>0</v>
      </c>
      <c r="L413" t="s">
        <v>67</v>
      </c>
      <c r="M413">
        <v>12</v>
      </c>
      <c r="N413">
        <v>2021</v>
      </c>
      <c r="O413">
        <f t="shared" si="12"/>
        <v>0</v>
      </c>
      <c r="P413">
        <f t="shared" si="13"/>
        <v>-1396.488326848249</v>
      </c>
    </row>
    <row r="414" spans="1:16" x14ac:dyDescent="0.2">
      <c r="A414">
        <v>44534</v>
      </c>
      <c r="B414" t="s">
        <v>51</v>
      </c>
      <c r="C414" t="s">
        <v>15</v>
      </c>
      <c r="D414" t="s">
        <v>36</v>
      </c>
      <c r="E414" t="s">
        <v>48</v>
      </c>
      <c r="F414">
        <v>0</v>
      </c>
      <c r="G414" t="s">
        <v>57</v>
      </c>
      <c r="H414" t="s">
        <v>19</v>
      </c>
      <c r="I414" t="s">
        <v>47</v>
      </c>
      <c r="J414" t="s">
        <v>59</v>
      </c>
      <c r="K414">
        <v>0</v>
      </c>
      <c r="L414" t="s">
        <v>68</v>
      </c>
      <c r="M414">
        <v>12</v>
      </c>
      <c r="N414">
        <v>2021</v>
      </c>
      <c r="O414">
        <f t="shared" si="12"/>
        <v>0</v>
      </c>
      <c r="P414">
        <f t="shared" si="13"/>
        <v>-1396.488326848249</v>
      </c>
    </row>
    <row r="415" spans="1:16" x14ac:dyDescent="0.2">
      <c r="A415">
        <v>44536</v>
      </c>
      <c r="B415" t="s">
        <v>61</v>
      </c>
      <c r="C415" t="s">
        <v>15</v>
      </c>
      <c r="D415" t="s">
        <v>16</v>
      </c>
      <c r="E415" t="s">
        <v>38</v>
      </c>
      <c r="F415">
        <v>0</v>
      </c>
      <c r="G415" t="s">
        <v>46</v>
      </c>
      <c r="H415" t="s">
        <v>53</v>
      </c>
      <c r="I415" t="s">
        <v>47</v>
      </c>
      <c r="J415" t="s">
        <v>44</v>
      </c>
      <c r="K415">
        <v>4021</v>
      </c>
      <c r="L415" t="s">
        <v>72</v>
      </c>
      <c r="M415">
        <v>12</v>
      </c>
      <c r="N415">
        <v>2021</v>
      </c>
      <c r="O415">
        <f t="shared" si="12"/>
        <v>1</v>
      </c>
      <c r="P415">
        <f t="shared" si="13"/>
        <v>2624.511673151751</v>
      </c>
    </row>
    <row r="416" spans="1:16" x14ac:dyDescent="0.2">
      <c r="A416">
        <v>44536</v>
      </c>
      <c r="B416" t="s">
        <v>64</v>
      </c>
      <c r="C416" t="s">
        <v>15</v>
      </c>
      <c r="D416" t="s">
        <v>16</v>
      </c>
      <c r="E416" t="s">
        <v>48</v>
      </c>
      <c r="F416">
        <v>4.5</v>
      </c>
      <c r="G416" t="s">
        <v>32</v>
      </c>
      <c r="H416" t="s">
        <v>26</v>
      </c>
      <c r="I416" t="s">
        <v>47</v>
      </c>
      <c r="J416" t="s">
        <v>59</v>
      </c>
      <c r="K416">
        <v>4399</v>
      </c>
      <c r="L416" t="s">
        <v>72</v>
      </c>
      <c r="M416">
        <v>12</v>
      </c>
      <c r="N416">
        <v>2021</v>
      </c>
      <c r="O416">
        <f t="shared" si="12"/>
        <v>1</v>
      </c>
      <c r="P416">
        <f t="shared" si="13"/>
        <v>3002.511673151751</v>
      </c>
    </row>
    <row r="417" spans="1:16" x14ac:dyDescent="0.2">
      <c r="A417">
        <v>44538</v>
      </c>
      <c r="B417" t="s">
        <v>58</v>
      </c>
      <c r="C417" t="s">
        <v>15</v>
      </c>
      <c r="D417" t="s">
        <v>23</v>
      </c>
      <c r="E417" t="s">
        <v>24</v>
      </c>
      <c r="F417">
        <v>0</v>
      </c>
      <c r="G417" t="s">
        <v>55</v>
      </c>
      <c r="H417" t="s">
        <v>41</v>
      </c>
      <c r="I417" t="s">
        <v>20</v>
      </c>
      <c r="J417" t="s">
        <v>21</v>
      </c>
      <c r="K417">
        <v>324</v>
      </c>
      <c r="L417" t="s">
        <v>66</v>
      </c>
      <c r="M417">
        <v>12</v>
      </c>
      <c r="N417">
        <v>2021</v>
      </c>
      <c r="O417">
        <f t="shared" si="12"/>
        <v>0</v>
      </c>
      <c r="P417">
        <f t="shared" si="13"/>
        <v>-1072.488326848249</v>
      </c>
    </row>
    <row r="418" spans="1:16" x14ac:dyDescent="0.2">
      <c r="A418">
        <v>44547</v>
      </c>
      <c r="B418" t="s">
        <v>45</v>
      </c>
      <c r="C418" t="s">
        <v>15</v>
      </c>
      <c r="D418" t="s">
        <v>23</v>
      </c>
      <c r="E418" t="s">
        <v>31</v>
      </c>
      <c r="F418">
        <v>0</v>
      </c>
      <c r="G418" t="s">
        <v>25</v>
      </c>
      <c r="H418" t="s">
        <v>41</v>
      </c>
      <c r="I418" t="s">
        <v>27</v>
      </c>
      <c r="J418" t="s">
        <v>54</v>
      </c>
      <c r="K418">
        <v>125</v>
      </c>
      <c r="L418" t="s">
        <v>67</v>
      </c>
      <c r="M418">
        <v>12</v>
      </c>
      <c r="N418">
        <v>2021</v>
      </c>
      <c r="O418">
        <f t="shared" si="12"/>
        <v>0</v>
      </c>
      <c r="P418">
        <f t="shared" si="13"/>
        <v>-1271.488326848249</v>
      </c>
    </row>
    <row r="419" spans="1:16" x14ac:dyDescent="0.2">
      <c r="A419">
        <v>44550</v>
      </c>
      <c r="B419" t="s">
        <v>56</v>
      </c>
      <c r="C419" t="s">
        <v>15</v>
      </c>
      <c r="D419" t="s">
        <v>36</v>
      </c>
      <c r="E419" t="s">
        <v>38</v>
      </c>
      <c r="F419">
        <v>0</v>
      </c>
      <c r="G419" t="s">
        <v>18</v>
      </c>
      <c r="H419" t="s">
        <v>53</v>
      </c>
      <c r="I419" t="s">
        <v>27</v>
      </c>
      <c r="J419" t="s">
        <v>44</v>
      </c>
      <c r="K419">
        <v>2351</v>
      </c>
      <c r="L419" t="s">
        <v>72</v>
      </c>
      <c r="M419">
        <v>12</v>
      </c>
      <c r="N419">
        <v>2021</v>
      </c>
      <c r="O419">
        <f t="shared" si="12"/>
        <v>1</v>
      </c>
      <c r="P419">
        <f t="shared" si="13"/>
        <v>954.51167315175098</v>
      </c>
    </row>
    <row r="420" spans="1:16" x14ac:dyDescent="0.2">
      <c r="A420">
        <v>44552</v>
      </c>
      <c r="B420" t="s">
        <v>34</v>
      </c>
      <c r="C420" t="s">
        <v>15</v>
      </c>
      <c r="D420" t="s">
        <v>16</v>
      </c>
      <c r="E420" t="s">
        <v>38</v>
      </c>
      <c r="F420">
        <v>0</v>
      </c>
      <c r="G420" t="s">
        <v>49</v>
      </c>
      <c r="H420" t="s">
        <v>19</v>
      </c>
      <c r="I420" t="s">
        <v>27</v>
      </c>
      <c r="J420" t="s">
        <v>33</v>
      </c>
      <c r="K420">
        <v>0</v>
      </c>
      <c r="L420" t="s">
        <v>66</v>
      </c>
      <c r="M420">
        <v>12</v>
      </c>
      <c r="N420">
        <v>2021</v>
      </c>
      <c r="O420">
        <f t="shared" si="12"/>
        <v>0</v>
      </c>
      <c r="P420">
        <f t="shared" si="13"/>
        <v>-1396.488326848249</v>
      </c>
    </row>
    <row r="421" spans="1:16" x14ac:dyDescent="0.2">
      <c r="A421">
        <v>44553</v>
      </c>
      <c r="B421" t="s">
        <v>61</v>
      </c>
      <c r="C421" t="s">
        <v>15</v>
      </c>
      <c r="D421" t="s">
        <v>23</v>
      </c>
      <c r="E421" t="s">
        <v>62</v>
      </c>
      <c r="F421">
        <v>0</v>
      </c>
      <c r="G421" t="s">
        <v>46</v>
      </c>
      <c r="H421" t="s">
        <v>53</v>
      </c>
      <c r="I421" t="s">
        <v>27</v>
      </c>
      <c r="J421" t="s">
        <v>50</v>
      </c>
      <c r="K421">
        <v>2699</v>
      </c>
      <c r="L421" t="s">
        <v>71</v>
      </c>
      <c r="M421">
        <v>12</v>
      </c>
      <c r="N421">
        <v>2021</v>
      </c>
      <c r="O421">
        <f t="shared" si="12"/>
        <v>1</v>
      </c>
      <c r="P421">
        <f t="shared" si="13"/>
        <v>1302.511673151751</v>
      </c>
    </row>
    <row r="422" spans="1:16" x14ac:dyDescent="0.2">
      <c r="A422">
        <v>44558</v>
      </c>
      <c r="B422" t="s">
        <v>61</v>
      </c>
      <c r="C422" t="s">
        <v>15</v>
      </c>
      <c r="D422" t="s">
        <v>23</v>
      </c>
      <c r="E422" t="s">
        <v>62</v>
      </c>
      <c r="F422">
        <v>0</v>
      </c>
      <c r="G422" t="s">
        <v>25</v>
      </c>
      <c r="H422" t="s">
        <v>41</v>
      </c>
      <c r="I422" t="s">
        <v>47</v>
      </c>
      <c r="J422" t="s">
        <v>21</v>
      </c>
      <c r="K422">
        <v>422</v>
      </c>
      <c r="L422" t="s">
        <v>69</v>
      </c>
      <c r="M422">
        <v>12</v>
      </c>
      <c r="N422">
        <v>2021</v>
      </c>
      <c r="O422">
        <f t="shared" si="12"/>
        <v>0</v>
      </c>
      <c r="P422">
        <f t="shared" si="13"/>
        <v>-974.48832684824902</v>
      </c>
    </row>
    <row r="423" spans="1:16" x14ac:dyDescent="0.2">
      <c r="A423">
        <v>44559</v>
      </c>
      <c r="B423" t="s">
        <v>22</v>
      </c>
      <c r="C423" t="s">
        <v>15</v>
      </c>
      <c r="D423" t="s">
        <v>36</v>
      </c>
      <c r="E423" t="s">
        <v>31</v>
      </c>
      <c r="F423">
        <v>0</v>
      </c>
      <c r="G423" t="s">
        <v>60</v>
      </c>
      <c r="H423" t="s">
        <v>19</v>
      </c>
      <c r="I423" t="s">
        <v>47</v>
      </c>
      <c r="J423" t="s">
        <v>54</v>
      </c>
      <c r="K423">
        <v>0</v>
      </c>
      <c r="L423" t="s">
        <v>66</v>
      </c>
      <c r="M423">
        <v>12</v>
      </c>
      <c r="N423">
        <v>2021</v>
      </c>
      <c r="O423">
        <f t="shared" si="12"/>
        <v>0</v>
      </c>
      <c r="P423">
        <f t="shared" si="13"/>
        <v>-1396.488326848249</v>
      </c>
    </row>
    <row r="424" spans="1:16" x14ac:dyDescent="0.2">
      <c r="A424">
        <v>44563</v>
      </c>
      <c r="B424" t="s">
        <v>14</v>
      </c>
      <c r="C424" t="s">
        <v>15</v>
      </c>
      <c r="D424" t="s">
        <v>36</v>
      </c>
      <c r="E424" t="s">
        <v>62</v>
      </c>
      <c r="F424">
        <v>1</v>
      </c>
      <c r="G424" t="s">
        <v>49</v>
      </c>
      <c r="H424" t="s">
        <v>26</v>
      </c>
      <c r="I424" t="s">
        <v>20</v>
      </c>
      <c r="J424" t="s">
        <v>50</v>
      </c>
      <c r="K424">
        <v>3582</v>
      </c>
      <c r="L424" t="s">
        <v>70</v>
      </c>
      <c r="M424">
        <v>1</v>
      </c>
      <c r="N424">
        <v>2022</v>
      </c>
      <c r="O424">
        <f t="shared" si="12"/>
        <v>1</v>
      </c>
      <c r="P424">
        <f t="shared" si="13"/>
        <v>2185.511673151751</v>
      </c>
    </row>
    <row r="425" spans="1:16" x14ac:dyDescent="0.2">
      <c r="A425">
        <v>44564</v>
      </c>
      <c r="B425" t="s">
        <v>61</v>
      </c>
      <c r="C425" t="s">
        <v>15</v>
      </c>
      <c r="D425" t="s">
        <v>23</v>
      </c>
      <c r="E425" t="s">
        <v>48</v>
      </c>
      <c r="F425">
        <v>0</v>
      </c>
      <c r="G425" t="s">
        <v>46</v>
      </c>
      <c r="H425" t="s">
        <v>19</v>
      </c>
      <c r="I425" t="s">
        <v>47</v>
      </c>
      <c r="J425" t="s">
        <v>42</v>
      </c>
      <c r="K425">
        <v>0</v>
      </c>
      <c r="L425" t="s">
        <v>72</v>
      </c>
      <c r="M425">
        <v>1</v>
      </c>
      <c r="N425">
        <v>2022</v>
      </c>
      <c r="O425">
        <f t="shared" si="12"/>
        <v>0</v>
      </c>
      <c r="P425">
        <f t="shared" si="13"/>
        <v>-1396.488326848249</v>
      </c>
    </row>
    <row r="426" spans="1:16" x14ac:dyDescent="0.2">
      <c r="A426">
        <v>44565</v>
      </c>
      <c r="B426" t="s">
        <v>58</v>
      </c>
      <c r="C426" t="s">
        <v>15</v>
      </c>
      <c r="D426" t="s">
        <v>16</v>
      </c>
      <c r="E426" t="s">
        <v>63</v>
      </c>
      <c r="F426">
        <v>0</v>
      </c>
      <c r="G426" t="s">
        <v>18</v>
      </c>
      <c r="H426" t="s">
        <v>19</v>
      </c>
      <c r="I426" t="s">
        <v>20</v>
      </c>
      <c r="J426" t="s">
        <v>21</v>
      </c>
      <c r="K426">
        <v>0</v>
      </c>
      <c r="L426" t="s">
        <v>69</v>
      </c>
      <c r="M426">
        <v>1</v>
      </c>
      <c r="N426">
        <v>2022</v>
      </c>
      <c r="O426">
        <f t="shared" si="12"/>
        <v>0</v>
      </c>
      <c r="P426">
        <f t="shared" si="13"/>
        <v>-1396.488326848249</v>
      </c>
    </row>
    <row r="427" spans="1:16" x14ac:dyDescent="0.2">
      <c r="A427">
        <v>44565</v>
      </c>
      <c r="B427" t="s">
        <v>22</v>
      </c>
      <c r="C427" t="s">
        <v>15</v>
      </c>
      <c r="D427" t="s">
        <v>16</v>
      </c>
      <c r="E427" t="s">
        <v>40</v>
      </c>
      <c r="F427">
        <v>1.5</v>
      </c>
      <c r="G427" t="s">
        <v>18</v>
      </c>
      <c r="H427" t="s">
        <v>26</v>
      </c>
      <c r="I427" t="s">
        <v>47</v>
      </c>
      <c r="J427" t="s">
        <v>28</v>
      </c>
      <c r="K427">
        <v>2459</v>
      </c>
      <c r="L427" t="s">
        <v>69</v>
      </c>
      <c r="M427">
        <v>1</v>
      </c>
      <c r="N427">
        <v>2022</v>
      </c>
      <c r="O427">
        <f t="shared" si="12"/>
        <v>1</v>
      </c>
      <c r="P427">
        <f t="shared" si="13"/>
        <v>1062.511673151751</v>
      </c>
    </row>
    <row r="428" spans="1:16" x14ac:dyDescent="0.2">
      <c r="A428">
        <v>44569</v>
      </c>
      <c r="B428" t="s">
        <v>22</v>
      </c>
      <c r="C428" t="s">
        <v>15</v>
      </c>
      <c r="D428" t="s">
        <v>16</v>
      </c>
      <c r="E428" t="s">
        <v>31</v>
      </c>
      <c r="F428">
        <v>0</v>
      </c>
      <c r="G428" t="s">
        <v>55</v>
      </c>
      <c r="H428" t="s">
        <v>41</v>
      </c>
      <c r="I428" t="s">
        <v>27</v>
      </c>
      <c r="J428" t="s">
        <v>44</v>
      </c>
      <c r="K428">
        <v>60</v>
      </c>
      <c r="L428" t="s">
        <v>68</v>
      </c>
      <c r="M428">
        <v>1</v>
      </c>
      <c r="N428">
        <v>2022</v>
      </c>
      <c r="O428">
        <f t="shared" si="12"/>
        <v>0</v>
      </c>
      <c r="P428">
        <f t="shared" si="13"/>
        <v>-1336.488326848249</v>
      </c>
    </row>
    <row r="429" spans="1:16" x14ac:dyDescent="0.2">
      <c r="A429">
        <v>44570</v>
      </c>
      <c r="B429" t="s">
        <v>56</v>
      </c>
      <c r="C429" t="s">
        <v>35</v>
      </c>
      <c r="D429" t="s">
        <v>23</v>
      </c>
      <c r="E429" t="s">
        <v>38</v>
      </c>
      <c r="F429">
        <v>4</v>
      </c>
      <c r="G429" t="s">
        <v>25</v>
      </c>
      <c r="H429" t="s">
        <v>26</v>
      </c>
      <c r="I429" t="s">
        <v>47</v>
      </c>
      <c r="J429" t="s">
        <v>42</v>
      </c>
      <c r="K429">
        <v>736</v>
      </c>
      <c r="L429" t="s">
        <v>70</v>
      </c>
      <c r="M429">
        <v>1</v>
      </c>
      <c r="N429">
        <v>2022</v>
      </c>
      <c r="O429">
        <f t="shared" si="12"/>
        <v>0</v>
      </c>
      <c r="P429">
        <f t="shared" si="13"/>
        <v>-660.48832684824902</v>
      </c>
    </row>
    <row r="430" spans="1:16" x14ac:dyDescent="0.2">
      <c r="A430">
        <v>44573</v>
      </c>
      <c r="B430" t="s">
        <v>58</v>
      </c>
      <c r="C430" t="s">
        <v>15</v>
      </c>
      <c r="D430" t="s">
        <v>36</v>
      </c>
      <c r="E430" t="s">
        <v>62</v>
      </c>
      <c r="F430">
        <v>0</v>
      </c>
      <c r="G430" t="s">
        <v>55</v>
      </c>
      <c r="H430" t="s">
        <v>19</v>
      </c>
      <c r="I430" t="s">
        <v>27</v>
      </c>
      <c r="J430" t="s">
        <v>21</v>
      </c>
      <c r="K430">
        <v>0</v>
      </c>
      <c r="L430" t="s">
        <v>66</v>
      </c>
      <c r="M430">
        <v>1</v>
      </c>
      <c r="N430">
        <v>2022</v>
      </c>
      <c r="O430">
        <f t="shared" si="12"/>
        <v>0</v>
      </c>
      <c r="P430">
        <f t="shared" si="13"/>
        <v>-1396.488326848249</v>
      </c>
    </row>
    <row r="431" spans="1:16" x14ac:dyDescent="0.2">
      <c r="A431">
        <v>44575</v>
      </c>
      <c r="B431" t="s">
        <v>22</v>
      </c>
      <c r="C431" t="s">
        <v>15</v>
      </c>
      <c r="D431" t="s">
        <v>23</v>
      </c>
      <c r="E431" t="s">
        <v>17</v>
      </c>
      <c r="F431">
        <v>0</v>
      </c>
      <c r="G431" t="s">
        <v>60</v>
      </c>
      <c r="H431" t="s">
        <v>19</v>
      </c>
      <c r="I431" t="s">
        <v>47</v>
      </c>
      <c r="J431" t="s">
        <v>52</v>
      </c>
      <c r="K431">
        <v>0</v>
      </c>
      <c r="L431" t="s">
        <v>67</v>
      </c>
      <c r="M431">
        <v>1</v>
      </c>
      <c r="N431">
        <v>2022</v>
      </c>
      <c r="O431">
        <f t="shared" si="12"/>
        <v>0</v>
      </c>
      <c r="P431">
        <f t="shared" si="13"/>
        <v>-1396.488326848249</v>
      </c>
    </row>
    <row r="432" spans="1:16" x14ac:dyDescent="0.2">
      <c r="A432">
        <v>44576</v>
      </c>
      <c r="B432" t="s">
        <v>45</v>
      </c>
      <c r="C432" t="s">
        <v>15</v>
      </c>
      <c r="D432" t="s">
        <v>36</v>
      </c>
      <c r="E432" t="s">
        <v>31</v>
      </c>
      <c r="F432">
        <v>0</v>
      </c>
      <c r="G432" t="s">
        <v>25</v>
      </c>
      <c r="H432" t="s">
        <v>53</v>
      </c>
      <c r="I432" t="s">
        <v>27</v>
      </c>
      <c r="J432" t="s">
        <v>42</v>
      </c>
      <c r="K432">
        <v>1045</v>
      </c>
      <c r="L432" t="s">
        <v>68</v>
      </c>
      <c r="M432">
        <v>1</v>
      </c>
      <c r="N432">
        <v>2022</v>
      </c>
      <c r="O432">
        <f t="shared" si="12"/>
        <v>1</v>
      </c>
      <c r="P432">
        <f t="shared" si="13"/>
        <v>-351.48832684824902</v>
      </c>
    </row>
    <row r="433" spans="1:16" x14ac:dyDescent="0.2">
      <c r="A433">
        <v>44577</v>
      </c>
      <c r="B433" t="s">
        <v>45</v>
      </c>
      <c r="C433" t="s">
        <v>15</v>
      </c>
      <c r="D433" t="s">
        <v>36</v>
      </c>
      <c r="E433" t="s">
        <v>63</v>
      </c>
      <c r="F433">
        <v>0</v>
      </c>
      <c r="G433" t="s">
        <v>60</v>
      </c>
      <c r="H433" t="s">
        <v>41</v>
      </c>
      <c r="I433" t="s">
        <v>27</v>
      </c>
      <c r="J433" t="s">
        <v>50</v>
      </c>
      <c r="K433">
        <v>83</v>
      </c>
      <c r="L433" t="s">
        <v>70</v>
      </c>
      <c r="M433">
        <v>1</v>
      </c>
      <c r="N433">
        <v>2022</v>
      </c>
      <c r="O433">
        <f t="shared" si="12"/>
        <v>0</v>
      </c>
      <c r="P433">
        <f t="shared" si="13"/>
        <v>-1313.488326848249</v>
      </c>
    </row>
    <row r="434" spans="1:16" x14ac:dyDescent="0.2">
      <c r="A434">
        <v>44577</v>
      </c>
      <c r="B434" t="s">
        <v>43</v>
      </c>
      <c r="C434" t="s">
        <v>15</v>
      </c>
      <c r="D434" t="s">
        <v>36</v>
      </c>
      <c r="E434" t="s">
        <v>63</v>
      </c>
      <c r="F434">
        <v>0</v>
      </c>
      <c r="G434" t="s">
        <v>57</v>
      </c>
      <c r="H434" t="s">
        <v>19</v>
      </c>
      <c r="I434" t="s">
        <v>47</v>
      </c>
      <c r="J434" t="s">
        <v>44</v>
      </c>
      <c r="K434">
        <v>0</v>
      </c>
      <c r="L434" t="s">
        <v>70</v>
      </c>
      <c r="M434">
        <v>1</v>
      </c>
      <c r="N434">
        <v>2022</v>
      </c>
      <c r="O434">
        <f t="shared" si="12"/>
        <v>0</v>
      </c>
      <c r="P434">
        <f t="shared" si="13"/>
        <v>-1396.488326848249</v>
      </c>
    </row>
    <row r="435" spans="1:16" x14ac:dyDescent="0.2">
      <c r="A435">
        <v>44580</v>
      </c>
      <c r="B435" t="s">
        <v>56</v>
      </c>
      <c r="C435" t="s">
        <v>15</v>
      </c>
      <c r="D435" t="s">
        <v>23</v>
      </c>
      <c r="E435" t="s">
        <v>17</v>
      </c>
      <c r="F435">
        <v>1.5</v>
      </c>
      <c r="G435" t="s">
        <v>25</v>
      </c>
      <c r="H435" t="s">
        <v>26</v>
      </c>
      <c r="I435" t="s">
        <v>27</v>
      </c>
      <c r="J435" t="s">
        <v>42</v>
      </c>
      <c r="K435">
        <v>998</v>
      </c>
      <c r="L435" t="s">
        <v>66</v>
      </c>
      <c r="M435">
        <v>1</v>
      </c>
      <c r="N435">
        <v>2022</v>
      </c>
      <c r="O435">
        <f t="shared" si="12"/>
        <v>0</v>
      </c>
      <c r="P435">
        <f t="shared" si="13"/>
        <v>-398.48832684824902</v>
      </c>
    </row>
    <row r="436" spans="1:16" x14ac:dyDescent="0.2">
      <c r="A436">
        <v>44580</v>
      </c>
      <c r="B436" t="s">
        <v>56</v>
      </c>
      <c r="C436" t="s">
        <v>15</v>
      </c>
      <c r="D436" t="s">
        <v>16</v>
      </c>
      <c r="E436" t="s">
        <v>17</v>
      </c>
      <c r="F436">
        <v>1</v>
      </c>
      <c r="G436" t="s">
        <v>49</v>
      </c>
      <c r="H436" t="s">
        <v>26</v>
      </c>
      <c r="I436" t="s">
        <v>27</v>
      </c>
      <c r="J436" t="s">
        <v>21</v>
      </c>
      <c r="K436">
        <v>2170</v>
      </c>
      <c r="L436" t="s">
        <v>66</v>
      </c>
      <c r="M436">
        <v>1</v>
      </c>
      <c r="N436">
        <v>2022</v>
      </c>
      <c r="O436">
        <f t="shared" si="12"/>
        <v>1</v>
      </c>
      <c r="P436">
        <f t="shared" si="13"/>
        <v>773.51167315175098</v>
      </c>
    </row>
    <row r="437" spans="1:16" x14ac:dyDescent="0.2">
      <c r="A437">
        <v>44581</v>
      </c>
      <c r="B437" t="s">
        <v>14</v>
      </c>
      <c r="C437" t="s">
        <v>15</v>
      </c>
      <c r="D437" t="s">
        <v>30</v>
      </c>
      <c r="E437" t="s">
        <v>62</v>
      </c>
      <c r="F437">
        <v>0</v>
      </c>
      <c r="G437" t="s">
        <v>18</v>
      </c>
      <c r="H437" t="s">
        <v>41</v>
      </c>
      <c r="I437" t="s">
        <v>47</v>
      </c>
      <c r="J437" t="s">
        <v>33</v>
      </c>
      <c r="K437">
        <v>385</v>
      </c>
      <c r="L437" t="s">
        <v>71</v>
      </c>
      <c r="M437">
        <v>1</v>
      </c>
      <c r="N437">
        <v>2022</v>
      </c>
      <c r="O437">
        <f t="shared" si="12"/>
        <v>0</v>
      </c>
      <c r="P437">
        <f t="shared" si="13"/>
        <v>-1011.488326848249</v>
      </c>
    </row>
    <row r="438" spans="1:16" x14ac:dyDescent="0.2">
      <c r="A438">
        <v>44582</v>
      </c>
      <c r="B438" t="s">
        <v>29</v>
      </c>
      <c r="C438" t="s">
        <v>15</v>
      </c>
      <c r="D438" t="s">
        <v>30</v>
      </c>
      <c r="E438" t="s">
        <v>17</v>
      </c>
      <c r="F438">
        <v>0</v>
      </c>
      <c r="G438" t="s">
        <v>25</v>
      </c>
      <c r="H438" t="s">
        <v>53</v>
      </c>
      <c r="I438" t="s">
        <v>20</v>
      </c>
      <c r="J438" t="s">
        <v>44</v>
      </c>
      <c r="K438">
        <v>1277</v>
      </c>
      <c r="L438" t="s">
        <v>67</v>
      </c>
      <c r="M438">
        <v>1</v>
      </c>
      <c r="N438">
        <v>2022</v>
      </c>
      <c r="O438">
        <f t="shared" si="12"/>
        <v>1</v>
      </c>
      <c r="P438">
        <f t="shared" si="13"/>
        <v>-119.48832684824902</v>
      </c>
    </row>
    <row r="439" spans="1:16" x14ac:dyDescent="0.2">
      <c r="A439">
        <v>44583</v>
      </c>
      <c r="B439" t="s">
        <v>61</v>
      </c>
      <c r="C439" t="s">
        <v>15</v>
      </c>
      <c r="D439" t="s">
        <v>23</v>
      </c>
      <c r="E439" t="s">
        <v>48</v>
      </c>
      <c r="F439">
        <v>0</v>
      </c>
      <c r="G439" t="s">
        <v>32</v>
      </c>
      <c r="H439" t="s">
        <v>41</v>
      </c>
      <c r="I439" t="s">
        <v>20</v>
      </c>
      <c r="J439" t="s">
        <v>44</v>
      </c>
      <c r="K439">
        <v>350</v>
      </c>
      <c r="L439" t="s">
        <v>68</v>
      </c>
      <c r="M439">
        <v>1</v>
      </c>
      <c r="N439">
        <v>2022</v>
      </c>
      <c r="O439">
        <f t="shared" si="12"/>
        <v>0</v>
      </c>
      <c r="P439">
        <f t="shared" si="13"/>
        <v>-1046.488326848249</v>
      </c>
    </row>
    <row r="440" spans="1:16" x14ac:dyDescent="0.2">
      <c r="A440">
        <v>44588</v>
      </c>
      <c r="B440" t="s">
        <v>58</v>
      </c>
      <c r="C440" t="s">
        <v>15</v>
      </c>
      <c r="D440" t="s">
        <v>16</v>
      </c>
      <c r="E440" t="s">
        <v>37</v>
      </c>
      <c r="F440">
        <v>0</v>
      </c>
      <c r="G440" t="s">
        <v>39</v>
      </c>
      <c r="H440" t="s">
        <v>53</v>
      </c>
      <c r="I440" t="s">
        <v>47</v>
      </c>
      <c r="J440" t="s">
        <v>33</v>
      </c>
      <c r="K440">
        <v>2321</v>
      </c>
      <c r="L440" t="s">
        <v>71</v>
      </c>
      <c r="M440">
        <v>1</v>
      </c>
      <c r="N440">
        <v>2022</v>
      </c>
      <c r="O440">
        <f t="shared" si="12"/>
        <v>1</v>
      </c>
      <c r="P440">
        <f t="shared" si="13"/>
        <v>924.51167315175098</v>
      </c>
    </row>
    <row r="441" spans="1:16" x14ac:dyDescent="0.2">
      <c r="A441">
        <v>44589</v>
      </c>
      <c r="B441" t="s">
        <v>34</v>
      </c>
      <c r="C441" t="s">
        <v>15</v>
      </c>
      <c r="D441" t="s">
        <v>30</v>
      </c>
      <c r="E441" t="s">
        <v>24</v>
      </c>
      <c r="F441">
        <v>0</v>
      </c>
      <c r="G441" t="s">
        <v>49</v>
      </c>
      <c r="H441" t="s">
        <v>19</v>
      </c>
      <c r="I441" t="s">
        <v>27</v>
      </c>
      <c r="J441" t="s">
        <v>54</v>
      </c>
      <c r="K441">
        <v>0</v>
      </c>
      <c r="L441" t="s">
        <v>67</v>
      </c>
      <c r="M441">
        <v>1</v>
      </c>
      <c r="N441">
        <v>2022</v>
      </c>
      <c r="O441">
        <f t="shared" si="12"/>
        <v>0</v>
      </c>
      <c r="P441">
        <f t="shared" si="13"/>
        <v>-1396.488326848249</v>
      </c>
    </row>
    <row r="442" spans="1:16" x14ac:dyDescent="0.2">
      <c r="A442">
        <v>44589</v>
      </c>
      <c r="B442" t="s">
        <v>34</v>
      </c>
      <c r="C442" t="s">
        <v>15</v>
      </c>
      <c r="D442" t="s">
        <v>30</v>
      </c>
      <c r="E442" t="s">
        <v>38</v>
      </c>
      <c r="F442">
        <v>2.5</v>
      </c>
      <c r="G442" t="s">
        <v>49</v>
      </c>
      <c r="H442" t="s">
        <v>26</v>
      </c>
      <c r="I442" t="s">
        <v>20</v>
      </c>
      <c r="J442" t="s">
        <v>59</v>
      </c>
      <c r="K442">
        <v>4947</v>
      </c>
      <c r="L442" t="s">
        <v>67</v>
      </c>
      <c r="M442">
        <v>1</v>
      </c>
      <c r="N442">
        <v>2022</v>
      </c>
      <c r="O442">
        <f t="shared" si="12"/>
        <v>1</v>
      </c>
      <c r="P442">
        <f t="shared" si="13"/>
        <v>3550.511673151751</v>
      </c>
    </row>
    <row r="443" spans="1:16" x14ac:dyDescent="0.2">
      <c r="A443">
        <v>44591</v>
      </c>
      <c r="B443" t="s">
        <v>29</v>
      </c>
      <c r="C443" t="s">
        <v>35</v>
      </c>
      <c r="D443" t="s">
        <v>23</v>
      </c>
      <c r="E443" t="s">
        <v>62</v>
      </c>
      <c r="F443">
        <v>5</v>
      </c>
      <c r="G443" t="s">
        <v>39</v>
      </c>
      <c r="H443" t="s">
        <v>26</v>
      </c>
      <c r="I443" t="s">
        <v>27</v>
      </c>
      <c r="J443" t="s">
        <v>52</v>
      </c>
      <c r="K443">
        <v>1919</v>
      </c>
      <c r="L443" t="s">
        <v>70</v>
      </c>
      <c r="M443">
        <v>1</v>
      </c>
      <c r="N443">
        <v>2022</v>
      </c>
      <c r="O443">
        <f t="shared" si="12"/>
        <v>1</v>
      </c>
      <c r="P443">
        <f t="shared" si="13"/>
        <v>522.51167315175098</v>
      </c>
    </row>
    <row r="444" spans="1:16" x14ac:dyDescent="0.2">
      <c r="A444">
        <v>44594</v>
      </c>
      <c r="B444" t="s">
        <v>14</v>
      </c>
      <c r="C444" t="s">
        <v>15</v>
      </c>
      <c r="D444" t="s">
        <v>23</v>
      </c>
      <c r="E444" t="s">
        <v>37</v>
      </c>
      <c r="F444">
        <v>0</v>
      </c>
      <c r="G444" t="s">
        <v>55</v>
      </c>
      <c r="H444" t="s">
        <v>19</v>
      </c>
      <c r="I444" t="s">
        <v>20</v>
      </c>
      <c r="J444" t="s">
        <v>28</v>
      </c>
      <c r="K444">
        <v>0</v>
      </c>
      <c r="L444" t="s">
        <v>66</v>
      </c>
      <c r="M444">
        <v>2</v>
      </c>
      <c r="N444">
        <v>2022</v>
      </c>
      <c r="O444">
        <f t="shared" si="12"/>
        <v>0</v>
      </c>
      <c r="P444">
        <f t="shared" si="13"/>
        <v>-1396.488326848249</v>
      </c>
    </row>
    <row r="445" spans="1:16" x14ac:dyDescent="0.2">
      <c r="A445">
        <v>44594</v>
      </c>
      <c r="B445" t="s">
        <v>22</v>
      </c>
      <c r="C445" t="s">
        <v>15</v>
      </c>
      <c r="D445" t="s">
        <v>16</v>
      </c>
      <c r="E445" t="s">
        <v>37</v>
      </c>
      <c r="F445">
        <v>1.5</v>
      </c>
      <c r="G445" t="s">
        <v>25</v>
      </c>
      <c r="H445" t="s">
        <v>26</v>
      </c>
      <c r="I445" t="s">
        <v>47</v>
      </c>
      <c r="J445" t="s">
        <v>42</v>
      </c>
      <c r="K445">
        <v>2381</v>
      </c>
      <c r="L445" t="s">
        <v>66</v>
      </c>
      <c r="M445">
        <v>2</v>
      </c>
      <c r="N445">
        <v>2022</v>
      </c>
      <c r="O445">
        <f t="shared" si="12"/>
        <v>1</v>
      </c>
      <c r="P445">
        <f t="shared" si="13"/>
        <v>984.51167315175098</v>
      </c>
    </row>
    <row r="446" spans="1:16" x14ac:dyDescent="0.2">
      <c r="A446">
        <v>44598</v>
      </c>
      <c r="B446" t="s">
        <v>14</v>
      </c>
      <c r="C446" t="s">
        <v>15</v>
      </c>
      <c r="D446" t="s">
        <v>36</v>
      </c>
      <c r="E446" t="s">
        <v>24</v>
      </c>
      <c r="F446">
        <v>0</v>
      </c>
      <c r="G446" t="s">
        <v>32</v>
      </c>
      <c r="H446" t="s">
        <v>53</v>
      </c>
      <c r="I446" t="s">
        <v>20</v>
      </c>
      <c r="J446" t="s">
        <v>42</v>
      </c>
      <c r="K446">
        <v>534</v>
      </c>
      <c r="L446" t="s">
        <v>70</v>
      </c>
      <c r="M446">
        <v>2</v>
      </c>
      <c r="N446">
        <v>2022</v>
      </c>
      <c r="O446">
        <f t="shared" si="12"/>
        <v>0</v>
      </c>
      <c r="P446">
        <f t="shared" si="13"/>
        <v>-862.48832684824902</v>
      </c>
    </row>
    <row r="447" spans="1:16" x14ac:dyDescent="0.2">
      <c r="A447">
        <v>44599</v>
      </c>
      <c r="B447" t="s">
        <v>64</v>
      </c>
      <c r="C447" t="s">
        <v>15</v>
      </c>
      <c r="D447" t="s">
        <v>30</v>
      </c>
      <c r="E447" t="s">
        <v>24</v>
      </c>
      <c r="F447">
        <v>0</v>
      </c>
      <c r="G447" t="s">
        <v>32</v>
      </c>
      <c r="H447" t="s">
        <v>41</v>
      </c>
      <c r="I447" t="s">
        <v>27</v>
      </c>
      <c r="J447" t="s">
        <v>52</v>
      </c>
      <c r="K447">
        <v>461</v>
      </c>
      <c r="L447" t="s">
        <v>72</v>
      </c>
      <c r="M447">
        <v>2</v>
      </c>
      <c r="N447">
        <v>2022</v>
      </c>
      <c r="O447">
        <f t="shared" si="12"/>
        <v>0</v>
      </c>
      <c r="P447">
        <f t="shared" si="13"/>
        <v>-935.48832684824902</v>
      </c>
    </row>
    <row r="448" spans="1:16" x14ac:dyDescent="0.2">
      <c r="A448">
        <v>44600</v>
      </c>
      <c r="B448" t="s">
        <v>61</v>
      </c>
      <c r="C448" t="s">
        <v>15</v>
      </c>
      <c r="D448" t="s">
        <v>36</v>
      </c>
      <c r="E448" t="s">
        <v>40</v>
      </c>
      <c r="F448">
        <v>0</v>
      </c>
      <c r="G448" t="s">
        <v>32</v>
      </c>
      <c r="H448" t="s">
        <v>19</v>
      </c>
      <c r="I448" t="s">
        <v>47</v>
      </c>
      <c r="J448" t="s">
        <v>42</v>
      </c>
      <c r="K448">
        <v>0</v>
      </c>
      <c r="L448" t="s">
        <v>69</v>
      </c>
      <c r="M448">
        <v>2</v>
      </c>
      <c r="N448">
        <v>2022</v>
      </c>
      <c r="O448">
        <f t="shared" si="12"/>
        <v>0</v>
      </c>
      <c r="P448">
        <f t="shared" si="13"/>
        <v>-1396.488326848249</v>
      </c>
    </row>
    <row r="449" spans="1:16" x14ac:dyDescent="0.2">
      <c r="A449">
        <v>44600</v>
      </c>
      <c r="B449" t="s">
        <v>56</v>
      </c>
      <c r="C449" t="s">
        <v>15</v>
      </c>
      <c r="D449" t="s">
        <v>23</v>
      </c>
      <c r="E449" t="s">
        <v>31</v>
      </c>
      <c r="F449">
        <v>4</v>
      </c>
      <c r="G449" t="s">
        <v>32</v>
      </c>
      <c r="H449" t="s">
        <v>26</v>
      </c>
      <c r="I449" t="s">
        <v>47</v>
      </c>
      <c r="J449" t="s">
        <v>28</v>
      </c>
      <c r="K449">
        <v>1392</v>
      </c>
      <c r="L449" t="s">
        <v>69</v>
      </c>
      <c r="M449">
        <v>2</v>
      </c>
      <c r="N449">
        <v>2022</v>
      </c>
      <c r="O449">
        <f t="shared" si="12"/>
        <v>1</v>
      </c>
      <c r="P449">
        <f t="shared" si="13"/>
        <v>-4.4883268482490166</v>
      </c>
    </row>
    <row r="450" spans="1:16" x14ac:dyDescent="0.2">
      <c r="A450">
        <v>44601</v>
      </c>
      <c r="B450" t="s">
        <v>45</v>
      </c>
      <c r="C450" t="s">
        <v>15</v>
      </c>
      <c r="D450" t="s">
        <v>36</v>
      </c>
      <c r="E450" t="s">
        <v>31</v>
      </c>
      <c r="F450">
        <v>4</v>
      </c>
      <c r="G450" t="s">
        <v>55</v>
      </c>
      <c r="H450" t="s">
        <v>26</v>
      </c>
      <c r="I450" t="s">
        <v>47</v>
      </c>
      <c r="J450" t="s">
        <v>54</v>
      </c>
      <c r="K450">
        <v>540</v>
      </c>
      <c r="L450" t="s">
        <v>66</v>
      </c>
      <c r="M450">
        <v>2</v>
      </c>
      <c r="N450">
        <v>2022</v>
      </c>
      <c r="O450">
        <f t="shared" si="12"/>
        <v>0</v>
      </c>
      <c r="P450">
        <f t="shared" si="13"/>
        <v>-856.48832684824902</v>
      </c>
    </row>
    <row r="451" spans="1:16" x14ac:dyDescent="0.2">
      <c r="A451">
        <v>44601</v>
      </c>
      <c r="B451" t="s">
        <v>22</v>
      </c>
      <c r="C451" t="s">
        <v>15</v>
      </c>
      <c r="D451" t="s">
        <v>36</v>
      </c>
      <c r="E451" t="s">
        <v>48</v>
      </c>
      <c r="F451">
        <v>0</v>
      </c>
      <c r="G451" t="s">
        <v>60</v>
      </c>
      <c r="H451" t="s">
        <v>41</v>
      </c>
      <c r="I451" t="s">
        <v>47</v>
      </c>
      <c r="J451" t="s">
        <v>42</v>
      </c>
      <c r="K451">
        <v>41</v>
      </c>
      <c r="L451" t="s">
        <v>66</v>
      </c>
      <c r="M451">
        <v>2</v>
      </c>
      <c r="N451">
        <v>2022</v>
      </c>
      <c r="O451">
        <f t="shared" ref="O451:O514" si="14">IF(K451&gt;1000,1,0)</f>
        <v>0</v>
      </c>
      <c r="P451">
        <f t="shared" ref="P451:P514" si="15">K451-$T$6</f>
        <v>-1355.488326848249</v>
      </c>
    </row>
    <row r="452" spans="1:16" x14ac:dyDescent="0.2">
      <c r="A452">
        <v>44602</v>
      </c>
      <c r="B452" t="s">
        <v>14</v>
      </c>
      <c r="C452" t="s">
        <v>15</v>
      </c>
      <c r="D452" t="s">
        <v>16</v>
      </c>
      <c r="E452" t="s">
        <v>38</v>
      </c>
      <c r="F452">
        <v>0</v>
      </c>
      <c r="G452" t="s">
        <v>18</v>
      </c>
      <c r="H452" t="s">
        <v>53</v>
      </c>
      <c r="I452" t="s">
        <v>20</v>
      </c>
      <c r="J452" t="s">
        <v>33</v>
      </c>
      <c r="K452">
        <v>719</v>
      </c>
      <c r="L452" t="s">
        <v>71</v>
      </c>
      <c r="M452">
        <v>2</v>
      </c>
      <c r="N452">
        <v>2022</v>
      </c>
      <c r="O452">
        <f t="shared" si="14"/>
        <v>0</v>
      </c>
      <c r="P452">
        <f t="shared" si="15"/>
        <v>-677.48832684824902</v>
      </c>
    </row>
    <row r="453" spans="1:16" x14ac:dyDescent="0.2">
      <c r="A453">
        <v>44603</v>
      </c>
      <c r="B453" t="s">
        <v>58</v>
      </c>
      <c r="C453" t="s">
        <v>15</v>
      </c>
      <c r="D453" t="s">
        <v>16</v>
      </c>
      <c r="E453" t="s">
        <v>24</v>
      </c>
      <c r="F453">
        <v>0</v>
      </c>
      <c r="G453" t="s">
        <v>32</v>
      </c>
      <c r="H453" t="s">
        <v>19</v>
      </c>
      <c r="I453" t="s">
        <v>47</v>
      </c>
      <c r="J453" t="s">
        <v>42</v>
      </c>
      <c r="K453">
        <v>0</v>
      </c>
      <c r="L453" t="s">
        <v>67</v>
      </c>
      <c r="M453">
        <v>2</v>
      </c>
      <c r="N453">
        <v>2022</v>
      </c>
      <c r="O453">
        <f t="shared" si="14"/>
        <v>0</v>
      </c>
      <c r="P453">
        <f t="shared" si="15"/>
        <v>-1396.488326848249</v>
      </c>
    </row>
    <row r="454" spans="1:16" x14ac:dyDescent="0.2">
      <c r="A454">
        <v>44606</v>
      </c>
      <c r="B454" t="s">
        <v>14</v>
      </c>
      <c r="C454" t="s">
        <v>15</v>
      </c>
      <c r="D454" t="s">
        <v>23</v>
      </c>
      <c r="E454" t="s">
        <v>38</v>
      </c>
      <c r="F454">
        <v>0</v>
      </c>
      <c r="G454" t="s">
        <v>55</v>
      </c>
      <c r="H454" t="s">
        <v>41</v>
      </c>
      <c r="I454" t="s">
        <v>47</v>
      </c>
      <c r="J454" t="s">
        <v>28</v>
      </c>
      <c r="K454">
        <v>330</v>
      </c>
      <c r="L454" t="s">
        <v>72</v>
      </c>
      <c r="M454">
        <v>2</v>
      </c>
      <c r="N454">
        <v>2022</v>
      </c>
      <c r="O454">
        <f t="shared" si="14"/>
        <v>0</v>
      </c>
      <c r="P454">
        <f t="shared" si="15"/>
        <v>-1066.488326848249</v>
      </c>
    </row>
    <row r="455" spans="1:16" x14ac:dyDescent="0.2">
      <c r="A455">
        <v>44606</v>
      </c>
      <c r="B455" t="s">
        <v>14</v>
      </c>
      <c r="C455" t="s">
        <v>15</v>
      </c>
      <c r="D455" t="s">
        <v>36</v>
      </c>
      <c r="E455" t="s">
        <v>37</v>
      </c>
      <c r="F455">
        <v>4.5</v>
      </c>
      <c r="G455" t="s">
        <v>57</v>
      </c>
      <c r="H455" t="s">
        <v>26</v>
      </c>
      <c r="I455" t="s">
        <v>20</v>
      </c>
      <c r="J455" t="s">
        <v>21</v>
      </c>
      <c r="K455">
        <v>855</v>
      </c>
      <c r="L455" t="s">
        <v>72</v>
      </c>
      <c r="M455">
        <v>2</v>
      </c>
      <c r="N455">
        <v>2022</v>
      </c>
      <c r="O455">
        <f t="shared" si="14"/>
        <v>0</v>
      </c>
      <c r="P455">
        <f t="shared" si="15"/>
        <v>-541.48832684824902</v>
      </c>
    </row>
    <row r="456" spans="1:16" x14ac:dyDescent="0.2">
      <c r="A456">
        <v>44607</v>
      </c>
      <c r="B456" t="s">
        <v>65</v>
      </c>
      <c r="C456" t="s">
        <v>15</v>
      </c>
      <c r="D456" t="s">
        <v>23</v>
      </c>
      <c r="E456" t="s">
        <v>63</v>
      </c>
      <c r="F456">
        <v>3.5</v>
      </c>
      <c r="G456" t="s">
        <v>18</v>
      </c>
      <c r="H456" t="s">
        <v>26</v>
      </c>
      <c r="I456" t="s">
        <v>47</v>
      </c>
      <c r="J456" t="s">
        <v>21</v>
      </c>
      <c r="K456">
        <v>3824</v>
      </c>
      <c r="L456" t="s">
        <v>69</v>
      </c>
      <c r="M456">
        <v>2</v>
      </c>
      <c r="N456">
        <v>2022</v>
      </c>
      <c r="O456">
        <f t="shared" si="14"/>
        <v>1</v>
      </c>
      <c r="P456">
        <f t="shared" si="15"/>
        <v>2427.511673151751</v>
      </c>
    </row>
    <row r="457" spans="1:16" x14ac:dyDescent="0.2">
      <c r="A457">
        <v>44614</v>
      </c>
      <c r="B457" t="s">
        <v>14</v>
      </c>
      <c r="C457" t="s">
        <v>15</v>
      </c>
      <c r="D457" t="s">
        <v>16</v>
      </c>
      <c r="E457" t="s">
        <v>24</v>
      </c>
      <c r="F457">
        <v>0</v>
      </c>
      <c r="G457" t="s">
        <v>25</v>
      </c>
      <c r="H457" t="s">
        <v>53</v>
      </c>
      <c r="I457" t="s">
        <v>47</v>
      </c>
      <c r="J457" t="s">
        <v>52</v>
      </c>
      <c r="K457">
        <v>3419</v>
      </c>
      <c r="L457" t="s">
        <v>69</v>
      </c>
      <c r="M457">
        <v>2</v>
      </c>
      <c r="N457">
        <v>2022</v>
      </c>
      <c r="O457">
        <f t="shared" si="14"/>
        <v>1</v>
      </c>
      <c r="P457">
        <f t="shared" si="15"/>
        <v>2022.511673151751</v>
      </c>
    </row>
    <row r="458" spans="1:16" x14ac:dyDescent="0.2">
      <c r="A458">
        <v>44615</v>
      </c>
      <c r="B458" t="s">
        <v>29</v>
      </c>
      <c r="C458" t="s">
        <v>35</v>
      </c>
      <c r="D458" t="s">
        <v>36</v>
      </c>
      <c r="E458" t="s">
        <v>40</v>
      </c>
      <c r="F458">
        <v>4</v>
      </c>
      <c r="G458" t="s">
        <v>18</v>
      </c>
      <c r="H458" t="s">
        <v>26</v>
      </c>
      <c r="I458" t="s">
        <v>20</v>
      </c>
      <c r="J458" t="s">
        <v>44</v>
      </c>
      <c r="K458">
        <v>1594</v>
      </c>
      <c r="L458" t="s">
        <v>66</v>
      </c>
      <c r="M458">
        <v>2</v>
      </c>
      <c r="N458">
        <v>2022</v>
      </c>
      <c r="O458">
        <f t="shared" si="14"/>
        <v>1</v>
      </c>
      <c r="P458">
        <f t="shared" si="15"/>
        <v>197.51167315175098</v>
      </c>
    </row>
    <row r="459" spans="1:16" x14ac:dyDescent="0.2">
      <c r="A459">
        <v>44616</v>
      </c>
      <c r="B459" t="s">
        <v>51</v>
      </c>
      <c r="C459" t="s">
        <v>15</v>
      </c>
      <c r="D459" t="s">
        <v>23</v>
      </c>
      <c r="E459" t="s">
        <v>48</v>
      </c>
      <c r="F459">
        <v>4.5</v>
      </c>
      <c r="G459" t="s">
        <v>46</v>
      </c>
      <c r="H459" t="s">
        <v>26</v>
      </c>
      <c r="I459" t="s">
        <v>47</v>
      </c>
      <c r="J459" t="s">
        <v>59</v>
      </c>
      <c r="K459">
        <v>585</v>
      </c>
      <c r="L459" t="s">
        <v>71</v>
      </c>
      <c r="M459">
        <v>2</v>
      </c>
      <c r="N459">
        <v>2022</v>
      </c>
      <c r="O459">
        <f t="shared" si="14"/>
        <v>0</v>
      </c>
      <c r="P459">
        <f t="shared" si="15"/>
        <v>-811.48832684824902</v>
      </c>
    </row>
    <row r="460" spans="1:16" x14ac:dyDescent="0.2">
      <c r="A460">
        <v>44616</v>
      </c>
      <c r="B460" t="s">
        <v>56</v>
      </c>
      <c r="C460" t="s">
        <v>15</v>
      </c>
      <c r="D460" t="s">
        <v>23</v>
      </c>
      <c r="E460" t="s">
        <v>17</v>
      </c>
      <c r="F460">
        <v>0</v>
      </c>
      <c r="G460" t="s">
        <v>55</v>
      </c>
      <c r="H460" t="s">
        <v>19</v>
      </c>
      <c r="I460" t="s">
        <v>47</v>
      </c>
      <c r="J460" t="s">
        <v>33</v>
      </c>
      <c r="K460">
        <v>0</v>
      </c>
      <c r="L460" t="s">
        <v>71</v>
      </c>
      <c r="M460">
        <v>2</v>
      </c>
      <c r="N460">
        <v>2022</v>
      </c>
      <c r="O460">
        <f t="shared" si="14"/>
        <v>0</v>
      </c>
      <c r="P460">
        <f t="shared" si="15"/>
        <v>-1396.488326848249</v>
      </c>
    </row>
    <row r="461" spans="1:16" x14ac:dyDescent="0.2">
      <c r="A461">
        <v>44618</v>
      </c>
      <c r="B461" t="s">
        <v>14</v>
      </c>
      <c r="C461" t="s">
        <v>35</v>
      </c>
      <c r="D461" t="s">
        <v>16</v>
      </c>
      <c r="E461" t="s">
        <v>31</v>
      </c>
      <c r="F461">
        <v>0</v>
      </c>
      <c r="G461" t="s">
        <v>39</v>
      </c>
      <c r="H461" t="s">
        <v>53</v>
      </c>
      <c r="I461" t="s">
        <v>47</v>
      </c>
      <c r="J461" t="s">
        <v>44</v>
      </c>
      <c r="K461">
        <v>2793</v>
      </c>
      <c r="L461" t="s">
        <v>68</v>
      </c>
      <c r="M461">
        <v>2</v>
      </c>
      <c r="N461">
        <v>2022</v>
      </c>
      <c r="O461">
        <f t="shared" si="14"/>
        <v>1</v>
      </c>
      <c r="P461">
        <f t="shared" si="15"/>
        <v>1396.511673151751</v>
      </c>
    </row>
    <row r="462" spans="1:16" x14ac:dyDescent="0.2">
      <c r="A462">
        <v>44619</v>
      </c>
      <c r="B462" t="s">
        <v>14</v>
      </c>
      <c r="C462" t="s">
        <v>15</v>
      </c>
      <c r="D462" t="s">
        <v>23</v>
      </c>
      <c r="E462" t="s">
        <v>38</v>
      </c>
      <c r="F462">
        <v>0</v>
      </c>
      <c r="G462" t="s">
        <v>60</v>
      </c>
      <c r="H462" t="s">
        <v>41</v>
      </c>
      <c r="I462" t="s">
        <v>47</v>
      </c>
      <c r="J462" t="s">
        <v>52</v>
      </c>
      <c r="K462">
        <v>326</v>
      </c>
      <c r="L462" t="s">
        <v>70</v>
      </c>
      <c r="M462">
        <v>2</v>
      </c>
      <c r="N462">
        <v>2022</v>
      </c>
      <c r="O462">
        <f t="shared" si="14"/>
        <v>0</v>
      </c>
      <c r="P462">
        <f t="shared" si="15"/>
        <v>-1070.488326848249</v>
      </c>
    </row>
    <row r="463" spans="1:16" x14ac:dyDescent="0.2">
      <c r="A463">
        <v>44620</v>
      </c>
      <c r="B463" t="s">
        <v>61</v>
      </c>
      <c r="C463" t="s">
        <v>15</v>
      </c>
      <c r="D463" t="s">
        <v>23</v>
      </c>
      <c r="E463" t="s">
        <v>37</v>
      </c>
      <c r="F463">
        <v>0</v>
      </c>
      <c r="G463" t="s">
        <v>57</v>
      </c>
      <c r="H463" t="s">
        <v>41</v>
      </c>
      <c r="I463" t="s">
        <v>47</v>
      </c>
      <c r="J463" t="s">
        <v>42</v>
      </c>
      <c r="K463">
        <v>314</v>
      </c>
      <c r="L463" t="s">
        <v>72</v>
      </c>
      <c r="M463">
        <v>2</v>
      </c>
      <c r="N463">
        <v>2022</v>
      </c>
      <c r="O463">
        <f t="shared" si="14"/>
        <v>0</v>
      </c>
      <c r="P463">
        <f t="shared" si="15"/>
        <v>-1082.488326848249</v>
      </c>
    </row>
    <row r="464" spans="1:16" x14ac:dyDescent="0.2">
      <c r="A464">
        <v>44623</v>
      </c>
      <c r="B464" t="s">
        <v>43</v>
      </c>
      <c r="C464" t="s">
        <v>15</v>
      </c>
      <c r="D464" t="s">
        <v>23</v>
      </c>
      <c r="E464" t="s">
        <v>24</v>
      </c>
      <c r="F464">
        <v>3.5</v>
      </c>
      <c r="G464" t="s">
        <v>55</v>
      </c>
      <c r="H464" t="s">
        <v>26</v>
      </c>
      <c r="I464" t="s">
        <v>20</v>
      </c>
      <c r="J464" t="s">
        <v>54</v>
      </c>
      <c r="K464">
        <v>1769</v>
      </c>
      <c r="L464" t="s">
        <v>71</v>
      </c>
      <c r="M464">
        <v>3</v>
      </c>
      <c r="N464">
        <v>2022</v>
      </c>
      <c r="O464">
        <f t="shared" si="14"/>
        <v>1</v>
      </c>
      <c r="P464">
        <f t="shared" si="15"/>
        <v>372.51167315175098</v>
      </c>
    </row>
    <row r="465" spans="1:16" x14ac:dyDescent="0.2">
      <c r="A465">
        <v>44632</v>
      </c>
      <c r="B465" t="s">
        <v>58</v>
      </c>
      <c r="C465" t="s">
        <v>15</v>
      </c>
      <c r="D465" t="s">
        <v>36</v>
      </c>
      <c r="E465" t="s">
        <v>24</v>
      </c>
      <c r="F465">
        <v>0</v>
      </c>
      <c r="G465" t="s">
        <v>60</v>
      </c>
      <c r="H465" t="s">
        <v>19</v>
      </c>
      <c r="I465" t="s">
        <v>20</v>
      </c>
      <c r="J465" t="s">
        <v>42</v>
      </c>
      <c r="K465">
        <v>0</v>
      </c>
      <c r="L465" t="s">
        <v>68</v>
      </c>
      <c r="M465">
        <v>3</v>
      </c>
      <c r="N465">
        <v>2022</v>
      </c>
      <c r="O465">
        <f t="shared" si="14"/>
        <v>0</v>
      </c>
      <c r="P465">
        <f t="shared" si="15"/>
        <v>-1396.488326848249</v>
      </c>
    </row>
    <row r="466" spans="1:16" x14ac:dyDescent="0.2">
      <c r="A466">
        <v>44632</v>
      </c>
      <c r="B466" t="s">
        <v>45</v>
      </c>
      <c r="C466" t="s">
        <v>15</v>
      </c>
      <c r="D466" t="s">
        <v>30</v>
      </c>
      <c r="E466" t="s">
        <v>62</v>
      </c>
      <c r="F466">
        <v>4</v>
      </c>
      <c r="G466" t="s">
        <v>25</v>
      </c>
      <c r="H466" t="s">
        <v>26</v>
      </c>
      <c r="I466" t="s">
        <v>20</v>
      </c>
      <c r="J466" t="s">
        <v>52</v>
      </c>
      <c r="K466">
        <v>3498</v>
      </c>
      <c r="L466" t="s">
        <v>68</v>
      </c>
      <c r="M466">
        <v>3</v>
      </c>
      <c r="N466">
        <v>2022</v>
      </c>
      <c r="O466">
        <f t="shared" si="14"/>
        <v>1</v>
      </c>
      <c r="P466">
        <f t="shared" si="15"/>
        <v>2101.511673151751</v>
      </c>
    </row>
    <row r="467" spans="1:16" x14ac:dyDescent="0.2">
      <c r="A467">
        <v>44635</v>
      </c>
      <c r="B467" t="s">
        <v>34</v>
      </c>
      <c r="C467" t="s">
        <v>15</v>
      </c>
      <c r="D467" t="s">
        <v>16</v>
      </c>
      <c r="E467" t="s">
        <v>40</v>
      </c>
      <c r="F467">
        <v>1.5</v>
      </c>
      <c r="G467" t="s">
        <v>55</v>
      </c>
      <c r="H467" t="s">
        <v>26</v>
      </c>
      <c r="I467" t="s">
        <v>27</v>
      </c>
      <c r="J467" t="s">
        <v>50</v>
      </c>
      <c r="K467">
        <v>2336</v>
      </c>
      <c r="L467" t="s">
        <v>69</v>
      </c>
      <c r="M467">
        <v>3</v>
      </c>
      <c r="N467">
        <v>2022</v>
      </c>
      <c r="O467">
        <f t="shared" si="14"/>
        <v>1</v>
      </c>
      <c r="P467">
        <f t="shared" si="15"/>
        <v>939.51167315175098</v>
      </c>
    </row>
    <row r="468" spans="1:16" x14ac:dyDescent="0.2">
      <c r="A468">
        <v>44637</v>
      </c>
      <c r="B468" t="s">
        <v>56</v>
      </c>
      <c r="C468" t="s">
        <v>15</v>
      </c>
      <c r="D468" t="s">
        <v>36</v>
      </c>
      <c r="E468" t="s">
        <v>31</v>
      </c>
      <c r="F468">
        <v>0</v>
      </c>
      <c r="G468" t="s">
        <v>60</v>
      </c>
      <c r="H468" t="s">
        <v>41</v>
      </c>
      <c r="I468" t="s">
        <v>47</v>
      </c>
      <c r="J468" t="s">
        <v>21</v>
      </c>
      <c r="K468">
        <v>114</v>
      </c>
      <c r="L468" t="s">
        <v>71</v>
      </c>
      <c r="M468">
        <v>3</v>
      </c>
      <c r="N468">
        <v>2022</v>
      </c>
      <c r="O468">
        <f t="shared" si="14"/>
        <v>0</v>
      </c>
      <c r="P468">
        <f t="shared" si="15"/>
        <v>-1282.488326848249</v>
      </c>
    </row>
    <row r="469" spans="1:16" x14ac:dyDescent="0.2">
      <c r="A469">
        <v>44642</v>
      </c>
      <c r="B469" t="s">
        <v>61</v>
      </c>
      <c r="C469" t="s">
        <v>15</v>
      </c>
      <c r="D469" t="s">
        <v>30</v>
      </c>
      <c r="E469" t="s">
        <v>31</v>
      </c>
      <c r="F469">
        <v>0</v>
      </c>
      <c r="G469" t="s">
        <v>25</v>
      </c>
      <c r="H469" t="s">
        <v>41</v>
      </c>
      <c r="I469" t="s">
        <v>20</v>
      </c>
      <c r="J469" t="s">
        <v>54</v>
      </c>
      <c r="K469">
        <v>174</v>
      </c>
      <c r="L469" t="s">
        <v>69</v>
      </c>
      <c r="M469">
        <v>3</v>
      </c>
      <c r="N469">
        <v>2022</v>
      </c>
      <c r="O469">
        <f t="shared" si="14"/>
        <v>0</v>
      </c>
      <c r="P469">
        <f t="shared" si="15"/>
        <v>-1222.488326848249</v>
      </c>
    </row>
    <row r="470" spans="1:16" x14ac:dyDescent="0.2">
      <c r="A470">
        <v>44642</v>
      </c>
      <c r="B470" t="s">
        <v>61</v>
      </c>
      <c r="C470" t="s">
        <v>15</v>
      </c>
      <c r="D470" t="s">
        <v>16</v>
      </c>
      <c r="E470" t="s">
        <v>63</v>
      </c>
      <c r="F470">
        <v>0</v>
      </c>
      <c r="G470" t="s">
        <v>46</v>
      </c>
      <c r="H470" t="s">
        <v>53</v>
      </c>
      <c r="I470" t="s">
        <v>47</v>
      </c>
      <c r="J470" t="s">
        <v>54</v>
      </c>
      <c r="K470">
        <v>3379</v>
      </c>
      <c r="L470" t="s">
        <v>69</v>
      </c>
      <c r="M470">
        <v>3</v>
      </c>
      <c r="N470">
        <v>2022</v>
      </c>
      <c r="O470">
        <f t="shared" si="14"/>
        <v>1</v>
      </c>
      <c r="P470">
        <f t="shared" si="15"/>
        <v>1982.511673151751</v>
      </c>
    </row>
    <row r="471" spans="1:16" x14ac:dyDescent="0.2">
      <c r="A471">
        <v>44645</v>
      </c>
      <c r="B471" t="s">
        <v>22</v>
      </c>
      <c r="C471" t="s">
        <v>15</v>
      </c>
      <c r="D471" t="s">
        <v>16</v>
      </c>
      <c r="E471" t="s">
        <v>63</v>
      </c>
      <c r="F471">
        <v>0.5</v>
      </c>
      <c r="G471" t="s">
        <v>39</v>
      </c>
      <c r="H471" t="s">
        <v>26</v>
      </c>
      <c r="I471" t="s">
        <v>20</v>
      </c>
      <c r="J471" t="s">
        <v>50</v>
      </c>
      <c r="K471">
        <v>4145</v>
      </c>
      <c r="L471" t="s">
        <v>67</v>
      </c>
      <c r="M471">
        <v>3</v>
      </c>
      <c r="N471">
        <v>2022</v>
      </c>
      <c r="O471">
        <f t="shared" si="14"/>
        <v>1</v>
      </c>
      <c r="P471">
        <f t="shared" si="15"/>
        <v>2748.511673151751</v>
      </c>
    </row>
    <row r="472" spans="1:16" x14ac:dyDescent="0.2">
      <c r="A472">
        <v>44646</v>
      </c>
      <c r="B472" t="s">
        <v>29</v>
      </c>
      <c r="C472" t="s">
        <v>15</v>
      </c>
      <c r="D472" t="s">
        <v>36</v>
      </c>
      <c r="E472" t="s">
        <v>63</v>
      </c>
      <c r="F472">
        <v>0</v>
      </c>
      <c r="G472" t="s">
        <v>55</v>
      </c>
      <c r="H472" t="s">
        <v>53</v>
      </c>
      <c r="I472" t="s">
        <v>27</v>
      </c>
      <c r="J472" t="s">
        <v>52</v>
      </c>
      <c r="K472">
        <v>4150</v>
      </c>
      <c r="L472" t="s">
        <v>68</v>
      </c>
      <c r="M472">
        <v>3</v>
      </c>
      <c r="N472">
        <v>2022</v>
      </c>
      <c r="O472">
        <f t="shared" si="14"/>
        <v>1</v>
      </c>
      <c r="P472">
        <f t="shared" si="15"/>
        <v>2753.511673151751</v>
      </c>
    </row>
    <row r="473" spans="1:16" x14ac:dyDescent="0.2">
      <c r="A473">
        <v>44648</v>
      </c>
      <c r="B473" t="s">
        <v>29</v>
      </c>
      <c r="C473" t="s">
        <v>15</v>
      </c>
      <c r="D473" t="s">
        <v>36</v>
      </c>
      <c r="E473" t="s">
        <v>48</v>
      </c>
      <c r="F473">
        <v>0</v>
      </c>
      <c r="G473" t="s">
        <v>57</v>
      </c>
      <c r="H473" t="s">
        <v>41</v>
      </c>
      <c r="I473" t="s">
        <v>47</v>
      </c>
      <c r="J473" t="s">
        <v>28</v>
      </c>
      <c r="K473">
        <v>259</v>
      </c>
      <c r="L473" t="s">
        <v>72</v>
      </c>
      <c r="M473">
        <v>3</v>
      </c>
      <c r="N473">
        <v>2022</v>
      </c>
      <c r="O473">
        <f t="shared" si="14"/>
        <v>0</v>
      </c>
      <c r="P473">
        <f t="shared" si="15"/>
        <v>-1137.488326848249</v>
      </c>
    </row>
    <row r="474" spans="1:16" x14ac:dyDescent="0.2">
      <c r="A474">
        <v>44652</v>
      </c>
      <c r="B474" t="s">
        <v>61</v>
      </c>
      <c r="C474" t="s">
        <v>15</v>
      </c>
      <c r="D474" t="s">
        <v>23</v>
      </c>
      <c r="E474" t="s">
        <v>48</v>
      </c>
      <c r="F474">
        <v>3.5</v>
      </c>
      <c r="G474" t="s">
        <v>18</v>
      </c>
      <c r="H474" t="s">
        <v>26</v>
      </c>
      <c r="I474" t="s">
        <v>27</v>
      </c>
      <c r="J474" t="s">
        <v>52</v>
      </c>
      <c r="K474">
        <v>3134</v>
      </c>
      <c r="L474" t="s">
        <v>67</v>
      </c>
      <c r="M474">
        <v>4</v>
      </c>
      <c r="N474">
        <v>2022</v>
      </c>
      <c r="O474">
        <f t="shared" si="14"/>
        <v>1</v>
      </c>
      <c r="P474">
        <f t="shared" si="15"/>
        <v>1737.511673151751</v>
      </c>
    </row>
    <row r="475" spans="1:16" x14ac:dyDescent="0.2">
      <c r="A475">
        <v>44652</v>
      </c>
      <c r="B475" t="s">
        <v>29</v>
      </c>
      <c r="C475" t="s">
        <v>15</v>
      </c>
      <c r="D475" t="s">
        <v>30</v>
      </c>
      <c r="E475" t="s">
        <v>62</v>
      </c>
      <c r="F475">
        <v>0</v>
      </c>
      <c r="G475" t="s">
        <v>46</v>
      </c>
      <c r="H475" t="s">
        <v>53</v>
      </c>
      <c r="I475" t="s">
        <v>47</v>
      </c>
      <c r="J475" t="s">
        <v>21</v>
      </c>
      <c r="K475">
        <v>4130</v>
      </c>
      <c r="L475" t="s">
        <v>67</v>
      </c>
      <c r="M475">
        <v>4</v>
      </c>
      <c r="N475">
        <v>2022</v>
      </c>
      <c r="O475">
        <f t="shared" si="14"/>
        <v>1</v>
      </c>
      <c r="P475">
        <f t="shared" si="15"/>
        <v>2733.511673151751</v>
      </c>
    </row>
    <row r="476" spans="1:16" x14ac:dyDescent="0.2">
      <c r="A476">
        <v>44654</v>
      </c>
      <c r="B476" t="s">
        <v>34</v>
      </c>
      <c r="C476" t="s">
        <v>15</v>
      </c>
      <c r="D476" t="s">
        <v>16</v>
      </c>
      <c r="E476" t="s">
        <v>62</v>
      </c>
      <c r="F476">
        <v>3.5</v>
      </c>
      <c r="G476" t="s">
        <v>57</v>
      </c>
      <c r="H476" t="s">
        <v>26</v>
      </c>
      <c r="I476" t="s">
        <v>47</v>
      </c>
      <c r="J476" t="s">
        <v>42</v>
      </c>
      <c r="K476">
        <v>1424</v>
      </c>
      <c r="L476" t="s">
        <v>70</v>
      </c>
      <c r="M476">
        <v>4</v>
      </c>
      <c r="N476">
        <v>2022</v>
      </c>
      <c r="O476">
        <f t="shared" si="14"/>
        <v>1</v>
      </c>
      <c r="P476">
        <f t="shared" si="15"/>
        <v>27.511673151750983</v>
      </c>
    </row>
    <row r="477" spans="1:16" x14ac:dyDescent="0.2">
      <c r="A477">
        <v>44655</v>
      </c>
      <c r="B477" t="s">
        <v>56</v>
      </c>
      <c r="C477" t="s">
        <v>15</v>
      </c>
      <c r="D477" t="s">
        <v>30</v>
      </c>
      <c r="E477" t="s">
        <v>38</v>
      </c>
      <c r="F477">
        <v>2</v>
      </c>
      <c r="G477" t="s">
        <v>49</v>
      </c>
      <c r="H477" t="s">
        <v>26</v>
      </c>
      <c r="I477" t="s">
        <v>27</v>
      </c>
      <c r="J477" t="s">
        <v>50</v>
      </c>
      <c r="K477">
        <v>4908</v>
      </c>
      <c r="L477" t="s">
        <v>72</v>
      </c>
      <c r="M477">
        <v>4</v>
      </c>
      <c r="N477">
        <v>2022</v>
      </c>
      <c r="O477">
        <f t="shared" si="14"/>
        <v>1</v>
      </c>
      <c r="P477">
        <f t="shared" si="15"/>
        <v>3511.511673151751</v>
      </c>
    </row>
    <row r="478" spans="1:16" x14ac:dyDescent="0.2">
      <c r="A478">
        <v>44657</v>
      </c>
      <c r="B478" t="s">
        <v>56</v>
      </c>
      <c r="C478" t="s">
        <v>15</v>
      </c>
      <c r="D478" t="s">
        <v>36</v>
      </c>
      <c r="E478" t="s">
        <v>48</v>
      </c>
      <c r="F478">
        <v>0</v>
      </c>
      <c r="G478" t="s">
        <v>57</v>
      </c>
      <c r="H478" t="s">
        <v>41</v>
      </c>
      <c r="I478" t="s">
        <v>20</v>
      </c>
      <c r="J478" t="s">
        <v>54</v>
      </c>
      <c r="K478">
        <v>162</v>
      </c>
      <c r="L478" t="s">
        <v>66</v>
      </c>
      <c r="M478">
        <v>4</v>
      </c>
      <c r="N478">
        <v>2022</v>
      </c>
      <c r="O478">
        <f t="shared" si="14"/>
        <v>0</v>
      </c>
      <c r="P478">
        <f t="shared" si="15"/>
        <v>-1234.488326848249</v>
      </c>
    </row>
    <row r="479" spans="1:16" x14ac:dyDescent="0.2">
      <c r="A479">
        <v>44658</v>
      </c>
      <c r="B479" t="s">
        <v>51</v>
      </c>
      <c r="C479" t="s">
        <v>15</v>
      </c>
      <c r="D479" t="s">
        <v>23</v>
      </c>
      <c r="E479" t="s">
        <v>48</v>
      </c>
      <c r="F479">
        <v>0</v>
      </c>
      <c r="G479" t="s">
        <v>49</v>
      </c>
      <c r="H479" t="s">
        <v>53</v>
      </c>
      <c r="I479" t="s">
        <v>27</v>
      </c>
      <c r="J479" t="s">
        <v>54</v>
      </c>
      <c r="K479">
        <v>4149</v>
      </c>
      <c r="L479" t="s">
        <v>71</v>
      </c>
      <c r="M479">
        <v>4</v>
      </c>
      <c r="N479">
        <v>2022</v>
      </c>
      <c r="O479">
        <f t="shared" si="14"/>
        <v>1</v>
      </c>
      <c r="P479">
        <f t="shared" si="15"/>
        <v>2752.511673151751</v>
      </c>
    </row>
    <row r="480" spans="1:16" x14ac:dyDescent="0.2">
      <c r="A480">
        <v>44658</v>
      </c>
      <c r="B480" t="s">
        <v>34</v>
      </c>
      <c r="C480" t="s">
        <v>15</v>
      </c>
      <c r="D480" t="s">
        <v>23</v>
      </c>
      <c r="E480" t="s">
        <v>62</v>
      </c>
      <c r="F480">
        <v>0</v>
      </c>
      <c r="G480" t="s">
        <v>49</v>
      </c>
      <c r="H480" t="s">
        <v>19</v>
      </c>
      <c r="I480" t="s">
        <v>47</v>
      </c>
      <c r="J480" t="s">
        <v>44</v>
      </c>
      <c r="K480">
        <v>0</v>
      </c>
      <c r="L480" t="s">
        <v>71</v>
      </c>
      <c r="M480">
        <v>4</v>
      </c>
      <c r="N480">
        <v>2022</v>
      </c>
      <c r="O480">
        <f t="shared" si="14"/>
        <v>0</v>
      </c>
      <c r="P480">
        <f t="shared" si="15"/>
        <v>-1396.488326848249</v>
      </c>
    </row>
    <row r="481" spans="1:16" x14ac:dyDescent="0.2">
      <c r="A481">
        <v>44659</v>
      </c>
      <c r="B481" t="s">
        <v>51</v>
      </c>
      <c r="C481" t="s">
        <v>15</v>
      </c>
      <c r="D481" t="s">
        <v>30</v>
      </c>
      <c r="E481" t="s">
        <v>38</v>
      </c>
      <c r="F481">
        <v>0</v>
      </c>
      <c r="G481" t="s">
        <v>57</v>
      </c>
      <c r="H481" t="s">
        <v>19</v>
      </c>
      <c r="I481" t="s">
        <v>20</v>
      </c>
      <c r="J481" t="s">
        <v>50</v>
      </c>
      <c r="K481">
        <v>0</v>
      </c>
      <c r="L481" t="s">
        <v>67</v>
      </c>
      <c r="M481">
        <v>4</v>
      </c>
      <c r="N481">
        <v>2022</v>
      </c>
      <c r="O481">
        <f t="shared" si="14"/>
        <v>0</v>
      </c>
      <c r="P481">
        <f t="shared" si="15"/>
        <v>-1396.488326848249</v>
      </c>
    </row>
    <row r="482" spans="1:16" x14ac:dyDescent="0.2">
      <c r="A482">
        <v>44659</v>
      </c>
      <c r="B482" t="s">
        <v>51</v>
      </c>
      <c r="C482" t="s">
        <v>15</v>
      </c>
      <c r="D482" t="s">
        <v>30</v>
      </c>
      <c r="E482" t="s">
        <v>63</v>
      </c>
      <c r="F482">
        <v>0</v>
      </c>
      <c r="G482" t="s">
        <v>39</v>
      </c>
      <c r="H482" t="s">
        <v>53</v>
      </c>
      <c r="I482" t="s">
        <v>20</v>
      </c>
      <c r="J482" t="s">
        <v>52</v>
      </c>
      <c r="K482">
        <v>1174</v>
      </c>
      <c r="L482" t="s">
        <v>67</v>
      </c>
      <c r="M482">
        <v>4</v>
      </c>
      <c r="N482">
        <v>2022</v>
      </c>
      <c r="O482">
        <f t="shared" si="14"/>
        <v>1</v>
      </c>
      <c r="P482">
        <f t="shared" si="15"/>
        <v>-222.48832684824902</v>
      </c>
    </row>
    <row r="483" spans="1:16" x14ac:dyDescent="0.2">
      <c r="A483">
        <v>44663</v>
      </c>
      <c r="B483" t="s">
        <v>64</v>
      </c>
      <c r="C483" t="s">
        <v>15</v>
      </c>
      <c r="D483" t="s">
        <v>16</v>
      </c>
      <c r="E483" t="s">
        <v>17</v>
      </c>
      <c r="F483">
        <v>1.5</v>
      </c>
      <c r="G483" t="s">
        <v>46</v>
      </c>
      <c r="H483" t="s">
        <v>26</v>
      </c>
      <c r="I483" t="s">
        <v>20</v>
      </c>
      <c r="J483" t="s">
        <v>33</v>
      </c>
      <c r="K483">
        <v>1777</v>
      </c>
      <c r="L483" t="s">
        <v>69</v>
      </c>
      <c r="M483">
        <v>4</v>
      </c>
      <c r="N483">
        <v>2022</v>
      </c>
      <c r="O483">
        <f t="shared" si="14"/>
        <v>1</v>
      </c>
      <c r="P483">
        <f t="shared" si="15"/>
        <v>380.51167315175098</v>
      </c>
    </row>
    <row r="484" spans="1:16" x14ac:dyDescent="0.2">
      <c r="A484">
        <v>44668</v>
      </c>
      <c r="B484" t="s">
        <v>45</v>
      </c>
      <c r="C484" t="s">
        <v>15</v>
      </c>
      <c r="D484" t="s">
        <v>16</v>
      </c>
      <c r="E484" t="s">
        <v>37</v>
      </c>
      <c r="F484">
        <v>0</v>
      </c>
      <c r="G484" t="s">
        <v>57</v>
      </c>
      <c r="H484" t="s">
        <v>41</v>
      </c>
      <c r="I484" t="s">
        <v>27</v>
      </c>
      <c r="J484" t="s">
        <v>59</v>
      </c>
      <c r="K484">
        <v>59</v>
      </c>
      <c r="L484" t="s">
        <v>70</v>
      </c>
      <c r="M484">
        <v>4</v>
      </c>
      <c r="N484">
        <v>2022</v>
      </c>
      <c r="O484">
        <f t="shared" si="14"/>
        <v>0</v>
      </c>
      <c r="P484">
        <f t="shared" si="15"/>
        <v>-1337.488326848249</v>
      </c>
    </row>
    <row r="485" spans="1:16" x14ac:dyDescent="0.2">
      <c r="A485">
        <v>44671</v>
      </c>
      <c r="B485" t="s">
        <v>51</v>
      </c>
      <c r="C485" t="s">
        <v>15</v>
      </c>
      <c r="D485" t="s">
        <v>23</v>
      </c>
      <c r="E485" t="s">
        <v>24</v>
      </c>
      <c r="F485">
        <v>0</v>
      </c>
      <c r="G485" t="s">
        <v>32</v>
      </c>
      <c r="H485" t="s">
        <v>19</v>
      </c>
      <c r="I485" t="s">
        <v>47</v>
      </c>
      <c r="J485" t="s">
        <v>50</v>
      </c>
      <c r="K485">
        <v>0</v>
      </c>
      <c r="L485" t="s">
        <v>66</v>
      </c>
      <c r="M485">
        <v>4</v>
      </c>
      <c r="N485">
        <v>2022</v>
      </c>
      <c r="O485">
        <f t="shared" si="14"/>
        <v>0</v>
      </c>
      <c r="P485">
        <f t="shared" si="15"/>
        <v>-1396.488326848249</v>
      </c>
    </row>
    <row r="486" spans="1:16" x14ac:dyDescent="0.2">
      <c r="A486">
        <v>44675</v>
      </c>
      <c r="B486" t="s">
        <v>64</v>
      </c>
      <c r="C486" t="s">
        <v>15</v>
      </c>
      <c r="D486" t="s">
        <v>16</v>
      </c>
      <c r="E486" t="s">
        <v>40</v>
      </c>
      <c r="F486">
        <v>0</v>
      </c>
      <c r="G486" t="s">
        <v>25</v>
      </c>
      <c r="H486" t="s">
        <v>53</v>
      </c>
      <c r="I486" t="s">
        <v>20</v>
      </c>
      <c r="J486" t="s">
        <v>28</v>
      </c>
      <c r="K486">
        <v>1848</v>
      </c>
      <c r="L486" t="s">
        <v>70</v>
      </c>
      <c r="M486">
        <v>4</v>
      </c>
      <c r="N486">
        <v>2022</v>
      </c>
      <c r="O486">
        <f t="shared" si="14"/>
        <v>1</v>
      </c>
      <c r="P486">
        <f t="shared" si="15"/>
        <v>451.51167315175098</v>
      </c>
    </row>
    <row r="487" spans="1:16" x14ac:dyDescent="0.2">
      <c r="A487">
        <v>44675</v>
      </c>
      <c r="B487" t="s">
        <v>29</v>
      </c>
      <c r="C487" t="s">
        <v>15</v>
      </c>
      <c r="D487" t="s">
        <v>30</v>
      </c>
      <c r="E487" t="s">
        <v>63</v>
      </c>
      <c r="F487">
        <v>0</v>
      </c>
      <c r="G487" t="s">
        <v>18</v>
      </c>
      <c r="H487" t="s">
        <v>19</v>
      </c>
      <c r="I487" t="s">
        <v>27</v>
      </c>
      <c r="J487" t="s">
        <v>52</v>
      </c>
      <c r="K487">
        <v>0</v>
      </c>
      <c r="L487" t="s">
        <v>70</v>
      </c>
      <c r="M487">
        <v>4</v>
      </c>
      <c r="N487">
        <v>2022</v>
      </c>
      <c r="O487">
        <f t="shared" si="14"/>
        <v>0</v>
      </c>
      <c r="P487">
        <f t="shared" si="15"/>
        <v>-1396.488326848249</v>
      </c>
    </row>
    <row r="488" spans="1:16" x14ac:dyDescent="0.2">
      <c r="A488">
        <v>44678</v>
      </c>
      <c r="B488" t="s">
        <v>45</v>
      </c>
      <c r="C488" t="s">
        <v>15</v>
      </c>
      <c r="D488" t="s">
        <v>16</v>
      </c>
      <c r="E488" t="s">
        <v>63</v>
      </c>
      <c r="F488">
        <v>0</v>
      </c>
      <c r="G488" t="s">
        <v>55</v>
      </c>
      <c r="H488" t="s">
        <v>53</v>
      </c>
      <c r="I488" t="s">
        <v>27</v>
      </c>
      <c r="J488" t="s">
        <v>33</v>
      </c>
      <c r="K488">
        <v>1696</v>
      </c>
      <c r="L488" t="s">
        <v>66</v>
      </c>
      <c r="M488">
        <v>4</v>
      </c>
      <c r="N488">
        <v>2022</v>
      </c>
      <c r="O488">
        <f t="shared" si="14"/>
        <v>1</v>
      </c>
      <c r="P488">
        <f t="shared" si="15"/>
        <v>299.51167315175098</v>
      </c>
    </row>
    <row r="489" spans="1:16" x14ac:dyDescent="0.2">
      <c r="A489">
        <v>44678</v>
      </c>
      <c r="B489" t="s">
        <v>22</v>
      </c>
      <c r="C489" t="s">
        <v>15</v>
      </c>
      <c r="D489" t="s">
        <v>36</v>
      </c>
      <c r="E489" t="s">
        <v>48</v>
      </c>
      <c r="F489">
        <v>0</v>
      </c>
      <c r="G489" t="s">
        <v>55</v>
      </c>
      <c r="H489" t="s">
        <v>41</v>
      </c>
      <c r="I489" t="s">
        <v>47</v>
      </c>
      <c r="J489" t="s">
        <v>42</v>
      </c>
      <c r="K489">
        <v>5</v>
      </c>
      <c r="L489" t="s">
        <v>66</v>
      </c>
      <c r="M489">
        <v>4</v>
      </c>
      <c r="N489">
        <v>2022</v>
      </c>
      <c r="O489">
        <f t="shared" si="14"/>
        <v>0</v>
      </c>
      <c r="P489">
        <f t="shared" si="15"/>
        <v>-1391.488326848249</v>
      </c>
    </row>
    <row r="490" spans="1:16" x14ac:dyDescent="0.2">
      <c r="A490">
        <v>44680</v>
      </c>
      <c r="B490" t="s">
        <v>61</v>
      </c>
      <c r="C490" t="s">
        <v>15</v>
      </c>
      <c r="D490" t="s">
        <v>36</v>
      </c>
      <c r="E490" t="s">
        <v>63</v>
      </c>
      <c r="F490">
        <v>0</v>
      </c>
      <c r="G490" t="s">
        <v>39</v>
      </c>
      <c r="H490" t="s">
        <v>19</v>
      </c>
      <c r="I490" t="s">
        <v>47</v>
      </c>
      <c r="J490" t="s">
        <v>52</v>
      </c>
      <c r="K490">
        <v>0</v>
      </c>
      <c r="L490" t="s">
        <v>67</v>
      </c>
      <c r="M490">
        <v>4</v>
      </c>
      <c r="N490">
        <v>2022</v>
      </c>
      <c r="O490">
        <f t="shared" si="14"/>
        <v>0</v>
      </c>
      <c r="P490">
        <f t="shared" si="15"/>
        <v>-1396.488326848249</v>
      </c>
    </row>
    <row r="491" spans="1:16" x14ac:dyDescent="0.2">
      <c r="A491">
        <v>44684</v>
      </c>
      <c r="B491" t="s">
        <v>56</v>
      </c>
      <c r="C491" t="s">
        <v>35</v>
      </c>
      <c r="D491" t="s">
        <v>23</v>
      </c>
      <c r="E491" t="s">
        <v>24</v>
      </c>
      <c r="F491">
        <v>0</v>
      </c>
      <c r="G491" t="s">
        <v>60</v>
      </c>
      <c r="H491" t="s">
        <v>53</v>
      </c>
      <c r="I491" t="s">
        <v>20</v>
      </c>
      <c r="J491" t="s">
        <v>33</v>
      </c>
      <c r="K491">
        <v>2795</v>
      </c>
      <c r="L491" t="s">
        <v>69</v>
      </c>
      <c r="M491">
        <v>5</v>
      </c>
      <c r="N491">
        <v>2022</v>
      </c>
      <c r="O491">
        <f t="shared" si="14"/>
        <v>1</v>
      </c>
      <c r="P491">
        <f t="shared" si="15"/>
        <v>1398.511673151751</v>
      </c>
    </row>
    <row r="492" spans="1:16" x14ac:dyDescent="0.2">
      <c r="A492">
        <v>44687</v>
      </c>
      <c r="B492" t="s">
        <v>61</v>
      </c>
      <c r="C492" t="s">
        <v>15</v>
      </c>
      <c r="D492" t="s">
        <v>30</v>
      </c>
      <c r="E492" t="s">
        <v>17</v>
      </c>
      <c r="F492">
        <v>0</v>
      </c>
      <c r="G492" t="s">
        <v>57</v>
      </c>
      <c r="H492" t="s">
        <v>19</v>
      </c>
      <c r="I492" t="s">
        <v>27</v>
      </c>
      <c r="J492" t="s">
        <v>28</v>
      </c>
      <c r="K492">
        <v>0</v>
      </c>
      <c r="L492" t="s">
        <v>67</v>
      </c>
      <c r="M492">
        <v>5</v>
      </c>
      <c r="N492">
        <v>2022</v>
      </c>
      <c r="O492">
        <f t="shared" si="14"/>
        <v>0</v>
      </c>
      <c r="P492">
        <f t="shared" si="15"/>
        <v>-1396.488326848249</v>
      </c>
    </row>
    <row r="493" spans="1:16" x14ac:dyDescent="0.2">
      <c r="A493">
        <v>44688</v>
      </c>
      <c r="B493" t="s">
        <v>58</v>
      </c>
      <c r="C493" t="s">
        <v>15</v>
      </c>
      <c r="D493" t="s">
        <v>36</v>
      </c>
      <c r="E493" t="s">
        <v>24</v>
      </c>
      <c r="F493">
        <v>0</v>
      </c>
      <c r="G493" t="s">
        <v>25</v>
      </c>
      <c r="H493" t="s">
        <v>19</v>
      </c>
      <c r="I493" t="s">
        <v>20</v>
      </c>
      <c r="J493" t="s">
        <v>59</v>
      </c>
      <c r="K493">
        <v>0</v>
      </c>
      <c r="L493" t="s">
        <v>68</v>
      </c>
      <c r="M493">
        <v>5</v>
      </c>
      <c r="N493">
        <v>2022</v>
      </c>
      <c r="O493">
        <f t="shared" si="14"/>
        <v>0</v>
      </c>
      <c r="P493">
        <f t="shared" si="15"/>
        <v>-1396.488326848249</v>
      </c>
    </row>
    <row r="494" spans="1:16" x14ac:dyDescent="0.2">
      <c r="A494">
        <v>44689</v>
      </c>
      <c r="B494" t="s">
        <v>29</v>
      </c>
      <c r="C494" t="s">
        <v>15</v>
      </c>
      <c r="D494" t="s">
        <v>16</v>
      </c>
      <c r="E494" t="s">
        <v>63</v>
      </c>
      <c r="F494">
        <v>0</v>
      </c>
      <c r="G494" t="s">
        <v>57</v>
      </c>
      <c r="H494" t="s">
        <v>41</v>
      </c>
      <c r="I494" t="s">
        <v>27</v>
      </c>
      <c r="J494" t="s">
        <v>52</v>
      </c>
      <c r="K494">
        <v>277</v>
      </c>
      <c r="L494" t="s">
        <v>70</v>
      </c>
      <c r="M494">
        <v>5</v>
      </c>
      <c r="N494">
        <v>2022</v>
      </c>
      <c r="O494">
        <f t="shared" si="14"/>
        <v>0</v>
      </c>
      <c r="P494">
        <f t="shared" si="15"/>
        <v>-1119.488326848249</v>
      </c>
    </row>
    <row r="495" spans="1:16" x14ac:dyDescent="0.2">
      <c r="A495">
        <v>44692</v>
      </c>
      <c r="B495" t="s">
        <v>29</v>
      </c>
      <c r="C495" t="s">
        <v>15</v>
      </c>
      <c r="D495" t="s">
        <v>36</v>
      </c>
      <c r="E495" t="s">
        <v>48</v>
      </c>
      <c r="F495">
        <v>0</v>
      </c>
      <c r="G495" t="s">
        <v>18</v>
      </c>
      <c r="H495" t="s">
        <v>41</v>
      </c>
      <c r="I495" t="s">
        <v>20</v>
      </c>
      <c r="J495" t="s">
        <v>42</v>
      </c>
      <c r="K495">
        <v>189</v>
      </c>
      <c r="L495" t="s">
        <v>66</v>
      </c>
      <c r="M495">
        <v>5</v>
      </c>
      <c r="N495">
        <v>2022</v>
      </c>
      <c r="O495">
        <f t="shared" si="14"/>
        <v>0</v>
      </c>
      <c r="P495">
        <f t="shared" si="15"/>
        <v>-1207.488326848249</v>
      </c>
    </row>
    <row r="496" spans="1:16" x14ac:dyDescent="0.2">
      <c r="A496">
        <v>44697</v>
      </c>
      <c r="B496" t="s">
        <v>61</v>
      </c>
      <c r="C496" t="s">
        <v>15</v>
      </c>
      <c r="D496" t="s">
        <v>16</v>
      </c>
      <c r="E496" t="s">
        <v>37</v>
      </c>
      <c r="F496">
        <v>2.5</v>
      </c>
      <c r="G496" t="s">
        <v>49</v>
      </c>
      <c r="H496" t="s">
        <v>26</v>
      </c>
      <c r="I496" t="s">
        <v>47</v>
      </c>
      <c r="J496" t="s">
        <v>50</v>
      </c>
      <c r="K496">
        <v>4563</v>
      </c>
      <c r="L496" t="s">
        <v>72</v>
      </c>
      <c r="M496">
        <v>5</v>
      </c>
      <c r="N496">
        <v>2022</v>
      </c>
      <c r="O496">
        <f t="shared" si="14"/>
        <v>1</v>
      </c>
      <c r="P496">
        <f t="shared" si="15"/>
        <v>3166.511673151751</v>
      </c>
    </row>
    <row r="497" spans="1:16" x14ac:dyDescent="0.2">
      <c r="A497">
        <v>44698</v>
      </c>
      <c r="B497" t="s">
        <v>61</v>
      </c>
      <c r="C497" t="s">
        <v>15</v>
      </c>
      <c r="D497" t="s">
        <v>23</v>
      </c>
      <c r="E497" t="s">
        <v>62</v>
      </c>
      <c r="F497">
        <v>0</v>
      </c>
      <c r="G497" t="s">
        <v>57</v>
      </c>
      <c r="H497" t="s">
        <v>41</v>
      </c>
      <c r="I497" t="s">
        <v>20</v>
      </c>
      <c r="J497" t="s">
        <v>33</v>
      </c>
      <c r="K497">
        <v>341</v>
      </c>
      <c r="L497" t="s">
        <v>69</v>
      </c>
      <c r="M497">
        <v>5</v>
      </c>
      <c r="N497">
        <v>2022</v>
      </c>
      <c r="O497">
        <f t="shared" si="14"/>
        <v>0</v>
      </c>
      <c r="P497">
        <f t="shared" si="15"/>
        <v>-1055.488326848249</v>
      </c>
    </row>
    <row r="498" spans="1:16" x14ac:dyDescent="0.2">
      <c r="A498">
        <v>44700</v>
      </c>
      <c r="B498" t="s">
        <v>45</v>
      </c>
      <c r="C498" t="s">
        <v>15</v>
      </c>
      <c r="D498" t="s">
        <v>36</v>
      </c>
      <c r="E498" t="s">
        <v>31</v>
      </c>
      <c r="F498">
        <v>0</v>
      </c>
      <c r="G498" t="s">
        <v>32</v>
      </c>
      <c r="H498" t="s">
        <v>19</v>
      </c>
      <c r="I498" t="s">
        <v>27</v>
      </c>
      <c r="J498" t="s">
        <v>54</v>
      </c>
      <c r="K498">
        <v>0</v>
      </c>
      <c r="L498" t="s">
        <v>71</v>
      </c>
      <c r="M498">
        <v>5</v>
      </c>
      <c r="N498">
        <v>2022</v>
      </c>
      <c r="O498">
        <f t="shared" si="14"/>
        <v>0</v>
      </c>
      <c r="P498">
        <f t="shared" si="15"/>
        <v>-1396.488326848249</v>
      </c>
    </row>
    <row r="499" spans="1:16" x14ac:dyDescent="0.2">
      <c r="A499">
        <v>44704</v>
      </c>
      <c r="B499" t="s">
        <v>22</v>
      </c>
      <c r="C499" t="s">
        <v>15</v>
      </c>
      <c r="D499" t="s">
        <v>30</v>
      </c>
      <c r="E499" t="s">
        <v>17</v>
      </c>
      <c r="F499">
        <v>0</v>
      </c>
      <c r="G499" t="s">
        <v>49</v>
      </c>
      <c r="H499" t="s">
        <v>53</v>
      </c>
      <c r="I499" t="s">
        <v>27</v>
      </c>
      <c r="J499" t="s">
        <v>59</v>
      </c>
      <c r="K499">
        <v>1824</v>
      </c>
      <c r="L499" t="s">
        <v>72</v>
      </c>
      <c r="M499">
        <v>5</v>
      </c>
      <c r="N499">
        <v>2022</v>
      </c>
      <c r="O499">
        <f t="shared" si="14"/>
        <v>1</v>
      </c>
      <c r="P499">
        <f t="shared" si="15"/>
        <v>427.51167315175098</v>
      </c>
    </row>
    <row r="500" spans="1:16" x14ac:dyDescent="0.2">
      <c r="A500">
        <v>44707</v>
      </c>
      <c r="B500" t="s">
        <v>14</v>
      </c>
      <c r="C500" t="s">
        <v>15</v>
      </c>
      <c r="D500" t="s">
        <v>23</v>
      </c>
      <c r="E500" t="s">
        <v>31</v>
      </c>
      <c r="F500">
        <v>0</v>
      </c>
      <c r="G500" t="s">
        <v>49</v>
      </c>
      <c r="H500" t="s">
        <v>53</v>
      </c>
      <c r="I500" t="s">
        <v>47</v>
      </c>
      <c r="J500" t="s">
        <v>28</v>
      </c>
      <c r="K500">
        <v>1643</v>
      </c>
      <c r="L500" t="s">
        <v>71</v>
      </c>
      <c r="M500">
        <v>5</v>
      </c>
      <c r="N500">
        <v>2022</v>
      </c>
      <c r="O500">
        <f t="shared" si="14"/>
        <v>1</v>
      </c>
      <c r="P500">
        <f t="shared" si="15"/>
        <v>246.51167315175098</v>
      </c>
    </row>
    <row r="501" spans="1:16" x14ac:dyDescent="0.2">
      <c r="A501">
        <v>44708</v>
      </c>
      <c r="B501" t="s">
        <v>29</v>
      </c>
      <c r="C501" t="s">
        <v>15</v>
      </c>
      <c r="D501" t="s">
        <v>30</v>
      </c>
      <c r="E501" t="s">
        <v>62</v>
      </c>
      <c r="F501">
        <v>0</v>
      </c>
      <c r="G501" t="s">
        <v>32</v>
      </c>
      <c r="H501" t="s">
        <v>41</v>
      </c>
      <c r="I501" t="s">
        <v>20</v>
      </c>
      <c r="J501" t="s">
        <v>33</v>
      </c>
      <c r="K501">
        <v>115</v>
      </c>
      <c r="L501" t="s">
        <v>67</v>
      </c>
      <c r="M501">
        <v>5</v>
      </c>
      <c r="N501">
        <v>2022</v>
      </c>
      <c r="O501">
        <f t="shared" si="14"/>
        <v>0</v>
      </c>
      <c r="P501">
        <f t="shared" si="15"/>
        <v>-1281.488326848249</v>
      </c>
    </row>
    <row r="502" spans="1:16" x14ac:dyDescent="0.2">
      <c r="A502">
        <v>44711</v>
      </c>
      <c r="B502" t="s">
        <v>45</v>
      </c>
      <c r="C502" t="s">
        <v>15</v>
      </c>
      <c r="D502" t="s">
        <v>30</v>
      </c>
      <c r="E502" t="s">
        <v>17</v>
      </c>
      <c r="F502">
        <v>1</v>
      </c>
      <c r="G502" t="s">
        <v>60</v>
      </c>
      <c r="H502" t="s">
        <v>26</v>
      </c>
      <c r="I502" t="s">
        <v>47</v>
      </c>
      <c r="J502" t="s">
        <v>21</v>
      </c>
      <c r="K502">
        <v>1449</v>
      </c>
      <c r="L502" t="s">
        <v>72</v>
      </c>
      <c r="M502">
        <v>5</v>
      </c>
      <c r="N502">
        <v>2022</v>
      </c>
      <c r="O502">
        <f t="shared" si="14"/>
        <v>1</v>
      </c>
      <c r="P502">
        <f t="shared" si="15"/>
        <v>52.511673151750983</v>
      </c>
    </row>
    <row r="503" spans="1:16" x14ac:dyDescent="0.2">
      <c r="A503">
        <v>44712</v>
      </c>
      <c r="B503" t="s">
        <v>45</v>
      </c>
      <c r="C503" t="s">
        <v>15</v>
      </c>
      <c r="D503" t="s">
        <v>16</v>
      </c>
      <c r="E503" t="s">
        <v>48</v>
      </c>
      <c r="F503">
        <v>0</v>
      </c>
      <c r="G503" t="s">
        <v>46</v>
      </c>
      <c r="H503" t="s">
        <v>53</v>
      </c>
      <c r="I503" t="s">
        <v>20</v>
      </c>
      <c r="J503" t="s">
        <v>21</v>
      </c>
      <c r="K503">
        <v>2764</v>
      </c>
      <c r="L503" t="s">
        <v>69</v>
      </c>
      <c r="M503">
        <v>5</v>
      </c>
      <c r="N503">
        <v>2022</v>
      </c>
      <c r="O503">
        <f t="shared" si="14"/>
        <v>1</v>
      </c>
      <c r="P503">
        <f t="shared" si="15"/>
        <v>1367.511673151751</v>
      </c>
    </row>
    <row r="504" spans="1:16" x14ac:dyDescent="0.2">
      <c r="A504">
        <v>44715</v>
      </c>
      <c r="B504" t="s">
        <v>56</v>
      </c>
      <c r="C504" t="s">
        <v>15</v>
      </c>
      <c r="D504" t="s">
        <v>36</v>
      </c>
      <c r="E504" t="s">
        <v>38</v>
      </c>
      <c r="F504">
        <v>0</v>
      </c>
      <c r="G504" t="s">
        <v>25</v>
      </c>
      <c r="H504" t="s">
        <v>19</v>
      </c>
      <c r="I504" t="s">
        <v>20</v>
      </c>
      <c r="J504" t="s">
        <v>50</v>
      </c>
      <c r="K504">
        <v>0</v>
      </c>
      <c r="L504" t="s">
        <v>67</v>
      </c>
      <c r="M504">
        <v>6</v>
      </c>
      <c r="N504">
        <v>2022</v>
      </c>
      <c r="O504">
        <f t="shared" si="14"/>
        <v>0</v>
      </c>
      <c r="P504">
        <f t="shared" si="15"/>
        <v>-1396.488326848249</v>
      </c>
    </row>
    <row r="505" spans="1:16" x14ac:dyDescent="0.2">
      <c r="A505">
        <v>44715</v>
      </c>
      <c r="B505" t="s">
        <v>65</v>
      </c>
      <c r="C505" t="s">
        <v>15</v>
      </c>
      <c r="D505" t="s">
        <v>30</v>
      </c>
      <c r="E505" t="s">
        <v>62</v>
      </c>
      <c r="F505">
        <v>0</v>
      </c>
      <c r="G505" t="s">
        <v>46</v>
      </c>
      <c r="H505" t="s">
        <v>41</v>
      </c>
      <c r="I505" t="s">
        <v>27</v>
      </c>
      <c r="J505" t="s">
        <v>50</v>
      </c>
      <c r="K505">
        <v>67</v>
      </c>
      <c r="L505" t="s">
        <v>67</v>
      </c>
      <c r="M505">
        <v>6</v>
      </c>
      <c r="N505">
        <v>2022</v>
      </c>
      <c r="O505">
        <f t="shared" si="14"/>
        <v>0</v>
      </c>
      <c r="P505">
        <f t="shared" si="15"/>
        <v>-1329.488326848249</v>
      </c>
    </row>
    <row r="506" spans="1:16" x14ac:dyDescent="0.2">
      <c r="A506">
        <v>44715</v>
      </c>
      <c r="B506" t="s">
        <v>34</v>
      </c>
      <c r="C506" t="s">
        <v>15</v>
      </c>
      <c r="D506" t="s">
        <v>36</v>
      </c>
      <c r="E506" t="s">
        <v>17</v>
      </c>
      <c r="F506">
        <v>0</v>
      </c>
      <c r="G506" t="s">
        <v>32</v>
      </c>
      <c r="H506" t="s">
        <v>53</v>
      </c>
      <c r="I506" t="s">
        <v>20</v>
      </c>
      <c r="J506" t="s">
        <v>54</v>
      </c>
      <c r="K506">
        <v>4639</v>
      </c>
      <c r="L506" t="s">
        <v>67</v>
      </c>
      <c r="M506">
        <v>6</v>
      </c>
      <c r="N506">
        <v>2022</v>
      </c>
      <c r="O506">
        <f t="shared" si="14"/>
        <v>1</v>
      </c>
      <c r="P506">
        <f t="shared" si="15"/>
        <v>3242.511673151751</v>
      </c>
    </row>
    <row r="507" spans="1:16" x14ac:dyDescent="0.2">
      <c r="A507">
        <v>44717</v>
      </c>
      <c r="B507" t="s">
        <v>56</v>
      </c>
      <c r="C507" t="s">
        <v>15</v>
      </c>
      <c r="D507" t="s">
        <v>16</v>
      </c>
      <c r="E507" t="s">
        <v>63</v>
      </c>
      <c r="F507">
        <v>0</v>
      </c>
      <c r="G507" t="s">
        <v>18</v>
      </c>
      <c r="H507" t="s">
        <v>19</v>
      </c>
      <c r="I507" t="s">
        <v>27</v>
      </c>
      <c r="J507" t="s">
        <v>44</v>
      </c>
      <c r="K507">
        <v>0</v>
      </c>
      <c r="L507" t="s">
        <v>70</v>
      </c>
      <c r="M507">
        <v>6</v>
      </c>
      <c r="N507">
        <v>2022</v>
      </c>
      <c r="O507">
        <f t="shared" si="14"/>
        <v>0</v>
      </c>
      <c r="P507">
        <f t="shared" si="15"/>
        <v>-1396.488326848249</v>
      </c>
    </row>
    <row r="508" spans="1:16" x14ac:dyDescent="0.2">
      <c r="A508">
        <v>44719</v>
      </c>
      <c r="B508" t="s">
        <v>64</v>
      </c>
      <c r="C508" t="s">
        <v>15</v>
      </c>
      <c r="D508" t="s">
        <v>16</v>
      </c>
      <c r="E508" t="s">
        <v>40</v>
      </c>
      <c r="F508">
        <v>0</v>
      </c>
      <c r="G508" t="s">
        <v>46</v>
      </c>
      <c r="H508" t="s">
        <v>19</v>
      </c>
      <c r="I508" t="s">
        <v>27</v>
      </c>
      <c r="J508" t="s">
        <v>52</v>
      </c>
      <c r="K508">
        <v>0</v>
      </c>
      <c r="L508" t="s">
        <v>69</v>
      </c>
      <c r="M508">
        <v>6</v>
      </c>
      <c r="N508">
        <v>2022</v>
      </c>
      <c r="O508">
        <f t="shared" si="14"/>
        <v>0</v>
      </c>
      <c r="P508">
        <f t="shared" si="15"/>
        <v>-1396.488326848249</v>
      </c>
    </row>
    <row r="509" spans="1:16" x14ac:dyDescent="0.2">
      <c r="A509">
        <v>44722</v>
      </c>
      <c r="B509" t="s">
        <v>14</v>
      </c>
      <c r="C509" t="s">
        <v>35</v>
      </c>
      <c r="D509" t="s">
        <v>36</v>
      </c>
      <c r="E509" t="s">
        <v>63</v>
      </c>
      <c r="F509">
        <v>0</v>
      </c>
      <c r="G509" t="s">
        <v>49</v>
      </c>
      <c r="H509" t="s">
        <v>53</v>
      </c>
      <c r="I509" t="s">
        <v>27</v>
      </c>
      <c r="J509" t="s">
        <v>33</v>
      </c>
      <c r="K509">
        <v>2356</v>
      </c>
      <c r="L509" t="s">
        <v>67</v>
      </c>
      <c r="M509">
        <v>6</v>
      </c>
      <c r="N509">
        <v>2022</v>
      </c>
      <c r="O509">
        <f t="shared" si="14"/>
        <v>1</v>
      </c>
      <c r="P509">
        <f t="shared" si="15"/>
        <v>959.51167315175098</v>
      </c>
    </row>
    <row r="510" spans="1:16" x14ac:dyDescent="0.2">
      <c r="A510">
        <v>44737</v>
      </c>
      <c r="B510" t="s">
        <v>45</v>
      </c>
      <c r="C510" t="s">
        <v>15</v>
      </c>
      <c r="D510" t="s">
        <v>36</v>
      </c>
      <c r="E510" t="s">
        <v>17</v>
      </c>
      <c r="F510">
        <v>0</v>
      </c>
      <c r="G510" t="s">
        <v>18</v>
      </c>
      <c r="H510" t="s">
        <v>53</v>
      </c>
      <c r="I510" t="s">
        <v>27</v>
      </c>
      <c r="J510" t="s">
        <v>44</v>
      </c>
      <c r="K510">
        <v>2184</v>
      </c>
      <c r="L510" t="s">
        <v>68</v>
      </c>
      <c r="M510">
        <v>6</v>
      </c>
      <c r="N510">
        <v>2022</v>
      </c>
      <c r="O510">
        <f t="shared" si="14"/>
        <v>1</v>
      </c>
      <c r="P510">
        <f t="shared" si="15"/>
        <v>787.51167315175098</v>
      </c>
    </row>
    <row r="511" spans="1:16" x14ac:dyDescent="0.2">
      <c r="A511">
        <v>44738</v>
      </c>
      <c r="B511" t="s">
        <v>61</v>
      </c>
      <c r="C511" t="s">
        <v>35</v>
      </c>
      <c r="D511" t="s">
        <v>16</v>
      </c>
      <c r="E511" t="s">
        <v>40</v>
      </c>
      <c r="F511">
        <v>0</v>
      </c>
      <c r="G511" t="s">
        <v>46</v>
      </c>
      <c r="H511" t="s">
        <v>41</v>
      </c>
      <c r="I511" t="s">
        <v>47</v>
      </c>
      <c r="J511" t="s">
        <v>33</v>
      </c>
      <c r="K511">
        <v>77</v>
      </c>
      <c r="L511" t="s">
        <v>70</v>
      </c>
      <c r="M511">
        <v>6</v>
      </c>
      <c r="N511">
        <v>2022</v>
      </c>
      <c r="O511">
        <f t="shared" si="14"/>
        <v>0</v>
      </c>
      <c r="P511">
        <f t="shared" si="15"/>
        <v>-1319.488326848249</v>
      </c>
    </row>
    <row r="512" spans="1:16" x14ac:dyDescent="0.2">
      <c r="A512">
        <v>44739</v>
      </c>
      <c r="B512" t="s">
        <v>58</v>
      </c>
      <c r="C512" t="s">
        <v>15</v>
      </c>
      <c r="D512" t="s">
        <v>16</v>
      </c>
      <c r="E512" t="s">
        <v>38</v>
      </c>
      <c r="F512">
        <v>0</v>
      </c>
      <c r="G512" t="s">
        <v>49</v>
      </c>
      <c r="H512" t="s">
        <v>19</v>
      </c>
      <c r="I512" t="s">
        <v>20</v>
      </c>
      <c r="J512" t="s">
        <v>59</v>
      </c>
      <c r="K512">
        <v>0</v>
      </c>
      <c r="L512" t="s">
        <v>72</v>
      </c>
      <c r="M512">
        <v>6</v>
      </c>
      <c r="N512">
        <v>2022</v>
      </c>
      <c r="O512">
        <f t="shared" si="14"/>
        <v>0</v>
      </c>
      <c r="P512">
        <f t="shared" si="15"/>
        <v>-1396.488326848249</v>
      </c>
    </row>
    <row r="513" spans="1:16" x14ac:dyDescent="0.2">
      <c r="A513">
        <v>44740</v>
      </c>
      <c r="B513" t="s">
        <v>58</v>
      </c>
      <c r="C513" t="s">
        <v>15</v>
      </c>
      <c r="D513" t="s">
        <v>16</v>
      </c>
      <c r="E513" t="s">
        <v>31</v>
      </c>
      <c r="F513">
        <v>0</v>
      </c>
      <c r="G513" t="s">
        <v>49</v>
      </c>
      <c r="H513" t="s">
        <v>19</v>
      </c>
      <c r="I513" t="s">
        <v>20</v>
      </c>
      <c r="J513" t="s">
        <v>44</v>
      </c>
      <c r="K513">
        <v>0</v>
      </c>
      <c r="L513" t="s">
        <v>69</v>
      </c>
      <c r="M513">
        <v>6</v>
      </c>
      <c r="N513">
        <v>2022</v>
      </c>
      <c r="O513">
        <f t="shared" si="14"/>
        <v>0</v>
      </c>
      <c r="P513">
        <f t="shared" si="15"/>
        <v>-1396.488326848249</v>
      </c>
    </row>
    <row r="514" spans="1:16" x14ac:dyDescent="0.2">
      <c r="A514">
        <v>44740</v>
      </c>
      <c r="B514" t="s">
        <v>65</v>
      </c>
      <c r="C514" t="s">
        <v>15</v>
      </c>
      <c r="D514" t="s">
        <v>36</v>
      </c>
      <c r="E514" t="s">
        <v>37</v>
      </c>
      <c r="F514">
        <v>0</v>
      </c>
      <c r="G514" t="s">
        <v>49</v>
      </c>
      <c r="H514" t="s">
        <v>53</v>
      </c>
      <c r="I514" t="s">
        <v>47</v>
      </c>
      <c r="J514" t="s">
        <v>33</v>
      </c>
      <c r="K514">
        <v>804</v>
      </c>
      <c r="L514" t="s">
        <v>69</v>
      </c>
      <c r="M514">
        <v>6</v>
      </c>
      <c r="N514">
        <v>2022</v>
      </c>
      <c r="O514">
        <f t="shared" si="14"/>
        <v>0</v>
      </c>
      <c r="P514">
        <f t="shared" si="15"/>
        <v>-592.48832684824902</v>
      </c>
    </row>
    <row r="515" spans="1:16" x14ac:dyDescent="0.2">
      <c r="A515">
        <v>44740</v>
      </c>
      <c r="B515" t="s">
        <v>58</v>
      </c>
      <c r="C515" t="s">
        <v>15</v>
      </c>
      <c r="D515" t="s">
        <v>30</v>
      </c>
      <c r="E515" t="s">
        <v>24</v>
      </c>
      <c r="F515">
        <v>0</v>
      </c>
      <c r="G515" t="s">
        <v>55</v>
      </c>
      <c r="H515" t="s">
        <v>53</v>
      </c>
      <c r="I515" t="s">
        <v>20</v>
      </c>
      <c r="J515" t="s">
        <v>59</v>
      </c>
      <c r="K515">
        <v>706</v>
      </c>
      <c r="L515" t="s">
        <v>69</v>
      </c>
      <c r="M515">
        <v>6</v>
      </c>
      <c r="N515">
        <v>2022</v>
      </c>
      <c r="O515">
        <f t="shared" ref="O515" si="16">IF(K515&gt;1000,1,0)</f>
        <v>0</v>
      </c>
      <c r="P515">
        <f t="shared" ref="P515" si="17">K515-$T$6</f>
        <v>-690.48832684824902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SafetyData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</dc:creator>
  <cp:lastModifiedBy>Microsoft Office User</cp:lastModifiedBy>
  <dcterms:created xsi:type="dcterms:W3CDTF">2023-01-20T00:35:01Z</dcterms:created>
  <dcterms:modified xsi:type="dcterms:W3CDTF">2023-01-24T05:24:05Z</dcterms:modified>
</cp:coreProperties>
</file>