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ijie/Desktop/code/sijie-PhD-code/Causality/zhongshan_lung/DarMo_stas_2D/data/"/>
    </mc:Choice>
  </mc:AlternateContent>
  <xr:revisionPtr revIDLastSave="0" documentId="13_ncr:1_{16AC5159-209C-E047-8CD7-5F8C5F357989}" xr6:coauthVersionLast="47" xr6:coauthVersionMax="47" xr10:uidLastSave="{00000000-0000-0000-0000-000000000000}"/>
  <bookViews>
    <workbookView xWindow="0" yWindow="760" windowWidth="19400" windowHeight="11480" activeTab="1" xr2:uid="{00000000-000D-0000-FFFF-FFFF00000000}"/>
  </bookViews>
  <sheets>
    <sheet name="inner" sheetId="1" r:id="rId1"/>
    <sheet name="exter" sheetId="2" r:id="rId2"/>
  </sheets>
  <definedNames>
    <definedName name="_xlnm._FilterDatabase" localSheetId="0" hidden="1">inner!$A$1:$Z$204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  <c r="C9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2" i="2"/>
</calcChain>
</file>

<file path=xl/sharedStrings.xml><?xml version="1.0" encoding="utf-8"?>
<sst xmlns="http://schemas.openxmlformats.org/spreadsheetml/2006/main" count="1900" uniqueCount="416">
  <si>
    <t>Hospital</t>
  </si>
  <si>
    <t>STAS_stat</t>
  </si>
  <si>
    <t>Sample_name</t>
  </si>
  <si>
    <t>age</t>
  </si>
  <si>
    <t>sex</t>
  </si>
  <si>
    <t>type</t>
  </si>
  <si>
    <t>location</t>
  </si>
  <si>
    <t>lobulated</t>
  </si>
  <si>
    <t>cavity</t>
  </si>
  <si>
    <t>vacuole</t>
  </si>
  <si>
    <t>boundary</t>
  </si>
  <si>
    <t>airbronchogram</t>
  </si>
  <si>
    <t>vpi</t>
  </si>
  <si>
    <t>vessel</t>
  </si>
  <si>
    <t>lymphadenovarix</t>
  </si>
  <si>
    <t>xy</t>
  </si>
  <si>
    <t>z</t>
  </si>
  <si>
    <t>z_len</t>
  </si>
  <si>
    <t>xy_len_min</t>
  </si>
  <si>
    <t>xy_len_max</t>
  </si>
  <si>
    <t>z_real</t>
  </si>
  <si>
    <t>min_real</t>
  </si>
  <si>
    <t>max_real</t>
  </si>
  <si>
    <t>tumor-hospital-STAS</t>
  </si>
  <si>
    <t>negative</t>
  </si>
  <si>
    <t>10311725_1.2.392.200036.9116.2.6.1.3268.2060439812.1583454732.746079</t>
  </si>
  <si>
    <t>067Y</t>
  </si>
  <si>
    <t>F</t>
  </si>
  <si>
    <t>左肺上叶尖后段</t>
  </si>
  <si>
    <t>10516007_1.2.392.200036.9116.2.6.1.3268.2060439812.1568014087.692945</t>
  </si>
  <si>
    <t>076Y</t>
  </si>
  <si>
    <t>左肺上叶前段</t>
  </si>
  <si>
    <t>10969181_1.2.392.200036.9116.2.6.1.3268.2060439812.1576065299.90297</t>
  </si>
  <si>
    <t>右肺上叶尖段</t>
  </si>
  <si>
    <t>11136021_1.2.392.200036.9116.2.6.1.3268.2060439812.1577446952.448759</t>
  </si>
  <si>
    <t>075Y</t>
  </si>
  <si>
    <t>M</t>
  </si>
  <si>
    <t>右肺上叶前段</t>
  </si>
  <si>
    <t>11144786_1.2.392.200036.9116.2.6.1.3268.2060439812.1603695611.37660</t>
  </si>
  <si>
    <t>069Y</t>
  </si>
  <si>
    <t>11150887_1.2.392.200036.9116.2.6.1.3268.2060439812.1575345249.509115</t>
  </si>
  <si>
    <t>056Y</t>
  </si>
  <si>
    <t>11168235_1.3.12.2.1107.5.1.4.83855.30000019112004380603200090401</t>
  </si>
  <si>
    <t>055Y</t>
  </si>
  <si>
    <t>11168406_1.2.392.200036.9116.2.6.1.3268.2060439812.1574408966.21660</t>
  </si>
  <si>
    <t>062Y</t>
  </si>
  <si>
    <t>11168829_1.2.392.200036.9116.2.6.1.3268.2060439812.1574418541.606346</t>
  </si>
  <si>
    <t>050Y</t>
  </si>
  <si>
    <t>左肺上叶舌段</t>
  </si>
  <si>
    <t>11169880_1.2.392.200036.9116.2.6.1.3268.2060439812.1574764033.740021</t>
  </si>
  <si>
    <t>047Y</t>
  </si>
  <si>
    <t>11169956_1.2.392.200036.9116.2.6.1.3268.2060439812.1574817333.635309</t>
  </si>
  <si>
    <t>左肺下叶背段</t>
  </si>
  <si>
    <t>11171867_1.2.392.200036.9116.2.6.1.3268.2060439812.1575416686.93368</t>
  </si>
  <si>
    <t>060Y</t>
  </si>
  <si>
    <t>11172079_1.2.392.200036.9116.2.6.1.3268.2060439812.1575541716.654422</t>
  </si>
  <si>
    <t>右肺下叶背段</t>
  </si>
  <si>
    <t>11172090_1.2.392.200036.9116.2.6.1.3268.2060439812.1575534760.590098</t>
  </si>
  <si>
    <t>070Y</t>
  </si>
  <si>
    <t>右肺下叶后基底段</t>
  </si>
  <si>
    <t>11172455_1.2.392.200036.9116.2.6.1.3268.2060439812.1575626987.453637</t>
  </si>
  <si>
    <t>059Y</t>
  </si>
  <si>
    <t>11173085_1.2.392.200036.9116.2.6.1.3268.2060439812.1575859801.57854</t>
  </si>
  <si>
    <t>064Y</t>
  </si>
  <si>
    <t>右肺下叶前基底段</t>
  </si>
  <si>
    <t>11173280_1.2.392.200036.9116.2.6.1.3268.2060439812.1576053265.533075</t>
  </si>
  <si>
    <t>065Y</t>
  </si>
  <si>
    <t>左肺下叶前内基底段</t>
  </si>
  <si>
    <t>11173663_1.2.392.200036.9116.2.6.1.3268.2060439812.1576060494.535415</t>
  </si>
  <si>
    <t>051Y</t>
  </si>
  <si>
    <t>右肺下叶内基底段</t>
  </si>
  <si>
    <t>11174519_1.2.392.200036.9116.2.6.1.3268.2060439812.1577328776.783391</t>
  </si>
  <si>
    <t>063Y</t>
  </si>
  <si>
    <t>11175727_1.2.392.200036.9116.2.6.1.3268.2060439812.1577188295.168721</t>
  </si>
  <si>
    <t>11175813_1.2.392.200036.9116.2.6.1.3268.2060439812.1576803629.651407</t>
  </si>
  <si>
    <t>061Y</t>
  </si>
  <si>
    <t>11176398_1.2.392.200036.9116.2.6.1.3268.2060439812.1576742739.998724</t>
  </si>
  <si>
    <t>11177013_1.2.392.200036.9116.2.6.1.3268.2060439812.1577072683.133018</t>
  </si>
  <si>
    <t>049Y</t>
  </si>
  <si>
    <t>11177029_1.2.392.200036.9116.2.6.1.3268.2060439812.1577076010.308860</t>
  </si>
  <si>
    <t>11177359_1.2.392.200036.9116.2.6.1.3268.2060439812.1577189146.62397</t>
  </si>
  <si>
    <t>右肺上叶后段</t>
  </si>
  <si>
    <t>11177484_1.2.392.200036.9116.2.6.1.3268.2060439812.1577275004.546785</t>
  </si>
  <si>
    <t>11177583_1.2.392.200036.9116.2.6.1.3268.2060439812.1577186246.769633</t>
  </si>
  <si>
    <t>11177858_1.2.392.200036.9116.2.6.1.3268.2060439812.1577356046.205983</t>
  </si>
  <si>
    <t>11178260_1.2.392.200036.9116.2.6.1.3268.2060439812.1577365249.398347</t>
  </si>
  <si>
    <t>11179570_1.2.392.200036.9116.2.6.1.3268.2060439812.1577926124.142038</t>
  </si>
  <si>
    <t>11181440_1.2.392.200036.9116.2.6.1.3268.2060439812.1578554693.207565</t>
  </si>
  <si>
    <t>11181536_1.2.392.200036.9116.2.6.1.3268.2060439812.1578559045.98987</t>
  </si>
  <si>
    <t>043Y</t>
  </si>
  <si>
    <t>11182824_1.2.392.200036.9116.2.6.1.3268.2060439812.1579150594.327770</t>
  </si>
  <si>
    <t>11187636_1.2.392.200036.9116.2.6.1.3268.2060439812.1584096370.888121</t>
  </si>
  <si>
    <t>039Y</t>
  </si>
  <si>
    <t>11187801_1.2.392.200036.9116.2.6.1.3268.2060439812.1584513412.693536</t>
  </si>
  <si>
    <t>053Y</t>
  </si>
  <si>
    <t>11188145_1.2.392.200036.9116.2.6.1.3268.2060439812.1584509169.158566</t>
  </si>
  <si>
    <t>066Y</t>
  </si>
  <si>
    <t>11188236_1.2.392.200036.9116.2.6.1.3268.2060439812.1584533757.829391</t>
  </si>
  <si>
    <t>11188264_1.2.392.200036.9116.2.6.1.3268.2060439812.1584580614.467550</t>
  </si>
  <si>
    <t>11188303_1.2.392.200036.9116.2.6.1.3268.2060439812.1584586299.855487</t>
  </si>
  <si>
    <t>11188645_1.2.392.200036.9116.2.6.1.3268.2060439812.1584704370.581855</t>
  </si>
  <si>
    <t>11188655_1.2.392.200036.9116.2.6.1.3268.2060439812.1584705698.366354</t>
  </si>
  <si>
    <t>071Y</t>
  </si>
  <si>
    <t>左肺下叶外基底段</t>
  </si>
  <si>
    <t>11188758_1.2.392.200036.9116.2.6.1.3268.2060439812.1584932000.227882</t>
  </si>
  <si>
    <t>11189415_1.2.392.200036.9116.2.6.1.3268.2060439812.1585137387.815350</t>
  </si>
  <si>
    <t>11190517_1.2.392.200036.9116.2.6.1.3268.2060439812.1585891359.527547</t>
  </si>
  <si>
    <t>11191698_1.2.392.200036.9116.2.6.1.3268.2060439812.1586316125.639772</t>
  </si>
  <si>
    <t>11191746_1.2.392.200036.9116.2.6.1.3268.2060439812.1586857209.234129</t>
  </si>
  <si>
    <t>右肺下叶外基底段</t>
  </si>
  <si>
    <t>11192756_1.2.392.200036.9116.2.6.1.3268.2060439812.1586932355.774058</t>
  </si>
  <si>
    <t>11193377_1.2.392.200036.9116.2.6.1.3268.2060439812.1587012072.516420</t>
  </si>
  <si>
    <t>11193673_1.2.392.200036.9116.2.6.1.3268.2060439812.1587082284.152635</t>
  </si>
  <si>
    <t>11194808_1.2.392.200036.9116.2.6.1.3268.2060439812.1587536695.78506</t>
  </si>
  <si>
    <t>11198946_1.2.392.200036.9116.2.6.1.3268.2060439812.1589270649.733891</t>
  </si>
  <si>
    <t>11201911_1.2.392.200036.9116.2.6.1.3268.2060439812.1590123513.640012</t>
  </si>
  <si>
    <t>054Y</t>
  </si>
  <si>
    <t>11231484_1.2.392.200036.9116.2.6.1.3268.2060439812.1599724704.371397</t>
  </si>
  <si>
    <t>052Y</t>
  </si>
  <si>
    <t>11231604_1.2.392.200036.9116.2.6.1.3268.2060439812.1599734215.893278</t>
  </si>
  <si>
    <t>11231713_1.2.392.200036.9116.2.6.1.3268.2060439812.1599736582.827110</t>
  </si>
  <si>
    <t>048Y</t>
  </si>
  <si>
    <t>11238418_1.2.392.200036.9116.2.6.1.3268.2060439812.1602324076.473342</t>
  </si>
  <si>
    <t>11243324_1.2.392.200036.9116.2.6.1.3268.2060439812.1603700589.55583</t>
  </si>
  <si>
    <t>11243444_1.2.392.200036.9116.2.6.1.3268.2060439812.1603699987.899252</t>
  </si>
  <si>
    <t>045Y</t>
  </si>
  <si>
    <t>11244778_1.2.392.200036.9116.2.6.1.3268.2060439812.1604015844.27943</t>
  </si>
  <si>
    <t>11245419_1.2.392.200036.9116.2.6.1.3268.2060439812.1610677056.233294</t>
  </si>
  <si>
    <t>036Y</t>
  </si>
  <si>
    <t>11247728_1.2.392.200036.9116.2.6.1.3268.2060439812.1604966176.411458</t>
  </si>
  <si>
    <t>11260884_1.2.392.200036.9116.2.6.1.3268.2060439812.1608797396.940501</t>
  </si>
  <si>
    <t>11265393_1.2.392.200036.9116.2.6.1.3268.2060439812.1610442129.452633</t>
  </si>
  <si>
    <t>11265825_1.2.392.200036.9116.2.6.1.3268.2060439812.1610542425.124362</t>
  </si>
  <si>
    <t>11267563_1.2.392.200036.9116.2.6.1.3268.2060439812.1611142870.696989</t>
  </si>
  <si>
    <t>positive</t>
  </si>
  <si>
    <t>10096539_1.2.392.200036.9116.2.6.1.3268.2060439812.1577103916.167316</t>
  </si>
  <si>
    <t>10957951_1.3.12.2.1107.5.1.4.66539.30000017103000230377400049866</t>
  </si>
  <si>
    <t>080Y</t>
  </si>
  <si>
    <t>10970670_1.2.840.113704.1.111.11984.1512607379.17</t>
  </si>
  <si>
    <t>074Y</t>
  </si>
  <si>
    <t>10982072_1.3.12.2.1107.5.1.4.58420.30000018031005140273400350761</t>
  </si>
  <si>
    <t>10988535_1.3.12.2.1107.5.1.4.58420.30000018020906184153100054277</t>
  </si>
  <si>
    <t>044Y</t>
  </si>
  <si>
    <t>11168382_1.2.392.200036.9116.2.6.1.3268.2060439812.1574406661.927579</t>
  </si>
  <si>
    <t>11170092_1.2.392.200036.9116.2.6.1.3268.2060439812.1574852615.555518</t>
  </si>
  <si>
    <t>058Y</t>
  </si>
  <si>
    <t>11170652_1.2.392.200036.9116.2.6.1.3268.2060439812.1574984911.227073</t>
  </si>
  <si>
    <t>11171997_1.2.392.200036.9116.2.6.1.3268.2060439812.1575426682.719318</t>
  </si>
  <si>
    <t>11173046_1.2.392.200036.9116.2.6.1.3268.2060439812.1575858503.467555</t>
  </si>
  <si>
    <t>11174193_1.2.392.200036.9116.2.6.1.3268.2060439812.1576142828.22865</t>
  </si>
  <si>
    <t>11174481_1.2.392.200036.9116.2.6.1.3268.2060439812.1576235920.568291</t>
  </si>
  <si>
    <t>左肺下叶后基底段</t>
  </si>
  <si>
    <t>11174563_1.2.392.200036.9116.2.6.1.3268.2060439812.1576464563.220994</t>
  </si>
  <si>
    <t>11175971_1.2.392.200036.9116.2.6.1.3268.2060439812.1576760333.780797</t>
  </si>
  <si>
    <t>11178007_1.2.392.200036.9116.2.6.1.3268.2060439812.1577424873.304010</t>
  </si>
  <si>
    <t>068Y</t>
  </si>
  <si>
    <t>11178386_1.2.392.200036.9116.2.6.1.3268.2060439812.1577413117.416529</t>
  </si>
  <si>
    <t>11179739_1.2.392.200036.9116.2.6.1.3268.2060439812.1577963075.555678</t>
  </si>
  <si>
    <t>11182488_1.2.392.200036.9116.2.6.1.3268.2060439812.1579054796.320340</t>
  </si>
  <si>
    <t>11190809_1.2.392.200036.9116.2.6.1.3268.2060439812.1585812019.355609</t>
  </si>
  <si>
    <t>11192139_1.2.392.200036.9116.2.6.1.3268.2060439812.1586423956.278719</t>
  </si>
  <si>
    <t>11194847_1.2.392.200036.9116.2.6.1.3268.2060439812.1588153681.229914</t>
  </si>
  <si>
    <t>11195720_1.2.392.200036.9116.2.6.1.3268.2060439812.1587893177.783881</t>
  </si>
  <si>
    <t>11201378_1.2.392.200036.9116.2.6.1.3268.2060439812.1589961277.788534</t>
  </si>
  <si>
    <t>11202299_1.2.392.200036.9116.2.6.1.3268.2060439812.1590381004.413430</t>
  </si>
  <si>
    <t>11208180_1.2.392.200036.9116.2.6.1.3268.2060439812.1592282801.866592</t>
  </si>
  <si>
    <t>11209424_1.2.392.200036.9116.2.6.1.3268.2060439812.1597207541.857169</t>
  </si>
  <si>
    <t>11217553_1.2.392.200036.9116.2.6.1.3268.2060439812.1595401996.269380</t>
  </si>
  <si>
    <t>057Y</t>
  </si>
  <si>
    <t>11227542_1.2.392.200036.9116.2.6.1.3268.2060439812.1598425343.485641</t>
  </si>
  <si>
    <t>11228591_1.2.392.200036.9116.2.6.1.3268.2060439812.1598850290.919046</t>
  </si>
  <si>
    <t>11228928_1.2.392.200036.9116.2.6.1.3268.2060439812.1598933614.436179</t>
  </si>
  <si>
    <t>11229582_1.2.392.200036.9116.2.6.1.3268.2060439812.1599099603.629068</t>
  </si>
  <si>
    <t>11230912_1.2.392.200036.9116.2.6.1.3268.2060439812.1599561475.382752</t>
  </si>
  <si>
    <t>072Y</t>
  </si>
  <si>
    <t>11244310_1.2.392.200036.9116.2.6.1.3268.2060439812.1603883072.530638</t>
  </si>
  <si>
    <t>11250160_1.2.392.200036.9116.2.6.1.3268.2060439812.1605676215.109372</t>
  </si>
  <si>
    <t>11255993_1.2.392.200036.9116.2.6.1.3268.2060439812.1607341203.821375</t>
  </si>
  <si>
    <t>11260976_1.2.392.200036.9116.2.6.1.3268.2060439812.1608800291.642237</t>
  </si>
  <si>
    <t>11261228_1.2.392.200036.9116.2.6.1.3268.2060439812.1608870720.883342</t>
  </si>
  <si>
    <t>11266227_1.2.392.200036.9116.2.6.1.3268.2060439812.1610712738.455276</t>
  </si>
  <si>
    <t>11268624_1.2.392.200036.9116.2.6.1.3268.2060439812.1612917882.887342</t>
  </si>
  <si>
    <t>zhongshan-hospital-STAS</t>
  </si>
  <si>
    <t>ZS09034163_1.3.12.2.1107.5.1.4.85583.30000017021000082365700013494</t>
  </si>
  <si>
    <t>ZS09081118_1.2.392.200036.9116.2.5.1.37.2417546393.1484980366.81576</t>
  </si>
  <si>
    <t>ZS09115007_1.3.12.2.1107.5.1.4.64210.30000016011223584483400052809</t>
  </si>
  <si>
    <t>ZS09228963_1.2.156.112605.14038004734621.20161021093503.3.5224.7</t>
  </si>
  <si>
    <t>ZS10173372_1.3.12.2.1107.5.1.4.85583.30000019011523424514800008471</t>
  </si>
  <si>
    <t>073Y</t>
  </si>
  <si>
    <t>ZS12097148_1.2.392.200036.9116.2.5.1.37.2417546393.1486705256.502189</t>
  </si>
  <si>
    <t>ZS12238676_1.3.12.2.1107.5.1.4.64210.30000016060800113593200018787</t>
  </si>
  <si>
    <t>ZS12242869_1.2.156.112605.14038004734621.20160706104816.3.1252.7</t>
  </si>
  <si>
    <t>ZS12254588_1.3.12.2.1107.5.1.4.64210.30000016060600094770000040040</t>
  </si>
  <si>
    <t>ZS12262982_1.2.156.112605.14038004734621.20161221084357.3.8036.7</t>
  </si>
  <si>
    <t>ZS13020361_1.3.12.2.1107.5.1.4.64210.30000016080100105690900018435</t>
  </si>
  <si>
    <t>ZS13069851_1.2.156.112605.14038004734621.20160920083809.3.5228.7</t>
  </si>
  <si>
    <t>ZS13272976_1.2.156.112605.14038004734621.20161223112021.3.8036.7</t>
  </si>
  <si>
    <t>ZS14168850_1.2.840.113619.2.334.3.269091143.655.1476064006.596</t>
  </si>
  <si>
    <t>ZS15134511_1.3.12.2.1107.5.1.4.51669.30000015110200314490600002369</t>
  </si>
  <si>
    <t>ZS15158357_1.2.156.112605.14038004734621.20160405061252.3.8368.7</t>
  </si>
  <si>
    <t>ZS15185574_1.2.156.112605.14038004734621.20160525035254.3.29440.1</t>
  </si>
  <si>
    <t>ZS15299361_1.3.12.2.1107.5.1.4.85583.30000016121323584728800007330</t>
  </si>
  <si>
    <t>ZS16006406_1.2.156.112605.14038004734621.20160411080941.3.8280.7</t>
  </si>
  <si>
    <t>ZS16027738_1.3.12.2.1107.5.1.4.64210.30000016051600111334500028839</t>
  </si>
  <si>
    <t>ZS16031263_1.2.392.200036.9116.2.5.1.37.2417546393.1456100536.900803</t>
  </si>
  <si>
    <t>左肺下段背段</t>
  </si>
  <si>
    <t>ZS16031823_1.3.12.2.1107.5.1.4.64210.30000016022523553083400016893</t>
  </si>
  <si>
    <t>ZS16089365_1.2.156.112605.14038004734621.20160427121030.3.8820.7</t>
  </si>
  <si>
    <t>ZS16101572_1.2.156.112605.14038004734621.20160511123839.3.9060.7</t>
  </si>
  <si>
    <t>ZS16104106_1.2.156.112605.14038001440433.20160513081618.3.6388.4</t>
  </si>
  <si>
    <t>ZS16107702_1.2.156.112605.14038001440433.20160601110901.3.7140.4</t>
  </si>
  <si>
    <t>ZS16110349_1.2.156.112605.14038004734621.20160519131221.3.9160.7</t>
  </si>
  <si>
    <t>042Y</t>
  </si>
  <si>
    <t>ZS16116905_1.2.156.112605.14038004734621.20160526102825.3.29440.7</t>
  </si>
  <si>
    <t>ZS16120340_1.2.392.200036.9116.2.6.1.3268.2047398344.1464570505.539158</t>
  </si>
  <si>
    <t>ZS16123167_1.2.156.112605.14038004734621.20160822102851.3.5280.7</t>
  </si>
  <si>
    <t>ZS16138903_1.2.156.112605.14038001440433.20160620234641.3.7152.5</t>
  </si>
  <si>
    <t>ZS16141411_1.3.12.2.1107.5.1.4.64210.30000016062700163995700015279</t>
  </si>
  <si>
    <t>ZS16141926_1.3.12.2.1107.5.1.4.29106.30000016072523180107800001552</t>
  </si>
  <si>
    <t>077Y</t>
  </si>
  <si>
    <t>ZS16159466_1.3.12.2.1107.5.1.4.64210.30000016071800065588500038256</t>
  </si>
  <si>
    <t>ZS16165802_1.2.392.200036.9116.2.5.1.37.2417546393.1468799916.763375</t>
  </si>
  <si>
    <t>ZS16170718_1.2.840.113619.2.55.3.269126727.461.1468728738.416.11</t>
  </si>
  <si>
    <t>ZS16174052_1.2.156.112605.14038004734621.20160722112157.3.5668.7</t>
  </si>
  <si>
    <t>ZS16179646_1.2.156.112605.14038004734621.20170208085512.3.3264.7</t>
  </si>
  <si>
    <t>ZS16182808_1.2.156.112605.14038004734621.20160804102212.3.5612.7</t>
  </si>
  <si>
    <t>ZS16187991_1.2.156.112605.14038004734621.20160809083030.3.5264.7</t>
  </si>
  <si>
    <t>ZS16196305_1.2.156.112605.14038004227584.20160817054626.3.3092.7</t>
  </si>
  <si>
    <t>ZS16204818_1.2.392.200036.9116.2.6.1.3268.2047398344.1472113694.876091</t>
  </si>
  <si>
    <t>ZS16205924_1.2.156.112605.14038004734621.20160826092708.3.5248.7</t>
  </si>
  <si>
    <t>ZS16211087_1.2.392.200036.9116.2.6.1.37.2417525921.1473041499.751432</t>
  </si>
  <si>
    <t>ZS16215073_1.2.392.200036.9116.2.6.1.3268.2047398344.1473125391.819719</t>
  </si>
  <si>
    <t>ZS16217932_1.2.156.112605.14038004734621.20160909081117.3.5016.7</t>
  </si>
  <si>
    <t>ZS16223339_1.3.12.2.1107.5.1.4.64210.30000016091800134042600030793</t>
  </si>
  <si>
    <t>ZS16224284_1.2.392.200036.9116.2.5.1.37.2417546393.1474199652.753425</t>
  </si>
  <si>
    <t>ZS16241886_1.2.156.112605.14038004734621.20161011114703.3.5292.7</t>
  </si>
  <si>
    <t>ZS16244461_1.2.840.113619.2.55.3.269126727.352.1477264496.16.3</t>
  </si>
  <si>
    <t>ZS16245025_1.2.156.112605.14038004734621.20161014115325.3.5292.7</t>
  </si>
  <si>
    <t>ZS16245537_1.3.12.2.1107.5.1.4.85583.30000016111400044086600004397</t>
  </si>
  <si>
    <t>ZS16257038_1.2.156.112605.161344306048.20161128053903.3.5268.3</t>
  </si>
  <si>
    <t>ZS16263076_1.2.156.112605.14038004734621.20161031110925.3.5512.7</t>
  </si>
  <si>
    <t>ZS16266053_1.2.156.112605.14038004734621.20161103083021.3.5512.7</t>
  </si>
  <si>
    <t>ZS16272706_1.2.392.200036.9116.2.5.1.37.2417546393.1478654558.390579</t>
  </si>
  <si>
    <t>ZS16272863_1.2.156.112605.14038004734621.20161110092509.3.5540.7</t>
  </si>
  <si>
    <t>ZS16273563_1.2.156.112605.14038004734621.20161110114331.3.5540.7</t>
  </si>
  <si>
    <t>ZS16275347_1.2.392.200036.9116.2.5.1.37.2417546393.1478826469.16909</t>
  </si>
  <si>
    <t>ZS16281090_1.3.12.2.1107.5.1.4.85583.30000016112100054553500002713</t>
  </si>
  <si>
    <t>ZS16281225_1.3.12.2.1107.5.1.4.85583.30000016112400130579000003603</t>
  </si>
  <si>
    <t>038Y</t>
  </si>
  <si>
    <t>ZS16284981_1.3.12.2.1107.5.1.4.64210.30000016112100150867000033057</t>
  </si>
  <si>
    <t>ZS16289673_1.3.12.2.1107.5.1.4.85583.30000016121900012692200000063</t>
  </si>
  <si>
    <t>ZS16305102_1.3.12.2.1107.5.1.4.85583.30000016121603114876600002686</t>
  </si>
  <si>
    <t>ZS16310942_1.3.12.2.1107.5.1.4.85583.30000016122100163266000010051</t>
  </si>
  <si>
    <t>ZS16313230_1.2.156.112605.14038004734621.20161222040923.3.8036.9</t>
  </si>
  <si>
    <t>ZS16313822_1.2.392.200036.9116.2.5.1.37.2417546393.1482453946.639127</t>
  </si>
  <si>
    <t>ZS16314095_1.2.156.112605.14038004734621.20170203043056.3.3264.7</t>
  </si>
  <si>
    <t>ZS16316780_1.3.12.2.1107.5.1.4.85583.30000017010823570506100001477</t>
  </si>
  <si>
    <t>ZS17007802_1.3.12.2.1107.5.1.4.64210.30000017011123571260900036439</t>
  </si>
  <si>
    <t>ZS17015564_1.3.12.2.1107.5.1.4.64210.30000017012123524107300020703</t>
  </si>
  <si>
    <t>041Y</t>
  </si>
  <si>
    <t>ZS17022692_1.2.156.112605.161344306048.20170208053934.3.5232.7</t>
  </si>
  <si>
    <t>ZS17030660_1.2.840.113619.2.334.3.269091143.789.1487550292.565</t>
  </si>
  <si>
    <t>ZS17034613_1.2.156.112605.14038004734621.20170221112535.3.4288.7</t>
  </si>
  <si>
    <t>082Y</t>
  </si>
  <si>
    <t>ZS17036993_1.2.156.112605.14038004734621.20170222121040.3.4288.7</t>
  </si>
  <si>
    <t>035Y</t>
  </si>
  <si>
    <t>ZS18020025_1.2.156.112605.14038004734621.190211125739.3.4544.125485</t>
  </si>
  <si>
    <t>ZS18312417_1.2.156.112605.14038004734621.190115083522.3.5560.62290</t>
  </si>
  <si>
    <t>ZS18367485_1.3.12.2.1107.5.1.4.85583.30000019022523503787700002032</t>
  </si>
  <si>
    <t>ZS19005058_1.3.12.2.1107.5.1.4.85583.30000019010806042032800000824</t>
  </si>
  <si>
    <t>ZS19006032_1.3.12.2.1107.5.1.4.85583.30000019011423573826400001169</t>
  </si>
  <si>
    <t>ZS19007650_1.3.12.2.1107.5.1.4.85583.30000019012800025635500004949</t>
  </si>
  <si>
    <t>ZS19009222_1.3.12.2.1107.5.1.4.85583.30000019011023573146800016663</t>
  </si>
  <si>
    <t>ZS19026956_1.3.12.2.1107.5.1.4.85583.30000019021100002764600018376</t>
  </si>
  <si>
    <t>ZS19029995_1.2.156.112605.14038004734621.190211131504.3.4544.84160</t>
  </si>
  <si>
    <t>ZS19044130_1.3.12.2.1107.5.1.4.85583.30000019022423564597700005936</t>
  </si>
  <si>
    <t>ZS19048978_1.2.392.200036.9116.2.5.1.37.2417546393.1552008924.310709</t>
  </si>
  <si>
    <t>ZS19049797_1.3.12.2.1107.5.1.7.118111.30000019030108191850400007305</t>
  </si>
  <si>
    <t>ZS19053238_1.3.12.2.1107.5.1.4.85583.30000019030523501695400020787</t>
  </si>
  <si>
    <t>ZS19061382_1.3.12.2.1107.5.1.4.85583.30000019031023453988200014661</t>
  </si>
  <si>
    <t>ZS19068221_1.2.156.112605.14038013508327.190325020235.3.5320.62905</t>
  </si>
  <si>
    <t>ZS19068417_1.3.12.2.1107.5.1.4.85583.30000019031723431616100005226</t>
  </si>
  <si>
    <t>ZS19071624_1.2.156.112605.14038013508327.190322014657.3.5320.69247</t>
  </si>
  <si>
    <t>ZS19086191_1.3.12.2.1107.5.1.4.85583.30000019040122525929700002350</t>
  </si>
  <si>
    <t>028Y</t>
  </si>
  <si>
    <t>ZS19092668_1.2.156.112605.14038004734621.190426110457.3.5496.73408</t>
  </si>
  <si>
    <t>ZS19103281_1.3.12.2.1107.5.1.4.85583.30000019041523285305500015161</t>
  </si>
  <si>
    <t>ZS19111731_1.3.12.2.1107.5.1.7.118111.30000019042313414506800004673</t>
  </si>
  <si>
    <t>ZS19135352_1.3.12.2.1107.5.1.4.85583.30000019052023443110800027184</t>
  </si>
  <si>
    <t>ZS09043328_1.3.12.2.1107.5.1.4.66439.30000018061323172783700019072</t>
  </si>
  <si>
    <t>ZS10044209_1.2.156.112605.14038004734621.20170825115822.3.4156.7</t>
  </si>
  <si>
    <t>079Y</t>
  </si>
  <si>
    <t>ZS11064913_1.2.392.200036.9116.2.5.1.37.2417546393.1516795531.261160</t>
  </si>
  <si>
    <t>ZS11356911_1.3.12.2.1107.5.1.4.66439.30000017111423092191200005496</t>
  </si>
  <si>
    <t>ZS12236078_1.3.12.2.1107.5.1.4.85583.30000018081923472793700003989</t>
  </si>
  <si>
    <t>ZS12291724_1.3.12.2.1107.5.1.4.64210.30000017031400071123300030882</t>
  </si>
  <si>
    <t>ZS13268859_1.3.12.2.1107.5.1.4.66439.30000017103123092795000021652</t>
  </si>
  <si>
    <t>ZS13299301_1.3.12.2.1107.5.1.4.66439.30000018042423155933800023914</t>
  </si>
  <si>
    <t>ZS14225810_1.3.12.2.1107.5.1.4.64210.30000018092623020275900020856</t>
  </si>
  <si>
    <t>ZS14240811_1.2.392.200036.9116.2.5.1.37.2417546393.1474197801.206426</t>
  </si>
  <si>
    <t>ZS15013450_1.2.392.200036.9116.2.5.1.37.2417546393.1506492021.810141</t>
  </si>
  <si>
    <t>ZS15208809_1.3.12.2.1107.5.1.4.85583.30000018010900073378700015108</t>
  </si>
  <si>
    <t>ZS16067557_1.2.840.113619.2.334.3.269091143.614.1506040754.922</t>
  </si>
  <si>
    <t>ZS16120866_1.2.156.112605.14038004734621.20180705110207.3.5580.7</t>
  </si>
  <si>
    <t>ZS16152711_1.2.156.112605.14038004734621.20161017112347.3.5224.7</t>
  </si>
  <si>
    <t>ZS16207563_1.2.156.112605.14038004734621.20160829083712.3.5248.7</t>
  </si>
  <si>
    <t>ZS17006052_1.3.12.2.1107.5.1.4.85583.30000018010923595833900021834</t>
  </si>
  <si>
    <t>ZS17012796_1.3.12.2.1107.5.1.4.64210.30000017012000082840400010814</t>
  </si>
  <si>
    <t>ZS17014106_1.2.156.112605.14038004734621.20170119122429.3.5496.7</t>
  </si>
  <si>
    <t>ZS17019454_1.2.156.112605.14038004734621.20170209062322.3.5848.20</t>
  </si>
  <si>
    <t>ZS17026305_1.3.12.2.1107.5.1.4.64210.30000017041500045060300022863</t>
  </si>
  <si>
    <t>ZS17028553_1.2.392.200036.9116.2.5.1.37.2417546393.1487637053.227546</t>
  </si>
  <si>
    <t>ZS17034424_1.3.12.2.1107.5.1.4.51669.30000017022100015014000005752</t>
  </si>
  <si>
    <t>ZS17035032_1.3.12.2.1107.5.1.4.85583.30000017022002331975100004435</t>
  </si>
  <si>
    <t>ZS17049088_1.2.392.200036.9116.2.5.1.37.2417546393.1488845869.71416</t>
  </si>
  <si>
    <t>ZS17050799_1.2.392.200036.9116.2.5.1.37.2417546393.1488961248.989806</t>
  </si>
  <si>
    <t>ZS17079780_1.2.156.112605.14038004734621.20170406111008.3.7864.7</t>
  </si>
  <si>
    <t>ZS17080247_1.2.392.200036.9116.2.6.1.3268.2047398344.1493690809.691738</t>
  </si>
  <si>
    <t>ZS17086776_1.3.12.2.1107.5.1.4.85583.30000017041823015450700016381</t>
  </si>
  <si>
    <t>ZS17094966_1.3.12.2.1107.5.1.4.85583.30000017041923550945400005731</t>
  </si>
  <si>
    <t>ZS17100053_1.3.12.2.1107.5.1.4.85583.30000017051423464936500002485</t>
  </si>
  <si>
    <t>ZS17103336_1.3.12.2.1107.5.1.4.64210.30000017050223344480100019738</t>
  </si>
  <si>
    <t>ZS17120730_1.3.12.2.1107.5.1.4.64210.30000017051423331102000016318</t>
  </si>
  <si>
    <t>ZS17127198_1.3.12.2.1107.5.1.4.64210.30000017051823534193200021192</t>
  </si>
  <si>
    <t>右肺中叶外侧段</t>
  </si>
  <si>
    <t>ZS17127837_1.2.156.112605.14038004734621.20170522025805.3.7752.32</t>
  </si>
  <si>
    <t>ZS17134368_1.3.12.2.1107.5.1.4.64210.30000017053023390073300022132</t>
  </si>
  <si>
    <t>右肺中叶内侧段</t>
  </si>
  <si>
    <t>ZS17143065_1.3.12.2.1107.5.1.4.85583.30000017062523542168100014376</t>
  </si>
  <si>
    <t>ZS17158482_1.2.156.112605.14038004734621.20170621032759.3.9608.7</t>
  </si>
  <si>
    <t>ZS17162241_1.2.156.112605.14038004734621.20171208104442.3.4608.7</t>
  </si>
  <si>
    <t>ZS17180491_1.3.12.2.1107.5.1.4.85583.30000017071100062880800010006</t>
  </si>
  <si>
    <t>ZS17186508_1.2.840.113619.2.334.3.269091143.209.1500245757.132.4</t>
  </si>
  <si>
    <t>ZS17203757_1.3.12.2.1107.5.1.4.66439.30000017090623050473300014284</t>
  </si>
  <si>
    <t>ZS17211487_1.3.12.2.1107.5.1.4.85583.30000017080923500922900011630</t>
  </si>
  <si>
    <t>ZS17219393_1.2.156.112605.14038004734621.20170818045857.3.10180.7</t>
  </si>
  <si>
    <t>ZS17227087_1.3.12.2.1107.5.1.4.85583.30000017082800083106300001439</t>
  </si>
  <si>
    <t>046Y</t>
  </si>
  <si>
    <t>ZS17232463_1.3.12.2.1107.5.1.4.64210.30000017083123050435200011565</t>
  </si>
  <si>
    <t>ZS17249277_1.3.12.2.1107.5.1.4.66439.30000017091823062886500017088</t>
  </si>
  <si>
    <t>ZS17267680_1.2.156.112605.14038004734621.20171102031813.3.5160.7</t>
  </si>
  <si>
    <t>ZS17268542_1.3.12.2.1107.5.1.4.66439.30000017101523073207300016299</t>
  </si>
  <si>
    <t>ZS17276876_1.2.156.112605.14038004734621.20180111000548.3.5692.2</t>
  </si>
  <si>
    <t>ZS17279056_1.2.156.112605.14038004734621.20171107122503.3.5160.7</t>
  </si>
  <si>
    <t>ZS17294227_1.2.156.112605.14038004734621.20171127112329.3.4608.7</t>
  </si>
  <si>
    <t>ZS17297401_1.2.840.113619.2.334.3.269091143.165.1510280225.839</t>
  </si>
  <si>
    <t>ZS17306893_1.3.12.2.1107.5.1.4.85583.30000017120400055381200000909</t>
  </si>
  <si>
    <t>ZS17309546_1.3.12.2.1107.5.1.4.60459.30000017111923125959000016687</t>
  </si>
  <si>
    <t>ZS17314962_1.2.392.200036.9116.2.5.1.37.2417546393.1511519267.601027</t>
  </si>
  <si>
    <t>ZS17316190_1.3.12.2.1107.5.1.4.85583.30000017112723444995300018441</t>
  </si>
  <si>
    <t>ZS17317004_1.2.156.112605.14038013508327.20171128030323.3.5148.7</t>
  </si>
  <si>
    <t>ZS17331453_1.2.156.112605.14038004734621.20171211120514.3.4608.7</t>
  </si>
  <si>
    <t>ZS17340043_1.3.12.2.1107.5.1.4.85583.30000017121823594696600019242</t>
  </si>
  <si>
    <t>左肺下叶外段</t>
  </si>
  <si>
    <t>ZS17342249_1.2.156.112605.14038013508327.20171226120426.3.4500.7</t>
  </si>
  <si>
    <t>ZS18001219_1.3.12.2.1107.5.1.4.66439.30000018010300071285300000105</t>
  </si>
  <si>
    <t>ZS18003432_1.3.12.2.1107.5.1.4.85583.30000018011100001672400009040</t>
  </si>
  <si>
    <t>ZS18009765_1.2.156.112605.14038004734621.20180115133042.3.6000.29</t>
  </si>
  <si>
    <t>ZS18040181_1.2.840.113619.2.334.3.269091143.284.1519689108.4.4</t>
  </si>
  <si>
    <t>ZS18045412_1.3.12.2.1107.5.1.4.85583.30000018031823493288300014587</t>
  </si>
  <si>
    <t>ZS18046342_1.3.12.2.1107.5.1.4.85583.30000018030823584492500000939</t>
  </si>
  <si>
    <t>ZS18057963_1.3.12.2.1107.5.1.4.64210.30000018031900115664100003624</t>
  </si>
  <si>
    <t>ZS18058155_1.3.12.2.1107.5.1.4.66439.30000018031900275873600013186</t>
  </si>
  <si>
    <t>ZS18066068_1.2.156.112605.14038004734621.20180320025645.3.5644.4</t>
  </si>
  <si>
    <t>ZS18080285_1.2.156.112605.14038004734621.20180402015734.3.5616.7</t>
  </si>
  <si>
    <t>ZS18085022_1.3.12.2.1107.5.1.4.66439.30000018041223104974400003612</t>
  </si>
  <si>
    <t>ZS18109405_1.2.156.112605.14038013508327.180511014408.3.5288.69004</t>
  </si>
  <si>
    <t>ZS18129376_1.2.156.112605.14038013508327.180523071725.3.5228.68938</t>
  </si>
  <si>
    <t>ZS18129554_1.3.12.2.1107.5.1.4.64210.30000018060522562391300014420</t>
  </si>
  <si>
    <t>ZS18133976_1.3.12.2.1107.5.1.4.85583.30000018052300045746100006034</t>
  </si>
  <si>
    <t>040Y</t>
  </si>
  <si>
    <t>ZS18177715_1.3.12.2.1107.5.1.7.118111.30000018071015130610000000903</t>
  </si>
  <si>
    <t>ZS18177853_1.2.156.112605.14038013508327.180705061313.3.5188.69474</t>
  </si>
  <si>
    <t>ZS18179012_1.2.156.112605.14038004734621.20180705040539.3.5580.7</t>
  </si>
  <si>
    <t>ZS18183354_1.3.12.2.1107.5.1.4.85583.30000018070823442438800008507</t>
  </si>
  <si>
    <t>ZS18193375_1.3.12.2.1107.5.1.4.85583.30000018080523471824600000263</t>
  </si>
  <si>
    <t>ZS18199800_1.2.156.112605.14038013508327.180724055435.3.5308.61138</t>
  </si>
  <si>
    <t>ZS18201721_1.3.12.2.1107.5.1.4.85583.30000018081223395410800010662</t>
  </si>
  <si>
    <t>ZS18201983_1.2.156.112605.14038013508327.180806053313.3.5140.62119</t>
  </si>
  <si>
    <t>ZS18215499_1.3.12.2.1107.5.1.4.85583.30000018081323502821200012687</t>
  </si>
  <si>
    <t>032Y</t>
  </si>
  <si>
    <t>ZS18236331_1.3.12.2.1107.5.1.7.118111.30000018090416143977200000009</t>
  </si>
  <si>
    <t>ZS18238375_1.3.12.2.1107.5.1.4.85583.30000018082923415650200004649</t>
  </si>
  <si>
    <t>ZS18251188_1.3.12.2.1107.5.1.4.85583.30000018090923460528100017939</t>
  </si>
  <si>
    <t>ZS18251562_1.3.12.2.1107.5.1.4.85583.30000018090923460528100009101</t>
  </si>
  <si>
    <t>ZS18252418_1.3.12.2.1107.5.1.7.118111.30000018091009255224200000957</t>
  </si>
  <si>
    <t>ZS18265265_1.2.156.112605.14038013508327.180927074610.3.5776.66761</t>
  </si>
  <si>
    <t>ZS18265733_1.3.12.2.1107.5.1.4.85583.30000018092423421481600006999</t>
  </si>
  <si>
    <t>ZS18275456_1.2.392.200036.9116.2.5.1.37.2417546393.1542503050.625774</t>
  </si>
  <si>
    <t>ZS18293101_1.2.156.112605.14038013508327.181030055938.3.5840.64787</t>
  </si>
  <si>
    <t>ZS18300832_1.3.12.2.1107.5.1.4.85583.30000018110423322653900014673</t>
  </si>
  <si>
    <t>ZS18300844_1.2.156.112605.14038004734621.181108035439.3.5288.62866</t>
  </si>
  <si>
    <t>ZS18305487_1.2.156.112605.14038004734621.181108055058.3.6412.14050</t>
  </si>
  <si>
    <t>ZS18316176_1.3.12.2.1107.5.1.4.85583.30000018111123394457600021968</t>
  </si>
  <si>
    <t>ZS18324985_1.3.12.2.1107.5.1.4.85583.30000018111923591045500005735</t>
  </si>
  <si>
    <t>ZS18325892_1.2.156.112605.14038013508451.20181122084932.3.5620.4</t>
  </si>
  <si>
    <t>ZS18332301_1.3.12.2.1107.5.1.4.85583.30000018112623542489300012563</t>
  </si>
  <si>
    <t>ZS18334006_1.3.12.2.1107.5.1.4.85583.30000018112723431429600001255</t>
  </si>
  <si>
    <t>ZS18355710_1.3.12.2.1107.5.1.4.66439.30000018121923084694800018200</t>
  </si>
  <si>
    <t>ZS17250524_1.2.156.112605.14038004734621.20171206112001.3.4608.7</t>
  </si>
  <si>
    <t>ZS17260971_1.3.12.2.1107.5.1.4.85583.30000018122022543460500012296</t>
  </si>
  <si>
    <t>ZS17263377_1.2.840.113619.2.334.3.269091143.166.1507589857.831.4</t>
  </si>
  <si>
    <t>034Y</t>
  </si>
  <si>
    <t>右肺中叶内侧段</t>
    <phoneticPr fontId="1" type="noConversion"/>
  </si>
  <si>
    <t>右肺中叶外侧段</t>
    <phoneticPr fontId="1" type="noConversion"/>
  </si>
  <si>
    <t>右肺下叶后基地段</t>
    <phoneticPr fontId="1" type="noConversion"/>
  </si>
  <si>
    <t>右肺下叶外基地段</t>
    <phoneticPr fontId="1" type="noConversion"/>
  </si>
  <si>
    <t>右肺下叶背段</t>
    <phoneticPr fontId="1" type="noConversion"/>
  </si>
  <si>
    <t>左肺上叶尖后段</t>
    <phoneticPr fontId="1" type="noConversion"/>
  </si>
  <si>
    <t>左肺下叶后基地段</t>
    <phoneticPr fontId="1" type="noConversion"/>
  </si>
  <si>
    <t>左肺下叶前内基地段</t>
    <phoneticPr fontId="1" type="noConversion"/>
  </si>
  <si>
    <t>左肺下叶外基地段</t>
    <phoneticPr fontId="1" type="noConversion"/>
  </si>
  <si>
    <t>spiculated</t>
    <phoneticPr fontId="1" type="noConversion"/>
  </si>
  <si>
    <t>y</t>
    <phoneticPr fontId="1" type="noConversion"/>
  </si>
  <si>
    <t>max_real</t>
    <phoneticPr fontId="1" type="noConversion"/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</si>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</sst>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4"/>
  <sheetViews>
    <sheetView topLeftCell="C1" workbookViewId="0">
      <selection activeCell="G3" sqref="G3"/>
    </sheetView>
  </sheetViews>
  <sheetFormatPr baseColWidth="10" defaultColWidth="8.83203125" defaultRowHeight="15"/>
  <cols>
    <col min="4" max="4" width="78.6640625" customWidth="1"/>
    <col min="9" max="9" width="21.33203125" customWidth="1"/>
  </cols>
  <sheetData>
    <row r="1" spans="1:26">
      <c r="A1" t="s">
        <v>0</v>
      </c>
      <c r="B1" t="s">
        <v>1</v>
      </c>
      <c r="C1" t="s">
        <v>413</v>
      </c>
      <c r="D1" t="s">
        <v>2</v>
      </c>
      <c r="E1" t="s">
        <v>3</v>
      </c>
      <c r="F1" t="s">
        <v>4</v>
      </c>
      <c r="G1" t="s">
        <v>415</v>
      </c>
      <c r="H1" t="s">
        <v>5</v>
      </c>
      <c r="I1" t="s">
        <v>6</v>
      </c>
      <c r="J1" t="s">
        <v>412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>
      <c r="A2" t="s">
        <v>182</v>
      </c>
      <c r="B2" t="s">
        <v>24</v>
      </c>
      <c r="C2">
        <f>IF(B2="negative", 0, 1)</f>
        <v>0</v>
      </c>
      <c r="D2" t="s">
        <v>183</v>
      </c>
      <c r="E2" t="s">
        <v>35</v>
      </c>
      <c r="F2" t="s">
        <v>27</v>
      </c>
      <c r="G2">
        <f>IF(F2="F", 0, 1)</f>
        <v>0</v>
      </c>
      <c r="H2">
        <v>3</v>
      </c>
      <c r="I2" t="s">
        <v>64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0.5859375</v>
      </c>
      <c r="T2">
        <v>1.5</v>
      </c>
      <c r="U2">
        <v>16</v>
      </c>
      <c r="V2">
        <v>19.274843220000001</v>
      </c>
      <c r="W2">
        <v>32.625038150000002</v>
      </c>
      <c r="X2">
        <v>24</v>
      </c>
      <c r="Y2">
        <v>11.29385345</v>
      </c>
      <c r="Z2">
        <v>19.11623329</v>
      </c>
    </row>
    <row r="3" spans="1:26">
      <c r="A3" t="s">
        <v>182</v>
      </c>
      <c r="B3" t="s">
        <v>24</v>
      </c>
      <c r="C3">
        <f t="shared" ref="C3:C66" si="0">IF(B3="negative", 0, 1)</f>
        <v>0</v>
      </c>
      <c r="D3" t="s">
        <v>184</v>
      </c>
      <c r="E3" t="s">
        <v>45</v>
      </c>
      <c r="F3" t="s">
        <v>27</v>
      </c>
      <c r="G3">
        <f t="shared" ref="G3:G66" si="1">IF(F3="F", 0, 1)</f>
        <v>0</v>
      </c>
      <c r="H3">
        <v>1</v>
      </c>
      <c r="I3" t="s">
        <v>28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0.68300000000000005</v>
      </c>
      <c r="T3">
        <v>1</v>
      </c>
      <c r="U3">
        <v>12</v>
      </c>
      <c r="V3">
        <v>12.690895080000001</v>
      </c>
      <c r="W3">
        <v>18.00735092</v>
      </c>
      <c r="X3">
        <v>12</v>
      </c>
      <c r="Y3">
        <v>8.6678816970000003</v>
      </c>
      <c r="Z3">
        <v>12.299021189999999</v>
      </c>
    </row>
    <row r="4" spans="1:26">
      <c r="A4" t="s">
        <v>182</v>
      </c>
      <c r="B4" t="s">
        <v>24</v>
      </c>
      <c r="C4">
        <f t="shared" si="0"/>
        <v>0</v>
      </c>
      <c r="D4" t="s">
        <v>185</v>
      </c>
      <c r="E4" t="s">
        <v>30</v>
      </c>
      <c r="F4" t="s">
        <v>36</v>
      </c>
      <c r="G4">
        <f t="shared" si="1"/>
        <v>1</v>
      </c>
      <c r="H4">
        <v>2</v>
      </c>
      <c r="I4" t="s">
        <v>64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0.69726560000000004</v>
      </c>
      <c r="T4">
        <v>1</v>
      </c>
      <c r="U4">
        <v>10</v>
      </c>
      <c r="V4">
        <v>11</v>
      </c>
      <c r="W4">
        <v>15</v>
      </c>
      <c r="X4">
        <v>10</v>
      </c>
      <c r="Y4">
        <v>7.669921875</v>
      </c>
      <c r="Z4">
        <v>10.45898438</v>
      </c>
    </row>
    <row r="5" spans="1:26">
      <c r="A5" t="s">
        <v>182</v>
      </c>
      <c r="B5" t="s">
        <v>24</v>
      </c>
      <c r="C5">
        <f t="shared" si="0"/>
        <v>0</v>
      </c>
      <c r="D5" t="s">
        <v>186</v>
      </c>
      <c r="E5" t="s">
        <v>121</v>
      </c>
      <c r="F5" t="s">
        <v>27</v>
      </c>
      <c r="G5">
        <f t="shared" si="1"/>
        <v>0</v>
      </c>
      <c r="H5">
        <v>1</v>
      </c>
      <c r="I5" t="s">
        <v>404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0.625</v>
      </c>
      <c r="T5">
        <v>1</v>
      </c>
      <c r="U5">
        <v>11</v>
      </c>
      <c r="V5">
        <v>11.067971229999999</v>
      </c>
      <c r="W5">
        <v>14.546475409999999</v>
      </c>
      <c r="X5">
        <v>11</v>
      </c>
      <c r="Y5">
        <v>6.9174820180000003</v>
      </c>
      <c r="Z5">
        <v>9.0915471320000005</v>
      </c>
    </row>
    <row r="6" spans="1:26">
      <c r="A6" t="s">
        <v>182</v>
      </c>
      <c r="B6" t="s">
        <v>24</v>
      </c>
      <c r="C6">
        <f t="shared" si="0"/>
        <v>0</v>
      </c>
      <c r="D6" t="s">
        <v>187</v>
      </c>
      <c r="E6" t="s">
        <v>188</v>
      </c>
      <c r="F6" t="s">
        <v>36</v>
      </c>
      <c r="G6">
        <f t="shared" si="1"/>
        <v>1</v>
      </c>
      <c r="H6">
        <v>2</v>
      </c>
      <c r="I6" t="s">
        <v>81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0.85351560000000004</v>
      </c>
      <c r="T6">
        <v>1</v>
      </c>
      <c r="U6">
        <v>23</v>
      </c>
      <c r="V6">
        <v>13.435027120000001</v>
      </c>
      <c r="W6">
        <v>13.435027120000001</v>
      </c>
      <c r="X6">
        <v>23</v>
      </c>
      <c r="Y6">
        <v>11.46700557</v>
      </c>
      <c r="Z6">
        <v>11.46700557</v>
      </c>
    </row>
    <row r="7" spans="1:26">
      <c r="A7" t="s">
        <v>182</v>
      </c>
      <c r="B7" t="s">
        <v>24</v>
      </c>
      <c r="C7">
        <f t="shared" si="0"/>
        <v>0</v>
      </c>
      <c r="D7" t="s">
        <v>189</v>
      </c>
      <c r="E7" t="s">
        <v>75</v>
      </c>
      <c r="F7" t="s">
        <v>27</v>
      </c>
      <c r="G7">
        <f t="shared" si="1"/>
        <v>0</v>
      </c>
      <c r="H7">
        <v>3</v>
      </c>
      <c r="I7" t="s">
        <v>403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0.72299999999999998</v>
      </c>
      <c r="T7">
        <v>1</v>
      </c>
      <c r="U7">
        <v>9</v>
      </c>
      <c r="V7">
        <v>11.93819714</v>
      </c>
      <c r="W7">
        <v>12.991567610000001</v>
      </c>
      <c r="X7">
        <v>9</v>
      </c>
      <c r="Y7">
        <v>8.6313164100000002</v>
      </c>
      <c r="Z7">
        <v>9.3929032530000001</v>
      </c>
    </row>
    <row r="8" spans="1:26">
      <c r="A8" t="s">
        <v>182</v>
      </c>
      <c r="B8" t="s">
        <v>24</v>
      </c>
      <c r="C8">
        <f t="shared" si="0"/>
        <v>0</v>
      </c>
      <c r="D8" t="s">
        <v>190</v>
      </c>
      <c r="E8" t="s">
        <v>155</v>
      </c>
      <c r="F8" t="s">
        <v>27</v>
      </c>
      <c r="G8">
        <f t="shared" si="1"/>
        <v>0</v>
      </c>
      <c r="H8">
        <v>1</v>
      </c>
      <c r="I8" t="s">
        <v>81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0.66796875</v>
      </c>
      <c r="T8">
        <v>1</v>
      </c>
      <c r="U8">
        <v>10</v>
      </c>
      <c r="V8">
        <v>10.285912509999999</v>
      </c>
      <c r="W8">
        <v>10.285912509999999</v>
      </c>
      <c r="X8">
        <v>10</v>
      </c>
      <c r="Y8">
        <v>6.8706681239999998</v>
      </c>
      <c r="Z8">
        <v>6.8706681239999998</v>
      </c>
    </row>
    <row r="9" spans="1:26">
      <c r="A9" t="s">
        <v>182</v>
      </c>
      <c r="B9" t="s">
        <v>24</v>
      </c>
      <c r="C9">
        <f t="shared" si="0"/>
        <v>0</v>
      </c>
      <c r="D9" t="s">
        <v>191</v>
      </c>
      <c r="E9" t="s">
        <v>121</v>
      </c>
      <c r="F9" t="s">
        <v>36</v>
      </c>
      <c r="G9">
        <f t="shared" si="1"/>
        <v>1</v>
      </c>
      <c r="H9">
        <v>1</v>
      </c>
      <c r="I9" t="s">
        <v>28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0.68359375</v>
      </c>
      <c r="T9">
        <v>1</v>
      </c>
      <c r="U9">
        <v>12</v>
      </c>
      <c r="V9">
        <v>14</v>
      </c>
      <c r="W9">
        <v>16</v>
      </c>
      <c r="X9">
        <v>12</v>
      </c>
      <c r="Y9">
        <v>9.5703125</v>
      </c>
      <c r="Z9">
        <v>10.9375</v>
      </c>
    </row>
    <row r="10" spans="1:26">
      <c r="A10" t="s">
        <v>182</v>
      </c>
      <c r="B10" t="s">
        <v>24</v>
      </c>
      <c r="C10">
        <f t="shared" si="0"/>
        <v>0</v>
      </c>
      <c r="D10" t="s">
        <v>192</v>
      </c>
      <c r="E10" t="s">
        <v>75</v>
      </c>
      <c r="F10" t="s">
        <v>36</v>
      </c>
      <c r="G10">
        <f t="shared" si="1"/>
        <v>1</v>
      </c>
      <c r="H10">
        <v>3</v>
      </c>
      <c r="I10" t="s">
        <v>404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0.69726560000000004</v>
      </c>
      <c r="T10">
        <v>1</v>
      </c>
      <c r="U10">
        <v>10</v>
      </c>
      <c r="V10">
        <v>9</v>
      </c>
      <c r="W10">
        <v>13</v>
      </c>
      <c r="X10">
        <v>10</v>
      </c>
      <c r="Y10">
        <v>6.275390625</v>
      </c>
      <c r="Z10">
        <v>9.064453125</v>
      </c>
    </row>
    <row r="11" spans="1:26">
      <c r="A11" t="s">
        <v>182</v>
      </c>
      <c r="B11" t="s">
        <v>24</v>
      </c>
      <c r="C11">
        <f t="shared" si="0"/>
        <v>0</v>
      </c>
      <c r="D11" t="s">
        <v>193</v>
      </c>
      <c r="E11" t="s">
        <v>94</v>
      </c>
      <c r="F11" t="s">
        <v>36</v>
      </c>
      <c r="G11">
        <f t="shared" si="1"/>
        <v>1</v>
      </c>
      <c r="H11">
        <v>1</v>
      </c>
      <c r="I11" t="s">
        <v>28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0.75976560000000004</v>
      </c>
      <c r="T11">
        <v>1</v>
      </c>
      <c r="U11">
        <v>11</v>
      </c>
      <c r="V11">
        <v>11</v>
      </c>
      <c r="W11">
        <v>12</v>
      </c>
      <c r="X11">
        <v>11</v>
      </c>
      <c r="Y11">
        <v>8.357421875</v>
      </c>
      <c r="Z11">
        <v>9.1171875</v>
      </c>
    </row>
    <row r="12" spans="1:26">
      <c r="A12" t="s">
        <v>182</v>
      </c>
      <c r="B12" t="s">
        <v>24</v>
      </c>
      <c r="C12">
        <f t="shared" si="0"/>
        <v>0</v>
      </c>
      <c r="D12" t="s">
        <v>194</v>
      </c>
      <c r="E12" t="s">
        <v>63</v>
      </c>
      <c r="F12" t="s">
        <v>27</v>
      </c>
      <c r="G12">
        <f t="shared" si="1"/>
        <v>0</v>
      </c>
      <c r="H12">
        <v>1</v>
      </c>
      <c r="I12" t="s">
        <v>28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0.69726560000000004</v>
      </c>
      <c r="T12">
        <v>1</v>
      </c>
      <c r="U12">
        <v>33</v>
      </c>
      <c r="V12">
        <v>34.882659910000001</v>
      </c>
      <c r="W12">
        <v>35.329872129999998</v>
      </c>
      <c r="X12">
        <v>33</v>
      </c>
      <c r="Y12">
        <v>24.32247967</v>
      </c>
      <c r="Z12">
        <v>24.63430537</v>
      </c>
    </row>
    <row r="13" spans="1:26">
      <c r="A13" t="s">
        <v>182</v>
      </c>
      <c r="B13" t="s">
        <v>24</v>
      </c>
      <c r="C13">
        <f t="shared" si="0"/>
        <v>0</v>
      </c>
      <c r="D13" t="s">
        <v>195</v>
      </c>
      <c r="E13" t="s">
        <v>58</v>
      </c>
      <c r="F13" t="s">
        <v>27</v>
      </c>
      <c r="G13">
        <f t="shared" si="1"/>
        <v>0</v>
      </c>
      <c r="H13">
        <v>1</v>
      </c>
      <c r="I13" t="s">
        <v>28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0.68359375</v>
      </c>
      <c r="T13">
        <v>1</v>
      </c>
      <c r="U13">
        <v>16</v>
      </c>
      <c r="V13">
        <v>16.970561979999999</v>
      </c>
      <c r="W13">
        <v>18.38477516</v>
      </c>
      <c r="X13">
        <v>16</v>
      </c>
      <c r="Y13">
        <v>11.6009701</v>
      </c>
      <c r="Z13">
        <v>12.567717399999999</v>
      </c>
    </row>
    <row r="14" spans="1:26">
      <c r="A14" t="s">
        <v>182</v>
      </c>
      <c r="B14" t="s">
        <v>24</v>
      </c>
      <c r="C14">
        <f t="shared" si="0"/>
        <v>0</v>
      </c>
      <c r="D14" t="s">
        <v>196</v>
      </c>
      <c r="E14" t="s">
        <v>145</v>
      </c>
      <c r="F14" t="s">
        <v>36</v>
      </c>
      <c r="G14">
        <f t="shared" si="1"/>
        <v>1</v>
      </c>
      <c r="H14">
        <v>3</v>
      </c>
      <c r="I14" t="s">
        <v>33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0.68359375</v>
      </c>
      <c r="T14">
        <v>1</v>
      </c>
      <c r="U14">
        <v>7</v>
      </c>
      <c r="V14">
        <v>9.8994941710000006</v>
      </c>
      <c r="W14">
        <v>9.8994941710000006</v>
      </c>
      <c r="X14">
        <v>7</v>
      </c>
      <c r="Y14">
        <v>6.767232344</v>
      </c>
      <c r="Z14">
        <v>6.767232344</v>
      </c>
    </row>
    <row r="15" spans="1:26">
      <c r="A15" t="s">
        <v>182</v>
      </c>
      <c r="B15" t="s">
        <v>24</v>
      </c>
      <c r="C15">
        <f t="shared" si="0"/>
        <v>0</v>
      </c>
      <c r="D15" t="s">
        <v>197</v>
      </c>
      <c r="E15" t="s">
        <v>155</v>
      </c>
      <c r="F15" t="s">
        <v>27</v>
      </c>
      <c r="G15">
        <f t="shared" si="1"/>
        <v>0</v>
      </c>
      <c r="H15">
        <v>1</v>
      </c>
      <c r="I15" t="s">
        <v>52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0.68359400000000003</v>
      </c>
      <c r="T15">
        <v>1.25</v>
      </c>
      <c r="U15">
        <v>14</v>
      </c>
      <c r="V15">
        <v>17</v>
      </c>
      <c r="W15">
        <v>17</v>
      </c>
      <c r="X15">
        <v>17.5</v>
      </c>
      <c r="Y15">
        <v>11.621097799999999</v>
      </c>
      <c r="Z15">
        <v>11.621097799999999</v>
      </c>
    </row>
    <row r="16" spans="1:26">
      <c r="A16" t="s">
        <v>182</v>
      </c>
      <c r="B16" t="s">
        <v>24</v>
      </c>
      <c r="C16">
        <f t="shared" si="0"/>
        <v>0</v>
      </c>
      <c r="D16" t="s">
        <v>198</v>
      </c>
      <c r="E16" t="s">
        <v>54</v>
      </c>
      <c r="F16" t="s">
        <v>27</v>
      </c>
      <c r="G16">
        <f t="shared" si="1"/>
        <v>0</v>
      </c>
      <c r="H16">
        <v>1</v>
      </c>
      <c r="I16" t="s">
        <v>31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0.6796875</v>
      </c>
      <c r="T16">
        <v>1</v>
      </c>
      <c r="U16">
        <v>14</v>
      </c>
      <c r="V16">
        <v>12</v>
      </c>
      <c r="W16">
        <v>17</v>
      </c>
      <c r="X16">
        <v>14</v>
      </c>
      <c r="Y16">
        <v>8.15625</v>
      </c>
      <c r="Z16">
        <v>11.5546875</v>
      </c>
    </row>
    <row r="17" spans="1:26">
      <c r="A17" t="s">
        <v>182</v>
      </c>
      <c r="B17" t="s">
        <v>24</v>
      </c>
      <c r="C17">
        <f t="shared" si="0"/>
        <v>0</v>
      </c>
      <c r="D17" t="s">
        <v>199</v>
      </c>
      <c r="E17" t="s">
        <v>61</v>
      </c>
      <c r="F17" t="s">
        <v>27</v>
      </c>
      <c r="G17">
        <f t="shared" si="1"/>
        <v>0</v>
      </c>
      <c r="H17">
        <v>1</v>
      </c>
      <c r="I17" t="s">
        <v>37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0.68359375</v>
      </c>
      <c r="T17">
        <v>1</v>
      </c>
      <c r="U17">
        <v>9</v>
      </c>
      <c r="V17">
        <v>14.310833929999999</v>
      </c>
      <c r="W17">
        <v>15.20526123</v>
      </c>
      <c r="X17">
        <v>9</v>
      </c>
      <c r="Y17">
        <v>9.7827966320000002</v>
      </c>
      <c r="Z17">
        <v>10.39422154</v>
      </c>
    </row>
    <row r="18" spans="1:26">
      <c r="A18" t="s">
        <v>182</v>
      </c>
      <c r="B18" t="s">
        <v>24</v>
      </c>
      <c r="C18">
        <f t="shared" si="0"/>
        <v>0</v>
      </c>
      <c r="D18" t="s">
        <v>200</v>
      </c>
      <c r="E18" t="s">
        <v>116</v>
      </c>
      <c r="F18" t="s">
        <v>27</v>
      </c>
      <c r="G18">
        <f t="shared" si="1"/>
        <v>0</v>
      </c>
      <c r="H18">
        <v>1</v>
      </c>
      <c r="I18" t="s">
        <v>64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0.70703125</v>
      </c>
      <c r="T18">
        <v>1</v>
      </c>
      <c r="U18">
        <v>10</v>
      </c>
      <c r="V18">
        <v>11</v>
      </c>
      <c r="W18">
        <v>18</v>
      </c>
      <c r="X18">
        <v>10</v>
      </c>
      <c r="Y18">
        <v>7.77734375</v>
      </c>
      <c r="Z18">
        <v>12.7265625</v>
      </c>
    </row>
    <row r="19" spans="1:26">
      <c r="A19" t="s">
        <v>182</v>
      </c>
      <c r="B19" t="s">
        <v>24</v>
      </c>
      <c r="C19">
        <f t="shared" si="0"/>
        <v>0</v>
      </c>
      <c r="D19" t="s">
        <v>201</v>
      </c>
      <c r="E19" t="s">
        <v>96</v>
      </c>
      <c r="F19" t="s">
        <v>27</v>
      </c>
      <c r="G19">
        <f t="shared" si="1"/>
        <v>0</v>
      </c>
      <c r="H19">
        <v>2</v>
      </c>
      <c r="I19" t="s">
        <v>52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0.671875</v>
      </c>
      <c r="T19">
        <v>1</v>
      </c>
      <c r="U19">
        <v>15</v>
      </c>
      <c r="V19">
        <v>14.849241259999999</v>
      </c>
      <c r="W19">
        <v>16.263456340000001</v>
      </c>
      <c r="X19">
        <v>15</v>
      </c>
      <c r="Y19">
        <v>9.9768339689999994</v>
      </c>
      <c r="Z19">
        <v>10.92700973</v>
      </c>
    </row>
    <row r="20" spans="1:26">
      <c r="A20" t="s">
        <v>182</v>
      </c>
      <c r="B20" t="s">
        <v>24</v>
      </c>
      <c r="C20">
        <f t="shared" si="0"/>
        <v>0</v>
      </c>
      <c r="D20" t="s">
        <v>202</v>
      </c>
      <c r="E20" t="s">
        <v>168</v>
      </c>
      <c r="F20" t="s">
        <v>27</v>
      </c>
      <c r="G20">
        <f t="shared" si="1"/>
        <v>0</v>
      </c>
      <c r="H20">
        <v>1</v>
      </c>
      <c r="I20" t="s">
        <v>31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0.61914060000000004</v>
      </c>
      <c r="T20">
        <v>1</v>
      </c>
      <c r="U20">
        <v>15</v>
      </c>
      <c r="V20">
        <v>24</v>
      </c>
      <c r="W20">
        <v>36</v>
      </c>
      <c r="X20">
        <v>15</v>
      </c>
      <c r="Y20">
        <v>14.859375</v>
      </c>
      <c r="Z20">
        <v>22.2890625</v>
      </c>
    </row>
    <row r="21" spans="1:26">
      <c r="A21" t="s">
        <v>182</v>
      </c>
      <c r="B21" t="s">
        <v>24</v>
      </c>
      <c r="C21">
        <f t="shared" si="0"/>
        <v>0</v>
      </c>
      <c r="D21" t="s">
        <v>203</v>
      </c>
      <c r="E21" t="s">
        <v>75</v>
      </c>
      <c r="F21" t="s">
        <v>27</v>
      </c>
      <c r="G21">
        <f t="shared" si="1"/>
        <v>0</v>
      </c>
      <c r="H21">
        <v>1</v>
      </c>
      <c r="I21" t="s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0.77734375</v>
      </c>
      <c r="T21">
        <v>1</v>
      </c>
      <c r="U21">
        <v>14</v>
      </c>
      <c r="V21">
        <v>11.399174690000001</v>
      </c>
      <c r="W21">
        <v>15.764815329999999</v>
      </c>
      <c r="X21">
        <v>14</v>
      </c>
      <c r="Y21">
        <v>8.8610772010000005</v>
      </c>
      <c r="Z21">
        <v>12.254680670000001</v>
      </c>
    </row>
    <row r="22" spans="1:26">
      <c r="A22" t="s">
        <v>182</v>
      </c>
      <c r="B22" t="s">
        <v>24</v>
      </c>
      <c r="C22">
        <f t="shared" si="0"/>
        <v>0</v>
      </c>
      <c r="D22" t="s">
        <v>204</v>
      </c>
      <c r="E22" t="s">
        <v>61</v>
      </c>
      <c r="F22" t="s">
        <v>36</v>
      </c>
      <c r="G22">
        <f t="shared" si="1"/>
        <v>1</v>
      </c>
      <c r="H22">
        <v>1</v>
      </c>
      <c r="I22" t="s">
        <v>205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0.80800000000000005</v>
      </c>
      <c r="T22">
        <v>1</v>
      </c>
      <c r="U22">
        <v>13</v>
      </c>
      <c r="V22">
        <v>13</v>
      </c>
      <c r="W22">
        <v>16</v>
      </c>
      <c r="X22">
        <v>13</v>
      </c>
      <c r="Y22">
        <v>10.50400037</v>
      </c>
      <c r="Z22">
        <v>12.928000450000001</v>
      </c>
    </row>
    <row r="23" spans="1:26">
      <c r="A23" t="s">
        <v>182</v>
      </c>
      <c r="B23" t="s">
        <v>24</v>
      </c>
      <c r="C23">
        <f t="shared" si="0"/>
        <v>0</v>
      </c>
      <c r="D23" t="s">
        <v>206</v>
      </c>
      <c r="E23" t="s">
        <v>54</v>
      </c>
      <c r="F23" t="s">
        <v>27</v>
      </c>
      <c r="G23">
        <f t="shared" si="1"/>
        <v>0</v>
      </c>
      <c r="H23">
        <v>2</v>
      </c>
      <c r="I23" t="s">
        <v>205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0.69726560000000004</v>
      </c>
      <c r="T23">
        <v>1</v>
      </c>
      <c r="U23">
        <v>14</v>
      </c>
      <c r="V23">
        <v>11</v>
      </c>
      <c r="W23">
        <v>13</v>
      </c>
      <c r="X23">
        <v>14</v>
      </c>
      <c r="Y23">
        <v>7.669921875</v>
      </c>
      <c r="Z23">
        <v>9.064453125</v>
      </c>
    </row>
    <row r="24" spans="1:26">
      <c r="A24" t="s">
        <v>182</v>
      </c>
      <c r="B24" t="s">
        <v>24</v>
      </c>
      <c r="C24">
        <f t="shared" si="0"/>
        <v>0</v>
      </c>
      <c r="D24" t="s">
        <v>207</v>
      </c>
      <c r="E24" t="s">
        <v>78</v>
      </c>
      <c r="F24" t="s">
        <v>27</v>
      </c>
      <c r="G24">
        <f t="shared" si="1"/>
        <v>0</v>
      </c>
      <c r="H24">
        <v>1</v>
      </c>
      <c r="I24" t="s">
        <v>31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0.68359375</v>
      </c>
      <c r="T24">
        <v>1</v>
      </c>
      <c r="U24">
        <v>12</v>
      </c>
      <c r="V24">
        <v>12.52198029</v>
      </c>
      <c r="W24">
        <v>13.41640759</v>
      </c>
      <c r="X24">
        <v>12</v>
      </c>
      <c r="Y24">
        <v>8.5599474610000001</v>
      </c>
      <c r="Z24">
        <v>9.1713723730000005</v>
      </c>
    </row>
    <row r="25" spans="1:26">
      <c r="A25" t="s">
        <v>182</v>
      </c>
      <c r="B25" t="s">
        <v>24</v>
      </c>
      <c r="C25">
        <f t="shared" si="0"/>
        <v>0</v>
      </c>
      <c r="D25" t="s">
        <v>208</v>
      </c>
      <c r="E25" t="s">
        <v>72</v>
      </c>
      <c r="F25" t="s">
        <v>27</v>
      </c>
      <c r="G25">
        <f t="shared" si="1"/>
        <v>0</v>
      </c>
      <c r="H25">
        <v>1</v>
      </c>
      <c r="I25" t="s">
        <v>408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0.68359375</v>
      </c>
      <c r="T25">
        <v>1</v>
      </c>
      <c r="U25">
        <v>23</v>
      </c>
      <c r="V25">
        <v>23</v>
      </c>
      <c r="W25">
        <v>26</v>
      </c>
      <c r="X25">
        <v>23</v>
      </c>
      <c r="Y25">
        <v>15.72265625</v>
      </c>
      <c r="Z25">
        <v>17.7734375</v>
      </c>
    </row>
    <row r="26" spans="1:26">
      <c r="A26" t="s">
        <v>182</v>
      </c>
      <c r="B26" t="s">
        <v>24</v>
      </c>
      <c r="C26">
        <f t="shared" si="0"/>
        <v>0</v>
      </c>
      <c r="D26" t="s">
        <v>209</v>
      </c>
      <c r="E26" t="s">
        <v>58</v>
      </c>
      <c r="F26" t="s">
        <v>27</v>
      </c>
      <c r="G26">
        <f t="shared" si="1"/>
        <v>0</v>
      </c>
      <c r="H26">
        <v>3</v>
      </c>
      <c r="I26" t="s">
        <v>103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0.9765625</v>
      </c>
      <c r="T26">
        <v>1</v>
      </c>
      <c r="U26">
        <v>13</v>
      </c>
      <c r="V26">
        <v>11.62755299</v>
      </c>
      <c r="W26">
        <v>12.07476711</v>
      </c>
      <c r="X26">
        <v>13</v>
      </c>
      <c r="Y26">
        <v>11.355032209999999</v>
      </c>
      <c r="Z26">
        <v>11.79176476</v>
      </c>
    </row>
    <row r="27" spans="1:26">
      <c r="A27" t="s">
        <v>182</v>
      </c>
      <c r="B27" t="s">
        <v>24</v>
      </c>
      <c r="C27">
        <f t="shared" si="0"/>
        <v>0</v>
      </c>
      <c r="D27" t="s">
        <v>210</v>
      </c>
      <c r="E27" t="s">
        <v>145</v>
      </c>
      <c r="F27" t="s">
        <v>36</v>
      </c>
      <c r="G27">
        <f t="shared" si="1"/>
        <v>1</v>
      </c>
      <c r="H27">
        <v>3</v>
      </c>
      <c r="I27" t="s">
        <v>37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0.9765625</v>
      </c>
      <c r="T27">
        <v>1</v>
      </c>
      <c r="U27">
        <v>11</v>
      </c>
      <c r="V27">
        <v>8</v>
      </c>
      <c r="W27">
        <v>10</v>
      </c>
      <c r="X27">
        <v>11</v>
      </c>
      <c r="Y27">
        <v>7.8125</v>
      </c>
      <c r="Z27">
        <v>9.765625</v>
      </c>
    </row>
    <row r="28" spans="1:26">
      <c r="A28" t="s">
        <v>182</v>
      </c>
      <c r="B28" t="s">
        <v>24</v>
      </c>
      <c r="C28">
        <f t="shared" si="0"/>
        <v>0</v>
      </c>
      <c r="D28" t="s">
        <v>211</v>
      </c>
      <c r="E28" t="s">
        <v>212</v>
      </c>
      <c r="F28" t="s">
        <v>27</v>
      </c>
      <c r="G28">
        <f t="shared" si="1"/>
        <v>0</v>
      </c>
      <c r="H28">
        <v>1</v>
      </c>
      <c r="I28" t="s">
        <v>404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0.71679689999999996</v>
      </c>
      <c r="T28">
        <v>1</v>
      </c>
      <c r="U28">
        <v>10</v>
      </c>
      <c r="V28">
        <v>9.8386993409999999</v>
      </c>
      <c r="W28">
        <v>9.8386993409999999</v>
      </c>
      <c r="X28">
        <v>10</v>
      </c>
      <c r="Y28">
        <v>7.0523489420000001</v>
      </c>
      <c r="Z28">
        <v>7.0523489420000001</v>
      </c>
    </row>
    <row r="29" spans="1:26">
      <c r="A29" t="s">
        <v>182</v>
      </c>
      <c r="B29" t="s">
        <v>24</v>
      </c>
      <c r="C29">
        <f t="shared" si="0"/>
        <v>0</v>
      </c>
      <c r="D29" t="s">
        <v>213</v>
      </c>
      <c r="E29" t="s">
        <v>116</v>
      </c>
      <c r="F29" t="s">
        <v>27</v>
      </c>
      <c r="G29">
        <f t="shared" si="1"/>
        <v>0</v>
      </c>
      <c r="H29">
        <v>1</v>
      </c>
      <c r="I29" t="s">
        <v>33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0.61523439999999996</v>
      </c>
      <c r="T29">
        <v>1</v>
      </c>
      <c r="U29">
        <v>13</v>
      </c>
      <c r="V29">
        <v>14</v>
      </c>
      <c r="W29">
        <v>16</v>
      </c>
      <c r="X29">
        <v>13</v>
      </c>
      <c r="Y29">
        <v>8.61328125</v>
      </c>
      <c r="Z29">
        <v>9.84375</v>
      </c>
    </row>
    <row r="30" spans="1:26">
      <c r="A30" t="s">
        <v>182</v>
      </c>
      <c r="B30" t="s">
        <v>24</v>
      </c>
      <c r="C30">
        <f t="shared" si="0"/>
        <v>0</v>
      </c>
      <c r="D30" t="s">
        <v>214</v>
      </c>
      <c r="E30" t="s">
        <v>72</v>
      </c>
      <c r="F30" t="s">
        <v>36</v>
      </c>
      <c r="G30">
        <f t="shared" si="1"/>
        <v>1</v>
      </c>
      <c r="H30">
        <v>2</v>
      </c>
      <c r="I30" t="s">
        <v>81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0.72599999999999998</v>
      </c>
      <c r="T30">
        <v>1</v>
      </c>
      <c r="U30">
        <v>38</v>
      </c>
      <c r="V30">
        <v>18</v>
      </c>
      <c r="W30">
        <v>22</v>
      </c>
      <c r="X30">
        <v>38</v>
      </c>
      <c r="Y30">
        <v>13.0680002</v>
      </c>
      <c r="Z30">
        <v>15.97200024</v>
      </c>
    </row>
    <row r="31" spans="1:26">
      <c r="A31" t="s">
        <v>182</v>
      </c>
      <c r="B31" t="s">
        <v>24</v>
      </c>
      <c r="C31">
        <f t="shared" si="0"/>
        <v>0</v>
      </c>
      <c r="D31" t="s">
        <v>215</v>
      </c>
      <c r="E31" t="s">
        <v>118</v>
      </c>
      <c r="F31" t="s">
        <v>27</v>
      </c>
      <c r="G31">
        <f t="shared" si="1"/>
        <v>0</v>
      </c>
      <c r="H31">
        <v>1</v>
      </c>
      <c r="I31" t="s">
        <v>81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0.68359375</v>
      </c>
      <c r="T31">
        <v>1</v>
      </c>
      <c r="U31">
        <v>15</v>
      </c>
      <c r="V31">
        <v>13</v>
      </c>
      <c r="W31">
        <v>14</v>
      </c>
      <c r="X31">
        <v>15</v>
      </c>
      <c r="Y31">
        <v>8.88671875</v>
      </c>
      <c r="Z31">
        <v>9.5703125</v>
      </c>
    </row>
    <row r="32" spans="1:26">
      <c r="A32" t="s">
        <v>182</v>
      </c>
      <c r="B32" t="s">
        <v>24</v>
      </c>
      <c r="C32">
        <f t="shared" si="0"/>
        <v>0</v>
      </c>
      <c r="D32" t="s">
        <v>216</v>
      </c>
      <c r="E32" t="s">
        <v>75</v>
      </c>
      <c r="F32" t="s">
        <v>36</v>
      </c>
      <c r="G32">
        <f t="shared" si="1"/>
        <v>1</v>
      </c>
      <c r="H32">
        <v>3</v>
      </c>
      <c r="I32" t="s">
        <v>48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0.34179688000000003</v>
      </c>
      <c r="T32">
        <v>1</v>
      </c>
      <c r="U32">
        <v>13</v>
      </c>
      <c r="V32">
        <v>27.55016899</v>
      </c>
      <c r="W32">
        <v>37.203575129999997</v>
      </c>
      <c r="X32">
        <v>13</v>
      </c>
      <c r="Y32">
        <v>9.4165616669999999</v>
      </c>
      <c r="Z32">
        <v>12.71606572</v>
      </c>
    </row>
    <row r="33" spans="1:26">
      <c r="A33" t="s">
        <v>182</v>
      </c>
      <c r="B33" t="s">
        <v>24</v>
      </c>
      <c r="C33">
        <f t="shared" si="0"/>
        <v>0</v>
      </c>
      <c r="D33" t="s">
        <v>217</v>
      </c>
      <c r="E33" t="s">
        <v>50</v>
      </c>
      <c r="F33" t="s">
        <v>27</v>
      </c>
      <c r="G33">
        <f t="shared" si="1"/>
        <v>0</v>
      </c>
      <c r="H33">
        <v>1</v>
      </c>
      <c r="I33" t="s">
        <v>33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0.61132810000000004</v>
      </c>
      <c r="T33">
        <v>1</v>
      </c>
      <c r="U33">
        <v>17</v>
      </c>
      <c r="V33">
        <v>14.849241259999999</v>
      </c>
      <c r="W33">
        <v>19.091880799999998</v>
      </c>
      <c r="X33">
        <v>17</v>
      </c>
      <c r="Y33">
        <v>9.0777588149999993</v>
      </c>
      <c r="Z33">
        <v>11.67140369</v>
      </c>
    </row>
    <row r="34" spans="1:26">
      <c r="A34" t="s">
        <v>182</v>
      </c>
      <c r="B34" t="s">
        <v>24</v>
      </c>
      <c r="C34">
        <f t="shared" si="0"/>
        <v>0</v>
      </c>
      <c r="D34" t="s">
        <v>218</v>
      </c>
      <c r="E34" t="s">
        <v>219</v>
      </c>
      <c r="F34" t="s">
        <v>27</v>
      </c>
      <c r="G34">
        <f t="shared" si="1"/>
        <v>0</v>
      </c>
      <c r="H34">
        <v>3</v>
      </c>
      <c r="I34" t="s">
        <v>56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0.62304689999999996</v>
      </c>
      <c r="T34">
        <v>0.7</v>
      </c>
      <c r="U34">
        <v>13</v>
      </c>
      <c r="V34">
        <v>14</v>
      </c>
      <c r="W34">
        <v>15</v>
      </c>
      <c r="X34">
        <v>9.0999998449999993</v>
      </c>
      <c r="Y34">
        <v>8.72265625</v>
      </c>
      <c r="Z34">
        <v>9.345703125</v>
      </c>
    </row>
    <row r="35" spans="1:26">
      <c r="A35" t="s">
        <v>182</v>
      </c>
      <c r="B35" t="s">
        <v>24</v>
      </c>
      <c r="C35">
        <f t="shared" si="0"/>
        <v>0</v>
      </c>
      <c r="D35" t="s">
        <v>220</v>
      </c>
      <c r="E35" t="s">
        <v>121</v>
      </c>
      <c r="F35" t="s">
        <v>36</v>
      </c>
      <c r="G35">
        <f t="shared" si="1"/>
        <v>1</v>
      </c>
      <c r="H35">
        <v>2</v>
      </c>
      <c r="I35" t="s">
        <v>33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0.69726560000000004</v>
      </c>
      <c r="T35">
        <v>1</v>
      </c>
      <c r="U35">
        <v>12</v>
      </c>
      <c r="V35">
        <v>11.836727140000001</v>
      </c>
      <c r="W35">
        <v>13.151919360000001</v>
      </c>
      <c r="X35">
        <v>12</v>
      </c>
      <c r="Y35">
        <v>8.2533429490000003</v>
      </c>
      <c r="Z35">
        <v>9.1703812760000005</v>
      </c>
    </row>
    <row r="36" spans="1:26">
      <c r="A36" t="s">
        <v>182</v>
      </c>
      <c r="B36" t="s">
        <v>24</v>
      </c>
      <c r="C36">
        <f t="shared" si="0"/>
        <v>0</v>
      </c>
      <c r="D36" t="s">
        <v>221</v>
      </c>
      <c r="E36" t="s">
        <v>47</v>
      </c>
      <c r="F36" t="s">
        <v>27</v>
      </c>
      <c r="G36">
        <f t="shared" si="1"/>
        <v>0</v>
      </c>
      <c r="H36">
        <v>2</v>
      </c>
      <c r="I36" t="s">
        <v>81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0.68300000000000005</v>
      </c>
      <c r="T36">
        <v>1</v>
      </c>
      <c r="U36">
        <v>10</v>
      </c>
      <c r="V36">
        <v>22.422279360000001</v>
      </c>
      <c r="W36">
        <v>25.41191864</v>
      </c>
      <c r="X36">
        <v>10</v>
      </c>
      <c r="Y36">
        <v>15.314417430000001</v>
      </c>
      <c r="Z36">
        <v>17.356341149999999</v>
      </c>
    </row>
    <row r="37" spans="1:26">
      <c r="A37" t="s">
        <v>182</v>
      </c>
      <c r="B37" t="s">
        <v>24</v>
      </c>
      <c r="C37">
        <f t="shared" si="0"/>
        <v>0</v>
      </c>
      <c r="D37" t="s">
        <v>222</v>
      </c>
      <c r="E37" t="s">
        <v>45</v>
      </c>
      <c r="F37" t="s">
        <v>27</v>
      </c>
      <c r="G37">
        <f t="shared" si="1"/>
        <v>0</v>
      </c>
      <c r="H37">
        <v>2</v>
      </c>
      <c r="I37" t="s">
        <v>33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0.703125</v>
      </c>
      <c r="T37">
        <v>0.625</v>
      </c>
      <c r="U37">
        <v>29</v>
      </c>
      <c r="V37">
        <v>19.602231979999999</v>
      </c>
      <c r="W37">
        <v>26.268981929999999</v>
      </c>
      <c r="X37">
        <v>18.125</v>
      </c>
      <c r="Y37">
        <v>13.78281936</v>
      </c>
      <c r="Z37">
        <v>18.470377920000001</v>
      </c>
    </row>
    <row r="38" spans="1:26">
      <c r="A38" t="s">
        <v>182</v>
      </c>
      <c r="B38" t="s">
        <v>24</v>
      </c>
      <c r="C38">
        <f t="shared" si="0"/>
        <v>0</v>
      </c>
      <c r="D38" t="s">
        <v>223</v>
      </c>
      <c r="E38" t="s">
        <v>89</v>
      </c>
      <c r="F38" t="s">
        <v>36</v>
      </c>
      <c r="G38">
        <f t="shared" si="1"/>
        <v>1</v>
      </c>
      <c r="H38">
        <v>3</v>
      </c>
      <c r="I38" t="s">
        <v>37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0.71484375</v>
      </c>
      <c r="T38">
        <v>1</v>
      </c>
      <c r="U38">
        <v>12</v>
      </c>
      <c r="V38">
        <v>10.539303779999999</v>
      </c>
      <c r="W38">
        <v>14.699555399999999</v>
      </c>
      <c r="X38">
        <v>12</v>
      </c>
      <c r="Y38">
        <v>7.5339554360000003</v>
      </c>
      <c r="Z38">
        <v>10.5078853</v>
      </c>
    </row>
    <row r="39" spans="1:26">
      <c r="A39" t="s">
        <v>182</v>
      </c>
      <c r="B39" t="s">
        <v>24</v>
      </c>
      <c r="C39">
        <f t="shared" si="0"/>
        <v>0</v>
      </c>
      <c r="D39" t="s">
        <v>224</v>
      </c>
      <c r="E39" t="s">
        <v>142</v>
      </c>
      <c r="F39" t="s">
        <v>36</v>
      </c>
      <c r="G39">
        <f t="shared" si="1"/>
        <v>1</v>
      </c>
      <c r="H39">
        <v>1</v>
      </c>
      <c r="I39" t="s">
        <v>52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0.81445310000000004</v>
      </c>
      <c r="T39">
        <v>1</v>
      </c>
      <c r="U39">
        <v>9</v>
      </c>
      <c r="V39">
        <v>8.4852809909999998</v>
      </c>
      <c r="W39">
        <v>8.4852809909999998</v>
      </c>
      <c r="X39">
        <v>9</v>
      </c>
      <c r="Y39">
        <v>6.9108636189999997</v>
      </c>
      <c r="Z39">
        <v>6.9108636189999997</v>
      </c>
    </row>
    <row r="40" spans="1:26">
      <c r="A40" t="s">
        <v>182</v>
      </c>
      <c r="B40" t="s">
        <v>24</v>
      </c>
      <c r="C40">
        <f t="shared" si="0"/>
        <v>0</v>
      </c>
      <c r="D40" t="s">
        <v>225</v>
      </c>
      <c r="E40" t="s">
        <v>35</v>
      </c>
      <c r="F40" t="s">
        <v>27</v>
      </c>
      <c r="G40">
        <f t="shared" si="1"/>
        <v>0</v>
      </c>
      <c r="H40">
        <v>3</v>
      </c>
      <c r="I40" t="s">
        <v>48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0.68359375</v>
      </c>
      <c r="T40">
        <v>1</v>
      </c>
      <c r="U40">
        <v>12</v>
      </c>
      <c r="V40">
        <v>13</v>
      </c>
      <c r="W40">
        <v>15</v>
      </c>
      <c r="X40">
        <v>12</v>
      </c>
      <c r="Y40">
        <v>8.88671875</v>
      </c>
      <c r="Z40">
        <v>10.25390625</v>
      </c>
    </row>
    <row r="41" spans="1:26">
      <c r="A41" t="s">
        <v>182</v>
      </c>
      <c r="B41" t="s">
        <v>24</v>
      </c>
      <c r="C41">
        <f t="shared" si="0"/>
        <v>0</v>
      </c>
      <c r="D41" t="s">
        <v>226</v>
      </c>
      <c r="E41" t="s">
        <v>116</v>
      </c>
      <c r="F41" t="s">
        <v>27</v>
      </c>
      <c r="G41">
        <f t="shared" si="1"/>
        <v>0</v>
      </c>
      <c r="H41">
        <v>2</v>
      </c>
      <c r="I41" t="s">
        <v>31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0.68359375</v>
      </c>
      <c r="T41">
        <v>1</v>
      </c>
      <c r="U41">
        <v>9</v>
      </c>
      <c r="V41">
        <v>12.72792053</v>
      </c>
      <c r="W41">
        <v>13.435027120000001</v>
      </c>
      <c r="X41">
        <v>9</v>
      </c>
      <c r="Y41">
        <v>8.7007269259999998</v>
      </c>
      <c r="Z41">
        <v>9.1841005720000002</v>
      </c>
    </row>
    <row r="42" spans="1:26">
      <c r="A42" t="s">
        <v>182</v>
      </c>
      <c r="B42" t="s">
        <v>24</v>
      </c>
      <c r="C42">
        <f t="shared" si="0"/>
        <v>0</v>
      </c>
      <c r="D42" t="s">
        <v>227</v>
      </c>
      <c r="E42" t="s">
        <v>41</v>
      </c>
      <c r="F42" t="s">
        <v>36</v>
      </c>
      <c r="G42">
        <f t="shared" si="1"/>
        <v>1</v>
      </c>
      <c r="H42">
        <v>1</v>
      </c>
      <c r="I42" t="s">
        <v>48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0.68359375</v>
      </c>
      <c r="T42">
        <v>1</v>
      </c>
      <c r="U42">
        <v>12</v>
      </c>
      <c r="V42">
        <v>17</v>
      </c>
      <c r="W42">
        <v>19</v>
      </c>
      <c r="X42">
        <v>12</v>
      </c>
      <c r="Y42">
        <v>11.62109375</v>
      </c>
      <c r="Z42">
        <v>12.98828125</v>
      </c>
    </row>
    <row r="43" spans="1:26">
      <c r="A43" t="s">
        <v>182</v>
      </c>
      <c r="B43" t="s">
        <v>24</v>
      </c>
      <c r="C43">
        <f t="shared" si="0"/>
        <v>0</v>
      </c>
      <c r="D43" t="s">
        <v>228</v>
      </c>
      <c r="E43" t="s">
        <v>121</v>
      </c>
      <c r="F43" t="s">
        <v>27</v>
      </c>
      <c r="G43">
        <f t="shared" si="1"/>
        <v>0</v>
      </c>
      <c r="H43">
        <v>1</v>
      </c>
      <c r="I43" t="s">
        <v>408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0.68300000000000005</v>
      </c>
      <c r="T43">
        <v>1</v>
      </c>
      <c r="U43">
        <v>13</v>
      </c>
      <c r="V43">
        <v>14.112845419999999</v>
      </c>
      <c r="W43">
        <v>14.85562706</v>
      </c>
      <c r="X43">
        <v>13</v>
      </c>
      <c r="Y43">
        <v>9.639073819</v>
      </c>
      <c r="Z43">
        <v>10.146393700000001</v>
      </c>
    </row>
    <row r="44" spans="1:26">
      <c r="A44" t="s">
        <v>182</v>
      </c>
      <c r="B44" t="s">
        <v>24</v>
      </c>
      <c r="C44">
        <f t="shared" si="0"/>
        <v>0</v>
      </c>
      <c r="D44" t="s">
        <v>229</v>
      </c>
      <c r="E44" t="s">
        <v>75</v>
      </c>
      <c r="F44" t="s">
        <v>27</v>
      </c>
      <c r="G44">
        <f t="shared" si="1"/>
        <v>0</v>
      </c>
      <c r="H44">
        <v>1</v>
      </c>
      <c r="I44" t="s">
        <v>33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0.68359375</v>
      </c>
      <c r="T44">
        <v>1</v>
      </c>
      <c r="U44">
        <v>9</v>
      </c>
      <c r="V44">
        <v>9.1923875810000002</v>
      </c>
      <c r="W44">
        <v>9.1923885349999992</v>
      </c>
      <c r="X44">
        <v>9</v>
      </c>
      <c r="Y44">
        <v>6.2838586980000004</v>
      </c>
      <c r="Z44">
        <v>6.2838593500000002</v>
      </c>
    </row>
    <row r="45" spans="1:26">
      <c r="A45" t="s">
        <v>182</v>
      </c>
      <c r="B45" t="s">
        <v>24</v>
      </c>
      <c r="C45">
        <f t="shared" si="0"/>
        <v>0</v>
      </c>
      <c r="D45" t="s">
        <v>230</v>
      </c>
      <c r="E45" t="s">
        <v>96</v>
      </c>
      <c r="F45" t="s">
        <v>27</v>
      </c>
      <c r="G45">
        <f t="shared" si="1"/>
        <v>0</v>
      </c>
      <c r="H45">
        <v>2</v>
      </c>
      <c r="I45" t="s">
        <v>404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0.68300000000000005</v>
      </c>
      <c r="T45">
        <v>1</v>
      </c>
      <c r="U45">
        <v>11</v>
      </c>
      <c r="V45">
        <v>19</v>
      </c>
      <c r="W45">
        <v>20</v>
      </c>
      <c r="X45">
        <v>11</v>
      </c>
      <c r="Y45">
        <v>12.97700053</v>
      </c>
      <c r="Z45">
        <v>13.66000056</v>
      </c>
    </row>
    <row r="46" spans="1:26">
      <c r="A46" t="s">
        <v>182</v>
      </c>
      <c r="B46" t="s">
        <v>24</v>
      </c>
      <c r="C46">
        <f t="shared" si="0"/>
        <v>0</v>
      </c>
      <c r="D46" t="s">
        <v>231</v>
      </c>
      <c r="E46" t="s">
        <v>155</v>
      </c>
      <c r="F46" t="s">
        <v>27</v>
      </c>
      <c r="G46">
        <f t="shared" si="1"/>
        <v>0</v>
      </c>
      <c r="H46">
        <v>1</v>
      </c>
      <c r="I46" t="s">
        <v>28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0.57599999999999996</v>
      </c>
      <c r="T46">
        <v>1</v>
      </c>
      <c r="U46">
        <v>15</v>
      </c>
      <c r="V46">
        <v>14</v>
      </c>
      <c r="W46">
        <v>21</v>
      </c>
      <c r="X46">
        <v>15</v>
      </c>
      <c r="Y46">
        <v>8.0639996529999998</v>
      </c>
      <c r="Z46">
        <v>12.09599948</v>
      </c>
    </row>
    <row r="47" spans="1:26">
      <c r="A47" t="s">
        <v>182</v>
      </c>
      <c r="B47" t="s">
        <v>24</v>
      </c>
      <c r="C47">
        <f t="shared" si="0"/>
        <v>0</v>
      </c>
      <c r="D47" t="s">
        <v>232</v>
      </c>
      <c r="E47" t="s">
        <v>116</v>
      </c>
      <c r="F47" t="s">
        <v>36</v>
      </c>
      <c r="G47">
        <f t="shared" si="1"/>
        <v>1</v>
      </c>
      <c r="H47">
        <v>1</v>
      </c>
      <c r="I47" t="s">
        <v>81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0.68359375</v>
      </c>
      <c r="T47">
        <v>1</v>
      </c>
      <c r="U47">
        <v>6</v>
      </c>
      <c r="V47">
        <v>8.4852809909999998</v>
      </c>
      <c r="W47">
        <v>9.1923885349999992</v>
      </c>
      <c r="X47">
        <v>6</v>
      </c>
      <c r="Y47">
        <v>5.800485052</v>
      </c>
      <c r="Z47">
        <v>6.2838593500000002</v>
      </c>
    </row>
    <row r="48" spans="1:26">
      <c r="A48" t="s">
        <v>182</v>
      </c>
      <c r="B48" t="s">
        <v>24</v>
      </c>
      <c r="C48">
        <f t="shared" si="0"/>
        <v>0</v>
      </c>
      <c r="D48" t="s">
        <v>233</v>
      </c>
      <c r="E48" t="s">
        <v>116</v>
      </c>
      <c r="F48" t="s">
        <v>36</v>
      </c>
      <c r="G48">
        <f t="shared" si="1"/>
        <v>1</v>
      </c>
      <c r="H48">
        <v>2</v>
      </c>
      <c r="I48" t="s">
        <v>33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0.69726560000000004</v>
      </c>
      <c r="T48">
        <v>1</v>
      </c>
      <c r="U48">
        <v>13</v>
      </c>
      <c r="V48">
        <v>13.600000380000001</v>
      </c>
      <c r="W48">
        <v>26.600000380000001</v>
      </c>
      <c r="X48">
        <v>13</v>
      </c>
      <c r="Y48">
        <v>9.4828127660000003</v>
      </c>
      <c r="Z48">
        <v>18.547265889999998</v>
      </c>
    </row>
    <row r="49" spans="1:26">
      <c r="A49" t="s">
        <v>182</v>
      </c>
      <c r="B49" t="s">
        <v>24</v>
      </c>
      <c r="C49">
        <f t="shared" si="0"/>
        <v>0</v>
      </c>
      <c r="D49" t="s">
        <v>234</v>
      </c>
      <c r="E49" t="s">
        <v>50</v>
      </c>
      <c r="F49" t="s">
        <v>36</v>
      </c>
      <c r="G49">
        <f t="shared" si="1"/>
        <v>1</v>
      </c>
      <c r="H49">
        <v>1</v>
      </c>
      <c r="I49" t="s">
        <v>64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0.69499999999999995</v>
      </c>
      <c r="T49">
        <v>1</v>
      </c>
      <c r="U49">
        <v>11</v>
      </c>
      <c r="V49">
        <v>13</v>
      </c>
      <c r="W49">
        <v>15</v>
      </c>
      <c r="X49">
        <v>11</v>
      </c>
      <c r="Y49">
        <v>9.0349999069999996</v>
      </c>
      <c r="Z49">
        <v>10.42499989</v>
      </c>
    </row>
    <row r="50" spans="1:26">
      <c r="A50" t="s">
        <v>182</v>
      </c>
      <c r="B50" t="s">
        <v>24</v>
      </c>
      <c r="C50">
        <f t="shared" si="0"/>
        <v>0</v>
      </c>
      <c r="D50" t="s">
        <v>235</v>
      </c>
      <c r="E50" t="s">
        <v>45</v>
      </c>
      <c r="F50" t="s">
        <v>27</v>
      </c>
      <c r="G50">
        <f t="shared" si="1"/>
        <v>0</v>
      </c>
      <c r="H50">
        <v>3</v>
      </c>
      <c r="I50" t="s">
        <v>28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0.68359375</v>
      </c>
      <c r="T50">
        <v>1</v>
      </c>
      <c r="U50">
        <v>11</v>
      </c>
      <c r="V50">
        <v>9.3914852139999994</v>
      </c>
      <c r="W50">
        <v>13.416406630000001</v>
      </c>
      <c r="X50">
        <v>11</v>
      </c>
      <c r="Y50">
        <v>6.4199605960000001</v>
      </c>
      <c r="Z50">
        <v>9.1713717209999999</v>
      </c>
    </row>
    <row r="51" spans="1:26">
      <c r="A51" t="s">
        <v>182</v>
      </c>
      <c r="B51" t="s">
        <v>24</v>
      </c>
      <c r="C51">
        <f t="shared" si="0"/>
        <v>0</v>
      </c>
      <c r="D51" t="s">
        <v>236</v>
      </c>
      <c r="E51" t="s">
        <v>155</v>
      </c>
      <c r="F51" t="s">
        <v>36</v>
      </c>
      <c r="G51">
        <f t="shared" si="1"/>
        <v>1</v>
      </c>
      <c r="H51">
        <v>3</v>
      </c>
      <c r="I51" t="s">
        <v>52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0.97656200000000004</v>
      </c>
      <c r="T51">
        <v>1.25</v>
      </c>
      <c r="U51">
        <v>8</v>
      </c>
      <c r="V51">
        <v>7.0710678099999997</v>
      </c>
      <c r="W51">
        <v>7.7781744000000002</v>
      </c>
      <c r="X51">
        <v>10</v>
      </c>
      <c r="Y51">
        <v>6.9053362869999999</v>
      </c>
      <c r="Z51">
        <v>7.5958697290000003</v>
      </c>
    </row>
    <row r="52" spans="1:26">
      <c r="A52" t="s">
        <v>182</v>
      </c>
      <c r="B52" t="s">
        <v>24</v>
      </c>
      <c r="C52">
        <f t="shared" si="0"/>
        <v>0</v>
      </c>
      <c r="D52" t="s">
        <v>237</v>
      </c>
      <c r="E52" t="s">
        <v>89</v>
      </c>
      <c r="F52" t="s">
        <v>27</v>
      </c>
      <c r="G52">
        <f t="shared" si="1"/>
        <v>0</v>
      </c>
      <c r="H52">
        <v>2</v>
      </c>
      <c r="I52" t="s">
        <v>67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0.65429689999999996</v>
      </c>
      <c r="T52">
        <v>1</v>
      </c>
      <c r="U52">
        <v>12</v>
      </c>
      <c r="V52">
        <v>12.0208149</v>
      </c>
      <c r="W52">
        <v>16.970561979999999</v>
      </c>
      <c r="X52">
        <v>12</v>
      </c>
      <c r="Y52">
        <v>7.8651816209999996</v>
      </c>
      <c r="Z52">
        <v>11.103785670000001</v>
      </c>
    </row>
    <row r="53" spans="1:26">
      <c r="A53" t="s">
        <v>182</v>
      </c>
      <c r="B53" t="s">
        <v>24</v>
      </c>
      <c r="C53">
        <f t="shared" si="0"/>
        <v>0</v>
      </c>
      <c r="D53" t="s">
        <v>238</v>
      </c>
      <c r="E53" t="s">
        <v>118</v>
      </c>
      <c r="F53" t="s">
        <v>27</v>
      </c>
      <c r="G53">
        <f t="shared" si="1"/>
        <v>0</v>
      </c>
      <c r="H53">
        <v>1</v>
      </c>
      <c r="I53" t="s">
        <v>48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0.60742189999999996</v>
      </c>
      <c r="T53">
        <v>1</v>
      </c>
      <c r="U53">
        <v>9</v>
      </c>
      <c r="V53">
        <v>10.84652328</v>
      </c>
      <c r="W53">
        <v>19.63220978</v>
      </c>
      <c r="X53">
        <v>9</v>
      </c>
      <c r="Y53">
        <v>6.588415511</v>
      </c>
      <c r="Z53">
        <v>11.925033669999999</v>
      </c>
    </row>
    <row r="54" spans="1:26">
      <c r="A54" t="s">
        <v>182</v>
      </c>
      <c r="B54" t="s">
        <v>24</v>
      </c>
      <c r="C54">
        <f t="shared" si="0"/>
        <v>0</v>
      </c>
      <c r="D54" t="s">
        <v>239</v>
      </c>
      <c r="E54" t="s">
        <v>26</v>
      </c>
      <c r="F54" t="s">
        <v>27</v>
      </c>
      <c r="G54">
        <f t="shared" si="1"/>
        <v>0</v>
      </c>
      <c r="H54">
        <v>1</v>
      </c>
      <c r="I54" t="s">
        <v>28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0.68359375</v>
      </c>
      <c r="T54">
        <v>1</v>
      </c>
      <c r="U54">
        <v>12</v>
      </c>
      <c r="V54">
        <v>16.994115829999998</v>
      </c>
      <c r="W54">
        <v>17.441329960000001</v>
      </c>
      <c r="X54">
        <v>12</v>
      </c>
      <c r="Y54">
        <v>11.61707137</v>
      </c>
      <c r="Z54">
        <v>11.92278415</v>
      </c>
    </row>
    <row r="55" spans="1:26">
      <c r="A55" t="s">
        <v>182</v>
      </c>
      <c r="B55" t="s">
        <v>24</v>
      </c>
      <c r="C55">
        <f t="shared" si="0"/>
        <v>0</v>
      </c>
      <c r="D55" t="s">
        <v>240</v>
      </c>
      <c r="E55" t="s">
        <v>155</v>
      </c>
      <c r="F55" t="s">
        <v>36</v>
      </c>
      <c r="G55">
        <f t="shared" si="1"/>
        <v>1</v>
      </c>
      <c r="H55">
        <v>1</v>
      </c>
      <c r="I55" t="s">
        <v>52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0.72070310000000004</v>
      </c>
      <c r="T55">
        <v>1</v>
      </c>
      <c r="U55">
        <v>19</v>
      </c>
      <c r="V55">
        <v>21.01903725</v>
      </c>
      <c r="W55">
        <v>22.807889939999999</v>
      </c>
      <c r="X55">
        <v>19</v>
      </c>
      <c r="Y55">
        <v>15.14848583</v>
      </c>
      <c r="Z55">
        <v>16.437717549999999</v>
      </c>
    </row>
    <row r="56" spans="1:26">
      <c r="A56" t="s">
        <v>182</v>
      </c>
      <c r="B56" t="s">
        <v>24</v>
      </c>
      <c r="C56">
        <f t="shared" si="0"/>
        <v>0</v>
      </c>
      <c r="D56" t="s">
        <v>241</v>
      </c>
      <c r="E56" t="s">
        <v>41</v>
      </c>
      <c r="F56" t="s">
        <v>27</v>
      </c>
      <c r="G56">
        <f t="shared" si="1"/>
        <v>0</v>
      </c>
      <c r="H56">
        <v>1</v>
      </c>
      <c r="I56" t="s">
        <v>52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0.68359375</v>
      </c>
      <c r="T56">
        <v>1</v>
      </c>
      <c r="U56">
        <v>14</v>
      </c>
      <c r="V56">
        <v>14</v>
      </c>
      <c r="W56">
        <v>16</v>
      </c>
      <c r="X56">
        <v>14</v>
      </c>
      <c r="Y56">
        <v>9.5703125</v>
      </c>
      <c r="Z56">
        <v>10.9375</v>
      </c>
    </row>
    <row r="57" spans="1:26">
      <c r="A57" t="s">
        <v>182</v>
      </c>
      <c r="B57" t="s">
        <v>24</v>
      </c>
      <c r="C57">
        <f t="shared" si="0"/>
        <v>0</v>
      </c>
      <c r="D57" t="s">
        <v>242</v>
      </c>
      <c r="E57" t="s">
        <v>54</v>
      </c>
      <c r="F57" t="s">
        <v>27</v>
      </c>
      <c r="G57">
        <f t="shared" si="1"/>
        <v>0</v>
      </c>
      <c r="H57">
        <v>2</v>
      </c>
      <c r="I57" t="s">
        <v>28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0.68200000000000005</v>
      </c>
      <c r="T57">
        <v>1</v>
      </c>
      <c r="U57">
        <v>12</v>
      </c>
      <c r="V57">
        <v>14</v>
      </c>
      <c r="W57">
        <v>18</v>
      </c>
      <c r="X57">
        <v>12</v>
      </c>
      <c r="Y57">
        <v>9.5479997399999998</v>
      </c>
      <c r="Z57">
        <v>12.275999669999999</v>
      </c>
    </row>
    <row r="58" spans="1:26">
      <c r="A58" t="s">
        <v>182</v>
      </c>
      <c r="B58" t="s">
        <v>24</v>
      </c>
      <c r="C58">
        <f t="shared" si="0"/>
        <v>0</v>
      </c>
      <c r="D58" t="s">
        <v>243</v>
      </c>
      <c r="E58" t="s">
        <v>174</v>
      </c>
      <c r="F58" t="s">
        <v>36</v>
      </c>
      <c r="G58">
        <f t="shared" si="1"/>
        <v>1</v>
      </c>
      <c r="H58">
        <v>1</v>
      </c>
      <c r="I58" t="s">
        <v>37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0.68359375</v>
      </c>
      <c r="T58">
        <v>1</v>
      </c>
      <c r="U58">
        <v>7</v>
      </c>
      <c r="V58">
        <v>10.285912509999999</v>
      </c>
      <c r="W58">
        <v>13.416406630000001</v>
      </c>
      <c r="X58">
        <v>7</v>
      </c>
      <c r="Y58">
        <v>7.0313855070000004</v>
      </c>
      <c r="Z58">
        <v>9.1713717209999999</v>
      </c>
    </row>
    <row r="59" spans="1:26">
      <c r="A59" t="s">
        <v>182</v>
      </c>
      <c r="B59" t="s">
        <v>24</v>
      </c>
      <c r="C59">
        <f t="shared" si="0"/>
        <v>0</v>
      </c>
      <c r="D59" t="s">
        <v>244</v>
      </c>
      <c r="E59" t="s">
        <v>145</v>
      </c>
      <c r="F59" t="s">
        <v>36</v>
      </c>
      <c r="G59">
        <f t="shared" si="1"/>
        <v>1</v>
      </c>
      <c r="H59">
        <v>1</v>
      </c>
      <c r="I59" t="s">
        <v>37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0.68359375</v>
      </c>
      <c r="T59">
        <v>1</v>
      </c>
      <c r="U59">
        <v>23</v>
      </c>
      <c r="V59">
        <v>26.000001910000002</v>
      </c>
      <c r="W59">
        <v>27.000003809999999</v>
      </c>
      <c r="X59">
        <v>23</v>
      </c>
      <c r="Y59">
        <v>17.773438800000001</v>
      </c>
      <c r="Z59">
        <v>18.457033859999999</v>
      </c>
    </row>
    <row r="60" spans="1:26">
      <c r="A60" t="s">
        <v>182</v>
      </c>
      <c r="B60" t="s">
        <v>24</v>
      </c>
      <c r="C60">
        <f t="shared" si="0"/>
        <v>0</v>
      </c>
      <c r="D60" t="s">
        <v>245</v>
      </c>
      <c r="E60" t="s">
        <v>89</v>
      </c>
      <c r="F60" t="s">
        <v>27</v>
      </c>
      <c r="G60">
        <f t="shared" si="1"/>
        <v>0</v>
      </c>
      <c r="H60">
        <v>1</v>
      </c>
      <c r="I60" t="s">
        <v>31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0.68300000000000005</v>
      </c>
      <c r="T60">
        <v>1</v>
      </c>
      <c r="U60">
        <v>10</v>
      </c>
      <c r="V60">
        <v>9</v>
      </c>
      <c r="W60">
        <v>11</v>
      </c>
      <c r="X60">
        <v>10</v>
      </c>
      <c r="Y60">
        <v>6.1470002529999999</v>
      </c>
      <c r="Z60">
        <v>7.5130003089999997</v>
      </c>
    </row>
    <row r="61" spans="1:26">
      <c r="A61" t="s">
        <v>182</v>
      </c>
      <c r="B61" t="s">
        <v>24</v>
      </c>
      <c r="C61">
        <f t="shared" si="0"/>
        <v>0</v>
      </c>
      <c r="D61" t="s">
        <v>246</v>
      </c>
      <c r="E61" t="s">
        <v>94</v>
      </c>
      <c r="F61" t="s">
        <v>27</v>
      </c>
      <c r="G61">
        <f t="shared" si="1"/>
        <v>0</v>
      </c>
      <c r="H61">
        <v>1</v>
      </c>
      <c r="I61" t="s">
        <v>37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0.62695310000000004</v>
      </c>
      <c r="T61">
        <v>1</v>
      </c>
      <c r="U61">
        <v>16</v>
      </c>
      <c r="V61">
        <v>16.26345444</v>
      </c>
      <c r="W61">
        <v>18.384777069999998</v>
      </c>
      <c r="X61">
        <v>16</v>
      </c>
      <c r="Y61">
        <v>10.196423579999999</v>
      </c>
      <c r="Z61">
        <v>11.52639344</v>
      </c>
    </row>
    <row r="62" spans="1:26">
      <c r="A62" t="s">
        <v>182</v>
      </c>
      <c r="B62" t="s">
        <v>24</v>
      </c>
      <c r="C62">
        <f t="shared" si="0"/>
        <v>0</v>
      </c>
      <c r="D62" t="s">
        <v>247</v>
      </c>
      <c r="E62" t="s">
        <v>248</v>
      </c>
      <c r="F62" t="s">
        <v>36</v>
      </c>
      <c r="G62">
        <f t="shared" si="1"/>
        <v>1</v>
      </c>
      <c r="H62">
        <v>2</v>
      </c>
      <c r="I62" t="s">
        <v>81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0.73242189999999996</v>
      </c>
      <c r="T62">
        <v>1</v>
      </c>
      <c r="U62">
        <v>15</v>
      </c>
      <c r="V62">
        <v>15.427822109999999</v>
      </c>
      <c r="W62">
        <v>18.43812943</v>
      </c>
      <c r="X62">
        <v>15</v>
      </c>
      <c r="Y62">
        <v>11.299674400000001</v>
      </c>
      <c r="Z62">
        <v>13.504489319999999</v>
      </c>
    </row>
    <row r="63" spans="1:26">
      <c r="A63" t="s">
        <v>182</v>
      </c>
      <c r="B63" t="s">
        <v>24</v>
      </c>
      <c r="C63">
        <f t="shared" si="0"/>
        <v>0</v>
      </c>
      <c r="D63" t="s">
        <v>249</v>
      </c>
      <c r="E63" t="s">
        <v>61</v>
      </c>
      <c r="F63" t="s">
        <v>27</v>
      </c>
      <c r="G63">
        <f t="shared" si="1"/>
        <v>0</v>
      </c>
      <c r="H63">
        <v>1</v>
      </c>
      <c r="I63" t="s">
        <v>81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0.69726560000000004</v>
      </c>
      <c r="T63">
        <v>1</v>
      </c>
      <c r="U63">
        <v>13</v>
      </c>
      <c r="V63">
        <v>15.652474399999999</v>
      </c>
      <c r="W63">
        <v>21.01903725</v>
      </c>
      <c r="X63">
        <v>13</v>
      </c>
      <c r="Y63">
        <v>10.91393235</v>
      </c>
      <c r="Z63">
        <v>14.65585214</v>
      </c>
    </row>
    <row r="64" spans="1:26">
      <c r="A64" t="s">
        <v>182</v>
      </c>
      <c r="B64" t="s">
        <v>24</v>
      </c>
      <c r="C64">
        <f t="shared" si="0"/>
        <v>0</v>
      </c>
      <c r="D64" t="s">
        <v>250</v>
      </c>
      <c r="E64" t="s">
        <v>116</v>
      </c>
      <c r="F64" t="s">
        <v>27</v>
      </c>
      <c r="G64">
        <f t="shared" si="1"/>
        <v>0</v>
      </c>
      <c r="H64">
        <v>2</v>
      </c>
      <c r="I64" t="s">
        <v>52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0.69335939999999996</v>
      </c>
      <c r="T64">
        <v>1</v>
      </c>
      <c r="U64">
        <v>13</v>
      </c>
      <c r="V64">
        <v>12.52198029</v>
      </c>
      <c r="W64">
        <v>13.86362076</v>
      </c>
      <c r="X64">
        <v>13</v>
      </c>
      <c r="Y64">
        <v>8.6822324250000005</v>
      </c>
      <c r="Z64">
        <v>9.6124714240000007</v>
      </c>
    </row>
    <row r="65" spans="1:26">
      <c r="A65" t="s">
        <v>182</v>
      </c>
      <c r="B65" t="s">
        <v>24</v>
      </c>
      <c r="C65">
        <f t="shared" si="0"/>
        <v>0</v>
      </c>
      <c r="D65" t="s">
        <v>251</v>
      </c>
      <c r="E65" t="s">
        <v>61</v>
      </c>
      <c r="F65" t="s">
        <v>36</v>
      </c>
      <c r="G65">
        <f t="shared" si="1"/>
        <v>1</v>
      </c>
      <c r="H65">
        <v>1</v>
      </c>
      <c r="I65" t="s">
        <v>103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0.76757810000000004</v>
      </c>
      <c r="T65">
        <v>1</v>
      </c>
      <c r="U65">
        <v>16</v>
      </c>
      <c r="V65">
        <v>15</v>
      </c>
      <c r="W65">
        <v>17</v>
      </c>
      <c r="X65">
        <v>16</v>
      </c>
      <c r="Y65">
        <v>11.51367188</v>
      </c>
      <c r="Z65">
        <v>13.04882813</v>
      </c>
    </row>
    <row r="66" spans="1:26">
      <c r="A66" t="s">
        <v>182</v>
      </c>
      <c r="B66" t="s">
        <v>24</v>
      </c>
      <c r="C66">
        <f t="shared" si="0"/>
        <v>0</v>
      </c>
      <c r="D66" t="s">
        <v>252</v>
      </c>
      <c r="E66" t="s">
        <v>94</v>
      </c>
      <c r="F66" t="s">
        <v>27</v>
      </c>
      <c r="G66">
        <f t="shared" si="1"/>
        <v>0</v>
      </c>
      <c r="H66">
        <v>3</v>
      </c>
      <c r="I66" t="s">
        <v>109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0.65234375</v>
      </c>
      <c r="T66">
        <v>1</v>
      </c>
      <c r="U66">
        <v>11</v>
      </c>
      <c r="V66">
        <v>11.31370735</v>
      </c>
      <c r="W66">
        <v>14.849241259999999</v>
      </c>
      <c r="X66">
        <v>11</v>
      </c>
      <c r="Y66">
        <v>7.38042628</v>
      </c>
      <c r="Z66">
        <v>9.6868097259999999</v>
      </c>
    </row>
    <row r="67" spans="1:26">
      <c r="A67" t="s">
        <v>182</v>
      </c>
      <c r="B67" t="s">
        <v>24</v>
      </c>
      <c r="C67">
        <f t="shared" ref="C67:C130" si="2">IF(B67="negative", 0, 1)</f>
        <v>0</v>
      </c>
      <c r="D67" t="s">
        <v>253</v>
      </c>
      <c r="E67" t="s">
        <v>47</v>
      </c>
      <c r="F67" t="s">
        <v>27</v>
      </c>
      <c r="G67">
        <f t="shared" ref="G67:G130" si="3">IF(F67="F", 0, 1)</f>
        <v>0</v>
      </c>
      <c r="H67">
        <v>2</v>
      </c>
      <c r="I67" t="s">
        <v>81</v>
      </c>
      <c r="J67">
        <v>0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0.68359375</v>
      </c>
      <c r="T67">
        <v>1</v>
      </c>
      <c r="U67">
        <v>19</v>
      </c>
      <c r="V67">
        <v>14</v>
      </c>
      <c r="W67">
        <v>22</v>
      </c>
      <c r="X67">
        <v>19</v>
      </c>
      <c r="Y67">
        <v>9.5703125</v>
      </c>
      <c r="Z67">
        <v>15.0390625</v>
      </c>
    </row>
    <row r="68" spans="1:26">
      <c r="A68" t="s">
        <v>182</v>
      </c>
      <c r="B68" t="s">
        <v>24</v>
      </c>
      <c r="C68">
        <f t="shared" si="2"/>
        <v>0</v>
      </c>
      <c r="D68" t="s">
        <v>254</v>
      </c>
      <c r="E68" t="s">
        <v>69</v>
      </c>
      <c r="F68" t="s">
        <v>36</v>
      </c>
      <c r="G68">
        <f t="shared" si="3"/>
        <v>1</v>
      </c>
      <c r="H68">
        <v>1</v>
      </c>
      <c r="I68" t="s">
        <v>404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0.747</v>
      </c>
      <c r="T68">
        <v>1</v>
      </c>
      <c r="U68">
        <v>10</v>
      </c>
      <c r="V68">
        <v>11.38419914</v>
      </c>
      <c r="W68">
        <v>13.914020539999999</v>
      </c>
      <c r="X68">
        <v>10</v>
      </c>
      <c r="Y68">
        <v>8.5039965209999995</v>
      </c>
      <c r="Z68">
        <v>10.39377305</v>
      </c>
    </row>
    <row r="69" spans="1:26">
      <c r="A69" t="s">
        <v>182</v>
      </c>
      <c r="B69" t="s">
        <v>24</v>
      </c>
      <c r="C69">
        <f t="shared" si="2"/>
        <v>0</v>
      </c>
      <c r="D69" t="s">
        <v>255</v>
      </c>
      <c r="E69" t="s">
        <v>58</v>
      </c>
      <c r="F69" t="s">
        <v>27</v>
      </c>
      <c r="G69">
        <f t="shared" si="3"/>
        <v>0</v>
      </c>
      <c r="H69">
        <v>2</v>
      </c>
      <c r="I69" t="s">
        <v>404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0.68359375</v>
      </c>
      <c r="T69">
        <v>1</v>
      </c>
      <c r="U69">
        <v>16</v>
      </c>
      <c r="V69">
        <v>10.344524379999999</v>
      </c>
      <c r="W69">
        <v>18.6776123</v>
      </c>
      <c r="X69">
        <v>16</v>
      </c>
      <c r="Y69">
        <v>7.0714522149999999</v>
      </c>
      <c r="Z69">
        <v>12.76789904</v>
      </c>
    </row>
    <row r="70" spans="1:26">
      <c r="A70" t="s">
        <v>182</v>
      </c>
      <c r="B70" t="s">
        <v>24</v>
      </c>
      <c r="C70">
        <f t="shared" si="2"/>
        <v>0</v>
      </c>
      <c r="D70" t="s">
        <v>256</v>
      </c>
      <c r="E70" t="s">
        <v>145</v>
      </c>
      <c r="F70" t="s">
        <v>27</v>
      </c>
      <c r="G70">
        <f t="shared" si="3"/>
        <v>0</v>
      </c>
      <c r="H70">
        <v>1</v>
      </c>
      <c r="I70" t="s">
        <v>28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0.66796875</v>
      </c>
      <c r="T70">
        <v>1</v>
      </c>
      <c r="U70">
        <v>10</v>
      </c>
      <c r="V70">
        <v>13</v>
      </c>
      <c r="W70">
        <v>14</v>
      </c>
      <c r="X70">
        <v>10</v>
      </c>
      <c r="Y70">
        <v>8.68359375</v>
      </c>
      <c r="Z70">
        <v>9.3515625</v>
      </c>
    </row>
    <row r="71" spans="1:26">
      <c r="A71" t="s">
        <v>182</v>
      </c>
      <c r="B71" t="s">
        <v>24</v>
      </c>
      <c r="C71">
        <f t="shared" si="2"/>
        <v>0</v>
      </c>
      <c r="D71" t="s">
        <v>257</v>
      </c>
      <c r="E71" t="s">
        <v>212</v>
      </c>
      <c r="F71" t="s">
        <v>36</v>
      </c>
      <c r="G71">
        <f t="shared" si="3"/>
        <v>1</v>
      </c>
      <c r="H71">
        <v>1</v>
      </c>
      <c r="I71" t="s">
        <v>52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0.78710939999999996</v>
      </c>
      <c r="T71">
        <v>1</v>
      </c>
      <c r="U71">
        <v>12</v>
      </c>
      <c r="V71">
        <v>10.285912509999999</v>
      </c>
      <c r="W71">
        <v>11.62755394</v>
      </c>
      <c r="X71">
        <v>12</v>
      </c>
      <c r="Y71">
        <v>8.0961381699999997</v>
      </c>
      <c r="Z71">
        <v>9.1521567140000002</v>
      </c>
    </row>
    <row r="72" spans="1:26">
      <c r="A72" t="s">
        <v>182</v>
      </c>
      <c r="B72" t="s">
        <v>24</v>
      </c>
      <c r="C72">
        <f t="shared" si="2"/>
        <v>0</v>
      </c>
      <c r="D72" t="s">
        <v>258</v>
      </c>
      <c r="E72" t="s">
        <v>259</v>
      </c>
      <c r="F72" t="s">
        <v>36</v>
      </c>
      <c r="G72">
        <f t="shared" si="3"/>
        <v>1</v>
      </c>
      <c r="H72">
        <v>2</v>
      </c>
      <c r="I72" t="s">
        <v>28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0.69726560000000004</v>
      </c>
      <c r="T72">
        <v>1</v>
      </c>
      <c r="U72">
        <v>17</v>
      </c>
      <c r="V72">
        <v>22.153955459999999</v>
      </c>
      <c r="W72">
        <v>22.895956040000002</v>
      </c>
      <c r="X72">
        <v>17</v>
      </c>
      <c r="Y72">
        <v>15.4471916</v>
      </c>
      <c r="Z72">
        <v>15.964563099999999</v>
      </c>
    </row>
    <row r="73" spans="1:26">
      <c r="A73" t="s">
        <v>182</v>
      </c>
      <c r="B73" t="s">
        <v>24</v>
      </c>
      <c r="C73">
        <f t="shared" si="2"/>
        <v>0</v>
      </c>
      <c r="D73" t="s">
        <v>260</v>
      </c>
      <c r="E73" t="s">
        <v>58</v>
      </c>
      <c r="F73" t="s">
        <v>27</v>
      </c>
      <c r="G73">
        <f t="shared" si="3"/>
        <v>0</v>
      </c>
      <c r="H73">
        <v>1</v>
      </c>
      <c r="I73" t="s">
        <v>56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0.68359375</v>
      </c>
      <c r="T73">
        <v>1</v>
      </c>
      <c r="U73">
        <v>11</v>
      </c>
      <c r="V73">
        <v>13.03545284</v>
      </c>
      <c r="W73">
        <v>18.85980606</v>
      </c>
      <c r="X73">
        <v>11</v>
      </c>
      <c r="Y73">
        <v>8.9109540920000008</v>
      </c>
      <c r="Z73">
        <v>12.89244555</v>
      </c>
    </row>
    <row r="74" spans="1:26">
      <c r="A74" t="s">
        <v>182</v>
      </c>
      <c r="B74" t="s">
        <v>24</v>
      </c>
      <c r="C74">
        <f t="shared" si="2"/>
        <v>0</v>
      </c>
      <c r="D74" t="s">
        <v>261</v>
      </c>
      <c r="E74" t="s">
        <v>47</v>
      </c>
      <c r="F74" t="s">
        <v>27</v>
      </c>
      <c r="G74">
        <f t="shared" si="3"/>
        <v>0</v>
      </c>
      <c r="H74">
        <v>1</v>
      </c>
      <c r="I74" t="s">
        <v>109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0.640625</v>
      </c>
      <c r="T74">
        <v>1.25</v>
      </c>
      <c r="U74">
        <v>11</v>
      </c>
      <c r="V74">
        <v>16</v>
      </c>
      <c r="W74">
        <v>18</v>
      </c>
      <c r="X74">
        <v>13.75</v>
      </c>
      <c r="Y74">
        <v>10.25</v>
      </c>
      <c r="Z74">
        <v>11.53125</v>
      </c>
    </row>
    <row r="75" spans="1:26">
      <c r="A75" t="s">
        <v>182</v>
      </c>
      <c r="B75" t="s">
        <v>24</v>
      </c>
      <c r="C75">
        <f t="shared" si="2"/>
        <v>0</v>
      </c>
      <c r="D75" t="s">
        <v>262</v>
      </c>
      <c r="E75" t="s">
        <v>263</v>
      </c>
      <c r="F75" t="s">
        <v>36</v>
      </c>
      <c r="G75">
        <f t="shared" si="3"/>
        <v>1</v>
      </c>
      <c r="H75">
        <v>2</v>
      </c>
      <c r="I75" t="s">
        <v>31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>
        <v>0.68359375</v>
      </c>
      <c r="T75">
        <v>1</v>
      </c>
      <c r="U75">
        <v>19</v>
      </c>
      <c r="V75">
        <v>19.798988340000001</v>
      </c>
      <c r="W75">
        <v>24.041629790000002</v>
      </c>
      <c r="X75">
        <v>19</v>
      </c>
      <c r="Y75">
        <v>13.53446469</v>
      </c>
      <c r="Z75">
        <v>16.43470787</v>
      </c>
    </row>
    <row r="76" spans="1:26">
      <c r="A76" t="s">
        <v>182</v>
      </c>
      <c r="B76" t="s">
        <v>24</v>
      </c>
      <c r="C76">
        <f t="shared" si="2"/>
        <v>0</v>
      </c>
      <c r="D76" t="s">
        <v>264</v>
      </c>
      <c r="E76" t="s">
        <v>265</v>
      </c>
      <c r="F76" t="s">
        <v>36</v>
      </c>
      <c r="G76">
        <f t="shared" si="3"/>
        <v>1</v>
      </c>
      <c r="H76">
        <v>2</v>
      </c>
      <c r="I76" t="s">
        <v>31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0.68359375</v>
      </c>
      <c r="T76">
        <v>1</v>
      </c>
      <c r="U76">
        <v>13</v>
      </c>
      <c r="V76">
        <v>11.31370735</v>
      </c>
      <c r="W76">
        <v>11.31370735</v>
      </c>
      <c r="X76">
        <v>13</v>
      </c>
      <c r="Y76">
        <v>7.7339796349999999</v>
      </c>
      <c r="Z76">
        <v>7.7339796349999999</v>
      </c>
    </row>
    <row r="77" spans="1:26">
      <c r="A77" t="s">
        <v>182</v>
      </c>
      <c r="B77" t="s">
        <v>24</v>
      </c>
      <c r="C77">
        <f t="shared" si="2"/>
        <v>0</v>
      </c>
      <c r="D77" t="s">
        <v>266</v>
      </c>
      <c r="E77" t="s">
        <v>102</v>
      </c>
      <c r="F77" t="s">
        <v>27</v>
      </c>
      <c r="G77">
        <f t="shared" si="3"/>
        <v>0</v>
      </c>
      <c r="H77">
        <v>3</v>
      </c>
      <c r="I77" t="s">
        <v>109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0.68359375</v>
      </c>
      <c r="T77">
        <v>1</v>
      </c>
      <c r="U77">
        <v>16</v>
      </c>
      <c r="V77">
        <v>27</v>
      </c>
      <c r="W77">
        <v>33</v>
      </c>
      <c r="X77">
        <v>16</v>
      </c>
      <c r="Y77">
        <v>18.45703125</v>
      </c>
      <c r="Z77">
        <v>22.55859375</v>
      </c>
    </row>
    <row r="78" spans="1:26">
      <c r="A78" t="s">
        <v>182</v>
      </c>
      <c r="B78" t="s">
        <v>24</v>
      </c>
      <c r="C78">
        <f t="shared" si="2"/>
        <v>0</v>
      </c>
      <c r="D78" t="s">
        <v>267</v>
      </c>
      <c r="E78" t="s">
        <v>41</v>
      </c>
      <c r="F78" t="s">
        <v>36</v>
      </c>
      <c r="G78">
        <f t="shared" si="3"/>
        <v>1</v>
      </c>
      <c r="H78">
        <v>3</v>
      </c>
      <c r="I78" t="s">
        <v>56</v>
      </c>
      <c r="J78">
        <v>0</v>
      </c>
      <c r="K78">
        <v>1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0.77929689999999996</v>
      </c>
      <c r="T78">
        <v>1</v>
      </c>
      <c r="U78">
        <v>10</v>
      </c>
      <c r="V78">
        <v>10.261953350000001</v>
      </c>
      <c r="W78">
        <v>14.976905820000001</v>
      </c>
      <c r="X78">
        <v>10</v>
      </c>
      <c r="Y78">
        <v>7.9971081799999997</v>
      </c>
      <c r="Z78">
        <v>11.6714559</v>
      </c>
    </row>
    <row r="79" spans="1:26">
      <c r="A79" t="s">
        <v>182</v>
      </c>
      <c r="B79" t="s">
        <v>24</v>
      </c>
      <c r="C79">
        <f t="shared" si="2"/>
        <v>0</v>
      </c>
      <c r="D79" t="s">
        <v>268</v>
      </c>
      <c r="E79" t="s">
        <v>72</v>
      </c>
      <c r="F79" t="s">
        <v>27</v>
      </c>
      <c r="G79">
        <f t="shared" si="3"/>
        <v>0</v>
      </c>
      <c r="H79">
        <v>3</v>
      </c>
      <c r="I79" t="s">
        <v>81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0.70703125</v>
      </c>
      <c r="T79">
        <v>1</v>
      </c>
      <c r="U79">
        <v>13</v>
      </c>
      <c r="V79">
        <v>17.48889732</v>
      </c>
      <c r="W79">
        <v>17.985033040000001</v>
      </c>
      <c r="X79">
        <v>13</v>
      </c>
      <c r="Y79">
        <v>12.365196940000001</v>
      </c>
      <c r="Z79">
        <v>12.71598039</v>
      </c>
    </row>
    <row r="80" spans="1:26">
      <c r="A80" t="s">
        <v>182</v>
      </c>
      <c r="B80" t="s">
        <v>24</v>
      </c>
      <c r="C80">
        <f t="shared" si="2"/>
        <v>0</v>
      </c>
      <c r="D80" t="s">
        <v>269</v>
      </c>
      <c r="E80" t="s">
        <v>61</v>
      </c>
      <c r="F80" t="s">
        <v>27</v>
      </c>
      <c r="G80">
        <f t="shared" si="3"/>
        <v>0</v>
      </c>
      <c r="H80">
        <v>2</v>
      </c>
      <c r="I80" t="s">
        <v>81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0.63867189999999996</v>
      </c>
      <c r="T80">
        <v>1</v>
      </c>
      <c r="U80">
        <v>15</v>
      </c>
      <c r="V80">
        <v>15.721588130000001</v>
      </c>
      <c r="W80">
        <v>19.80123901</v>
      </c>
      <c r="X80">
        <v>15</v>
      </c>
      <c r="Y80">
        <v>10.04093617</v>
      </c>
      <c r="Z80">
        <v>12.64649445</v>
      </c>
    </row>
    <row r="81" spans="1:26">
      <c r="A81" t="s">
        <v>182</v>
      </c>
      <c r="B81" t="s">
        <v>24</v>
      </c>
      <c r="C81">
        <f t="shared" si="2"/>
        <v>0</v>
      </c>
      <c r="D81" t="s">
        <v>270</v>
      </c>
      <c r="E81" t="s">
        <v>47</v>
      </c>
      <c r="F81" t="s">
        <v>27</v>
      </c>
      <c r="G81">
        <f t="shared" si="3"/>
        <v>0</v>
      </c>
      <c r="H81">
        <v>2</v>
      </c>
      <c r="I81" t="s">
        <v>403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0.63671875</v>
      </c>
      <c r="T81">
        <v>1</v>
      </c>
      <c r="U81">
        <v>16</v>
      </c>
      <c r="V81">
        <v>15.5563488</v>
      </c>
      <c r="W81">
        <v>17.677669529999999</v>
      </c>
      <c r="X81">
        <v>16</v>
      </c>
      <c r="Y81">
        <v>9.9050189629999998</v>
      </c>
      <c r="Z81">
        <v>11.25570364</v>
      </c>
    </row>
    <row r="82" spans="1:26">
      <c r="A82" t="s">
        <v>182</v>
      </c>
      <c r="B82" t="s">
        <v>24</v>
      </c>
      <c r="C82">
        <f t="shared" si="2"/>
        <v>0</v>
      </c>
      <c r="D82" t="s">
        <v>271</v>
      </c>
      <c r="E82" t="s">
        <v>63</v>
      </c>
      <c r="F82" t="s">
        <v>27</v>
      </c>
      <c r="G82">
        <f t="shared" si="3"/>
        <v>0</v>
      </c>
      <c r="H82">
        <v>3</v>
      </c>
      <c r="I82" t="s">
        <v>64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0.62695310000000004</v>
      </c>
      <c r="T82">
        <v>1</v>
      </c>
      <c r="U82">
        <v>31</v>
      </c>
      <c r="V82">
        <v>25.491174699999998</v>
      </c>
      <c r="W82">
        <v>30.410522459999999</v>
      </c>
      <c r="X82">
        <v>31</v>
      </c>
      <c r="Y82">
        <v>15.98177164</v>
      </c>
      <c r="Z82">
        <v>19.065972089999999</v>
      </c>
    </row>
    <row r="83" spans="1:26">
      <c r="A83" t="s">
        <v>182</v>
      </c>
      <c r="B83" t="s">
        <v>24</v>
      </c>
      <c r="C83">
        <f t="shared" si="2"/>
        <v>0</v>
      </c>
      <c r="D83" t="s">
        <v>272</v>
      </c>
      <c r="E83" t="s">
        <v>118</v>
      </c>
      <c r="F83" t="s">
        <v>36</v>
      </c>
      <c r="G83">
        <f t="shared" si="3"/>
        <v>1</v>
      </c>
      <c r="H83">
        <v>3</v>
      </c>
      <c r="I83" t="s">
        <v>56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0.79101560000000004</v>
      </c>
      <c r="T83">
        <v>1</v>
      </c>
      <c r="U83">
        <v>20</v>
      </c>
      <c r="V83">
        <v>24.498416899999999</v>
      </c>
      <c r="W83">
        <v>30.14550972</v>
      </c>
      <c r="X83">
        <v>20</v>
      </c>
      <c r="Y83">
        <v>19.378630560000001</v>
      </c>
      <c r="Z83">
        <v>23.845569210000001</v>
      </c>
    </row>
    <row r="84" spans="1:26">
      <c r="A84" t="s">
        <v>182</v>
      </c>
      <c r="B84" t="s">
        <v>24</v>
      </c>
      <c r="C84">
        <f t="shared" si="2"/>
        <v>0</v>
      </c>
      <c r="D84" t="s">
        <v>273</v>
      </c>
      <c r="E84" t="s">
        <v>26</v>
      </c>
      <c r="F84" t="s">
        <v>27</v>
      </c>
      <c r="G84">
        <f t="shared" si="3"/>
        <v>0</v>
      </c>
      <c r="H84">
        <v>3</v>
      </c>
      <c r="I84" t="s">
        <v>52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0.71875</v>
      </c>
      <c r="T84">
        <v>1</v>
      </c>
      <c r="U84">
        <v>16</v>
      </c>
      <c r="V84">
        <v>14.51259422</v>
      </c>
      <c r="W84">
        <v>17.258218769999999</v>
      </c>
      <c r="X84">
        <v>16</v>
      </c>
      <c r="Y84">
        <v>10.4309271</v>
      </c>
      <c r="Z84">
        <v>12.404344740000001</v>
      </c>
    </row>
    <row r="85" spans="1:26">
      <c r="A85" t="s">
        <v>182</v>
      </c>
      <c r="B85" t="s">
        <v>24</v>
      </c>
      <c r="C85">
        <f t="shared" si="2"/>
        <v>0</v>
      </c>
      <c r="D85" t="s">
        <v>274</v>
      </c>
      <c r="E85" t="s">
        <v>102</v>
      </c>
      <c r="F85" t="s">
        <v>36</v>
      </c>
      <c r="G85">
        <f t="shared" si="3"/>
        <v>1</v>
      </c>
      <c r="H85">
        <v>3</v>
      </c>
      <c r="I85" t="s">
        <v>37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0.68359375</v>
      </c>
      <c r="T85">
        <v>1</v>
      </c>
      <c r="U85">
        <v>24</v>
      </c>
      <c r="V85">
        <v>27.5771637</v>
      </c>
      <c r="W85">
        <v>32.526912690000003</v>
      </c>
      <c r="X85">
        <v>24</v>
      </c>
      <c r="Y85">
        <v>18.85157675</v>
      </c>
      <c r="Z85">
        <v>22.23519422</v>
      </c>
    </row>
    <row r="86" spans="1:26">
      <c r="A86" t="s">
        <v>182</v>
      </c>
      <c r="B86" t="s">
        <v>24</v>
      </c>
      <c r="C86">
        <f t="shared" si="2"/>
        <v>0</v>
      </c>
      <c r="D86" t="s">
        <v>275</v>
      </c>
      <c r="E86" t="s">
        <v>41</v>
      </c>
      <c r="F86" t="s">
        <v>36</v>
      </c>
      <c r="G86">
        <f t="shared" si="3"/>
        <v>1</v>
      </c>
      <c r="H86">
        <v>3</v>
      </c>
      <c r="I86" t="s">
        <v>81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0.89453125</v>
      </c>
      <c r="T86">
        <v>1</v>
      </c>
      <c r="U86">
        <v>23</v>
      </c>
      <c r="V86">
        <v>22.343837740000001</v>
      </c>
      <c r="W86">
        <v>25.597793580000001</v>
      </c>
      <c r="X86">
        <v>23</v>
      </c>
      <c r="Y86">
        <v>19.987261100000001</v>
      </c>
      <c r="Z86">
        <v>22.898026290000001</v>
      </c>
    </row>
    <row r="87" spans="1:26">
      <c r="A87" t="s">
        <v>182</v>
      </c>
      <c r="B87" t="s">
        <v>24</v>
      </c>
      <c r="C87">
        <f t="shared" si="2"/>
        <v>0</v>
      </c>
      <c r="D87" t="s">
        <v>276</v>
      </c>
      <c r="E87" t="s">
        <v>75</v>
      </c>
      <c r="F87" t="s">
        <v>27</v>
      </c>
      <c r="G87">
        <f t="shared" si="3"/>
        <v>0</v>
      </c>
      <c r="H87">
        <v>3</v>
      </c>
      <c r="I87" t="s">
        <v>33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0.68300000000000005</v>
      </c>
      <c r="T87">
        <v>5</v>
      </c>
      <c r="U87">
        <v>8</v>
      </c>
      <c r="V87">
        <v>27.933042530000002</v>
      </c>
      <c r="W87">
        <v>29.609024049999999</v>
      </c>
      <c r="X87">
        <v>40</v>
      </c>
      <c r="Y87">
        <v>19.078268829999999</v>
      </c>
      <c r="Z87">
        <v>20.222964260000001</v>
      </c>
    </row>
    <row r="88" spans="1:26">
      <c r="A88" t="s">
        <v>182</v>
      </c>
      <c r="B88" t="s">
        <v>24</v>
      </c>
      <c r="C88">
        <f t="shared" si="2"/>
        <v>0</v>
      </c>
      <c r="D88" t="s">
        <v>277</v>
      </c>
      <c r="E88" t="s">
        <v>47</v>
      </c>
      <c r="F88" t="s">
        <v>27</v>
      </c>
      <c r="G88">
        <f t="shared" si="3"/>
        <v>0</v>
      </c>
      <c r="H88">
        <v>1</v>
      </c>
      <c r="I88" t="s">
        <v>81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0.74061330000000003</v>
      </c>
      <c r="T88">
        <v>1</v>
      </c>
      <c r="U88">
        <v>10</v>
      </c>
      <c r="V88">
        <v>12.72792053</v>
      </c>
      <c r="W88">
        <v>12.72792053</v>
      </c>
      <c r="X88">
        <v>10</v>
      </c>
      <c r="Y88">
        <v>9.4264669950000002</v>
      </c>
      <c r="Z88">
        <v>9.4264669950000002</v>
      </c>
    </row>
    <row r="89" spans="1:26">
      <c r="A89" t="s">
        <v>182</v>
      </c>
      <c r="B89" t="s">
        <v>24</v>
      </c>
      <c r="C89">
        <f t="shared" si="2"/>
        <v>0</v>
      </c>
      <c r="D89" t="s">
        <v>278</v>
      </c>
      <c r="E89" t="s">
        <v>43</v>
      </c>
      <c r="F89" t="s">
        <v>27</v>
      </c>
      <c r="G89">
        <f t="shared" si="3"/>
        <v>0</v>
      </c>
      <c r="H89">
        <v>2</v>
      </c>
      <c r="I89" t="s">
        <v>31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0.70117189999999996</v>
      </c>
      <c r="T89">
        <v>1</v>
      </c>
      <c r="U89">
        <v>11</v>
      </c>
      <c r="V89">
        <v>12.016654969999999</v>
      </c>
      <c r="W89">
        <v>18.973661419999999</v>
      </c>
      <c r="X89">
        <v>11</v>
      </c>
      <c r="Y89">
        <v>8.4257404949999994</v>
      </c>
      <c r="Z89">
        <v>13.30379776</v>
      </c>
    </row>
    <row r="90" spans="1:26">
      <c r="A90" t="s">
        <v>182</v>
      </c>
      <c r="B90" t="s">
        <v>24</v>
      </c>
      <c r="C90">
        <f t="shared" si="2"/>
        <v>0</v>
      </c>
      <c r="D90" t="s">
        <v>279</v>
      </c>
      <c r="E90" t="s">
        <v>66</v>
      </c>
      <c r="F90" t="s">
        <v>27</v>
      </c>
      <c r="G90">
        <f t="shared" si="3"/>
        <v>0</v>
      </c>
      <c r="H90">
        <v>3</v>
      </c>
      <c r="I90" t="s">
        <v>404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1</v>
      </c>
      <c r="S90">
        <v>0.72460939999999996</v>
      </c>
      <c r="T90">
        <v>1</v>
      </c>
      <c r="U90">
        <v>15</v>
      </c>
      <c r="V90">
        <v>19.510744089999999</v>
      </c>
      <c r="W90">
        <v>23.96163177</v>
      </c>
      <c r="X90">
        <v>15</v>
      </c>
      <c r="Y90">
        <v>14.137668079999999</v>
      </c>
      <c r="Z90">
        <v>17.36282302</v>
      </c>
    </row>
    <row r="91" spans="1:26">
      <c r="A91" t="s">
        <v>182</v>
      </c>
      <c r="B91" t="s">
        <v>24</v>
      </c>
      <c r="C91">
        <f t="shared" si="2"/>
        <v>0</v>
      </c>
      <c r="D91" t="s">
        <v>280</v>
      </c>
      <c r="E91" t="s">
        <v>75</v>
      </c>
      <c r="F91" t="s">
        <v>36</v>
      </c>
      <c r="G91">
        <f t="shared" si="3"/>
        <v>1</v>
      </c>
      <c r="H91">
        <v>3</v>
      </c>
      <c r="I91" t="s">
        <v>59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0</v>
      </c>
      <c r="Q91">
        <v>1</v>
      </c>
      <c r="R91">
        <v>1</v>
      </c>
      <c r="S91">
        <v>0.68359375</v>
      </c>
      <c r="T91">
        <v>1</v>
      </c>
      <c r="U91">
        <v>27</v>
      </c>
      <c r="V91">
        <v>17</v>
      </c>
      <c r="W91">
        <v>20</v>
      </c>
      <c r="X91">
        <v>27</v>
      </c>
      <c r="Y91">
        <v>11.62109375</v>
      </c>
      <c r="Z91">
        <v>13.671875</v>
      </c>
    </row>
    <row r="92" spans="1:26">
      <c r="A92" t="s">
        <v>182</v>
      </c>
      <c r="B92" t="s">
        <v>24</v>
      </c>
      <c r="C92">
        <f t="shared" si="2"/>
        <v>0</v>
      </c>
      <c r="D92" t="s">
        <v>281</v>
      </c>
      <c r="E92" t="s">
        <v>47</v>
      </c>
      <c r="F92" t="s">
        <v>36</v>
      </c>
      <c r="G92">
        <f t="shared" si="3"/>
        <v>1</v>
      </c>
      <c r="H92">
        <v>2</v>
      </c>
      <c r="I92" t="s">
        <v>31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0.83203125</v>
      </c>
      <c r="T92">
        <v>1</v>
      </c>
      <c r="U92">
        <v>12</v>
      </c>
      <c r="V92">
        <v>12.33772755</v>
      </c>
      <c r="W92">
        <v>15.148855210000001</v>
      </c>
      <c r="X92">
        <v>12</v>
      </c>
      <c r="Y92">
        <v>10.26537487</v>
      </c>
      <c r="Z92">
        <v>12.604320939999999</v>
      </c>
    </row>
    <row r="93" spans="1:26">
      <c r="A93" t="s">
        <v>182</v>
      </c>
      <c r="B93" t="s">
        <v>24</v>
      </c>
      <c r="C93">
        <f t="shared" si="2"/>
        <v>0</v>
      </c>
      <c r="D93" t="s">
        <v>282</v>
      </c>
      <c r="E93" t="s">
        <v>54</v>
      </c>
      <c r="F93" t="s">
        <v>27</v>
      </c>
      <c r="G93">
        <f t="shared" si="3"/>
        <v>0</v>
      </c>
      <c r="H93">
        <v>3</v>
      </c>
      <c r="I93" t="s">
        <v>33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0.66015625</v>
      </c>
      <c r="T93">
        <v>1</v>
      </c>
      <c r="U93">
        <v>29</v>
      </c>
      <c r="V93">
        <v>19.798988340000001</v>
      </c>
      <c r="W93">
        <v>19.798990249999999</v>
      </c>
      <c r="X93">
        <v>29</v>
      </c>
      <c r="Y93">
        <v>13.0704259</v>
      </c>
      <c r="Z93">
        <v>13.070427159999999</v>
      </c>
    </row>
    <row r="94" spans="1:26">
      <c r="A94" t="s">
        <v>182</v>
      </c>
      <c r="B94" t="s">
        <v>24</v>
      </c>
      <c r="C94">
        <f t="shared" si="2"/>
        <v>0</v>
      </c>
      <c r="D94" t="s">
        <v>283</v>
      </c>
      <c r="E94" t="s">
        <v>284</v>
      </c>
      <c r="F94" t="s">
        <v>27</v>
      </c>
      <c r="G94">
        <f t="shared" si="3"/>
        <v>0</v>
      </c>
      <c r="H94">
        <v>3</v>
      </c>
      <c r="I94" t="s">
        <v>67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0.63476560000000004</v>
      </c>
      <c r="T94">
        <v>1</v>
      </c>
      <c r="U94">
        <v>15</v>
      </c>
      <c r="V94">
        <v>15.461203579999999</v>
      </c>
      <c r="W94">
        <v>18.116157529999999</v>
      </c>
      <c r="X94">
        <v>15</v>
      </c>
      <c r="Y94">
        <v>9.8142405509999993</v>
      </c>
      <c r="Z94">
        <v>11.499514059999999</v>
      </c>
    </row>
    <row r="95" spans="1:26">
      <c r="A95" t="s">
        <v>182</v>
      </c>
      <c r="B95" t="s">
        <v>24</v>
      </c>
      <c r="C95">
        <f t="shared" si="2"/>
        <v>0</v>
      </c>
      <c r="D95" t="s">
        <v>285</v>
      </c>
      <c r="E95" t="s">
        <v>54</v>
      </c>
      <c r="F95" t="s">
        <v>36</v>
      </c>
      <c r="G95">
        <f t="shared" si="3"/>
        <v>1</v>
      </c>
      <c r="H95">
        <v>3</v>
      </c>
      <c r="I95" t="s">
        <v>31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0.68359375</v>
      </c>
      <c r="T95">
        <v>1</v>
      </c>
      <c r="U95">
        <v>15</v>
      </c>
      <c r="V95">
        <v>17.677669529999999</v>
      </c>
      <c r="W95">
        <v>19.798988340000001</v>
      </c>
      <c r="X95">
        <v>15</v>
      </c>
      <c r="Y95">
        <v>12.084344400000001</v>
      </c>
      <c r="Z95">
        <v>13.53446469</v>
      </c>
    </row>
    <row r="96" spans="1:26">
      <c r="A96" t="s">
        <v>182</v>
      </c>
      <c r="B96" t="s">
        <v>24</v>
      </c>
      <c r="C96">
        <f t="shared" si="2"/>
        <v>0</v>
      </c>
      <c r="D96" t="s">
        <v>286</v>
      </c>
      <c r="E96" t="s">
        <v>45</v>
      </c>
      <c r="F96" t="s">
        <v>27</v>
      </c>
      <c r="G96">
        <f t="shared" si="3"/>
        <v>0</v>
      </c>
      <c r="H96">
        <v>3</v>
      </c>
      <c r="I96" t="s">
        <v>31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0.6484375</v>
      </c>
      <c r="T96">
        <v>1</v>
      </c>
      <c r="U96">
        <v>15</v>
      </c>
      <c r="V96">
        <v>16.00735092</v>
      </c>
      <c r="W96">
        <v>25.951313020000001</v>
      </c>
      <c r="X96">
        <v>15</v>
      </c>
      <c r="Y96">
        <v>10.379766610000001</v>
      </c>
      <c r="Z96">
        <v>16.827804539999999</v>
      </c>
    </row>
    <row r="97" spans="1:26">
      <c r="A97" t="s">
        <v>182</v>
      </c>
      <c r="B97" t="s">
        <v>24</v>
      </c>
      <c r="C97">
        <f t="shared" si="2"/>
        <v>0</v>
      </c>
      <c r="D97" t="s">
        <v>287</v>
      </c>
      <c r="E97" t="s">
        <v>47</v>
      </c>
      <c r="F97" t="s">
        <v>36</v>
      </c>
      <c r="G97">
        <f t="shared" si="3"/>
        <v>1</v>
      </c>
      <c r="H97">
        <v>2</v>
      </c>
      <c r="I97" t="s">
        <v>81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0.74804689999999996</v>
      </c>
      <c r="T97">
        <v>1</v>
      </c>
      <c r="U97">
        <v>12</v>
      </c>
      <c r="V97">
        <v>11.31370735</v>
      </c>
      <c r="W97">
        <v>14.142135619999999</v>
      </c>
      <c r="X97">
        <v>12</v>
      </c>
      <c r="Y97">
        <v>8.4631834290000008</v>
      </c>
      <c r="Z97">
        <v>10.578980359999999</v>
      </c>
    </row>
    <row r="98" spans="1:26">
      <c r="A98" t="s">
        <v>182</v>
      </c>
      <c r="B98" t="s">
        <v>24</v>
      </c>
      <c r="C98">
        <f t="shared" si="2"/>
        <v>0</v>
      </c>
      <c r="D98" t="s">
        <v>288</v>
      </c>
      <c r="E98" t="s">
        <v>63</v>
      </c>
      <c r="F98" t="s">
        <v>36</v>
      </c>
      <c r="G98">
        <f t="shared" si="3"/>
        <v>1</v>
      </c>
      <c r="H98">
        <v>3</v>
      </c>
      <c r="I98" t="s">
        <v>64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0.89453125</v>
      </c>
      <c r="T98">
        <v>1</v>
      </c>
      <c r="U98">
        <v>34</v>
      </c>
      <c r="V98">
        <v>17.49146271</v>
      </c>
      <c r="W98">
        <v>33.889705659999997</v>
      </c>
      <c r="X98">
        <v>34</v>
      </c>
      <c r="Y98">
        <v>15.646660000000001</v>
      </c>
      <c r="Z98">
        <v>30.315400759999999</v>
      </c>
    </row>
    <row r="99" spans="1:26">
      <c r="A99" t="s">
        <v>182</v>
      </c>
      <c r="B99" t="s">
        <v>134</v>
      </c>
      <c r="C99">
        <f t="shared" si="2"/>
        <v>1</v>
      </c>
      <c r="D99" t="s">
        <v>289</v>
      </c>
      <c r="E99" t="s">
        <v>96</v>
      </c>
      <c r="F99" t="s">
        <v>27</v>
      </c>
      <c r="G99">
        <f t="shared" si="3"/>
        <v>0</v>
      </c>
      <c r="H99">
        <v>3</v>
      </c>
      <c r="I99" t="s">
        <v>33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0.62890625</v>
      </c>
      <c r="T99">
        <v>1</v>
      </c>
      <c r="U99">
        <v>14</v>
      </c>
      <c r="V99">
        <v>16.263456340000001</v>
      </c>
      <c r="W99">
        <v>25.455841060000001</v>
      </c>
      <c r="X99">
        <v>14</v>
      </c>
      <c r="Y99">
        <v>10.22818934</v>
      </c>
      <c r="Z99">
        <v>16.009337540000001</v>
      </c>
    </row>
    <row r="100" spans="1:26">
      <c r="A100" t="s">
        <v>182</v>
      </c>
      <c r="B100" t="s">
        <v>134</v>
      </c>
      <c r="C100">
        <f t="shared" si="2"/>
        <v>1</v>
      </c>
      <c r="D100" t="s">
        <v>290</v>
      </c>
      <c r="E100" t="s">
        <v>291</v>
      </c>
      <c r="F100" t="s">
        <v>36</v>
      </c>
      <c r="G100">
        <f t="shared" si="3"/>
        <v>1</v>
      </c>
      <c r="H100">
        <v>3</v>
      </c>
      <c r="I100" t="s">
        <v>33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0.68359375</v>
      </c>
      <c r="T100">
        <v>1</v>
      </c>
      <c r="U100">
        <v>24</v>
      </c>
      <c r="V100">
        <v>26</v>
      </c>
      <c r="W100">
        <v>35</v>
      </c>
      <c r="X100">
        <v>24</v>
      </c>
      <c r="Y100">
        <v>17.7734375</v>
      </c>
      <c r="Z100">
        <v>23.92578125</v>
      </c>
    </row>
    <row r="101" spans="1:26">
      <c r="A101" t="s">
        <v>182</v>
      </c>
      <c r="B101" t="s">
        <v>134</v>
      </c>
      <c r="C101">
        <f t="shared" si="2"/>
        <v>1</v>
      </c>
      <c r="D101" t="s">
        <v>292</v>
      </c>
      <c r="E101" t="s">
        <v>47</v>
      </c>
      <c r="F101" t="s">
        <v>27</v>
      </c>
      <c r="G101">
        <f t="shared" si="3"/>
        <v>0</v>
      </c>
      <c r="H101">
        <v>2</v>
      </c>
      <c r="I101" t="s">
        <v>33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0.63400000000000001</v>
      </c>
      <c r="T101">
        <v>1.0029068999999999</v>
      </c>
      <c r="U101">
        <v>31</v>
      </c>
      <c r="V101">
        <v>25</v>
      </c>
      <c r="W101">
        <v>48</v>
      </c>
      <c r="X101">
        <v>31.09011447</v>
      </c>
      <c r="Y101">
        <v>15.850000079999999</v>
      </c>
      <c r="Z101">
        <v>30.432000160000001</v>
      </c>
    </row>
    <row r="102" spans="1:26">
      <c r="A102" t="s">
        <v>182</v>
      </c>
      <c r="B102" t="s">
        <v>134</v>
      </c>
      <c r="C102">
        <f t="shared" si="2"/>
        <v>1</v>
      </c>
      <c r="D102" t="s">
        <v>293</v>
      </c>
      <c r="E102" t="s">
        <v>45</v>
      </c>
      <c r="F102" t="s">
        <v>36</v>
      </c>
      <c r="G102">
        <f t="shared" si="3"/>
        <v>1</v>
      </c>
      <c r="H102">
        <v>2</v>
      </c>
      <c r="I102" t="s">
        <v>52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0.37109375</v>
      </c>
      <c r="T102">
        <v>1</v>
      </c>
      <c r="U102">
        <v>16</v>
      </c>
      <c r="V102">
        <v>38.063148499999997</v>
      </c>
      <c r="W102">
        <v>39.120460510000001</v>
      </c>
      <c r="X102">
        <v>16</v>
      </c>
      <c r="Y102">
        <v>14.124996510000001</v>
      </c>
      <c r="Z102">
        <v>14.51735839</v>
      </c>
    </row>
    <row r="103" spans="1:26">
      <c r="A103" t="s">
        <v>182</v>
      </c>
      <c r="B103" t="s">
        <v>134</v>
      </c>
      <c r="C103">
        <f t="shared" si="2"/>
        <v>1</v>
      </c>
      <c r="D103" t="s">
        <v>294</v>
      </c>
      <c r="E103" t="s">
        <v>54</v>
      </c>
      <c r="F103" t="s">
        <v>27</v>
      </c>
      <c r="G103">
        <f t="shared" si="3"/>
        <v>0</v>
      </c>
      <c r="H103">
        <v>2</v>
      </c>
      <c r="I103" t="s">
        <v>28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0.75976560000000004</v>
      </c>
      <c r="T103">
        <v>1.5</v>
      </c>
      <c r="U103">
        <v>19</v>
      </c>
      <c r="V103">
        <v>25</v>
      </c>
      <c r="W103">
        <v>28</v>
      </c>
      <c r="X103">
        <v>28.5</v>
      </c>
      <c r="Y103">
        <v>18.99414063</v>
      </c>
      <c r="Z103">
        <v>21.2734375</v>
      </c>
    </row>
    <row r="104" spans="1:26">
      <c r="A104" t="s">
        <v>182</v>
      </c>
      <c r="B104" t="s">
        <v>134</v>
      </c>
      <c r="C104">
        <f t="shared" si="2"/>
        <v>1</v>
      </c>
      <c r="D104" t="s">
        <v>295</v>
      </c>
      <c r="E104" t="s">
        <v>61</v>
      </c>
      <c r="F104" t="s">
        <v>27</v>
      </c>
      <c r="G104">
        <f t="shared" si="3"/>
        <v>0</v>
      </c>
      <c r="H104">
        <v>2</v>
      </c>
      <c r="I104" t="s">
        <v>28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0.70703125</v>
      </c>
      <c r="T104">
        <v>1</v>
      </c>
      <c r="U104">
        <v>31</v>
      </c>
      <c r="V104">
        <v>26.246902469999998</v>
      </c>
      <c r="W104">
        <v>37.314872739999998</v>
      </c>
      <c r="X104">
        <v>31</v>
      </c>
      <c r="Y104">
        <v>18.557380259999999</v>
      </c>
      <c r="Z104">
        <v>26.382781120000001</v>
      </c>
    </row>
    <row r="105" spans="1:26">
      <c r="A105" t="s">
        <v>182</v>
      </c>
      <c r="B105" t="s">
        <v>134</v>
      </c>
      <c r="C105">
        <f t="shared" si="2"/>
        <v>1</v>
      </c>
      <c r="D105" t="s">
        <v>296</v>
      </c>
      <c r="E105" t="s">
        <v>30</v>
      </c>
      <c r="F105" t="s">
        <v>36</v>
      </c>
      <c r="G105">
        <f t="shared" si="3"/>
        <v>1</v>
      </c>
      <c r="H105">
        <v>3</v>
      </c>
      <c r="I105" t="s">
        <v>31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0.7109375</v>
      </c>
      <c r="T105">
        <v>1</v>
      </c>
      <c r="U105">
        <v>17</v>
      </c>
      <c r="V105">
        <v>19</v>
      </c>
      <c r="W105">
        <v>25</v>
      </c>
      <c r="X105">
        <v>17</v>
      </c>
      <c r="Y105">
        <v>13.5078125</v>
      </c>
      <c r="Z105">
        <v>17.7734375</v>
      </c>
    </row>
    <row r="106" spans="1:26">
      <c r="A106" t="s">
        <v>182</v>
      </c>
      <c r="B106" t="s">
        <v>134</v>
      </c>
      <c r="C106">
        <f t="shared" si="2"/>
        <v>1</v>
      </c>
      <c r="D106" t="s">
        <v>297</v>
      </c>
      <c r="E106" t="s">
        <v>66</v>
      </c>
      <c r="F106" t="s">
        <v>27</v>
      </c>
      <c r="G106">
        <f t="shared" si="3"/>
        <v>0</v>
      </c>
      <c r="H106">
        <v>2</v>
      </c>
      <c r="I106" t="s">
        <v>405</v>
      </c>
      <c r="J106">
        <v>1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0.60742189999999996</v>
      </c>
      <c r="T106">
        <v>1</v>
      </c>
      <c r="U106">
        <v>33</v>
      </c>
      <c r="V106">
        <v>18.38477516</v>
      </c>
      <c r="W106">
        <v>28.284271239999999</v>
      </c>
      <c r="X106">
        <v>33</v>
      </c>
      <c r="Y106">
        <v>11.167314599999999</v>
      </c>
      <c r="Z106">
        <v>17.18048507</v>
      </c>
    </row>
    <row r="107" spans="1:26">
      <c r="A107" t="s">
        <v>182</v>
      </c>
      <c r="B107" t="s">
        <v>134</v>
      </c>
      <c r="C107">
        <f t="shared" si="2"/>
        <v>1</v>
      </c>
      <c r="D107" t="s">
        <v>298</v>
      </c>
      <c r="E107" t="s">
        <v>66</v>
      </c>
      <c r="F107" t="s">
        <v>36</v>
      </c>
      <c r="G107">
        <f t="shared" si="3"/>
        <v>1</v>
      </c>
      <c r="H107">
        <v>3</v>
      </c>
      <c r="I107" t="s">
        <v>405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0.71875</v>
      </c>
      <c r="T107">
        <v>0.7</v>
      </c>
      <c r="U107">
        <v>20</v>
      </c>
      <c r="V107">
        <v>19</v>
      </c>
      <c r="W107">
        <v>20</v>
      </c>
      <c r="X107">
        <v>13.99999976</v>
      </c>
      <c r="Y107">
        <v>13.65625</v>
      </c>
      <c r="Z107">
        <v>14.375</v>
      </c>
    </row>
    <row r="108" spans="1:26">
      <c r="A108" t="s">
        <v>182</v>
      </c>
      <c r="B108" t="s">
        <v>134</v>
      </c>
      <c r="C108">
        <f t="shared" si="2"/>
        <v>1</v>
      </c>
      <c r="D108" t="s">
        <v>299</v>
      </c>
      <c r="E108" t="s">
        <v>96</v>
      </c>
      <c r="F108" t="s">
        <v>27</v>
      </c>
      <c r="G108">
        <f t="shared" si="3"/>
        <v>0</v>
      </c>
      <c r="H108">
        <v>2</v>
      </c>
      <c r="I108" t="s">
        <v>52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0</v>
      </c>
      <c r="S108">
        <v>0.65</v>
      </c>
      <c r="T108">
        <v>1</v>
      </c>
      <c r="U108">
        <v>19</v>
      </c>
      <c r="V108">
        <v>20</v>
      </c>
      <c r="W108">
        <v>22</v>
      </c>
      <c r="X108">
        <v>19</v>
      </c>
      <c r="Y108">
        <v>12.999999519999999</v>
      </c>
      <c r="Z108">
        <v>14.29999948</v>
      </c>
    </row>
    <row r="109" spans="1:26">
      <c r="A109" t="s">
        <v>182</v>
      </c>
      <c r="B109" t="s">
        <v>134</v>
      </c>
      <c r="C109">
        <f t="shared" si="2"/>
        <v>1</v>
      </c>
      <c r="D109" t="s">
        <v>300</v>
      </c>
      <c r="E109" t="s">
        <v>94</v>
      </c>
      <c r="F109" t="s">
        <v>36</v>
      </c>
      <c r="G109">
        <f t="shared" si="3"/>
        <v>1</v>
      </c>
      <c r="H109">
        <v>2</v>
      </c>
      <c r="I109" t="s">
        <v>48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0.68300000000000005</v>
      </c>
      <c r="T109">
        <v>1</v>
      </c>
      <c r="U109">
        <v>24</v>
      </c>
      <c r="V109">
        <v>28.175079350000001</v>
      </c>
      <c r="W109">
        <v>44.8362999</v>
      </c>
      <c r="X109">
        <v>24</v>
      </c>
      <c r="Y109">
        <v>19.243579990000001</v>
      </c>
      <c r="Z109">
        <v>30.623194089999998</v>
      </c>
    </row>
    <row r="110" spans="1:26">
      <c r="A110" t="s">
        <v>182</v>
      </c>
      <c r="B110" t="s">
        <v>134</v>
      </c>
      <c r="C110">
        <f t="shared" si="2"/>
        <v>1</v>
      </c>
      <c r="D110" t="s">
        <v>301</v>
      </c>
      <c r="E110" t="s">
        <v>168</v>
      </c>
      <c r="F110" t="s">
        <v>27</v>
      </c>
      <c r="G110">
        <f t="shared" si="3"/>
        <v>0</v>
      </c>
      <c r="H110">
        <v>2</v>
      </c>
      <c r="I110" t="s">
        <v>409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0.74414060000000004</v>
      </c>
      <c r="T110">
        <v>1.5</v>
      </c>
      <c r="U110">
        <v>19</v>
      </c>
      <c r="V110">
        <v>22.36497498</v>
      </c>
      <c r="W110">
        <v>42.18648529</v>
      </c>
      <c r="X110">
        <v>28.5</v>
      </c>
      <c r="Y110">
        <v>16.64268646</v>
      </c>
      <c r="Z110">
        <v>31.39267753</v>
      </c>
    </row>
    <row r="111" spans="1:26">
      <c r="A111" t="s">
        <v>182</v>
      </c>
      <c r="B111" t="s">
        <v>134</v>
      </c>
      <c r="C111">
        <f t="shared" si="2"/>
        <v>1</v>
      </c>
      <c r="D111" t="s">
        <v>302</v>
      </c>
      <c r="E111" t="s">
        <v>63</v>
      </c>
      <c r="F111" t="s">
        <v>36</v>
      </c>
      <c r="G111">
        <f t="shared" si="3"/>
        <v>1</v>
      </c>
      <c r="H111">
        <v>3</v>
      </c>
      <c r="I111" t="s">
        <v>37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0.796875</v>
      </c>
      <c r="T111">
        <v>1.25</v>
      </c>
      <c r="U111">
        <v>24</v>
      </c>
      <c r="V111">
        <v>24.011026380000001</v>
      </c>
      <c r="W111">
        <v>33.227375029999997</v>
      </c>
      <c r="X111">
        <v>30</v>
      </c>
      <c r="Y111">
        <v>19.133786650000001</v>
      </c>
      <c r="Z111">
        <v>26.47806448</v>
      </c>
    </row>
    <row r="112" spans="1:26">
      <c r="A112" t="s">
        <v>182</v>
      </c>
      <c r="B112" t="s">
        <v>134</v>
      </c>
      <c r="C112">
        <f t="shared" si="2"/>
        <v>1</v>
      </c>
      <c r="D112" t="s">
        <v>303</v>
      </c>
      <c r="E112" t="s">
        <v>43</v>
      </c>
      <c r="F112" t="s">
        <v>36</v>
      </c>
      <c r="G112">
        <f t="shared" si="3"/>
        <v>1</v>
      </c>
      <c r="H112">
        <v>3</v>
      </c>
      <c r="I112" t="s">
        <v>406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0.68359375</v>
      </c>
      <c r="T112">
        <v>1</v>
      </c>
      <c r="U112">
        <v>23</v>
      </c>
      <c r="V112">
        <v>33.785221100000001</v>
      </c>
      <c r="W112">
        <v>40.302169800000001</v>
      </c>
      <c r="X112">
        <v>23</v>
      </c>
      <c r="Y112">
        <v>23.095365990000001</v>
      </c>
      <c r="Z112">
        <v>27.550311390000001</v>
      </c>
    </row>
    <row r="113" spans="1:26">
      <c r="A113" t="s">
        <v>182</v>
      </c>
      <c r="B113" t="s">
        <v>134</v>
      </c>
      <c r="C113">
        <f t="shared" si="2"/>
        <v>1</v>
      </c>
      <c r="D113" t="s">
        <v>304</v>
      </c>
      <c r="E113" t="s">
        <v>145</v>
      </c>
      <c r="F113" t="s">
        <v>36</v>
      </c>
      <c r="G113">
        <f t="shared" si="3"/>
        <v>1</v>
      </c>
      <c r="H113">
        <v>2</v>
      </c>
      <c r="I113" t="s">
        <v>28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0.73046875</v>
      </c>
      <c r="T113">
        <v>1</v>
      </c>
      <c r="U113">
        <v>15</v>
      </c>
      <c r="V113">
        <v>17.677669529999999</v>
      </c>
      <c r="W113">
        <v>21.920310969999999</v>
      </c>
      <c r="X113">
        <v>15</v>
      </c>
      <c r="Y113">
        <v>12.91298516</v>
      </c>
      <c r="Z113">
        <v>16.012102160000001</v>
      </c>
    </row>
    <row r="114" spans="1:26">
      <c r="A114" t="s">
        <v>182</v>
      </c>
      <c r="B114" t="s">
        <v>134</v>
      </c>
      <c r="C114">
        <f t="shared" si="2"/>
        <v>1</v>
      </c>
      <c r="D114" t="s">
        <v>305</v>
      </c>
      <c r="E114" t="s">
        <v>72</v>
      </c>
      <c r="F114" t="s">
        <v>36</v>
      </c>
      <c r="G114">
        <f t="shared" si="3"/>
        <v>1</v>
      </c>
      <c r="H114">
        <v>3</v>
      </c>
      <c r="I114" t="s">
        <v>409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0.75976560000000004</v>
      </c>
      <c r="T114">
        <v>1</v>
      </c>
      <c r="U114">
        <v>21</v>
      </c>
      <c r="V114">
        <v>16.26345444</v>
      </c>
      <c r="W114">
        <v>18.384777069999998</v>
      </c>
      <c r="X114">
        <v>21</v>
      </c>
      <c r="Y114">
        <v>12.35641363</v>
      </c>
      <c r="Z114">
        <v>13.96812164</v>
      </c>
    </row>
    <row r="115" spans="1:26">
      <c r="A115" t="s">
        <v>182</v>
      </c>
      <c r="B115" t="s">
        <v>134</v>
      </c>
      <c r="C115">
        <f t="shared" si="2"/>
        <v>1</v>
      </c>
      <c r="D115" t="s">
        <v>306</v>
      </c>
      <c r="E115" t="s">
        <v>54</v>
      </c>
      <c r="F115" t="s">
        <v>36</v>
      </c>
      <c r="G115">
        <f t="shared" si="3"/>
        <v>1</v>
      </c>
      <c r="H115">
        <v>2</v>
      </c>
      <c r="I115" t="s">
        <v>409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0.921875</v>
      </c>
      <c r="T115">
        <v>1.5</v>
      </c>
      <c r="U115">
        <v>8</v>
      </c>
      <c r="V115">
        <v>10.77599049</v>
      </c>
      <c r="W115">
        <v>12.33772755</v>
      </c>
      <c r="X115">
        <v>12</v>
      </c>
      <c r="Y115">
        <v>9.9341162290000007</v>
      </c>
      <c r="Z115">
        <v>11.37384258</v>
      </c>
    </row>
    <row r="116" spans="1:26">
      <c r="A116" t="s">
        <v>182</v>
      </c>
      <c r="B116" t="s">
        <v>134</v>
      </c>
      <c r="C116">
        <f t="shared" si="2"/>
        <v>1</v>
      </c>
      <c r="D116" t="s">
        <v>307</v>
      </c>
      <c r="E116" t="s">
        <v>69</v>
      </c>
      <c r="F116" t="s">
        <v>36</v>
      </c>
      <c r="G116">
        <f t="shared" si="3"/>
        <v>1</v>
      </c>
      <c r="H116">
        <v>3</v>
      </c>
      <c r="I116" t="s">
        <v>31</v>
      </c>
      <c r="J116">
        <v>1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0.69726560000000004</v>
      </c>
      <c r="T116">
        <v>1</v>
      </c>
      <c r="U116">
        <v>23</v>
      </c>
      <c r="V116">
        <v>18.538461689999998</v>
      </c>
      <c r="W116">
        <v>22.000001910000002</v>
      </c>
      <c r="X116">
        <v>23</v>
      </c>
      <c r="Y116">
        <v>12.926232069999999</v>
      </c>
      <c r="Z116">
        <v>15.33984508</v>
      </c>
    </row>
    <row r="117" spans="1:26">
      <c r="A117" t="s">
        <v>182</v>
      </c>
      <c r="B117" t="s">
        <v>134</v>
      </c>
      <c r="C117">
        <f t="shared" si="2"/>
        <v>1</v>
      </c>
      <c r="D117" t="s">
        <v>308</v>
      </c>
      <c r="E117" t="s">
        <v>75</v>
      </c>
      <c r="F117" t="s">
        <v>27</v>
      </c>
      <c r="G117">
        <f t="shared" si="3"/>
        <v>0</v>
      </c>
      <c r="H117">
        <v>3</v>
      </c>
      <c r="I117" t="s">
        <v>37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1</v>
      </c>
      <c r="R117">
        <v>0</v>
      </c>
      <c r="S117">
        <v>0.68359375</v>
      </c>
      <c r="T117">
        <v>1</v>
      </c>
      <c r="U117">
        <v>13</v>
      </c>
      <c r="V117">
        <v>15.94473267</v>
      </c>
      <c r="W117">
        <v>20.595279690000002</v>
      </c>
      <c r="X117">
        <v>13</v>
      </c>
      <c r="Y117">
        <v>10.899719599999999</v>
      </c>
      <c r="Z117">
        <v>14.078804480000001</v>
      </c>
    </row>
    <row r="118" spans="1:26">
      <c r="A118" t="s">
        <v>182</v>
      </c>
      <c r="B118" t="s">
        <v>134</v>
      </c>
      <c r="C118">
        <f t="shared" si="2"/>
        <v>1</v>
      </c>
      <c r="D118" t="s">
        <v>309</v>
      </c>
      <c r="E118" t="s">
        <v>26</v>
      </c>
      <c r="F118" t="s">
        <v>27</v>
      </c>
      <c r="G118">
        <f t="shared" si="3"/>
        <v>0</v>
      </c>
      <c r="H118">
        <v>3</v>
      </c>
      <c r="I118" t="s">
        <v>37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0.68359375</v>
      </c>
      <c r="T118">
        <v>1</v>
      </c>
      <c r="U118">
        <v>25</v>
      </c>
      <c r="V118">
        <v>33.785224909999997</v>
      </c>
      <c r="W118">
        <v>35.500205989999998</v>
      </c>
      <c r="X118">
        <v>25</v>
      </c>
      <c r="Y118">
        <v>23.09536859</v>
      </c>
      <c r="Z118">
        <v>24.267718940000002</v>
      </c>
    </row>
    <row r="119" spans="1:26">
      <c r="A119" t="s">
        <v>182</v>
      </c>
      <c r="B119" t="s">
        <v>134</v>
      </c>
      <c r="C119">
        <f t="shared" si="2"/>
        <v>1</v>
      </c>
      <c r="D119" t="s">
        <v>310</v>
      </c>
      <c r="E119" t="s">
        <v>35</v>
      </c>
      <c r="F119" t="s">
        <v>36</v>
      </c>
      <c r="G119">
        <f t="shared" si="3"/>
        <v>1</v>
      </c>
      <c r="H119">
        <v>2</v>
      </c>
      <c r="I119" t="s">
        <v>52</v>
      </c>
      <c r="J119">
        <v>1</v>
      </c>
      <c r="K119">
        <v>1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0.69726560000000004</v>
      </c>
      <c r="T119">
        <v>1</v>
      </c>
      <c r="U119">
        <v>23</v>
      </c>
      <c r="V119">
        <v>20.055097580000002</v>
      </c>
      <c r="W119">
        <v>22.283439640000001</v>
      </c>
      <c r="X119">
        <v>23</v>
      </c>
      <c r="Y119">
        <v>13.98373015</v>
      </c>
      <c r="Z119">
        <v>15.53747647</v>
      </c>
    </row>
    <row r="120" spans="1:26">
      <c r="A120" t="s">
        <v>182</v>
      </c>
      <c r="B120" t="s">
        <v>134</v>
      </c>
      <c r="C120">
        <f t="shared" si="2"/>
        <v>1</v>
      </c>
      <c r="D120" t="s">
        <v>311</v>
      </c>
      <c r="E120" t="s">
        <v>69</v>
      </c>
      <c r="F120" t="s">
        <v>36</v>
      </c>
      <c r="G120">
        <f t="shared" si="3"/>
        <v>1</v>
      </c>
      <c r="H120">
        <v>3</v>
      </c>
      <c r="I120" t="s">
        <v>405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0.72299999999999998</v>
      </c>
      <c r="T120">
        <v>1</v>
      </c>
      <c r="U120">
        <v>19</v>
      </c>
      <c r="V120">
        <v>16</v>
      </c>
      <c r="W120">
        <v>28</v>
      </c>
      <c r="X120">
        <v>19</v>
      </c>
      <c r="Y120">
        <v>11.567999840000001</v>
      </c>
      <c r="Z120">
        <v>20.243999720000001</v>
      </c>
    </row>
    <row r="121" spans="1:26">
      <c r="A121" t="s">
        <v>182</v>
      </c>
      <c r="B121" t="s">
        <v>134</v>
      </c>
      <c r="C121">
        <f t="shared" si="2"/>
        <v>1</v>
      </c>
      <c r="D121" t="s">
        <v>312</v>
      </c>
      <c r="E121" t="s">
        <v>58</v>
      </c>
      <c r="F121" t="s">
        <v>27</v>
      </c>
      <c r="G121">
        <f t="shared" si="3"/>
        <v>0</v>
      </c>
      <c r="H121">
        <v>2</v>
      </c>
      <c r="I121" t="s">
        <v>48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0.75</v>
      </c>
      <c r="T121">
        <v>1</v>
      </c>
      <c r="U121">
        <v>32</v>
      </c>
      <c r="V121">
        <v>31.20000267</v>
      </c>
      <c r="W121">
        <v>37.600002289999999</v>
      </c>
      <c r="X121">
        <v>32</v>
      </c>
      <c r="Y121">
        <v>23.400002000000001</v>
      </c>
      <c r="Z121">
        <v>28.200001719999999</v>
      </c>
    </row>
    <row r="122" spans="1:26">
      <c r="A122" t="s">
        <v>182</v>
      </c>
      <c r="B122" t="s">
        <v>134</v>
      </c>
      <c r="C122">
        <f t="shared" si="2"/>
        <v>1</v>
      </c>
      <c r="D122" t="s">
        <v>313</v>
      </c>
      <c r="E122" t="s">
        <v>155</v>
      </c>
      <c r="F122" t="s">
        <v>36</v>
      </c>
      <c r="G122">
        <f t="shared" si="3"/>
        <v>1</v>
      </c>
      <c r="H122">
        <v>2</v>
      </c>
      <c r="I122" t="s">
        <v>31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0.65820310000000004</v>
      </c>
      <c r="T122">
        <v>1.5</v>
      </c>
      <c r="U122">
        <v>10</v>
      </c>
      <c r="V122">
        <v>26.83486366</v>
      </c>
      <c r="W122">
        <v>28.04961205</v>
      </c>
      <c r="X122">
        <v>15</v>
      </c>
      <c r="Y122">
        <v>17.662791120000001</v>
      </c>
      <c r="Z122">
        <v>18.4623423</v>
      </c>
    </row>
    <row r="123" spans="1:26">
      <c r="A123" t="s">
        <v>182</v>
      </c>
      <c r="B123" t="s">
        <v>134</v>
      </c>
      <c r="C123">
        <f t="shared" si="2"/>
        <v>1</v>
      </c>
      <c r="D123" t="s">
        <v>314</v>
      </c>
      <c r="E123" t="s">
        <v>66</v>
      </c>
      <c r="F123" t="s">
        <v>36</v>
      </c>
      <c r="G123">
        <f t="shared" si="3"/>
        <v>1</v>
      </c>
      <c r="H123">
        <v>3</v>
      </c>
      <c r="I123" t="s">
        <v>31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0.68300000000000005</v>
      </c>
      <c r="T123">
        <v>1</v>
      </c>
      <c r="U123">
        <v>16</v>
      </c>
      <c r="V123">
        <v>20</v>
      </c>
      <c r="W123">
        <v>22</v>
      </c>
      <c r="X123">
        <v>16</v>
      </c>
      <c r="Y123">
        <v>13.66000056</v>
      </c>
      <c r="Z123">
        <v>15.02600062</v>
      </c>
    </row>
    <row r="124" spans="1:26">
      <c r="A124" t="s">
        <v>182</v>
      </c>
      <c r="B124" t="s">
        <v>134</v>
      </c>
      <c r="C124">
        <f t="shared" si="2"/>
        <v>1</v>
      </c>
      <c r="D124" t="s">
        <v>315</v>
      </c>
      <c r="E124" t="s">
        <v>61</v>
      </c>
      <c r="F124" t="s">
        <v>36</v>
      </c>
      <c r="G124">
        <f t="shared" si="3"/>
        <v>1</v>
      </c>
      <c r="H124">
        <v>2</v>
      </c>
      <c r="I124" t="s">
        <v>52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0.68300000000000005</v>
      </c>
      <c r="T124">
        <v>1</v>
      </c>
      <c r="U124">
        <v>9</v>
      </c>
      <c r="V124">
        <v>13.41640759</v>
      </c>
      <c r="W124">
        <v>13.86362076</v>
      </c>
      <c r="X124">
        <v>9</v>
      </c>
      <c r="Y124">
        <v>9.1634067580000007</v>
      </c>
      <c r="Z124">
        <v>9.4688533679999995</v>
      </c>
    </row>
    <row r="125" spans="1:26">
      <c r="A125" t="s">
        <v>182</v>
      </c>
      <c r="B125" t="s">
        <v>134</v>
      </c>
      <c r="C125">
        <f t="shared" si="2"/>
        <v>1</v>
      </c>
      <c r="D125" t="s">
        <v>316</v>
      </c>
      <c r="E125" t="s">
        <v>43</v>
      </c>
      <c r="F125" t="s">
        <v>27</v>
      </c>
      <c r="G125">
        <f t="shared" si="3"/>
        <v>0</v>
      </c>
      <c r="H125">
        <v>3</v>
      </c>
      <c r="I125" t="s">
        <v>81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0.68359375</v>
      </c>
      <c r="T125">
        <v>1</v>
      </c>
      <c r="U125">
        <v>18</v>
      </c>
      <c r="V125">
        <v>23.717081069999999</v>
      </c>
      <c r="W125">
        <v>30.357862470000001</v>
      </c>
      <c r="X125">
        <v>18</v>
      </c>
      <c r="Y125">
        <v>16.212848390000001</v>
      </c>
      <c r="Z125">
        <v>20.752445049999999</v>
      </c>
    </row>
    <row r="126" spans="1:26">
      <c r="A126" t="s">
        <v>182</v>
      </c>
      <c r="B126" t="s">
        <v>134</v>
      </c>
      <c r="C126">
        <f t="shared" si="2"/>
        <v>1</v>
      </c>
      <c r="D126" t="s">
        <v>317</v>
      </c>
      <c r="E126" t="s">
        <v>75</v>
      </c>
      <c r="F126" t="s">
        <v>36</v>
      </c>
      <c r="G126">
        <f t="shared" si="3"/>
        <v>1</v>
      </c>
      <c r="H126">
        <v>3</v>
      </c>
      <c r="I126" t="s">
        <v>52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0.73599999999999999</v>
      </c>
      <c r="T126">
        <v>1</v>
      </c>
      <c r="U126">
        <v>22</v>
      </c>
      <c r="V126">
        <v>31.838577269999998</v>
      </c>
      <c r="W126">
        <v>47.507354739999997</v>
      </c>
      <c r="X126">
        <v>22</v>
      </c>
      <c r="Y126">
        <v>23.43319292</v>
      </c>
      <c r="Z126">
        <v>34.965413150000003</v>
      </c>
    </row>
    <row r="127" spans="1:26">
      <c r="A127" t="s">
        <v>182</v>
      </c>
      <c r="B127" t="s">
        <v>134</v>
      </c>
      <c r="C127">
        <f t="shared" si="2"/>
        <v>1</v>
      </c>
      <c r="D127" t="s">
        <v>318</v>
      </c>
      <c r="E127" t="s">
        <v>139</v>
      </c>
      <c r="F127" t="s">
        <v>36</v>
      </c>
      <c r="G127">
        <f t="shared" si="3"/>
        <v>1</v>
      </c>
      <c r="H127">
        <v>3</v>
      </c>
      <c r="I127" t="s">
        <v>52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0.7109375</v>
      </c>
      <c r="T127">
        <v>1.5</v>
      </c>
      <c r="U127">
        <v>20</v>
      </c>
      <c r="V127">
        <v>14.468169209999999</v>
      </c>
      <c r="W127">
        <v>23.558786390000002</v>
      </c>
      <c r="X127">
        <v>30</v>
      </c>
      <c r="Y127">
        <v>10.28596405</v>
      </c>
      <c r="Z127">
        <v>16.7488247</v>
      </c>
    </row>
    <row r="128" spans="1:26">
      <c r="A128" t="s">
        <v>182</v>
      </c>
      <c r="B128" t="s">
        <v>134</v>
      </c>
      <c r="C128">
        <f t="shared" si="2"/>
        <v>1</v>
      </c>
      <c r="D128" t="s">
        <v>319</v>
      </c>
      <c r="E128" t="s">
        <v>41</v>
      </c>
      <c r="F128" t="s">
        <v>36</v>
      </c>
      <c r="G128">
        <f t="shared" si="3"/>
        <v>1</v>
      </c>
      <c r="H128">
        <v>2</v>
      </c>
      <c r="I128" t="s">
        <v>405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0.66992189999999996</v>
      </c>
      <c r="T128">
        <v>1.5</v>
      </c>
      <c r="U128">
        <v>11</v>
      </c>
      <c r="V128">
        <v>22.533830640000001</v>
      </c>
      <c r="W128">
        <v>25.544816969999999</v>
      </c>
      <c r="X128">
        <v>16.5</v>
      </c>
      <c r="Y128">
        <v>15.095906080000001</v>
      </c>
      <c r="Z128">
        <v>17.113031679999999</v>
      </c>
    </row>
    <row r="129" spans="1:26">
      <c r="A129" t="s">
        <v>182</v>
      </c>
      <c r="B129" t="s">
        <v>134</v>
      </c>
      <c r="C129">
        <f t="shared" si="2"/>
        <v>1</v>
      </c>
      <c r="D129" t="s">
        <v>320</v>
      </c>
      <c r="E129" t="s">
        <v>78</v>
      </c>
      <c r="F129" t="s">
        <v>36</v>
      </c>
      <c r="G129">
        <f t="shared" si="3"/>
        <v>1</v>
      </c>
      <c r="H129">
        <v>2</v>
      </c>
      <c r="I129" t="s">
        <v>33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0.73632810000000004</v>
      </c>
      <c r="T129">
        <v>1.5127119</v>
      </c>
      <c r="U129">
        <v>8</v>
      </c>
      <c r="V129">
        <v>12.96919441</v>
      </c>
      <c r="W129">
        <v>17.888544079999999</v>
      </c>
      <c r="X129">
        <v>12.101695060000001</v>
      </c>
      <c r="Y129">
        <v>9.5495826039999994</v>
      </c>
      <c r="Z129">
        <v>13.17183812</v>
      </c>
    </row>
    <row r="130" spans="1:26">
      <c r="A130" t="s">
        <v>182</v>
      </c>
      <c r="B130" t="s">
        <v>134</v>
      </c>
      <c r="C130">
        <f t="shared" si="2"/>
        <v>1</v>
      </c>
      <c r="D130" t="s">
        <v>321</v>
      </c>
      <c r="E130" t="s">
        <v>69</v>
      </c>
      <c r="F130" t="s">
        <v>36</v>
      </c>
      <c r="G130">
        <f t="shared" si="3"/>
        <v>1</v>
      </c>
      <c r="H130">
        <v>3</v>
      </c>
      <c r="I130" t="s">
        <v>28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0.57617189999999996</v>
      </c>
      <c r="T130">
        <v>1</v>
      </c>
      <c r="U130">
        <v>29</v>
      </c>
      <c r="V130">
        <v>31.234754559999999</v>
      </c>
      <c r="W130">
        <v>36.54466248</v>
      </c>
      <c r="X130">
        <v>29</v>
      </c>
      <c r="Y130">
        <v>17.996587099999999</v>
      </c>
      <c r="Z130">
        <v>21.056006700000001</v>
      </c>
    </row>
    <row r="131" spans="1:26">
      <c r="A131" t="s">
        <v>182</v>
      </c>
      <c r="B131" t="s">
        <v>134</v>
      </c>
      <c r="C131">
        <f t="shared" ref="C131:C194" si="4">IF(B131="negative", 0, 1)</f>
        <v>1</v>
      </c>
      <c r="D131" t="s">
        <v>322</v>
      </c>
      <c r="E131" t="s">
        <v>102</v>
      </c>
      <c r="F131" t="s">
        <v>27</v>
      </c>
      <c r="G131">
        <f t="shared" ref="G131:G194" si="5">IF(F131="F", 0, 1)</f>
        <v>0</v>
      </c>
      <c r="H131">
        <v>2</v>
      </c>
      <c r="I131" t="s">
        <v>81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0</v>
      </c>
      <c r="S131">
        <v>0.69726560000000004</v>
      </c>
      <c r="T131">
        <v>1</v>
      </c>
      <c r="U131">
        <v>19</v>
      </c>
      <c r="V131">
        <v>27.11151886</v>
      </c>
      <c r="W131">
        <v>28.225690839999999</v>
      </c>
      <c r="X131">
        <v>19</v>
      </c>
      <c r="Y131">
        <v>18.90393014</v>
      </c>
      <c r="Z131">
        <v>19.680803969999999</v>
      </c>
    </row>
    <row r="132" spans="1:26">
      <c r="A132" t="s">
        <v>182</v>
      </c>
      <c r="B132" t="s">
        <v>134</v>
      </c>
      <c r="C132">
        <f t="shared" si="4"/>
        <v>1</v>
      </c>
      <c r="D132" t="s">
        <v>323</v>
      </c>
      <c r="E132" t="s">
        <v>89</v>
      </c>
      <c r="F132" t="s">
        <v>27</v>
      </c>
      <c r="G132">
        <f t="shared" si="5"/>
        <v>0</v>
      </c>
      <c r="H132">
        <v>3</v>
      </c>
      <c r="I132" t="s">
        <v>324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0.69726560000000004</v>
      </c>
      <c r="T132">
        <v>1</v>
      </c>
      <c r="U132">
        <v>12</v>
      </c>
      <c r="V132">
        <v>11.12997818</v>
      </c>
      <c r="W132">
        <v>15.68796921</v>
      </c>
      <c r="X132">
        <v>12</v>
      </c>
      <c r="Y132">
        <v>7.7605511920000003</v>
      </c>
      <c r="Z132">
        <v>10.938681649999999</v>
      </c>
    </row>
    <row r="133" spans="1:26">
      <c r="A133" t="s">
        <v>182</v>
      </c>
      <c r="B133" t="s">
        <v>134</v>
      </c>
      <c r="C133">
        <f t="shared" si="4"/>
        <v>1</v>
      </c>
      <c r="D133" t="s">
        <v>325</v>
      </c>
      <c r="E133" t="s">
        <v>63</v>
      </c>
      <c r="F133" t="s">
        <v>27</v>
      </c>
      <c r="G133">
        <f t="shared" si="5"/>
        <v>0</v>
      </c>
      <c r="H133">
        <v>2</v>
      </c>
      <c r="I133" t="s">
        <v>81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0.68359375</v>
      </c>
      <c r="T133">
        <v>1</v>
      </c>
      <c r="U133">
        <v>20</v>
      </c>
      <c r="V133">
        <v>22.57865906</v>
      </c>
      <c r="W133">
        <v>24.34953308</v>
      </c>
      <c r="X133">
        <v>20</v>
      </c>
      <c r="Y133">
        <v>15.434630220000001</v>
      </c>
      <c r="Z133">
        <v>16.64518863</v>
      </c>
    </row>
    <row r="134" spans="1:26">
      <c r="A134" t="s">
        <v>182</v>
      </c>
      <c r="B134" t="s">
        <v>134</v>
      </c>
      <c r="C134">
        <f t="shared" si="4"/>
        <v>1</v>
      </c>
      <c r="D134" t="s">
        <v>326</v>
      </c>
      <c r="E134" t="s">
        <v>61</v>
      </c>
      <c r="F134" t="s">
        <v>36</v>
      </c>
      <c r="G134">
        <f t="shared" si="5"/>
        <v>1</v>
      </c>
      <c r="H134">
        <v>3</v>
      </c>
      <c r="I134" t="s">
        <v>327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0.66601560000000004</v>
      </c>
      <c r="T134">
        <v>1</v>
      </c>
      <c r="U134">
        <v>17</v>
      </c>
      <c r="V134">
        <v>24.348302839999999</v>
      </c>
      <c r="W134">
        <v>39.440605159999997</v>
      </c>
      <c r="X134">
        <v>17</v>
      </c>
      <c r="Y134">
        <v>16.216350129999999</v>
      </c>
      <c r="Z134">
        <v>26.268059300000001</v>
      </c>
    </row>
    <row r="135" spans="1:26">
      <c r="A135" t="s">
        <v>182</v>
      </c>
      <c r="B135" t="s">
        <v>134</v>
      </c>
      <c r="C135">
        <f t="shared" si="4"/>
        <v>1</v>
      </c>
      <c r="D135" t="s">
        <v>328</v>
      </c>
      <c r="E135" t="s">
        <v>155</v>
      </c>
      <c r="F135" t="s">
        <v>36</v>
      </c>
      <c r="G135">
        <f t="shared" si="5"/>
        <v>1</v>
      </c>
      <c r="H135">
        <v>2</v>
      </c>
      <c r="I135" t="s">
        <v>327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0.77539060000000004</v>
      </c>
      <c r="T135">
        <v>1.5</v>
      </c>
      <c r="U135">
        <v>8</v>
      </c>
      <c r="V135">
        <v>12.0208149</v>
      </c>
      <c r="W135">
        <v>16.26345444</v>
      </c>
      <c r="X135">
        <v>12</v>
      </c>
      <c r="Y135">
        <v>9.3208271749999998</v>
      </c>
      <c r="Z135">
        <v>12.6105301</v>
      </c>
    </row>
    <row r="136" spans="1:26">
      <c r="A136" t="s">
        <v>182</v>
      </c>
      <c r="B136" t="s">
        <v>134</v>
      </c>
      <c r="C136">
        <f t="shared" si="4"/>
        <v>1</v>
      </c>
      <c r="D136" t="s">
        <v>329</v>
      </c>
      <c r="E136" t="s">
        <v>125</v>
      </c>
      <c r="F136" t="s">
        <v>27</v>
      </c>
      <c r="G136">
        <f t="shared" si="5"/>
        <v>0</v>
      </c>
      <c r="H136">
        <v>3</v>
      </c>
      <c r="I136" t="s">
        <v>324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0.68359375</v>
      </c>
      <c r="T136">
        <v>1</v>
      </c>
      <c r="U136">
        <v>25</v>
      </c>
      <c r="V136">
        <v>16.099689479999999</v>
      </c>
      <c r="W136">
        <v>17.888544079999999</v>
      </c>
      <c r="X136">
        <v>25</v>
      </c>
      <c r="Y136">
        <v>11.00564711</v>
      </c>
      <c r="Z136">
        <v>12.22849693</v>
      </c>
    </row>
    <row r="137" spans="1:26">
      <c r="A137" t="s">
        <v>182</v>
      </c>
      <c r="B137" t="s">
        <v>134</v>
      </c>
      <c r="C137">
        <f t="shared" si="4"/>
        <v>1</v>
      </c>
      <c r="D137" t="s">
        <v>330</v>
      </c>
      <c r="E137" t="s">
        <v>92</v>
      </c>
      <c r="F137" t="s">
        <v>27</v>
      </c>
      <c r="G137">
        <f t="shared" si="5"/>
        <v>0</v>
      </c>
      <c r="H137">
        <v>3</v>
      </c>
      <c r="I137" t="s">
        <v>31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0.68359375</v>
      </c>
      <c r="T137">
        <v>1</v>
      </c>
      <c r="U137">
        <v>17</v>
      </c>
      <c r="V137">
        <v>16.800001139999999</v>
      </c>
      <c r="W137">
        <v>24.200000760000002</v>
      </c>
      <c r="X137">
        <v>17</v>
      </c>
      <c r="Y137">
        <v>11.484375780000001</v>
      </c>
      <c r="Z137">
        <v>16.54296927</v>
      </c>
    </row>
    <row r="138" spans="1:26">
      <c r="A138" t="s">
        <v>182</v>
      </c>
      <c r="B138" t="s">
        <v>134</v>
      </c>
      <c r="C138">
        <f t="shared" si="4"/>
        <v>1</v>
      </c>
      <c r="D138" t="s">
        <v>331</v>
      </c>
      <c r="E138" t="s">
        <v>75</v>
      </c>
      <c r="F138" t="s">
        <v>27</v>
      </c>
      <c r="G138">
        <f t="shared" si="5"/>
        <v>0</v>
      </c>
      <c r="H138">
        <v>2</v>
      </c>
      <c r="I138" t="s">
        <v>81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0.59375</v>
      </c>
      <c r="T138">
        <v>1.5</v>
      </c>
      <c r="U138">
        <v>5</v>
      </c>
      <c r="V138">
        <v>9.4868316650000004</v>
      </c>
      <c r="W138">
        <v>14.546475409999999</v>
      </c>
      <c r="X138">
        <v>7.5</v>
      </c>
      <c r="Y138">
        <v>5.6328063009999996</v>
      </c>
      <c r="Z138">
        <v>8.6369697750000007</v>
      </c>
    </row>
    <row r="139" spans="1:26">
      <c r="A139" t="s">
        <v>182</v>
      </c>
      <c r="B139" t="s">
        <v>134</v>
      </c>
      <c r="C139">
        <f t="shared" si="4"/>
        <v>1</v>
      </c>
      <c r="D139" t="s">
        <v>332</v>
      </c>
      <c r="E139" t="s">
        <v>75</v>
      </c>
      <c r="F139" t="s">
        <v>27</v>
      </c>
      <c r="G139">
        <f t="shared" si="5"/>
        <v>0</v>
      </c>
      <c r="H139">
        <v>3</v>
      </c>
      <c r="I139" t="s">
        <v>324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0.68359400000000003</v>
      </c>
      <c r="T139">
        <v>1.25</v>
      </c>
      <c r="U139">
        <v>23</v>
      </c>
      <c r="V139">
        <v>38.051486969999999</v>
      </c>
      <c r="W139">
        <v>39.914474490000003</v>
      </c>
      <c r="X139">
        <v>28.75</v>
      </c>
      <c r="Y139">
        <v>26.01176774</v>
      </c>
      <c r="Z139">
        <v>27.28529481</v>
      </c>
    </row>
    <row r="140" spans="1:26">
      <c r="A140" t="s">
        <v>182</v>
      </c>
      <c r="B140" t="s">
        <v>134</v>
      </c>
      <c r="C140">
        <f t="shared" si="4"/>
        <v>1</v>
      </c>
      <c r="D140" t="s">
        <v>333</v>
      </c>
      <c r="E140" t="s">
        <v>45</v>
      </c>
      <c r="F140" t="s">
        <v>36</v>
      </c>
      <c r="G140">
        <f t="shared" si="5"/>
        <v>1</v>
      </c>
      <c r="H140">
        <v>2</v>
      </c>
      <c r="I140" t="s">
        <v>48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0.36914061999999997</v>
      </c>
      <c r="T140">
        <v>1</v>
      </c>
      <c r="U140">
        <v>31</v>
      </c>
      <c r="V140">
        <v>55.055858610000001</v>
      </c>
      <c r="W140">
        <v>64.786659240000006</v>
      </c>
      <c r="X140">
        <v>31</v>
      </c>
      <c r="Y140">
        <v>20.32335406</v>
      </c>
      <c r="Z140">
        <v>23.915387880000001</v>
      </c>
    </row>
    <row r="141" spans="1:26">
      <c r="A141" t="s">
        <v>182</v>
      </c>
      <c r="B141" t="s">
        <v>134</v>
      </c>
      <c r="C141">
        <f t="shared" si="4"/>
        <v>1</v>
      </c>
      <c r="D141" t="s">
        <v>334</v>
      </c>
      <c r="E141" t="s">
        <v>63</v>
      </c>
      <c r="F141" t="s">
        <v>27</v>
      </c>
      <c r="G141">
        <f t="shared" si="5"/>
        <v>0</v>
      </c>
      <c r="H141">
        <v>3</v>
      </c>
      <c r="I141" t="s">
        <v>405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0.66210939999999996</v>
      </c>
      <c r="T141">
        <v>1.5</v>
      </c>
      <c r="U141">
        <v>11</v>
      </c>
      <c r="V141">
        <v>20.039743420000001</v>
      </c>
      <c r="W141">
        <v>33.015113829999997</v>
      </c>
      <c r="X141">
        <v>16.5</v>
      </c>
      <c r="Y141">
        <v>13.268501990000001</v>
      </c>
      <c r="Z141">
        <v>21.859616379999999</v>
      </c>
    </row>
    <row r="142" spans="1:26">
      <c r="A142" t="s">
        <v>182</v>
      </c>
      <c r="B142" t="s">
        <v>134</v>
      </c>
      <c r="C142">
        <f t="shared" si="4"/>
        <v>1</v>
      </c>
      <c r="D142" t="s">
        <v>335</v>
      </c>
      <c r="E142" t="s">
        <v>66</v>
      </c>
      <c r="F142" t="s">
        <v>27</v>
      </c>
      <c r="G142">
        <f t="shared" si="5"/>
        <v>0</v>
      </c>
      <c r="H142">
        <v>3</v>
      </c>
      <c r="I142" t="s">
        <v>33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0.68359375</v>
      </c>
      <c r="T142">
        <v>1</v>
      </c>
      <c r="U142">
        <v>17</v>
      </c>
      <c r="V142">
        <v>19.733802799999999</v>
      </c>
      <c r="W142">
        <v>24.031387330000001</v>
      </c>
      <c r="X142">
        <v>17</v>
      </c>
      <c r="Y142">
        <v>13.48990425</v>
      </c>
      <c r="Z142">
        <v>16.427706180000001</v>
      </c>
    </row>
    <row r="143" spans="1:26">
      <c r="A143" t="s">
        <v>182</v>
      </c>
      <c r="B143" t="s">
        <v>134</v>
      </c>
      <c r="C143">
        <f t="shared" si="4"/>
        <v>1</v>
      </c>
      <c r="D143" t="s">
        <v>336</v>
      </c>
      <c r="E143" t="s">
        <v>337</v>
      </c>
      <c r="F143" t="s">
        <v>27</v>
      </c>
      <c r="G143">
        <f t="shared" si="5"/>
        <v>0</v>
      </c>
      <c r="H143">
        <v>2</v>
      </c>
      <c r="I143" t="s">
        <v>52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0.6640625</v>
      </c>
      <c r="T143">
        <v>1.5</v>
      </c>
      <c r="U143">
        <v>12</v>
      </c>
      <c r="V143">
        <v>23</v>
      </c>
      <c r="W143">
        <v>24</v>
      </c>
      <c r="X143">
        <v>18</v>
      </c>
      <c r="Y143">
        <v>15.2734375</v>
      </c>
      <c r="Z143">
        <v>15.9375</v>
      </c>
    </row>
    <row r="144" spans="1:26">
      <c r="A144" t="s">
        <v>182</v>
      </c>
      <c r="B144" t="s">
        <v>134</v>
      </c>
      <c r="C144">
        <f t="shared" si="4"/>
        <v>1</v>
      </c>
      <c r="D144" t="s">
        <v>338</v>
      </c>
      <c r="E144" t="s">
        <v>58</v>
      </c>
      <c r="F144" t="s">
        <v>27</v>
      </c>
      <c r="G144">
        <f t="shared" si="5"/>
        <v>0</v>
      </c>
      <c r="H144">
        <v>3</v>
      </c>
      <c r="I144" t="s">
        <v>52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0.70703125</v>
      </c>
      <c r="T144">
        <v>1.0031847</v>
      </c>
      <c r="U144">
        <v>32</v>
      </c>
      <c r="V144">
        <v>16.994115829999998</v>
      </c>
      <c r="W144">
        <v>21.01903725</v>
      </c>
      <c r="X144">
        <v>32.101909640000002</v>
      </c>
      <c r="Y144">
        <v>12.01537096</v>
      </c>
      <c r="Z144">
        <v>14.86111618</v>
      </c>
    </row>
    <row r="145" spans="1:26">
      <c r="A145" t="s">
        <v>182</v>
      </c>
      <c r="B145" t="s">
        <v>134</v>
      </c>
      <c r="C145">
        <f t="shared" si="4"/>
        <v>1</v>
      </c>
      <c r="D145" t="s">
        <v>339</v>
      </c>
      <c r="E145" t="s">
        <v>116</v>
      </c>
      <c r="F145" t="s">
        <v>36</v>
      </c>
      <c r="G145">
        <f t="shared" si="5"/>
        <v>1</v>
      </c>
      <c r="H145">
        <v>3</v>
      </c>
      <c r="I145" t="s">
        <v>409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0.58203125</v>
      </c>
      <c r="T145">
        <v>1</v>
      </c>
      <c r="U145">
        <v>30</v>
      </c>
      <c r="V145">
        <v>26.685382839999999</v>
      </c>
      <c r="W145">
        <v>34.761222840000002</v>
      </c>
      <c r="X145">
        <v>30</v>
      </c>
      <c r="Y145">
        <v>15.531726730000001</v>
      </c>
      <c r="Z145">
        <v>20.232117980000002</v>
      </c>
    </row>
    <row r="146" spans="1:26">
      <c r="A146" t="s">
        <v>182</v>
      </c>
      <c r="B146" t="s">
        <v>134</v>
      </c>
      <c r="C146">
        <f t="shared" si="4"/>
        <v>1</v>
      </c>
      <c r="D146" t="s">
        <v>340</v>
      </c>
      <c r="E146" t="s">
        <v>116</v>
      </c>
      <c r="F146" t="s">
        <v>27</v>
      </c>
      <c r="G146">
        <f t="shared" si="5"/>
        <v>0</v>
      </c>
      <c r="H146">
        <v>3</v>
      </c>
      <c r="I146" t="s">
        <v>324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0.68359375</v>
      </c>
      <c r="T146">
        <v>1</v>
      </c>
      <c r="U146">
        <v>17</v>
      </c>
      <c r="V146">
        <v>22</v>
      </c>
      <c r="W146">
        <v>27</v>
      </c>
      <c r="X146">
        <v>17</v>
      </c>
      <c r="Y146">
        <v>15.0390625</v>
      </c>
      <c r="Z146">
        <v>18.45703125</v>
      </c>
    </row>
    <row r="147" spans="1:26">
      <c r="A147" t="s">
        <v>182</v>
      </c>
      <c r="B147" t="s">
        <v>134</v>
      </c>
      <c r="C147">
        <f t="shared" si="4"/>
        <v>1</v>
      </c>
      <c r="D147" t="s">
        <v>341</v>
      </c>
      <c r="E147" t="s">
        <v>142</v>
      </c>
      <c r="F147" t="s">
        <v>36</v>
      </c>
      <c r="G147">
        <f t="shared" si="5"/>
        <v>1</v>
      </c>
      <c r="H147">
        <v>2</v>
      </c>
      <c r="I147" t="s">
        <v>33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0</v>
      </c>
      <c r="S147">
        <v>0.63476560000000004</v>
      </c>
      <c r="T147">
        <v>1</v>
      </c>
      <c r="U147">
        <v>21</v>
      </c>
      <c r="V147">
        <v>14.69757843</v>
      </c>
      <c r="W147">
        <v>23.900733949999999</v>
      </c>
      <c r="X147">
        <v>21</v>
      </c>
      <c r="Y147">
        <v>9.3295175579999992</v>
      </c>
      <c r="Z147">
        <v>15.17136432</v>
      </c>
    </row>
    <row r="148" spans="1:26">
      <c r="A148" t="s">
        <v>182</v>
      </c>
      <c r="B148" t="s">
        <v>134</v>
      </c>
      <c r="C148">
        <f t="shared" si="4"/>
        <v>1</v>
      </c>
      <c r="D148" t="s">
        <v>342</v>
      </c>
      <c r="E148" t="s">
        <v>145</v>
      </c>
      <c r="F148" t="s">
        <v>36</v>
      </c>
      <c r="G148">
        <f t="shared" si="5"/>
        <v>1</v>
      </c>
      <c r="H148">
        <v>3</v>
      </c>
      <c r="I148" t="s">
        <v>81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0.68359375</v>
      </c>
      <c r="T148">
        <v>5</v>
      </c>
      <c r="U148">
        <v>3</v>
      </c>
      <c r="V148">
        <v>18.85980606</v>
      </c>
      <c r="W148">
        <v>22.742706299999998</v>
      </c>
      <c r="X148">
        <v>15</v>
      </c>
      <c r="Y148">
        <v>12.89244555</v>
      </c>
      <c r="Z148">
        <v>15.54677188</v>
      </c>
    </row>
    <row r="149" spans="1:26">
      <c r="A149" t="s">
        <v>182</v>
      </c>
      <c r="B149" t="s">
        <v>134</v>
      </c>
      <c r="C149">
        <f t="shared" si="4"/>
        <v>1</v>
      </c>
      <c r="D149" t="s">
        <v>343</v>
      </c>
      <c r="E149" t="s">
        <v>75</v>
      </c>
      <c r="F149" t="s">
        <v>36</v>
      </c>
      <c r="G149">
        <f t="shared" si="5"/>
        <v>1</v>
      </c>
      <c r="H149">
        <v>2</v>
      </c>
      <c r="I149" t="s">
        <v>48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0.68359375</v>
      </c>
      <c r="T149">
        <v>1</v>
      </c>
      <c r="U149">
        <v>22</v>
      </c>
      <c r="V149">
        <v>26</v>
      </c>
      <c r="W149">
        <v>34</v>
      </c>
      <c r="X149">
        <v>22</v>
      </c>
      <c r="Y149">
        <v>17.7734375</v>
      </c>
      <c r="Z149">
        <v>23.2421875</v>
      </c>
    </row>
    <row r="150" spans="1:26">
      <c r="A150" t="s">
        <v>182</v>
      </c>
      <c r="B150" t="s">
        <v>134</v>
      </c>
      <c r="C150">
        <f t="shared" si="4"/>
        <v>1</v>
      </c>
      <c r="D150" t="s">
        <v>344</v>
      </c>
      <c r="E150" t="s">
        <v>58</v>
      </c>
      <c r="F150" t="s">
        <v>36</v>
      </c>
      <c r="G150">
        <f t="shared" si="5"/>
        <v>1</v>
      </c>
      <c r="H150">
        <v>2</v>
      </c>
      <c r="I150" t="s">
        <v>327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0.765625</v>
      </c>
      <c r="T150">
        <v>1</v>
      </c>
      <c r="U150">
        <v>34</v>
      </c>
      <c r="V150">
        <v>27.607885360000001</v>
      </c>
      <c r="W150">
        <v>52.234119419999999</v>
      </c>
      <c r="X150">
        <v>34</v>
      </c>
      <c r="Y150">
        <v>21.137287229999998</v>
      </c>
      <c r="Z150">
        <v>39.991747680000003</v>
      </c>
    </row>
    <row r="151" spans="1:26">
      <c r="A151" t="s">
        <v>182</v>
      </c>
      <c r="B151" t="s">
        <v>134</v>
      </c>
      <c r="C151">
        <f t="shared" si="4"/>
        <v>1</v>
      </c>
      <c r="D151" t="s">
        <v>345</v>
      </c>
      <c r="E151" t="s">
        <v>125</v>
      </c>
      <c r="F151" t="s">
        <v>27</v>
      </c>
      <c r="G151">
        <f t="shared" si="5"/>
        <v>0</v>
      </c>
      <c r="H151">
        <v>3</v>
      </c>
      <c r="I151" t="s">
        <v>327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0.58593799999999996</v>
      </c>
      <c r="T151">
        <v>1.25</v>
      </c>
      <c r="U151">
        <v>16</v>
      </c>
      <c r="V151">
        <v>20.590019229999999</v>
      </c>
      <c r="W151">
        <v>22.982219700000002</v>
      </c>
      <c r="X151">
        <v>20</v>
      </c>
      <c r="Y151">
        <v>12.06447421</v>
      </c>
      <c r="Z151">
        <v>13.46615531</v>
      </c>
    </row>
    <row r="152" spans="1:26">
      <c r="A152" t="s">
        <v>182</v>
      </c>
      <c r="B152" t="s">
        <v>134</v>
      </c>
      <c r="C152">
        <f t="shared" si="4"/>
        <v>1</v>
      </c>
      <c r="D152" t="s">
        <v>346</v>
      </c>
      <c r="E152" t="s">
        <v>118</v>
      </c>
      <c r="F152" t="s">
        <v>27</v>
      </c>
      <c r="G152">
        <f t="shared" si="5"/>
        <v>0</v>
      </c>
      <c r="H152">
        <v>2</v>
      </c>
      <c r="I152" t="s">
        <v>52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0.5859375</v>
      </c>
      <c r="T152">
        <v>1.5</v>
      </c>
      <c r="U152">
        <v>6</v>
      </c>
      <c r="V152">
        <v>13.435029030000001</v>
      </c>
      <c r="W152">
        <v>14.849241259999999</v>
      </c>
      <c r="X152">
        <v>9</v>
      </c>
      <c r="Y152">
        <v>7.8720873219999996</v>
      </c>
      <c r="Z152">
        <v>8.7007272990000004</v>
      </c>
    </row>
    <row r="153" spans="1:26">
      <c r="A153" t="s">
        <v>182</v>
      </c>
      <c r="B153" t="s">
        <v>134</v>
      </c>
      <c r="C153">
        <f t="shared" si="4"/>
        <v>1</v>
      </c>
      <c r="D153" t="s">
        <v>347</v>
      </c>
      <c r="E153" t="s">
        <v>43</v>
      </c>
      <c r="F153" t="s">
        <v>27</v>
      </c>
      <c r="G153">
        <f t="shared" si="5"/>
        <v>0</v>
      </c>
      <c r="H153">
        <v>2</v>
      </c>
      <c r="I153" t="s">
        <v>33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0.64453125</v>
      </c>
      <c r="T153">
        <v>1</v>
      </c>
      <c r="U153">
        <v>20</v>
      </c>
      <c r="V153">
        <v>22.555812840000002</v>
      </c>
      <c r="W153">
        <v>25.22370338</v>
      </c>
      <c r="X153">
        <v>20</v>
      </c>
      <c r="Y153">
        <v>14.537926240000001</v>
      </c>
      <c r="Z153">
        <v>16.257465069999999</v>
      </c>
    </row>
    <row r="154" spans="1:26">
      <c r="A154" t="s">
        <v>182</v>
      </c>
      <c r="B154" t="s">
        <v>134</v>
      </c>
      <c r="C154">
        <f t="shared" si="4"/>
        <v>1</v>
      </c>
      <c r="D154" t="s">
        <v>348</v>
      </c>
      <c r="E154" t="s">
        <v>168</v>
      </c>
      <c r="F154" t="s">
        <v>36</v>
      </c>
      <c r="G154">
        <f t="shared" si="5"/>
        <v>1</v>
      </c>
      <c r="H154">
        <v>2</v>
      </c>
      <c r="I154" t="s">
        <v>52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0.68300000000000005</v>
      </c>
      <c r="T154">
        <v>1</v>
      </c>
      <c r="U154">
        <v>17</v>
      </c>
      <c r="V154">
        <v>21.256628039999999</v>
      </c>
      <c r="W154">
        <v>30.528570179999999</v>
      </c>
      <c r="X154">
        <v>17</v>
      </c>
      <c r="Y154">
        <v>14.518277550000001</v>
      </c>
      <c r="Z154">
        <v>20.851014289999998</v>
      </c>
    </row>
    <row r="155" spans="1:26">
      <c r="A155" t="s">
        <v>182</v>
      </c>
      <c r="B155" t="s">
        <v>134</v>
      </c>
      <c r="C155">
        <f t="shared" si="4"/>
        <v>1</v>
      </c>
      <c r="D155" t="s">
        <v>349</v>
      </c>
      <c r="E155" t="s">
        <v>89</v>
      </c>
      <c r="F155" t="s">
        <v>27</v>
      </c>
      <c r="G155">
        <f t="shared" si="5"/>
        <v>0</v>
      </c>
      <c r="H155">
        <v>2</v>
      </c>
      <c r="I155" t="s">
        <v>405</v>
      </c>
      <c r="J155">
        <v>1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0.69140625</v>
      </c>
      <c r="T155">
        <v>1.5</v>
      </c>
      <c r="U155">
        <v>10</v>
      </c>
      <c r="V155">
        <v>15.05197048</v>
      </c>
      <c r="W155">
        <v>18.867961879999999</v>
      </c>
      <c r="X155">
        <v>15</v>
      </c>
      <c r="Y155">
        <v>10.40702647</v>
      </c>
      <c r="Z155">
        <v>13.045426770000001</v>
      </c>
    </row>
    <row r="156" spans="1:26">
      <c r="A156" t="s">
        <v>182</v>
      </c>
      <c r="B156" t="s">
        <v>134</v>
      </c>
      <c r="C156">
        <f t="shared" si="4"/>
        <v>1</v>
      </c>
      <c r="D156" t="s">
        <v>350</v>
      </c>
      <c r="E156" t="s">
        <v>61</v>
      </c>
      <c r="F156" t="s">
        <v>27</v>
      </c>
      <c r="G156">
        <f t="shared" si="5"/>
        <v>0</v>
      </c>
      <c r="H156">
        <v>2</v>
      </c>
      <c r="I156" t="s">
        <v>81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1</v>
      </c>
      <c r="R156">
        <v>0</v>
      </c>
      <c r="S156">
        <v>0.58984375</v>
      </c>
      <c r="T156">
        <v>1</v>
      </c>
      <c r="U156">
        <v>13</v>
      </c>
      <c r="V156">
        <v>18.01838493</v>
      </c>
      <c r="W156">
        <v>19.878345490000001</v>
      </c>
      <c r="X156">
        <v>13</v>
      </c>
      <c r="Y156">
        <v>10.628031740000001</v>
      </c>
      <c r="Z156">
        <v>11.72511785</v>
      </c>
    </row>
    <row r="157" spans="1:26">
      <c r="A157" t="s">
        <v>182</v>
      </c>
      <c r="B157" t="s">
        <v>134</v>
      </c>
      <c r="C157">
        <f t="shared" si="4"/>
        <v>1</v>
      </c>
      <c r="D157" t="s">
        <v>351</v>
      </c>
      <c r="E157" t="s">
        <v>96</v>
      </c>
      <c r="F157" t="s">
        <v>27</v>
      </c>
      <c r="G157">
        <f t="shared" si="5"/>
        <v>0</v>
      </c>
      <c r="H157">
        <v>3</v>
      </c>
      <c r="I157" t="s">
        <v>324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0.68359375</v>
      </c>
      <c r="T157">
        <v>1</v>
      </c>
      <c r="U157">
        <v>13</v>
      </c>
      <c r="V157">
        <v>18.740898130000001</v>
      </c>
      <c r="W157">
        <v>25.16893387</v>
      </c>
      <c r="X157">
        <v>13</v>
      </c>
      <c r="Y157">
        <v>12.81116083</v>
      </c>
      <c r="Z157">
        <v>17.205325890000001</v>
      </c>
    </row>
    <row r="158" spans="1:26">
      <c r="A158" t="s">
        <v>182</v>
      </c>
      <c r="B158" t="s">
        <v>134</v>
      </c>
      <c r="C158">
        <f t="shared" si="4"/>
        <v>1</v>
      </c>
      <c r="D158" t="s">
        <v>352</v>
      </c>
      <c r="E158" t="s">
        <v>26</v>
      </c>
      <c r="F158" t="s">
        <v>27</v>
      </c>
      <c r="G158">
        <f t="shared" si="5"/>
        <v>0</v>
      </c>
      <c r="H158">
        <v>2</v>
      </c>
      <c r="I158" t="s">
        <v>353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0.70507810000000004</v>
      </c>
      <c r="T158">
        <v>1.5</v>
      </c>
      <c r="U158">
        <v>7</v>
      </c>
      <c r="V158">
        <v>12.72792053</v>
      </c>
      <c r="W158">
        <v>19.091880799999998</v>
      </c>
      <c r="X158">
        <v>10.5</v>
      </c>
      <c r="Y158">
        <v>8.9741783440000003</v>
      </c>
      <c r="Z158">
        <v>13.46126752</v>
      </c>
    </row>
    <row r="159" spans="1:26">
      <c r="A159" t="s">
        <v>182</v>
      </c>
      <c r="B159" t="s">
        <v>134</v>
      </c>
      <c r="C159">
        <f t="shared" si="4"/>
        <v>1</v>
      </c>
      <c r="D159" t="s">
        <v>354</v>
      </c>
      <c r="E159" t="s">
        <v>72</v>
      </c>
      <c r="F159" t="s">
        <v>36</v>
      </c>
      <c r="G159">
        <f t="shared" si="5"/>
        <v>1</v>
      </c>
      <c r="H159">
        <v>3</v>
      </c>
      <c r="I159" t="s">
        <v>410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0.68359375</v>
      </c>
      <c r="T159">
        <v>1</v>
      </c>
      <c r="U159">
        <v>19</v>
      </c>
      <c r="V159">
        <v>18</v>
      </c>
      <c r="W159">
        <v>23</v>
      </c>
      <c r="X159">
        <v>19</v>
      </c>
      <c r="Y159">
        <v>12.3046875</v>
      </c>
      <c r="Z159">
        <v>15.72265625</v>
      </c>
    </row>
    <row r="160" spans="1:26">
      <c r="A160" t="s">
        <v>182</v>
      </c>
      <c r="B160" t="s">
        <v>134</v>
      </c>
      <c r="C160">
        <f t="shared" si="4"/>
        <v>1</v>
      </c>
      <c r="D160" t="s">
        <v>355</v>
      </c>
      <c r="E160" t="s">
        <v>337</v>
      </c>
      <c r="F160" t="s">
        <v>27</v>
      </c>
      <c r="G160">
        <f t="shared" si="5"/>
        <v>0</v>
      </c>
      <c r="H160">
        <v>3</v>
      </c>
      <c r="I160" t="s">
        <v>407</v>
      </c>
      <c r="J160">
        <v>1</v>
      </c>
      <c r="K160">
        <v>1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0.69140625</v>
      </c>
      <c r="T160">
        <v>1</v>
      </c>
      <c r="U160">
        <v>22</v>
      </c>
      <c r="V160">
        <v>34.293056489999998</v>
      </c>
      <c r="W160">
        <v>36.516838069999999</v>
      </c>
      <c r="X160">
        <v>22</v>
      </c>
      <c r="Y160">
        <v>23.710433590000001</v>
      </c>
      <c r="Z160">
        <v>25.247970070000001</v>
      </c>
    </row>
    <row r="161" spans="1:26">
      <c r="A161" t="s">
        <v>182</v>
      </c>
      <c r="B161" t="s">
        <v>134</v>
      </c>
      <c r="C161">
        <f t="shared" si="4"/>
        <v>1</v>
      </c>
      <c r="D161" t="s">
        <v>356</v>
      </c>
      <c r="E161" t="s">
        <v>219</v>
      </c>
      <c r="F161" t="s">
        <v>36</v>
      </c>
      <c r="G161">
        <f t="shared" si="5"/>
        <v>1</v>
      </c>
      <c r="H161">
        <v>3</v>
      </c>
      <c r="I161" t="s">
        <v>324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1</v>
      </c>
      <c r="S161">
        <v>0.73632810000000004</v>
      </c>
      <c r="T161">
        <v>1.5</v>
      </c>
      <c r="U161">
        <v>15</v>
      </c>
      <c r="V161">
        <v>25.961143490000001</v>
      </c>
      <c r="W161">
        <v>38.735672000000001</v>
      </c>
      <c r="X161">
        <v>22.5</v>
      </c>
      <c r="Y161">
        <v>19.115920110000001</v>
      </c>
      <c r="Z161">
        <v>28.52216473</v>
      </c>
    </row>
    <row r="162" spans="1:26">
      <c r="A162" t="s">
        <v>182</v>
      </c>
      <c r="B162" t="s">
        <v>134</v>
      </c>
      <c r="C162">
        <f t="shared" si="4"/>
        <v>1</v>
      </c>
      <c r="D162" t="s">
        <v>357</v>
      </c>
      <c r="E162" t="s">
        <v>72</v>
      </c>
      <c r="F162" t="s">
        <v>27</v>
      </c>
      <c r="G162">
        <f t="shared" si="5"/>
        <v>0</v>
      </c>
      <c r="H162">
        <v>2</v>
      </c>
      <c r="I162" t="s">
        <v>324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0.57421875</v>
      </c>
      <c r="T162">
        <v>1</v>
      </c>
      <c r="U162">
        <v>40</v>
      </c>
      <c r="V162">
        <v>48.700889590000003</v>
      </c>
      <c r="W162">
        <v>55.208801270000002</v>
      </c>
      <c r="X162">
        <v>40</v>
      </c>
      <c r="Y162">
        <v>27.964963940000001</v>
      </c>
      <c r="Z162">
        <v>31.701928850000002</v>
      </c>
    </row>
    <row r="163" spans="1:26">
      <c r="A163" t="s">
        <v>182</v>
      </c>
      <c r="B163" t="s">
        <v>134</v>
      </c>
      <c r="C163">
        <f t="shared" si="4"/>
        <v>1</v>
      </c>
      <c r="D163" t="s">
        <v>358</v>
      </c>
      <c r="E163" t="s">
        <v>54</v>
      </c>
      <c r="F163" t="s">
        <v>27</v>
      </c>
      <c r="G163">
        <f t="shared" si="5"/>
        <v>0</v>
      </c>
      <c r="H163">
        <v>3</v>
      </c>
      <c r="I163" t="s">
        <v>324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0.68359400000000003</v>
      </c>
      <c r="T163">
        <v>1.25</v>
      </c>
      <c r="U163">
        <v>12</v>
      </c>
      <c r="V163">
        <v>21.551980969999999</v>
      </c>
      <c r="W163">
        <v>22.17667389</v>
      </c>
      <c r="X163">
        <v>15</v>
      </c>
      <c r="Y163">
        <v>14.73280463</v>
      </c>
      <c r="Z163">
        <v>15.15984095</v>
      </c>
    </row>
    <row r="164" spans="1:26">
      <c r="A164" t="s">
        <v>182</v>
      </c>
      <c r="B164" t="s">
        <v>134</v>
      </c>
      <c r="C164">
        <f t="shared" si="4"/>
        <v>1</v>
      </c>
      <c r="D164" t="s">
        <v>359</v>
      </c>
      <c r="E164" t="s">
        <v>155</v>
      </c>
      <c r="F164" t="s">
        <v>36</v>
      </c>
      <c r="G164">
        <f t="shared" si="5"/>
        <v>1</v>
      </c>
      <c r="H164">
        <v>2</v>
      </c>
      <c r="I164" t="s">
        <v>56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0.86914060000000004</v>
      </c>
      <c r="T164">
        <v>1.5</v>
      </c>
      <c r="U164">
        <v>14</v>
      </c>
      <c r="V164">
        <v>14.79590893</v>
      </c>
      <c r="W164">
        <v>17.919488909999998</v>
      </c>
      <c r="X164">
        <v>21</v>
      </c>
      <c r="Y164">
        <v>12.85972553</v>
      </c>
      <c r="Z164">
        <v>15.57455579</v>
      </c>
    </row>
    <row r="165" spans="1:26">
      <c r="A165" t="s">
        <v>182</v>
      </c>
      <c r="B165" t="s">
        <v>134</v>
      </c>
      <c r="C165">
        <f t="shared" si="4"/>
        <v>1</v>
      </c>
      <c r="D165" t="s">
        <v>360</v>
      </c>
      <c r="E165" t="s">
        <v>66</v>
      </c>
      <c r="F165" t="s">
        <v>27</v>
      </c>
      <c r="G165">
        <f t="shared" si="5"/>
        <v>0</v>
      </c>
      <c r="H165">
        <v>2</v>
      </c>
      <c r="I165" t="s">
        <v>28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0.6796875</v>
      </c>
      <c r="T165">
        <v>1.5</v>
      </c>
      <c r="U165">
        <v>4</v>
      </c>
      <c r="V165">
        <v>12.51158714</v>
      </c>
      <c r="W165">
        <v>14.20488548</v>
      </c>
      <c r="X165">
        <v>6</v>
      </c>
      <c r="Y165">
        <v>8.5039693859999996</v>
      </c>
      <c r="Z165">
        <v>9.6548831019999994</v>
      </c>
    </row>
    <row r="166" spans="1:26">
      <c r="A166" t="s">
        <v>182</v>
      </c>
      <c r="B166" t="s">
        <v>134</v>
      </c>
      <c r="C166">
        <f t="shared" si="4"/>
        <v>1</v>
      </c>
      <c r="D166" t="s">
        <v>361</v>
      </c>
      <c r="E166" t="s">
        <v>75</v>
      </c>
      <c r="F166" t="s">
        <v>27</v>
      </c>
      <c r="G166">
        <f t="shared" si="5"/>
        <v>0</v>
      </c>
      <c r="H166">
        <v>2</v>
      </c>
      <c r="I166" t="s">
        <v>48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0.703125</v>
      </c>
      <c r="T166">
        <v>1</v>
      </c>
      <c r="U166">
        <v>19</v>
      </c>
      <c r="V166">
        <v>23.57475853</v>
      </c>
      <c r="W166">
        <v>29.953811649999999</v>
      </c>
      <c r="X166">
        <v>19</v>
      </c>
      <c r="Y166">
        <v>16.576002089999999</v>
      </c>
      <c r="Z166">
        <v>21.061273809999999</v>
      </c>
    </row>
    <row r="167" spans="1:26">
      <c r="A167" t="s">
        <v>182</v>
      </c>
      <c r="B167" t="s">
        <v>134</v>
      </c>
      <c r="C167">
        <f t="shared" si="4"/>
        <v>1</v>
      </c>
      <c r="D167" t="s">
        <v>362</v>
      </c>
      <c r="E167" t="s">
        <v>102</v>
      </c>
      <c r="F167" t="s">
        <v>36</v>
      </c>
      <c r="G167">
        <f t="shared" si="5"/>
        <v>1</v>
      </c>
      <c r="H167">
        <v>3</v>
      </c>
      <c r="I167" t="s">
        <v>33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0</v>
      </c>
      <c r="S167">
        <v>0.48046875</v>
      </c>
      <c r="T167">
        <v>1</v>
      </c>
      <c r="U167">
        <v>12</v>
      </c>
      <c r="V167">
        <v>20</v>
      </c>
      <c r="W167">
        <v>26</v>
      </c>
      <c r="X167">
        <v>12</v>
      </c>
      <c r="Y167">
        <v>9.609375</v>
      </c>
      <c r="Z167">
        <v>12.4921875</v>
      </c>
    </row>
    <row r="168" spans="1:26">
      <c r="A168" t="s">
        <v>182</v>
      </c>
      <c r="B168" t="s">
        <v>134</v>
      </c>
      <c r="C168">
        <f t="shared" si="4"/>
        <v>1</v>
      </c>
      <c r="D168" t="s">
        <v>363</v>
      </c>
      <c r="E168" t="s">
        <v>45</v>
      </c>
      <c r="F168" t="s">
        <v>36</v>
      </c>
      <c r="G168">
        <f t="shared" si="5"/>
        <v>1</v>
      </c>
      <c r="H168">
        <v>2</v>
      </c>
      <c r="I168" t="s">
        <v>28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0.68359375</v>
      </c>
      <c r="T168">
        <v>1</v>
      </c>
      <c r="U168">
        <v>45</v>
      </c>
      <c r="V168">
        <v>40</v>
      </c>
      <c r="W168">
        <v>41</v>
      </c>
      <c r="X168">
        <v>45</v>
      </c>
      <c r="Y168">
        <v>27.34375</v>
      </c>
      <c r="Z168">
        <v>28.02734375</v>
      </c>
    </row>
    <row r="169" spans="1:26">
      <c r="A169" t="s">
        <v>182</v>
      </c>
      <c r="B169" t="s">
        <v>134</v>
      </c>
      <c r="C169">
        <f t="shared" si="4"/>
        <v>1</v>
      </c>
      <c r="D169" t="s">
        <v>364</v>
      </c>
      <c r="E169" t="s">
        <v>26</v>
      </c>
      <c r="F169" t="s">
        <v>27</v>
      </c>
      <c r="G169">
        <f t="shared" si="5"/>
        <v>0</v>
      </c>
      <c r="H169">
        <v>3</v>
      </c>
      <c r="I169" t="s">
        <v>410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0.68359375</v>
      </c>
      <c r="T169">
        <v>1</v>
      </c>
      <c r="U169">
        <v>10</v>
      </c>
      <c r="V169">
        <v>7</v>
      </c>
      <c r="W169">
        <v>13</v>
      </c>
      <c r="X169">
        <v>10</v>
      </c>
      <c r="Y169">
        <v>4.78515625</v>
      </c>
      <c r="Z169">
        <v>8.88671875</v>
      </c>
    </row>
    <row r="170" spans="1:26">
      <c r="A170" t="s">
        <v>182</v>
      </c>
      <c r="B170" t="s">
        <v>134</v>
      </c>
      <c r="C170">
        <f t="shared" si="4"/>
        <v>1</v>
      </c>
      <c r="D170" t="s">
        <v>365</v>
      </c>
      <c r="E170" t="s">
        <v>69</v>
      </c>
      <c r="F170" t="s">
        <v>27</v>
      </c>
      <c r="G170">
        <f t="shared" si="5"/>
        <v>0</v>
      </c>
      <c r="H170">
        <v>3</v>
      </c>
      <c r="I170" t="s">
        <v>31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0.58789060000000004</v>
      </c>
      <c r="T170">
        <v>1</v>
      </c>
      <c r="U170">
        <v>28</v>
      </c>
      <c r="V170">
        <v>26.3452549</v>
      </c>
      <c r="W170">
        <v>40.237693790000002</v>
      </c>
      <c r="X170">
        <v>28</v>
      </c>
      <c r="Y170">
        <v>15.48812837</v>
      </c>
      <c r="Z170">
        <v>23.655362950000001</v>
      </c>
    </row>
    <row r="171" spans="1:26">
      <c r="A171" t="s">
        <v>182</v>
      </c>
      <c r="B171" t="s">
        <v>134</v>
      </c>
      <c r="C171">
        <f t="shared" si="4"/>
        <v>1</v>
      </c>
      <c r="D171" t="s">
        <v>366</v>
      </c>
      <c r="E171" t="s">
        <v>118</v>
      </c>
      <c r="F171" t="s">
        <v>27</v>
      </c>
      <c r="G171">
        <f t="shared" si="5"/>
        <v>0</v>
      </c>
      <c r="H171">
        <v>2</v>
      </c>
      <c r="I171" t="s">
        <v>28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0</v>
      </c>
      <c r="S171">
        <v>0.68359375</v>
      </c>
      <c r="T171">
        <v>1</v>
      </c>
      <c r="U171">
        <v>30</v>
      </c>
      <c r="V171">
        <v>26.870054240000002</v>
      </c>
      <c r="W171">
        <v>33.941123959999999</v>
      </c>
      <c r="X171">
        <v>30</v>
      </c>
      <c r="Y171">
        <v>18.36820114</v>
      </c>
      <c r="Z171">
        <v>23.20194021</v>
      </c>
    </row>
    <row r="172" spans="1:26">
      <c r="A172" t="s">
        <v>182</v>
      </c>
      <c r="B172" t="s">
        <v>134</v>
      </c>
      <c r="C172">
        <f t="shared" si="4"/>
        <v>1</v>
      </c>
      <c r="D172" t="s">
        <v>367</v>
      </c>
      <c r="E172" t="s">
        <v>155</v>
      </c>
      <c r="F172" t="s">
        <v>27</v>
      </c>
      <c r="G172">
        <f t="shared" si="5"/>
        <v>0</v>
      </c>
      <c r="H172">
        <v>3</v>
      </c>
      <c r="I172" t="s">
        <v>28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0</v>
      </c>
      <c r="P172">
        <v>1</v>
      </c>
      <c r="Q172">
        <v>1</v>
      </c>
      <c r="R172">
        <v>0</v>
      </c>
      <c r="S172">
        <v>0.75</v>
      </c>
      <c r="T172">
        <v>1</v>
      </c>
      <c r="U172">
        <v>15</v>
      </c>
      <c r="V172">
        <v>16.26345444</v>
      </c>
      <c r="W172">
        <v>17.677669529999999</v>
      </c>
      <c r="X172">
        <v>15</v>
      </c>
      <c r="Y172">
        <v>12.197590829999999</v>
      </c>
      <c r="Z172">
        <v>13.25825214</v>
      </c>
    </row>
    <row r="173" spans="1:26">
      <c r="A173" t="s">
        <v>182</v>
      </c>
      <c r="B173" t="s">
        <v>134</v>
      </c>
      <c r="C173">
        <f t="shared" si="4"/>
        <v>1</v>
      </c>
      <c r="D173" t="s">
        <v>368</v>
      </c>
      <c r="E173" t="s">
        <v>94</v>
      </c>
      <c r="F173" t="s">
        <v>27</v>
      </c>
      <c r="G173">
        <f t="shared" si="5"/>
        <v>0</v>
      </c>
      <c r="H173">
        <v>3</v>
      </c>
      <c r="I173" t="s">
        <v>327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0.69726560000000004</v>
      </c>
      <c r="T173">
        <v>1</v>
      </c>
      <c r="U173">
        <v>25</v>
      </c>
      <c r="V173">
        <v>29.20095062</v>
      </c>
      <c r="W173">
        <v>61.521759029999998</v>
      </c>
      <c r="X173">
        <v>25</v>
      </c>
      <c r="Y173">
        <v>20.36081909</v>
      </c>
      <c r="Z173">
        <v>42.897007760000001</v>
      </c>
    </row>
    <row r="174" spans="1:26">
      <c r="A174" t="s">
        <v>182</v>
      </c>
      <c r="B174" t="s">
        <v>134</v>
      </c>
      <c r="C174">
        <f t="shared" si="4"/>
        <v>1</v>
      </c>
      <c r="D174" t="s">
        <v>369</v>
      </c>
      <c r="E174" t="s">
        <v>370</v>
      </c>
      <c r="F174" t="s">
        <v>36</v>
      </c>
      <c r="G174">
        <f t="shared" si="5"/>
        <v>1</v>
      </c>
      <c r="H174">
        <v>2</v>
      </c>
      <c r="I174" t="s">
        <v>28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0.83789060000000004</v>
      </c>
      <c r="T174">
        <v>1.5</v>
      </c>
      <c r="U174">
        <v>11</v>
      </c>
      <c r="V174">
        <v>15.178931240000001</v>
      </c>
      <c r="W174">
        <v>22.76839828</v>
      </c>
      <c r="X174">
        <v>16.5</v>
      </c>
      <c r="Y174">
        <v>12.718284179999999</v>
      </c>
      <c r="Z174">
        <v>19.07742747</v>
      </c>
    </row>
    <row r="175" spans="1:26">
      <c r="A175" t="s">
        <v>182</v>
      </c>
      <c r="B175" t="s">
        <v>134</v>
      </c>
      <c r="C175">
        <f t="shared" si="4"/>
        <v>1</v>
      </c>
      <c r="D175" t="s">
        <v>371</v>
      </c>
      <c r="E175" t="s">
        <v>26</v>
      </c>
      <c r="F175" t="s">
        <v>27</v>
      </c>
      <c r="G175">
        <f t="shared" si="5"/>
        <v>0</v>
      </c>
      <c r="H175">
        <v>3</v>
      </c>
      <c r="I175" t="s">
        <v>324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0.61987110000000001</v>
      </c>
      <c r="T175">
        <v>1</v>
      </c>
      <c r="U175">
        <v>23</v>
      </c>
      <c r="V175">
        <v>25.10286331</v>
      </c>
      <c r="W175">
        <v>45.891170500000001</v>
      </c>
      <c r="X175">
        <v>23</v>
      </c>
      <c r="Y175">
        <v>15.56053899</v>
      </c>
      <c r="Z175">
        <v>28.446609420000001</v>
      </c>
    </row>
    <row r="176" spans="1:26">
      <c r="A176" t="s">
        <v>182</v>
      </c>
      <c r="B176" t="s">
        <v>134</v>
      </c>
      <c r="C176">
        <f t="shared" si="4"/>
        <v>1</v>
      </c>
      <c r="D176" t="s">
        <v>372</v>
      </c>
      <c r="E176" t="s">
        <v>43</v>
      </c>
      <c r="F176" t="s">
        <v>36</v>
      </c>
      <c r="G176">
        <f t="shared" si="5"/>
        <v>1</v>
      </c>
      <c r="H176">
        <v>3</v>
      </c>
      <c r="I176" t="s">
        <v>409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0.68359375</v>
      </c>
      <c r="T176">
        <v>1</v>
      </c>
      <c r="U176">
        <v>16</v>
      </c>
      <c r="V176">
        <v>16.994115829999998</v>
      </c>
      <c r="W176">
        <v>20.124608989999999</v>
      </c>
      <c r="X176">
        <v>16</v>
      </c>
      <c r="Y176">
        <v>11.61707137</v>
      </c>
      <c r="Z176">
        <v>13.757056929999999</v>
      </c>
    </row>
    <row r="177" spans="1:26">
      <c r="A177" t="s">
        <v>182</v>
      </c>
      <c r="B177" t="s">
        <v>134</v>
      </c>
      <c r="C177">
        <f t="shared" si="4"/>
        <v>1</v>
      </c>
      <c r="D177" t="s">
        <v>373</v>
      </c>
      <c r="E177" t="s">
        <v>89</v>
      </c>
      <c r="F177" t="s">
        <v>27</v>
      </c>
      <c r="G177">
        <f t="shared" si="5"/>
        <v>0</v>
      </c>
      <c r="H177">
        <v>3</v>
      </c>
      <c r="I177" t="s">
        <v>81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0.68359375</v>
      </c>
      <c r="T177">
        <v>1</v>
      </c>
      <c r="U177">
        <v>26</v>
      </c>
      <c r="V177">
        <v>20.130455019999999</v>
      </c>
      <c r="W177">
        <v>22.070741649999999</v>
      </c>
      <c r="X177">
        <v>26</v>
      </c>
      <c r="Y177">
        <v>13.76105323</v>
      </c>
      <c r="Z177">
        <v>15.08742105</v>
      </c>
    </row>
    <row r="178" spans="1:26">
      <c r="A178" t="s">
        <v>182</v>
      </c>
      <c r="B178" t="s">
        <v>134</v>
      </c>
      <c r="C178">
        <f t="shared" si="4"/>
        <v>1</v>
      </c>
      <c r="D178" t="s">
        <v>374</v>
      </c>
      <c r="E178" t="s">
        <v>58</v>
      </c>
      <c r="F178" t="s">
        <v>27</v>
      </c>
      <c r="G178">
        <f t="shared" si="5"/>
        <v>0</v>
      </c>
      <c r="H178">
        <v>2</v>
      </c>
      <c r="I178" t="s">
        <v>31</v>
      </c>
      <c r="J178">
        <v>1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0.68554689999999996</v>
      </c>
      <c r="T178">
        <v>1.5</v>
      </c>
      <c r="U178">
        <v>6</v>
      </c>
      <c r="V178">
        <v>22.1967392</v>
      </c>
      <c r="W178">
        <v>33.571186070000003</v>
      </c>
      <c r="X178">
        <v>9</v>
      </c>
      <c r="Y178">
        <v>15.21690519</v>
      </c>
      <c r="Z178">
        <v>23.014621699999999</v>
      </c>
    </row>
    <row r="179" spans="1:26">
      <c r="A179" t="s">
        <v>182</v>
      </c>
      <c r="B179" t="s">
        <v>134</v>
      </c>
      <c r="C179">
        <f t="shared" si="4"/>
        <v>1</v>
      </c>
      <c r="D179" t="s">
        <v>375</v>
      </c>
      <c r="E179" t="s">
        <v>72</v>
      </c>
      <c r="F179" t="s">
        <v>36</v>
      </c>
      <c r="G179">
        <f t="shared" si="5"/>
        <v>1</v>
      </c>
      <c r="H179">
        <v>2</v>
      </c>
      <c r="I179" t="s">
        <v>33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0.77539060000000004</v>
      </c>
      <c r="T179">
        <v>1.5</v>
      </c>
      <c r="U179">
        <v>10</v>
      </c>
      <c r="V179">
        <v>11.836727140000001</v>
      </c>
      <c r="W179">
        <v>17.919490809999999</v>
      </c>
      <c r="X179">
        <v>15</v>
      </c>
      <c r="Y179">
        <v>9.1780872569999996</v>
      </c>
      <c r="Z179">
        <v>13.894605179999999</v>
      </c>
    </row>
    <row r="180" spans="1:26">
      <c r="A180" t="s">
        <v>182</v>
      </c>
      <c r="B180" t="s">
        <v>134</v>
      </c>
      <c r="C180">
        <f t="shared" si="4"/>
        <v>1</v>
      </c>
      <c r="D180" t="s">
        <v>376</v>
      </c>
      <c r="E180" t="s">
        <v>66</v>
      </c>
      <c r="F180" t="s">
        <v>36</v>
      </c>
      <c r="G180">
        <f t="shared" si="5"/>
        <v>1</v>
      </c>
      <c r="H180">
        <v>3</v>
      </c>
      <c r="I180" t="s">
        <v>28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0.68359375</v>
      </c>
      <c r="T180">
        <v>1</v>
      </c>
      <c r="U180">
        <v>13</v>
      </c>
      <c r="V180">
        <v>14.849241259999999</v>
      </c>
      <c r="W180">
        <v>17.677669529999999</v>
      </c>
      <c r="X180">
        <v>13</v>
      </c>
      <c r="Y180">
        <v>10.15084852</v>
      </c>
      <c r="Z180">
        <v>12.084344400000001</v>
      </c>
    </row>
    <row r="181" spans="1:26">
      <c r="A181" t="s">
        <v>182</v>
      </c>
      <c r="B181" t="s">
        <v>134</v>
      </c>
      <c r="C181">
        <f t="shared" si="4"/>
        <v>1</v>
      </c>
      <c r="D181" t="s">
        <v>377</v>
      </c>
      <c r="E181" t="s">
        <v>75</v>
      </c>
      <c r="F181" t="s">
        <v>36</v>
      </c>
      <c r="G181">
        <f t="shared" si="5"/>
        <v>1</v>
      </c>
      <c r="H181">
        <v>2</v>
      </c>
      <c r="I181" t="s">
        <v>28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S181">
        <v>0.6640625</v>
      </c>
      <c r="T181">
        <v>1.735023</v>
      </c>
      <c r="U181">
        <v>12</v>
      </c>
      <c r="V181">
        <v>13.435027120000001</v>
      </c>
      <c r="W181">
        <v>13.435029030000001</v>
      </c>
      <c r="X181">
        <v>20.82027626</v>
      </c>
      <c r="Y181">
        <v>8.9216976989999992</v>
      </c>
      <c r="Z181">
        <v>8.9216989649999991</v>
      </c>
    </row>
    <row r="182" spans="1:26">
      <c r="A182" t="s">
        <v>182</v>
      </c>
      <c r="B182" t="s">
        <v>134</v>
      </c>
      <c r="C182">
        <f t="shared" si="4"/>
        <v>1</v>
      </c>
      <c r="D182" t="s">
        <v>378</v>
      </c>
      <c r="E182" t="s">
        <v>61</v>
      </c>
      <c r="F182" t="s">
        <v>36</v>
      </c>
      <c r="G182">
        <f t="shared" si="5"/>
        <v>1</v>
      </c>
      <c r="H182">
        <v>2</v>
      </c>
      <c r="I182" t="s">
        <v>56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0.68359375</v>
      </c>
      <c r="T182">
        <v>1</v>
      </c>
      <c r="U182">
        <v>21</v>
      </c>
      <c r="V182">
        <v>25.043962480000001</v>
      </c>
      <c r="W182">
        <v>27.72724152</v>
      </c>
      <c r="X182">
        <v>21</v>
      </c>
      <c r="Y182">
        <v>17.119896229999998</v>
      </c>
      <c r="Z182">
        <v>18.954169010000001</v>
      </c>
    </row>
    <row r="183" spans="1:26">
      <c r="A183" t="s">
        <v>182</v>
      </c>
      <c r="B183" t="s">
        <v>134</v>
      </c>
      <c r="C183">
        <f t="shared" si="4"/>
        <v>1</v>
      </c>
      <c r="D183" t="s">
        <v>379</v>
      </c>
      <c r="E183" t="s">
        <v>380</v>
      </c>
      <c r="F183" t="s">
        <v>27</v>
      </c>
      <c r="G183">
        <f t="shared" si="5"/>
        <v>0</v>
      </c>
      <c r="H183">
        <v>3</v>
      </c>
      <c r="I183" t="s">
        <v>324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0.5859375</v>
      </c>
      <c r="T183">
        <v>1.5</v>
      </c>
      <c r="U183">
        <v>17</v>
      </c>
      <c r="V183">
        <v>25.455844880000001</v>
      </c>
      <c r="W183">
        <v>33.234016420000003</v>
      </c>
      <c r="X183">
        <v>25.5</v>
      </c>
      <c r="Y183">
        <v>14.915534109999999</v>
      </c>
      <c r="Z183">
        <v>19.473056499999998</v>
      </c>
    </row>
    <row r="184" spans="1:26">
      <c r="A184" t="s">
        <v>182</v>
      </c>
      <c r="B184" t="s">
        <v>134</v>
      </c>
      <c r="C184">
        <f t="shared" si="4"/>
        <v>1</v>
      </c>
      <c r="D184" t="s">
        <v>381</v>
      </c>
      <c r="E184" t="s">
        <v>94</v>
      </c>
      <c r="F184" t="s">
        <v>36</v>
      </c>
      <c r="G184">
        <f t="shared" si="5"/>
        <v>1</v>
      </c>
      <c r="H184">
        <v>2</v>
      </c>
      <c r="I184" t="s">
        <v>409</v>
      </c>
      <c r="J184">
        <v>1</v>
      </c>
      <c r="K184">
        <v>1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0.69736326000000004</v>
      </c>
      <c r="T184">
        <v>1</v>
      </c>
      <c r="U184">
        <v>15</v>
      </c>
      <c r="V184">
        <v>13.354020119999999</v>
      </c>
      <c r="W184">
        <v>19.025890350000001</v>
      </c>
      <c r="X184">
        <v>15</v>
      </c>
      <c r="Y184">
        <v>9.3126029690000003</v>
      </c>
      <c r="Z184">
        <v>13.267956870000001</v>
      </c>
    </row>
    <row r="185" spans="1:26">
      <c r="A185" t="s">
        <v>182</v>
      </c>
      <c r="B185" t="s">
        <v>134</v>
      </c>
      <c r="C185">
        <f t="shared" si="4"/>
        <v>1</v>
      </c>
      <c r="D185" t="s">
        <v>382</v>
      </c>
      <c r="E185" t="s">
        <v>118</v>
      </c>
      <c r="F185" t="s">
        <v>27</v>
      </c>
      <c r="G185">
        <f t="shared" si="5"/>
        <v>0</v>
      </c>
      <c r="H185">
        <v>2</v>
      </c>
      <c r="I185" t="s">
        <v>28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0.6796875</v>
      </c>
      <c r="T185">
        <v>1.5</v>
      </c>
      <c r="U185">
        <v>11</v>
      </c>
      <c r="V185">
        <v>16</v>
      </c>
      <c r="W185">
        <v>26</v>
      </c>
      <c r="X185">
        <v>16.5</v>
      </c>
      <c r="Y185">
        <v>10.875</v>
      </c>
      <c r="Z185">
        <v>17.671875</v>
      </c>
    </row>
    <row r="186" spans="1:26">
      <c r="A186" t="s">
        <v>182</v>
      </c>
      <c r="B186" t="s">
        <v>134</v>
      </c>
      <c r="C186">
        <f t="shared" si="4"/>
        <v>1</v>
      </c>
      <c r="D186" t="s">
        <v>383</v>
      </c>
      <c r="E186" t="s">
        <v>45</v>
      </c>
      <c r="F186" t="s">
        <v>27</v>
      </c>
      <c r="G186">
        <f t="shared" si="5"/>
        <v>0</v>
      </c>
      <c r="H186">
        <v>2</v>
      </c>
      <c r="I186" t="s">
        <v>33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0.66992189999999996</v>
      </c>
      <c r="T186">
        <v>1.5</v>
      </c>
      <c r="U186">
        <v>16</v>
      </c>
      <c r="V186">
        <v>27.457658769999998</v>
      </c>
      <c r="W186">
        <v>39.661064150000001</v>
      </c>
      <c r="X186">
        <v>24</v>
      </c>
      <c r="Y186">
        <v>18.394486239999999</v>
      </c>
      <c r="Z186">
        <v>26.56981446</v>
      </c>
    </row>
    <row r="187" spans="1:26">
      <c r="A187" t="s">
        <v>182</v>
      </c>
      <c r="B187" t="s">
        <v>134</v>
      </c>
      <c r="C187">
        <f t="shared" si="4"/>
        <v>1</v>
      </c>
      <c r="D187" t="s">
        <v>384</v>
      </c>
      <c r="E187" t="s">
        <v>121</v>
      </c>
      <c r="F187" t="s">
        <v>27</v>
      </c>
      <c r="G187">
        <f t="shared" si="5"/>
        <v>0</v>
      </c>
      <c r="H187">
        <v>3</v>
      </c>
      <c r="I187" t="s">
        <v>405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0.63867189999999996</v>
      </c>
      <c r="T187">
        <v>1.5</v>
      </c>
      <c r="U187">
        <v>8</v>
      </c>
      <c r="V187">
        <v>12.96170807</v>
      </c>
      <c r="W187">
        <v>26.38359642</v>
      </c>
      <c r="X187">
        <v>12</v>
      </c>
      <c r="Y187">
        <v>8.2782783959999993</v>
      </c>
      <c r="Z187">
        <v>16.850460989999998</v>
      </c>
    </row>
    <row r="188" spans="1:26">
      <c r="A188" t="s">
        <v>182</v>
      </c>
      <c r="B188" t="s">
        <v>134</v>
      </c>
      <c r="C188">
        <f t="shared" si="4"/>
        <v>1</v>
      </c>
      <c r="D188" t="s">
        <v>385</v>
      </c>
      <c r="E188" t="s">
        <v>168</v>
      </c>
      <c r="F188" t="s">
        <v>27</v>
      </c>
      <c r="G188">
        <f t="shared" si="5"/>
        <v>0</v>
      </c>
      <c r="H188">
        <v>2</v>
      </c>
      <c r="I188" t="s">
        <v>33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1</v>
      </c>
      <c r="R188">
        <v>0</v>
      </c>
      <c r="S188">
        <v>0.7578125</v>
      </c>
      <c r="T188">
        <v>1.0035461000000001</v>
      </c>
      <c r="U188">
        <v>19</v>
      </c>
      <c r="V188">
        <v>12</v>
      </c>
      <c r="W188">
        <v>24</v>
      </c>
      <c r="X188">
        <v>19.06737626</v>
      </c>
      <c r="Y188">
        <v>9.09375</v>
      </c>
      <c r="Z188">
        <v>18.1875</v>
      </c>
    </row>
    <row r="189" spans="1:26">
      <c r="A189" t="s">
        <v>182</v>
      </c>
      <c r="B189" t="s">
        <v>134</v>
      </c>
      <c r="C189">
        <f t="shared" si="4"/>
        <v>1</v>
      </c>
      <c r="D189" t="s">
        <v>386</v>
      </c>
      <c r="E189" t="s">
        <v>168</v>
      </c>
      <c r="F189" t="s">
        <v>36</v>
      </c>
      <c r="G189">
        <f t="shared" si="5"/>
        <v>1</v>
      </c>
      <c r="H189">
        <v>3</v>
      </c>
      <c r="I189" t="s">
        <v>31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0.68359375</v>
      </c>
      <c r="T189">
        <v>1</v>
      </c>
      <c r="U189">
        <v>9</v>
      </c>
      <c r="V189">
        <v>10.60660172</v>
      </c>
      <c r="W189">
        <v>13.435027120000001</v>
      </c>
      <c r="X189">
        <v>9</v>
      </c>
      <c r="Y189">
        <v>7.2506066410000001</v>
      </c>
      <c r="Z189">
        <v>9.1841005720000002</v>
      </c>
    </row>
    <row r="190" spans="1:26">
      <c r="A190" t="s">
        <v>182</v>
      </c>
      <c r="B190" t="s">
        <v>134</v>
      </c>
      <c r="C190">
        <f t="shared" si="4"/>
        <v>1</v>
      </c>
      <c r="D190" t="s">
        <v>387</v>
      </c>
      <c r="E190" t="s">
        <v>66</v>
      </c>
      <c r="F190" t="s">
        <v>36</v>
      </c>
      <c r="G190">
        <f t="shared" si="5"/>
        <v>1</v>
      </c>
      <c r="H190">
        <v>3</v>
      </c>
      <c r="I190" t="s">
        <v>324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0.83789060000000004</v>
      </c>
      <c r="T190">
        <v>1.5</v>
      </c>
      <c r="U190">
        <v>7</v>
      </c>
      <c r="V190">
        <v>11.31370735</v>
      </c>
      <c r="W190">
        <v>12.72792053</v>
      </c>
      <c r="X190">
        <v>10.5</v>
      </c>
      <c r="Y190">
        <v>9.4796493240000004</v>
      </c>
      <c r="Z190">
        <v>10.664605290000001</v>
      </c>
    </row>
    <row r="191" spans="1:26">
      <c r="A191" t="s">
        <v>182</v>
      </c>
      <c r="B191" t="s">
        <v>134</v>
      </c>
      <c r="C191">
        <f t="shared" si="4"/>
        <v>1</v>
      </c>
      <c r="D191" t="s">
        <v>388</v>
      </c>
      <c r="E191" t="s">
        <v>54</v>
      </c>
      <c r="F191" t="s">
        <v>36</v>
      </c>
      <c r="G191">
        <f t="shared" si="5"/>
        <v>1</v>
      </c>
      <c r="H191">
        <v>3</v>
      </c>
      <c r="I191" t="s">
        <v>28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0.71399999999999997</v>
      </c>
      <c r="T191">
        <v>1.0029068999999999</v>
      </c>
      <c r="U191">
        <v>23</v>
      </c>
      <c r="V191">
        <v>22.22786331</v>
      </c>
      <c r="W191">
        <v>41.95450211</v>
      </c>
      <c r="X191">
        <v>23.066859130000001</v>
      </c>
      <c r="Y191">
        <v>15.870694110000001</v>
      </c>
      <c r="Z191">
        <v>29.955513939999999</v>
      </c>
    </row>
    <row r="192" spans="1:26">
      <c r="A192" t="s">
        <v>182</v>
      </c>
      <c r="B192" t="s">
        <v>134</v>
      </c>
      <c r="C192">
        <f t="shared" si="4"/>
        <v>1</v>
      </c>
      <c r="D192" t="s">
        <v>389</v>
      </c>
      <c r="E192" t="s">
        <v>26</v>
      </c>
      <c r="F192" t="s">
        <v>36</v>
      </c>
      <c r="G192">
        <f t="shared" si="5"/>
        <v>1</v>
      </c>
      <c r="H192">
        <v>3</v>
      </c>
      <c r="I192" t="s">
        <v>37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0.68359375</v>
      </c>
      <c r="T192">
        <v>1</v>
      </c>
      <c r="U192">
        <v>19</v>
      </c>
      <c r="V192">
        <v>15</v>
      </c>
      <c r="W192">
        <v>19</v>
      </c>
      <c r="X192">
        <v>19</v>
      </c>
      <c r="Y192">
        <v>10.25390625</v>
      </c>
      <c r="Z192">
        <v>12.98828125</v>
      </c>
    </row>
    <row r="193" spans="1:26">
      <c r="A193" t="s">
        <v>182</v>
      </c>
      <c r="B193" t="s">
        <v>134</v>
      </c>
      <c r="C193">
        <f t="shared" si="4"/>
        <v>1</v>
      </c>
      <c r="D193" t="s">
        <v>390</v>
      </c>
      <c r="E193" t="s">
        <v>72</v>
      </c>
      <c r="F193" t="s">
        <v>27</v>
      </c>
      <c r="G193">
        <f t="shared" si="5"/>
        <v>0</v>
      </c>
      <c r="H193">
        <v>3</v>
      </c>
      <c r="I193" t="s">
        <v>411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0</v>
      </c>
      <c r="S193">
        <v>0.69921875</v>
      </c>
      <c r="T193">
        <v>1.5</v>
      </c>
      <c r="U193">
        <v>12</v>
      </c>
      <c r="V193">
        <v>20</v>
      </c>
      <c r="W193">
        <v>23</v>
      </c>
      <c r="X193">
        <v>18</v>
      </c>
      <c r="Y193">
        <v>13.984375</v>
      </c>
      <c r="Z193">
        <v>16.08203125</v>
      </c>
    </row>
    <row r="194" spans="1:26">
      <c r="A194" t="s">
        <v>182</v>
      </c>
      <c r="B194" t="s">
        <v>134</v>
      </c>
      <c r="C194">
        <f t="shared" si="4"/>
        <v>1</v>
      </c>
      <c r="D194" t="s">
        <v>391</v>
      </c>
      <c r="E194" t="s">
        <v>61</v>
      </c>
      <c r="F194" t="s">
        <v>27</v>
      </c>
      <c r="G194">
        <f t="shared" si="5"/>
        <v>0</v>
      </c>
      <c r="H194">
        <v>2</v>
      </c>
      <c r="I194" t="s">
        <v>28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0.68359375</v>
      </c>
      <c r="T194">
        <v>1</v>
      </c>
      <c r="U194">
        <v>10</v>
      </c>
      <c r="V194">
        <v>7.1554169649999997</v>
      </c>
      <c r="W194">
        <v>11.180338860000001</v>
      </c>
      <c r="X194">
        <v>10</v>
      </c>
      <c r="Y194">
        <v>4.8913983160000001</v>
      </c>
      <c r="Z194">
        <v>7.6428097670000001</v>
      </c>
    </row>
    <row r="195" spans="1:26">
      <c r="A195" t="s">
        <v>182</v>
      </c>
      <c r="B195" t="s">
        <v>134</v>
      </c>
      <c r="C195">
        <f t="shared" ref="C195:C204" si="6">IF(B195="negative", 0, 1)</f>
        <v>1</v>
      </c>
      <c r="D195" t="s">
        <v>392</v>
      </c>
      <c r="E195" t="s">
        <v>380</v>
      </c>
      <c r="F195" t="s">
        <v>27</v>
      </c>
      <c r="G195">
        <f t="shared" ref="G195:G204" si="7">IF(F195="F", 0, 1)</f>
        <v>0</v>
      </c>
      <c r="H195">
        <v>3</v>
      </c>
      <c r="I195" t="s">
        <v>56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0.79882810000000004</v>
      </c>
      <c r="T195">
        <v>1.0028735</v>
      </c>
      <c r="U195">
        <v>24</v>
      </c>
      <c r="V195">
        <v>24.406808850000001</v>
      </c>
      <c r="W195">
        <v>25.238859179999999</v>
      </c>
      <c r="X195">
        <v>24.068964959999999</v>
      </c>
      <c r="Y195">
        <v>19.496845350000001</v>
      </c>
      <c r="Z195">
        <v>20.161510549999999</v>
      </c>
    </row>
    <row r="196" spans="1:26">
      <c r="A196" t="s">
        <v>182</v>
      </c>
      <c r="B196" t="s">
        <v>134</v>
      </c>
      <c r="C196">
        <f t="shared" si="6"/>
        <v>1</v>
      </c>
      <c r="D196" t="s">
        <v>393</v>
      </c>
      <c r="E196" t="s">
        <v>43</v>
      </c>
      <c r="F196" t="s">
        <v>27</v>
      </c>
      <c r="G196">
        <f t="shared" si="7"/>
        <v>0</v>
      </c>
      <c r="H196">
        <v>2</v>
      </c>
      <c r="I196" t="s">
        <v>405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0.74804689999999996</v>
      </c>
      <c r="T196">
        <v>1</v>
      </c>
      <c r="U196">
        <v>13</v>
      </c>
      <c r="V196">
        <v>12.074766159999999</v>
      </c>
      <c r="W196">
        <v>12.52198029</v>
      </c>
      <c r="X196">
        <v>13</v>
      </c>
      <c r="Y196">
        <v>9.0324910920000008</v>
      </c>
      <c r="Z196">
        <v>9.367028221</v>
      </c>
    </row>
    <row r="197" spans="1:26">
      <c r="A197" t="s">
        <v>182</v>
      </c>
      <c r="B197" t="s">
        <v>134</v>
      </c>
      <c r="C197">
        <f t="shared" si="6"/>
        <v>1</v>
      </c>
      <c r="D197" t="s">
        <v>394</v>
      </c>
      <c r="E197" t="s">
        <v>50</v>
      </c>
      <c r="F197" t="s">
        <v>36</v>
      </c>
      <c r="G197">
        <f t="shared" si="7"/>
        <v>1</v>
      </c>
      <c r="H197">
        <v>2</v>
      </c>
      <c r="I197" t="s">
        <v>48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0.6796875</v>
      </c>
      <c r="T197">
        <v>1</v>
      </c>
      <c r="U197">
        <v>28</v>
      </c>
      <c r="V197">
        <v>26.79150009</v>
      </c>
      <c r="W197">
        <v>45.768814089999999</v>
      </c>
      <c r="X197">
        <v>28</v>
      </c>
      <c r="Y197">
        <v>18.209847719999999</v>
      </c>
      <c r="Z197">
        <v>31.10849082</v>
      </c>
    </row>
    <row r="198" spans="1:26">
      <c r="A198" t="s">
        <v>182</v>
      </c>
      <c r="B198" t="s">
        <v>134</v>
      </c>
      <c r="C198">
        <f t="shared" si="6"/>
        <v>1</v>
      </c>
      <c r="D198" t="s">
        <v>395</v>
      </c>
      <c r="E198" t="s">
        <v>39</v>
      </c>
      <c r="F198" t="s">
        <v>27</v>
      </c>
      <c r="G198">
        <f t="shared" si="7"/>
        <v>0</v>
      </c>
      <c r="H198">
        <v>3</v>
      </c>
      <c r="I198" t="s">
        <v>56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0.68359375</v>
      </c>
      <c r="T198">
        <v>0.625</v>
      </c>
      <c r="U198">
        <v>52</v>
      </c>
      <c r="V198">
        <v>37</v>
      </c>
      <c r="W198">
        <v>41</v>
      </c>
      <c r="X198">
        <v>32.5</v>
      </c>
      <c r="Y198">
        <v>25.29296875</v>
      </c>
      <c r="Z198">
        <v>28.02734375</v>
      </c>
    </row>
    <row r="199" spans="1:26">
      <c r="A199" t="s">
        <v>182</v>
      </c>
      <c r="B199" t="s">
        <v>134</v>
      </c>
      <c r="C199">
        <f t="shared" si="6"/>
        <v>1</v>
      </c>
      <c r="D199" t="s">
        <v>396</v>
      </c>
      <c r="E199" t="s">
        <v>35</v>
      </c>
      <c r="F199" t="s">
        <v>36</v>
      </c>
      <c r="G199">
        <f t="shared" si="7"/>
        <v>1</v>
      </c>
      <c r="H199">
        <v>3</v>
      </c>
      <c r="I199" t="s">
        <v>31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0.72851560000000004</v>
      </c>
      <c r="T199">
        <v>1</v>
      </c>
      <c r="U199">
        <v>24</v>
      </c>
      <c r="V199">
        <v>29.565521239999999</v>
      </c>
      <c r="W199">
        <v>32.449962620000001</v>
      </c>
      <c r="X199">
        <v>24</v>
      </c>
      <c r="Y199">
        <v>21.538944180000001</v>
      </c>
      <c r="Z199">
        <v>23.640304799999999</v>
      </c>
    </row>
    <row r="200" spans="1:26">
      <c r="A200" t="s">
        <v>182</v>
      </c>
      <c r="B200" t="s">
        <v>134</v>
      </c>
      <c r="C200">
        <f t="shared" si="6"/>
        <v>1</v>
      </c>
      <c r="D200" t="s">
        <v>397</v>
      </c>
      <c r="E200" t="s">
        <v>72</v>
      </c>
      <c r="F200" t="s">
        <v>36</v>
      </c>
      <c r="G200">
        <f t="shared" si="7"/>
        <v>1</v>
      </c>
      <c r="H200">
        <v>3</v>
      </c>
      <c r="I200" t="s">
        <v>410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0.78320310000000004</v>
      </c>
      <c r="T200">
        <v>1</v>
      </c>
      <c r="U200">
        <v>22</v>
      </c>
      <c r="V200">
        <v>26</v>
      </c>
      <c r="W200">
        <v>29</v>
      </c>
      <c r="X200">
        <v>22</v>
      </c>
      <c r="Y200">
        <v>20.36328125</v>
      </c>
      <c r="Z200">
        <v>22.71289063</v>
      </c>
    </row>
    <row r="201" spans="1:26">
      <c r="A201" t="s">
        <v>182</v>
      </c>
      <c r="B201" t="s">
        <v>134</v>
      </c>
      <c r="C201">
        <f t="shared" si="6"/>
        <v>1</v>
      </c>
      <c r="D201" t="s">
        <v>398</v>
      </c>
      <c r="E201" t="s">
        <v>45</v>
      </c>
      <c r="F201" t="s">
        <v>27</v>
      </c>
      <c r="G201">
        <f t="shared" si="7"/>
        <v>0</v>
      </c>
      <c r="H201">
        <v>3</v>
      </c>
      <c r="I201" t="s">
        <v>324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0.63085939999999996</v>
      </c>
      <c r="T201">
        <v>1</v>
      </c>
      <c r="U201">
        <v>15</v>
      </c>
      <c r="V201">
        <v>28.959917069999999</v>
      </c>
      <c r="W201">
        <v>35.582328799999999</v>
      </c>
      <c r="X201">
        <v>15</v>
      </c>
      <c r="Y201">
        <v>18.269635180000002</v>
      </c>
      <c r="Z201">
        <v>22.44744571</v>
      </c>
    </row>
    <row r="202" spans="1:26">
      <c r="A202" t="s">
        <v>182</v>
      </c>
      <c r="B202" t="s">
        <v>134</v>
      </c>
      <c r="C202">
        <f t="shared" si="6"/>
        <v>1</v>
      </c>
      <c r="D202" t="s">
        <v>399</v>
      </c>
      <c r="E202" t="s">
        <v>61</v>
      </c>
      <c r="F202" t="s">
        <v>27</v>
      </c>
      <c r="G202">
        <f t="shared" si="7"/>
        <v>0</v>
      </c>
      <c r="H202">
        <v>3</v>
      </c>
      <c r="I202" t="s">
        <v>31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0.68359375</v>
      </c>
      <c r="T202">
        <v>1</v>
      </c>
      <c r="U202">
        <v>16</v>
      </c>
      <c r="V202">
        <v>16.970561979999999</v>
      </c>
      <c r="W202">
        <v>26.162950519999999</v>
      </c>
      <c r="X202">
        <v>16</v>
      </c>
      <c r="Y202">
        <v>11.6009701</v>
      </c>
      <c r="Z202">
        <v>17.884829450000002</v>
      </c>
    </row>
    <row r="203" spans="1:26">
      <c r="A203" t="s">
        <v>182</v>
      </c>
      <c r="B203" t="s">
        <v>134</v>
      </c>
      <c r="C203">
        <f t="shared" si="6"/>
        <v>1</v>
      </c>
      <c r="D203" t="s">
        <v>400</v>
      </c>
      <c r="E203" t="s">
        <v>155</v>
      </c>
      <c r="F203" t="s">
        <v>27</v>
      </c>
      <c r="G203">
        <f t="shared" si="7"/>
        <v>0</v>
      </c>
      <c r="H203">
        <v>3</v>
      </c>
      <c r="I203" t="s">
        <v>67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0.79492189999999996</v>
      </c>
      <c r="T203">
        <v>1</v>
      </c>
      <c r="U203">
        <v>37</v>
      </c>
      <c r="V203">
        <v>34</v>
      </c>
      <c r="W203">
        <v>38</v>
      </c>
      <c r="X203">
        <v>37</v>
      </c>
      <c r="Y203">
        <v>27.02734375</v>
      </c>
      <c r="Z203">
        <v>30.20703125</v>
      </c>
    </row>
    <row r="204" spans="1:26">
      <c r="A204" t="s">
        <v>182</v>
      </c>
      <c r="B204" t="s">
        <v>134</v>
      </c>
      <c r="C204">
        <f t="shared" si="6"/>
        <v>1</v>
      </c>
      <c r="D204" t="s">
        <v>401</v>
      </c>
      <c r="E204" t="s">
        <v>402</v>
      </c>
      <c r="F204" t="s">
        <v>27</v>
      </c>
      <c r="G204">
        <f t="shared" si="7"/>
        <v>0</v>
      </c>
      <c r="H204">
        <v>3</v>
      </c>
      <c r="I204" t="s">
        <v>70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>
        <v>0.75781200000000004</v>
      </c>
      <c r="T204">
        <v>1.25</v>
      </c>
      <c r="U204">
        <v>18</v>
      </c>
      <c r="V204">
        <v>27.5771637</v>
      </c>
      <c r="W204">
        <v>38.183761599999997</v>
      </c>
      <c r="X204">
        <v>22.5</v>
      </c>
      <c r="Y204">
        <v>20.898306210000001</v>
      </c>
      <c r="Z204">
        <v>28.936113630000001</v>
      </c>
    </row>
  </sheetData>
  <autoFilter ref="A1:Z20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6462-A892-A44D-80C1-39FE97E20722}">
  <dimension ref="A1:Z106"/>
  <sheetViews>
    <sheetView tabSelected="1" workbookViewId="0">
      <selection activeCell="I10" sqref="I10"/>
    </sheetView>
  </sheetViews>
  <sheetFormatPr baseColWidth="10" defaultRowHeight="15"/>
  <sheetData>
    <row r="1" spans="1:26">
      <c r="A1" t="s">
        <v>0</v>
      </c>
      <c r="B1" t="s">
        <v>1</v>
      </c>
      <c r="C1" t="s">
        <v>413</v>
      </c>
      <c r="D1" t="s">
        <v>2</v>
      </c>
      <c r="E1" t="s">
        <v>3</v>
      </c>
      <c r="F1" t="s">
        <v>4</v>
      </c>
      <c r="G1" t="s">
        <v>415</v>
      </c>
      <c r="H1" t="s">
        <v>5</v>
      </c>
      <c r="I1" t="s">
        <v>6</v>
      </c>
      <c r="J1" t="s">
        <v>412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414</v>
      </c>
    </row>
    <row r="2" spans="1:26">
      <c r="A2" t="s">
        <v>23</v>
      </c>
      <c r="B2" t="s">
        <v>24</v>
      </c>
      <c r="C2">
        <f>IF(B2="negative", 0, 1)</f>
        <v>0</v>
      </c>
      <c r="D2" t="s">
        <v>25</v>
      </c>
      <c r="E2" t="s">
        <v>26</v>
      </c>
      <c r="F2" t="s">
        <v>27</v>
      </c>
      <c r="G2">
        <f>IF(F2="F", 0, 1)</f>
        <v>0</v>
      </c>
      <c r="H2">
        <v>1</v>
      </c>
      <c r="I2" t="s">
        <v>28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0.78500000000000003</v>
      </c>
      <c r="T2">
        <v>0.8</v>
      </c>
      <c r="U2">
        <v>28</v>
      </c>
      <c r="V2">
        <v>24</v>
      </c>
      <c r="W2">
        <v>30</v>
      </c>
      <c r="X2">
        <v>22.400000330000001</v>
      </c>
      <c r="Y2">
        <v>18.840000629999999</v>
      </c>
      <c r="Z2">
        <v>23.550000789999999</v>
      </c>
    </row>
    <row r="3" spans="1:26">
      <c r="A3" t="s">
        <v>23</v>
      </c>
      <c r="B3" t="s">
        <v>24</v>
      </c>
      <c r="C3">
        <f t="shared" ref="C3:C66" si="0">IF(B3="negative", 0, 1)</f>
        <v>0</v>
      </c>
      <c r="D3" t="s">
        <v>29</v>
      </c>
      <c r="E3" t="s">
        <v>30</v>
      </c>
      <c r="F3" t="s">
        <v>27</v>
      </c>
      <c r="G3">
        <f t="shared" ref="G3:G66" si="1">IF(F3="F", 0, 1)</f>
        <v>0</v>
      </c>
      <c r="H3">
        <v>1</v>
      </c>
      <c r="I3" t="s">
        <v>31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0.81200000000000006</v>
      </c>
      <c r="T3">
        <v>0.8</v>
      </c>
      <c r="U3">
        <v>32</v>
      </c>
      <c r="V3">
        <v>16.07118225</v>
      </c>
      <c r="W3">
        <v>25.4117012</v>
      </c>
      <c r="X3">
        <v>25.600000380000001</v>
      </c>
      <c r="Y3">
        <v>13.049799610000001</v>
      </c>
      <c r="Z3">
        <v>20.63430078</v>
      </c>
    </row>
    <row r="4" spans="1:26">
      <c r="A4" t="s">
        <v>23</v>
      </c>
      <c r="B4" t="s">
        <v>24</v>
      </c>
      <c r="C4">
        <f t="shared" si="0"/>
        <v>0</v>
      </c>
      <c r="D4" t="s">
        <v>32</v>
      </c>
      <c r="E4" t="s">
        <v>26</v>
      </c>
      <c r="F4" t="s">
        <v>27</v>
      </c>
      <c r="G4">
        <f t="shared" si="1"/>
        <v>0</v>
      </c>
      <c r="H4">
        <v>1</v>
      </c>
      <c r="I4" t="s">
        <v>33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0.73199999999999998</v>
      </c>
      <c r="T4">
        <v>0.8</v>
      </c>
      <c r="U4">
        <v>23</v>
      </c>
      <c r="V4">
        <v>17.454336170000001</v>
      </c>
      <c r="W4">
        <v>20.396078110000001</v>
      </c>
      <c r="X4">
        <v>18.40000027</v>
      </c>
      <c r="Y4">
        <v>12.77657396</v>
      </c>
      <c r="Z4">
        <v>14.929929039999999</v>
      </c>
    </row>
    <row r="5" spans="1:26">
      <c r="A5" t="s">
        <v>23</v>
      </c>
      <c r="B5" t="s">
        <v>24</v>
      </c>
      <c r="C5">
        <f t="shared" si="0"/>
        <v>0</v>
      </c>
      <c r="D5" t="s">
        <v>34</v>
      </c>
      <c r="E5" t="s">
        <v>35</v>
      </c>
      <c r="F5" t="s">
        <v>36</v>
      </c>
      <c r="G5">
        <f t="shared" si="1"/>
        <v>1</v>
      </c>
      <c r="H5">
        <v>1</v>
      </c>
      <c r="I5" t="s">
        <v>37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0.80500000000000005</v>
      </c>
      <c r="T5">
        <v>0.8</v>
      </c>
      <c r="U5">
        <v>25</v>
      </c>
      <c r="V5">
        <v>21</v>
      </c>
      <c r="W5">
        <v>26</v>
      </c>
      <c r="X5">
        <v>20.0000003</v>
      </c>
      <c r="Y5">
        <v>16.905000149999999</v>
      </c>
      <c r="Z5">
        <v>20.930000190000001</v>
      </c>
    </row>
    <row r="6" spans="1:26">
      <c r="A6" t="s">
        <v>23</v>
      </c>
      <c r="B6" t="s">
        <v>24</v>
      </c>
      <c r="C6">
        <f t="shared" si="0"/>
        <v>0</v>
      </c>
      <c r="D6" t="s">
        <v>38</v>
      </c>
      <c r="E6" t="s">
        <v>39</v>
      </c>
      <c r="F6" t="s">
        <v>27</v>
      </c>
      <c r="G6">
        <f t="shared" si="1"/>
        <v>0</v>
      </c>
      <c r="H6">
        <v>2</v>
      </c>
      <c r="I6" t="s">
        <v>31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0.68300000000000005</v>
      </c>
      <c r="T6">
        <v>1</v>
      </c>
      <c r="U6">
        <v>22</v>
      </c>
      <c r="V6">
        <v>21.807476040000001</v>
      </c>
      <c r="W6">
        <v>29.731880189999998</v>
      </c>
      <c r="X6">
        <v>22</v>
      </c>
      <c r="Y6">
        <v>14.89450675</v>
      </c>
      <c r="Z6">
        <v>20.306875000000002</v>
      </c>
    </row>
    <row r="7" spans="1:26">
      <c r="A7" t="s">
        <v>23</v>
      </c>
      <c r="B7" t="s">
        <v>24</v>
      </c>
      <c r="C7">
        <f t="shared" si="0"/>
        <v>0</v>
      </c>
      <c r="D7" t="s">
        <v>40</v>
      </c>
      <c r="E7" t="s">
        <v>41</v>
      </c>
      <c r="F7" t="s">
        <v>36</v>
      </c>
      <c r="G7">
        <f t="shared" si="1"/>
        <v>1</v>
      </c>
      <c r="H7">
        <v>2</v>
      </c>
      <c r="I7" t="s">
        <v>37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0.73799999999999999</v>
      </c>
      <c r="T7">
        <v>0.8</v>
      </c>
      <c r="U7">
        <v>29</v>
      </c>
      <c r="V7">
        <v>38.915237429999998</v>
      </c>
      <c r="W7">
        <v>48.942276</v>
      </c>
      <c r="X7">
        <v>23.20000035</v>
      </c>
      <c r="Y7">
        <v>28.71944427</v>
      </c>
      <c r="Z7">
        <v>36.119398500000003</v>
      </c>
    </row>
    <row r="8" spans="1:26">
      <c r="A8" t="s">
        <v>23</v>
      </c>
      <c r="B8" t="s">
        <v>24</v>
      </c>
      <c r="C8">
        <f t="shared" si="0"/>
        <v>0</v>
      </c>
      <c r="D8" t="s">
        <v>42</v>
      </c>
      <c r="E8" t="s">
        <v>43</v>
      </c>
      <c r="F8" t="s">
        <v>27</v>
      </c>
      <c r="G8">
        <f t="shared" si="1"/>
        <v>0</v>
      </c>
      <c r="H8">
        <v>2</v>
      </c>
      <c r="I8" t="s">
        <v>31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0.69921875</v>
      </c>
      <c r="T8">
        <v>1</v>
      </c>
      <c r="U8">
        <v>12</v>
      </c>
      <c r="V8">
        <v>23.334520340000001</v>
      </c>
      <c r="W8">
        <v>27.5771637</v>
      </c>
      <c r="X8">
        <v>12</v>
      </c>
      <c r="Y8">
        <v>16.31593414</v>
      </c>
      <c r="Z8">
        <v>19.282469930000001</v>
      </c>
    </row>
    <row r="9" spans="1:26">
      <c r="A9" t="s">
        <v>23</v>
      </c>
      <c r="B9" t="s">
        <v>24</v>
      </c>
      <c r="C9">
        <f t="shared" si="0"/>
        <v>0</v>
      </c>
      <c r="D9" t="s">
        <v>44</v>
      </c>
      <c r="E9" t="s">
        <v>45</v>
      </c>
      <c r="F9" t="s">
        <v>27</v>
      </c>
      <c r="G9">
        <f t="shared" si="1"/>
        <v>0</v>
      </c>
      <c r="H9">
        <v>2</v>
      </c>
      <c r="I9" t="s">
        <v>28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0.74</v>
      </c>
      <c r="T9">
        <v>0.8</v>
      </c>
      <c r="U9">
        <v>21</v>
      </c>
      <c r="V9">
        <v>12</v>
      </c>
      <c r="W9">
        <v>15</v>
      </c>
      <c r="X9">
        <v>16.80000025</v>
      </c>
      <c r="Y9">
        <v>8.8800001139999996</v>
      </c>
      <c r="Z9">
        <v>11.100000140000001</v>
      </c>
    </row>
    <row r="10" spans="1:26">
      <c r="A10" t="s">
        <v>23</v>
      </c>
      <c r="B10" t="s">
        <v>24</v>
      </c>
      <c r="C10">
        <f t="shared" si="0"/>
        <v>0</v>
      </c>
      <c r="D10" t="s">
        <v>46</v>
      </c>
      <c r="E10" t="s">
        <v>47</v>
      </c>
      <c r="F10" t="s">
        <v>27</v>
      </c>
      <c r="G10">
        <f t="shared" si="1"/>
        <v>0</v>
      </c>
      <c r="H10">
        <v>1</v>
      </c>
      <c r="I10" t="s">
        <v>48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0.67700000000000005</v>
      </c>
      <c r="T10">
        <v>0.8</v>
      </c>
      <c r="U10">
        <v>13</v>
      </c>
      <c r="V10">
        <v>26.71194839</v>
      </c>
      <c r="W10">
        <v>47.275909419999998</v>
      </c>
      <c r="X10">
        <v>10.40000015</v>
      </c>
      <c r="Y10">
        <v>18.083988690000002</v>
      </c>
      <c r="Z10">
        <v>32.00579003</v>
      </c>
    </row>
    <row r="11" spans="1:26">
      <c r="A11" t="s">
        <v>23</v>
      </c>
      <c r="B11" t="s">
        <v>24</v>
      </c>
      <c r="C11">
        <f t="shared" si="0"/>
        <v>0</v>
      </c>
      <c r="D11" t="s">
        <v>49</v>
      </c>
      <c r="E11" t="s">
        <v>50</v>
      </c>
      <c r="F11" t="s">
        <v>27</v>
      </c>
      <c r="G11">
        <f t="shared" si="1"/>
        <v>0</v>
      </c>
      <c r="H11">
        <v>1</v>
      </c>
      <c r="I11" t="s">
        <v>33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0.70499999999999996</v>
      </c>
      <c r="T11">
        <v>0.8</v>
      </c>
      <c r="U11">
        <v>22</v>
      </c>
      <c r="V11">
        <v>23</v>
      </c>
      <c r="W11">
        <v>27</v>
      </c>
      <c r="X11">
        <v>17.600000260000002</v>
      </c>
      <c r="Y11">
        <v>16.21499962</v>
      </c>
      <c r="Z11">
        <v>19.034999549999998</v>
      </c>
    </row>
    <row r="12" spans="1:26">
      <c r="A12" t="s">
        <v>23</v>
      </c>
      <c r="B12" t="s">
        <v>24</v>
      </c>
      <c r="C12">
        <f t="shared" si="0"/>
        <v>0</v>
      </c>
      <c r="D12" t="s">
        <v>51</v>
      </c>
      <c r="E12" t="s">
        <v>43</v>
      </c>
      <c r="F12" t="s">
        <v>36</v>
      </c>
      <c r="G12">
        <f t="shared" si="1"/>
        <v>1</v>
      </c>
      <c r="H12">
        <v>1</v>
      </c>
      <c r="I12" t="s">
        <v>52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0.80100000000000005</v>
      </c>
      <c r="T12">
        <v>0.8</v>
      </c>
      <c r="U12">
        <v>15</v>
      </c>
      <c r="V12">
        <v>15</v>
      </c>
      <c r="W12">
        <v>17</v>
      </c>
      <c r="X12">
        <v>12.000000180000001</v>
      </c>
      <c r="Y12">
        <v>12.01499999</v>
      </c>
      <c r="Z12">
        <v>13.616999979999999</v>
      </c>
    </row>
    <row r="13" spans="1:26">
      <c r="A13" t="s">
        <v>23</v>
      </c>
      <c r="B13" t="s">
        <v>24</v>
      </c>
      <c r="C13">
        <f t="shared" si="0"/>
        <v>0</v>
      </c>
      <c r="D13" t="s">
        <v>53</v>
      </c>
      <c r="E13" t="s">
        <v>54</v>
      </c>
      <c r="F13" t="s">
        <v>27</v>
      </c>
      <c r="G13">
        <f t="shared" si="1"/>
        <v>0</v>
      </c>
      <c r="H13">
        <v>2</v>
      </c>
      <c r="I13" t="s">
        <v>28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0.68300000000000005</v>
      </c>
      <c r="T13">
        <v>0.8</v>
      </c>
      <c r="U13">
        <v>37</v>
      </c>
      <c r="V13">
        <v>24.110477450000001</v>
      </c>
      <c r="W13">
        <v>24.46159935</v>
      </c>
      <c r="X13">
        <v>29.600000439999999</v>
      </c>
      <c r="Y13">
        <v>16.467456769999998</v>
      </c>
      <c r="Z13">
        <v>16.70727304</v>
      </c>
    </row>
    <row r="14" spans="1:26">
      <c r="A14" t="s">
        <v>23</v>
      </c>
      <c r="B14" t="s">
        <v>24</v>
      </c>
      <c r="C14">
        <f t="shared" si="0"/>
        <v>0</v>
      </c>
      <c r="D14" t="s">
        <v>55</v>
      </c>
      <c r="E14" t="s">
        <v>41</v>
      </c>
      <c r="F14" t="s">
        <v>36</v>
      </c>
      <c r="G14">
        <f t="shared" si="1"/>
        <v>1</v>
      </c>
      <c r="H14">
        <v>2</v>
      </c>
      <c r="I14" t="s">
        <v>56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0.74399999999999999</v>
      </c>
      <c r="T14">
        <v>0.8</v>
      </c>
      <c r="U14">
        <v>27</v>
      </c>
      <c r="V14">
        <v>26.385601040000001</v>
      </c>
      <c r="W14">
        <v>33.09380341</v>
      </c>
      <c r="X14">
        <v>21.600000319999999</v>
      </c>
      <c r="Y14">
        <v>19.630887640000001</v>
      </c>
      <c r="Z14">
        <v>24.621790319999999</v>
      </c>
    </row>
    <row r="15" spans="1:26">
      <c r="A15" t="s">
        <v>23</v>
      </c>
      <c r="B15" t="s">
        <v>24</v>
      </c>
      <c r="C15">
        <f t="shared" si="0"/>
        <v>0</v>
      </c>
      <c r="D15" t="s">
        <v>57</v>
      </c>
      <c r="E15" t="s">
        <v>58</v>
      </c>
      <c r="F15" t="s">
        <v>27</v>
      </c>
      <c r="G15">
        <f t="shared" si="1"/>
        <v>0</v>
      </c>
      <c r="H15">
        <v>1</v>
      </c>
      <c r="I15" t="s">
        <v>59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0.63400000000000001</v>
      </c>
      <c r="T15">
        <v>0.8</v>
      </c>
      <c r="U15">
        <v>19</v>
      </c>
      <c r="V15">
        <v>24</v>
      </c>
      <c r="W15">
        <v>29</v>
      </c>
      <c r="X15">
        <v>15.200000230000001</v>
      </c>
      <c r="Y15">
        <v>15.216000080000001</v>
      </c>
      <c r="Z15">
        <v>18.3860001</v>
      </c>
    </row>
    <row r="16" spans="1:26">
      <c r="A16" t="s">
        <v>23</v>
      </c>
      <c r="B16" t="s">
        <v>24</v>
      </c>
      <c r="C16">
        <f t="shared" si="0"/>
        <v>0</v>
      </c>
      <c r="D16" t="s">
        <v>60</v>
      </c>
      <c r="E16" t="s">
        <v>61</v>
      </c>
      <c r="F16" t="s">
        <v>36</v>
      </c>
      <c r="G16">
        <f t="shared" si="1"/>
        <v>1</v>
      </c>
      <c r="H16">
        <v>2</v>
      </c>
      <c r="I16" t="s">
        <v>37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0.76300000000000001</v>
      </c>
      <c r="T16">
        <v>0.8</v>
      </c>
      <c r="U16">
        <v>27</v>
      </c>
      <c r="V16">
        <v>21</v>
      </c>
      <c r="W16">
        <v>22</v>
      </c>
      <c r="X16">
        <v>21.600000319999999</v>
      </c>
      <c r="Y16">
        <v>16.023000239999998</v>
      </c>
      <c r="Z16">
        <v>16.786000250000001</v>
      </c>
    </row>
    <row r="17" spans="1:26">
      <c r="A17" t="s">
        <v>23</v>
      </c>
      <c r="B17" t="s">
        <v>24</v>
      </c>
      <c r="C17">
        <f t="shared" si="0"/>
        <v>0</v>
      </c>
      <c r="D17" t="s">
        <v>62</v>
      </c>
      <c r="E17" t="s">
        <v>63</v>
      </c>
      <c r="F17" t="s">
        <v>36</v>
      </c>
      <c r="G17">
        <f t="shared" si="1"/>
        <v>1</v>
      </c>
      <c r="H17">
        <v>1</v>
      </c>
      <c r="I17" t="s">
        <v>64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0.74299999999999999</v>
      </c>
      <c r="T17">
        <v>0.8</v>
      </c>
      <c r="U17">
        <v>23</v>
      </c>
      <c r="V17">
        <v>18</v>
      </c>
      <c r="W17">
        <v>25</v>
      </c>
      <c r="X17">
        <v>18.40000027</v>
      </c>
      <c r="Y17">
        <v>13.37399948</v>
      </c>
      <c r="Z17">
        <v>18.574999269999999</v>
      </c>
    </row>
    <row r="18" spans="1:26">
      <c r="A18" t="s">
        <v>23</v>
      </c>
      <c r="B18" t="s">
        <v>24</v>
      </c>
      <c r="C18">
        <f t="shared" si="0"/>
        <v>0</v>
      </c>
      <c r="D18" t="s">
        <v>65</v>
      </c>
      <c r="E18" t="s">
        <v>66</v>
      </c>
      <c r="F18" t="s">
        <v>36</v>
      </c>
      <c r="G18">
        <f t="shared" si="1"/>
        <v>1</v>
      </c>
      <c r="H18">
        <v>1</v>
      </c>
      <c r="I18" t="s">
        <v>67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0.78200000000000003</v>
      </c>
      <c r="T18">
        <v>0.8</v>
      </c>
      <c r="U18">
        <v>23</v>
      </c>
      <c r="V18">
        <v>14</v>
      </c>
      <c r="W18">
        <v>21</v>
      </c>
      <c r="X18">
        <v>18.40000027</v>
      </c>
      <c r="Y18">
        <v>10.948000070000001</v>
      </c>
      <c r="Z18">
        <v>16.422000109999999</v>
      </c>
    </row>
    <row r="19" spans="1:26">
      <c r="A19" t="s">
        <v>23</v>
      </c>
      <c r="B19" t="s">
        <v>24</v>
      </c>
      <c r="C19">
        <f t="shared" si="0"/>
        <v>0</v>
      </c>
      <c r="D19" t="s">
        <v>68</v>
      </c>
      <c r="E19" t="s">
        <v>69</v>
      </c>
      <c r="F19" t="s">
        <v>27</v>
      </c>
      <c r="G19">
        <f t="shared" si="1"/>
        <v>0</v>
      </c>
      <c r="H19">
        <v>3</v>
      </c>
      <c r="I19" t="s">
        <v>70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0.68300000000000005</v>
      </c>
      <c r="T19">
        <v>0.8</v>
      </c>
      <c r="U19">
        <v>31</v>
      </c>
      <c r="V19">
        <v>28</v>
      </c>
      <c r="W19">
        <v>31</v>
      </c>
      <c r="X19">
        <v>24.800000369999999</v>
      </c>
      <c r="Y19">
        <v>19.12400079</v>
      </c>
      <c r="Z19">
        <v>21.173000869999999</v>
      </c>
    </row>
    <row r="20" spans="1:26">
      <c r="A20" t="s">
        <v>23</v>
      </c>
      <c r="B20" t="s">
        <v>24</v>
      </c>
      <c r="C20">
        <f t="shared" si="0"/>
        <v>0</v>
      </c>
      <c r="D20" t="s">
        <v>71</v>
      </c>
      <c r="E20" t="s">
        <v>72</v>
      </c>
      <c r="F20" t="s">
        <v>36</v>
      </c>
      <c r="G20">
        <f t="shared" si="1"/>
        <v>1</v>
      </c>
      <c r="H20">
        <v>2</v>
      </c>
      <c r="I20" t="s">
        <v>59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0.75600000000000001</v>
      </c>
      <c r="T20">
        <v>0.8</v>
      </c>
      <c r="U20">
        <v>22</v>
      </c>
      <c r="V20">
        <v>17</v>
      </c>
      <c r="W20">
        <v>24</v>
      </c>
      <c r="X20">
        <v>17.600000260000002</v>
      </c>
      <c r="Y20">
        <v>12.8519997</v>
      </c>
      <c r="Z20">
        <v>18.143999579999999</v>
      </c>
    </row>
    <row r="21" spans="1:26">
      <c r="A21" t="s">
        <v>23</v>
      </c>
      <c r="B21" t="s">
        <v>24</v>
      </c>
      <c r="C21">
        <f t="shared" si="0"/>
        <v>0</v>
      </c>
      <c r="D21" t="s">
        <v>73</v>
      </c>
      <c r="E21" t="s">
        <v>66</v>
      </c>
      <c r="F21" t="s">
        <v>27</v>
      </c>
      <c r="G21">
        <f t="shared" si="1"/>
        <v>0</v>
      </c>
      <c r="H21">
        <v>2</v>
      </c>
      <c r="I21" t="s">
        <v>28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0.76600000000000001</v>
      </c>
      <c r="T21">
        <v>0.8</v>
      </c>
      <c r="U21">
        <v>27</v>
      </c>
      <c r="V21">
        <v>43</v>
      </c>
      <c r="W21">
        <v>55</v>
      </c>
      <c r="X21">
        <v>21.600000319999999</v>
      </c>
      <c r="Y21">
        <v>32.937998829999998</v>
      </c>
      <c r="Z21">
        <v>42.12999851</v>
      </c>
    </row>
    <row r="22" spans="1:26">
      <c r="A22" t="s">
        <v>23</v>
      </c>
      <c r="B22" t="s">
        <v>24</v>
      </c>
      <c r="C22">
        <f t="shared" si="0"/>
        <v>0</v>
      </c>
      <c r="D22" t="s">
        <v>74</v>
      </c>
      <c r="E22" t="s">
        <v>75</v>
      </c>
      <c r="F22" t="s">
        <v>36</v>
      </c>
      <c r="G22">
        <f t="shared" si="1"/>
        <v>1</v>
      </c>
      <c r="H22">
        <v>1</v>
      </c>
      <c r="I22" t="s">
        <v>64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0.81200000000000006</v>
      </c>
      <c r="T22">
        <v>0.8</v>
      </c>
      <c r="U22">
        <v>13</v>
      </c>
      <c r="V22">
        <v>14</v>
      </c>
      <c r="W22">
        <v>17</v>
      </c>
      <c r="X22">
        <v>10.40000015</v>
      </c>
      <c r="Y22">
        <v>11.36799967</v>
      </c>
      <c r="Z22">
        <v>13.803999599999999</v>
      </c>
    </row>
    <row r="23" spans="1:26">
      <c r="A23" t="s">
        <v>23</v>
      </c>
      <c r="B23" t="s">
        <v>24</v>
      </c>
      <c r="C23">
        <f t="shared" si="0"/>
        <v>0</v>
      </c>
      <c r="D23" t="s">
        <v>76</v>
      </c>
      <c r="E23" t="s">
        <v>47</v>
      </c>
      <c r="F23" t="s">
        <v>36</v>
      </c>
      <c r="G23">
        <f t="shared" si="1"/>
        <v>1</v>
      </c>
      <c r="H23">
        <v>1</v>
      </c>
      <c r="I23" t="s">
        <v>403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0.79700000000000004</v>
      </c>
      <c r="T23">
        <v>0.8</v>
      </c>
      <c r="U23">
        <v>18</v>
      </c>
      <c r="V23">
        <v>14</v>
      </c>
      <c r="W23">
        <v>18</v>
      </c>
      <c r="X23">
        <v>14.40000021</v>
      </c>
      <c r="Y23">
        <v>11.157999869999999</v>
      </c>
      <c r="Z23">
        <v>14.345999839999999</v>
      </c>
    </row>
    <row r="24" spans="1:26">
      <c r="A24" t="s">
        <v>23</v>
      </c>
      <c r="B24" t="s">
        <v>24</v>
      </c>
      <c r="C24">
        <f t="shared" si="0"/>
        <v>0</v>
      </c>
      <c r="D24" t="s">
        <v>77</v>
      </c>
      <c r="E24" t="s">
        <v>78</v>
      </c>
      <c r="F24" t="s">
        <v>36</v>
      </c>
      <c r="G24">
        <f t="shared" si="1"/>
        <v>1</v>
      </c>
      <c r="H24">
        <v>1</v>
      </c>
      <c r="I24" t="s">
        <v>28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0.92300000000000004</v>
      </c>
      <c r="T24">
        <v>0.8</v>
      </c>
      <c r="U24">
        <v>28</v>
      </c>
      <c r="V24">
        <v>16.363655090000002</v>
      </c>
      <c r="W24">
        <v>29.67646027</v>
      </c>
      <c r="X24">
        <v>22.400000330000001</v>
      </c>
      <c r="Y24">
        <v>15.10365329</v>
      </c>
      <c r="Z24">
        <v>27.39137217</v>
      </c>
    </row>
    <row r="25" spans="1:26">
      <c r="A25" t="s">
        <v>23</v>
      </c>
      <c r="B25" t="s">
        <v>24</v>
      </c>
      <c r="C25">
        <f t="shared" si="0"/>
        <v>0</v>
      </c>
      <c r="D25" t="s">
        <v>79</v>
      </c>
      <c r="E25" t="s">
        <v>26</v>
      </c>
      <c r="F25" t="s">
        <v>27</v>
      </c>
      <c r="G25">
        <f t="shared" si="1"/>
        <v>0</v>
      </c>
      <c r="H25">
        <v>2</v>
      </c>
      <c r="I25" t="s">
        <v>33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0.83499999999999996</v>
      </c>
      <c r="T25">
        <v>0.8</v>
      </c>
      <c r="U25">
        <v>25</v>
      </c>
      <c r="V25">
        <v>17.804273609999999</v>
      </c>
      <c r="W25">
        <v>19.382978439999999</v>
      </c>
      <c r="X25">
        <v>20.0000003</v>
      </c>
      <c r="Y25">
        <v>14.86656808</v>
      </c>
      <c r="Z25">
        <v>16.184786580000001</v>
      </c>
    </row>
    <row r="26" spans="1:26">
      <c r="A26" t="s">
        <v>23</v>
      </c>
      <c r="B26" t="s">
        <v>24</v>
      </c>
      <c r="C26">
        <f t="shared" si="0"/>
        <v>0</v>
      </c>
      <c r="D26" t="s">
        <v>80</v>
      </c>
      <c r="E26" t="s">
        <v>45</v>
      </c>
      <c r="F26" t="s">
        <v>27</v>
      </c>
      <c r="G26">
        <f t="shared" si="1"/>
        <v>0</v>
      </c>
      <c r="H26">
        <v>2</v>
      </c>
      <c r="I26" t="s">
        <v>81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0.755</v>
      </c>
      <c r="T26">
        <v>0.8</v>
      </c>
      <c r="U26">
        <v>15</v>
      </c>
      <c r="V26">
        <v>16</v>
      </c>
      <c r="W26">
        <v>19</v>
      </c>
      <c r="X26">
        <v>12.000000180000001</v>
      </c>
      <c r="Y26">
        <v>12.079999920000001</v>
      </c>
      <c r="Z26">
        <v>14.34499991</v>
      </c>
    </row>
    <row r="27" spans="1:26">
      <c r="A27" t="s">
        <v>23</v>
      </c>
      <c r="B27" t="s">
        <v>24</v>
      </c>
      <c r="C27">
        <f t="shared" si="0"/>
        <v>0</v>
      </c>
      <c r="D27" t="s">
        <v>82</v>
      </c>
      <c r="E27" t="s">
        <v>43</v>
      </c>
      <c r="F27" t="s">
        <v>36</v>
      </c>
      <c r="G27">
        <f t="shared" si="1"/>
        <v>1</v>
      </c>
      <c r="H27">
        <v>2</v>
      </c>
      <c r="I27" t="s">
        <v>81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0.76600000000000001</v>
      </c>
      <c r="T27">
        <v>0.8</v>
      </c>
      <c r="U27">
        <v>27</v>
      </c>
      <c r="V27">
        <v>31</v>
      </c>
      <c r="W27">
        <v>34</v>
      </c>
      <c r="X27">
        <v>21.600000319999999</v>
      </c>
      <c r="Y27">
        <v>23.74599916</v>
      </c>
      <c r="Z27">
        <v>26.043999079999999</v>
      </c>
    </row>
    <row r="28" spans="1:26">
      <c r="A28" t="s">
        <v>23</v>
      </c>
      <c r="B28" t="s">
        <v>24</v>
      </c>
      <c r="C28">
        <f t="shared" si="0"/>
        <v>0</v>
      </c>
      <c r="D28" t="s">
        <v>83</v>
      </c>
      <c r="E28" t="s">
        <v>45</v>
      </c>
      <c r="F28" t="s">
        <v>36</v>
      </c>
      <c r="G28">
        <f t="shared" si="1"/>
        <v>1</v>
      </c>
      <c r="H28">
        <v>2</v>
      </c>
      <c r="I28" t="s">
        <v>28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0.76300000000000001</v>
      </c>
      <c r="T28">
        <v>0.8</v>
      </c>
      <c r="U28">
        <v>24</v>
      </c>
      <c r="V28">
        <v>15</v>
      </c>
      <c r="W28">
        <v>18</v>
      </c>
      <c r="X28">
        <v>19.200000289999998</v>
      </c>
      <c r="Y28">
        <v>11.44500017</v>
      </c>
      <c r="Z28">
        <v>13.73400021</v>
      </c>
    </row>
    <row r="29" spans="1:26">
      <c r="A29" t="s">
        <v>23</v>
      </c>
      <c r="B29" t="s">
        <v>24</v>
      </c>
      <c r="C29">
        <f t="shared" si="0"/>
        <v>0</v>
      </c>
      <c r="D29" t="s">
        <v>84</v>
      </c>
      <c r="E29" t="s">
        <v>63</v>
      </c>
      <c r="F29" t="s">
        <v>27</v>
      </c>
      <c r="G29">
        <f t="shared" si="1"/>
        <v>0</v>
      </c>
      <c r="H29">
        <v>1</v>
      </c>
      <c r="I29" t="s">
        <v>28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0.755</v>
      </c>
      <c r="T29">
        <v>0.8</v>
      </c>
      <c r="U29">
        <v>19</v>
      </c>
      <c r="V29">
        <v>18.109676360000002</v>
      </c>
      <c r="W29">
        <v>23.781387330000001</v>
      </c>
      <c r="X29">
        <v>15.200000230000001</v>
      </c>
      <c r="Y29">
        <v>13.67280557</v>
      </c>
      <c r="Z29">
        <v>17.954947319999999</v>
      </c>
    </row>
    <row r="30" spans="1:26">
      <c r="A30" t="s">
        <v>23</v>
      </c>
      <c r="B30" t="s">
        <v>24</v>
      </c>
      <c r="C30">
        <f t="shared" si="0"/>
        <v>0</v>
      </c>
      <c r="D30" t="s">
        <v>85</v>
      </c>
      <c r="E30" t="s">
        <v>41</v>
      </c>
      <c r="F30" t="s">
        <v>27</v>
      </c>
      <c r="G30">
        <f t="shared" si="1"/>
        <v>0</v>
      </c>
      <c r="H30">
        <v>3</v>
      </c>
      <c r="I30" t="s">
        <v>48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0.69799999999999995</v>
      </c>
      <c r="T30">
        <v>0.8</v>
      </c>
      <c r="U30">
        <v>16</v>
      </c>
      <c r="V30">
        <v>9.1999998089999995</v>
      </c>
      <c r="W30">
        <v>14</v>
      </c>
      <c r="X30">
        <v>12.80000019</v>
      </c>
      <c r="Y30">
        <v>6.4215999940000001</v>
      </c>
      <c r="Z30">
        <v>9.7720001940000003</v>
      </c>
    </row>
    <row r="31" spans="1:26">
      <c r="A31" t="s">
        <v>23</v>
      </c>
      <c r="B31" t="s">
        <v>24</v>
      </c>
      <c r="C31">
        <f t="shared" si="0"/>
        <v>0</v>
      </c>
      <c r="D31" t="s">
        <v>86</v>
      </c>
      <c r="E31" t="s">
        <v>58</v>
      </c>
      <c r="F31" t="s">
        <v>27</v>
      </c>
      <c r="G31">
        <f t="shared" si="1"/>
        <v>0</v>
      </c>
      <c r="H31">
        <v>3</v>
      </c>
      <c r="I31" t="s">
        <v>64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0.80800000000000005</v>
      </c>
      <c r="T31">
        <v>0.8</v>
      </c>
      <c r="U31">
        <v>12</v>
      </c>
      <c r="V31">
        <v>9.7072534560000001</v>
      </c>
      <c r="W31">
        <v>12.48075485</v>
      </c>
      <c r="X31">
        <v>9.6000001430000008</v>
      </c>
      <c r="Y31">
        <v>7.8434610659999997</v>
      </c>
      <c r="Z31">
        <v>10.08445027</v>
      </c>
    </row>
    <row r="32" spans="1:26">
      <c r="A32" t="s">
        <v>23</v>
      </c>
      <c r="B32" t="s">
        <v>24</v>
      </c>
      <c r="C32">
        <f t="shared" si="0"/>
        <v>0</v>
      </c>
      <c r="D32" t="s">
        <v>87</v>
      </c>
      <c r="E32" t="s">
        <v>58</v>
      </c>
      <c r="F32" t="s">
        <v>27</v>
      </c>
      <c r="G32">
        <f t="shared" si="1"/>
        <v>0</v>
      </c>
      <c r="H32">
        <v>2</v>
      </c>
      <c r="I32" t="s">
        <v>81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0.78500000000000003</v>
      </c>
      <c r="T32">
        <v>0.8</v>
      </c>
      <c r="U32">
        <v>16</v>
      </c>
      <c r="V32">
        <v>12.918101310000001</v>
      </c>
      <c r="W32">
        <v>19.911357880000001</v>
      </c>
      <c r="X32">
        <v>12.80000019</v>
      </c>
      <c r="Y32">
        <v>10.14070987</v>
      </c>
      <c r="Z32">
        <v>15.630416459999999</v>
      </c>
    </row>
    <row r="33" spans="1:26">
      <c r="A33" t="s">
        <v>23</v>
      </c>
      <c r="B33" t="s">
        <v>24</v>
      </c>
      <c r="C33">
        <f t="shared" si="0"/>
        <v>0</v>
      </c>
      <c r="D33" t="s">
        <v>88</v>
      </c>
      <c r="E33" t="s">
        <v>89</v>
      </c>
      <c r="F33" t="s">
        <v>27</v>
      </c>
      <c r="G33">
        <f t="shared" si="1"/>
        <v>0</v>
      </c>
      <c r="H33">
        <v>1</v>
      </c>
      <c r="I33" t="s">
        <v>404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0.77400000000000002</v>
      </c>
      <c r="T33">
        <v>0.8</v>
      </c>
      <c r="U33">
        <v>19</v>
      </c>
      <c r="V33">
        <v>16.609096529999999</v>
      </c>
      <c r="W33">
        <v>18.51914215</v>
      </c>
      <c r="X33">
        <v>15.200000230000001</v>
      </c>
      <c r="Y33">
        <v>12.855440529999999</v>
      </c>
      <c r="Z33">
        <v>14.33381582</v>
      </c>
    </row>
    <row r="34" spans="1:26">
      <c r="A34" t="s">
        <v>23</v>
      </c>
      <c r="B34" t="s">
        <v>24</v>
      </c>
      <c r="C34">
        <f t="shared" si="0"/>
        <v>0</v>
      </c>
      <c r="D34" t="s">
        <v>90</v>
      </c>
      <c r="E34" t="s">
        <v>61</v>
      </c>
      <c r="F34" t="s">
        <v>36</v>
      </c>
      <c r="G34">
        <f t="shared" si="1"/>
        <v>1</v>
      </c>
      <c r="H34">
        <v>1</v>
      </c>
      <c r="I34" t="s">
        <v>64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0.72</v>
      </c>
      <c r="T34">
        <v>0.8</v>
      </c>
      <c r="U34">
        <v>28</v>
      </c>
      <c r="V34">
        <v>22</v>
      </c>
      <c r="W34">
        <v>27</v>
      </c>
      <c r="X34">
        <v>22.400000330000001</v>
      </c>
      <c r="Y34">
        <v>15.84000063</v>
      </c>
      <c r="Z34">
        <v>19.440000770000001</v>
      </c>
    </row>
    <row r="35" spans="1:26">
      <c r="A35" t="s">
        <v>23</v>
      </c>
      <c r="B35" t="s">
        <v>24</v>
      </c>
      <c r="C35">
        <f t="shared" si="0"/>
        <v>0</v>
      </c>
      <c r="D35" t="s">
        <v>91</v>
      </c>
      <c r="E35" t="s">
        <v>92</v>
      </c>
      <c r="F35" t="s">
        <v>36</v>
      </c>
      <c r="G35">
        <f t="shared" si="1"/>
        <v>1</v>
      </c>
      <c r="H35">
        <v>2</v>
      </c>
      <c r="I35" t="s">
        <v>56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0.80500000000000005</v>
      </c>
      <c r="T35">
        <v>0.8</v>
      </c>
      <c r="U35">
        <v>20</v>
      </c>
      <c r="V35">
        <v>19.520320890000001</v>
      </c>
      <c r="W35">
        <v>34.22528458</v>
      </c>
      <c r="X35">
        <v>16.000000239999999</v>
      </c>
      <c r="Y35">
        <v>15.713858460000001</v>
      </c>
      <c r="Z35">
        <v>27.551354329999999</v>
      </c>
    </row>
    <row r="36" spans="1:26">
      <c r="A36" t="s">
        <v>23</v>
      </c>
      <c r="B36" t="s">
        <v>24</v>
      </c>
      <c r="C36">
        <f t="shared" si="0"/>
        <v>0</v>
      </c>
      <c r="D36" t="s">
        <v>93</v>
      </c>
      <c r="E36" t="s">
        <v>94</v>
      </c>
      <c r="F36" t="s">
        <v>36</v>
      </c>
      <c r="G36">
        <f t="shared" si="1"/>
        <v>1</v>
      </c>
      <c r="H36">
        <v>1</v>
      </c>
      <c r="I36" t="s">
        <v>403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0.91100000000000003</v>
      </c>
      <c r="T36">
        <v>0.8</v>
      </c>
      <c r="U36">
        <v>13</v>
      </c>
      <c r="V36">
        <v>8.9442710880000007</v>
      </c>
      <c r="W36">
        <v>8.9442710880000007</v>
      </c>
      <c r="X36">
        <v>10.40000015</v>
      </c>
      <c r="Y36">
        <v>8.1482310800000004</v>
      </c>
      <c r="Z36">
        <v>8.1482310800000004</v>
      </c>
    </row>
    <row r="37" spans="1:26">
      <c r="A37" t="s">
        <v>23</v>
      </c>
      <c r="B37" t="s">
        <v>24</v>
      </c>
      <c r="C37">
        <f t="shared" si="0"/>
        <v>0</v>
      </c>
      <c r="D37" t="s">
        <v>95</v>
      </c>
      <c r="E37" t="s">
        <v>96</v>
      </c>
      <c r="F37" t="s">
        <v>27</v>
      </c>
      <c r="G37">
        <f t="shared" si="1"/>
        <v>0</v>
      </c>
      <c r="H37">
        <v>2</v>
      </c>
      <c r="I37" t="s">
        <v>404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0.76600000000000001</v>
      </c>
      <c r="T37">
        <v>0.8</v>
      </c>
      <c r="U37">
        <v>19</v>
      </c>
      <c r="V37">
        <v>16.900373460000001</v>
      </c>
      <c r="W37">
        <v>27.098873139999998</v>
      </c>
      <c r="X37">
        <v>15.200000230000001</v>
      </c>
      <c r="Y37">
        <v>12.94568561</v>
      </c>
      <c r="Z37">
        <v>20.757736090000002</v>
      </c>
    </row>
    <row r="38" spans="1:26">
      <c r="A38" t="s">
        <v>23</v>
      </c>
      <c r="B38" t="s">
        <v>24</v>
      </c>
      <c r="C38">
        <f t="shared" si="0"/>
        <v>0</v>
      </c>
      <c r="D38" t="s">
        <v>97</v>
      </c>
      <c r="E38" t="s">
        <v>66</v>
      </c>
      <c r="F38" t="s">
        <v>27</v>
      </c>
      <c r="G38">
        <f t="shared" si="1"/>
        <v>0</v>
      </c>
      <c r="H38">
        <v>1</v>
      </c>
      <c r="I38" t="s">
        <v>28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0.68300000000000005</v>
      </c>
      <c r="T38">
        <v>0.8</v>
      </c>
      <c r="U38">
        <v>23</v>
      </c>
      <c r="V38">
        <v>15.740541459999999</v>
      </c>
      <c r="W38">
        <v>23.341741559999999</v>
      </c>
      <c r="X38">
        <v>18.40000027</v>
      </c>
      <c r="Y38">
        <v>10.75079026</v>
      </c>
      <c r="Z38">
        <v>15.94241014</v>
      </c>
    </row>
    <row r="39" spans="1:26">
      <c r="A39" t="s">
        <v>23</v>
      </c>
      <c r="B39" t="s">
        <v>24</v>
      </c>
      <c r="C39">
        <f t="shared" si="0"/>
        <v>0</v>
      </c>
      <c r="D39" t="s">
        <v>98</v>
      </c>
      <c r="E39" t="s">
        <v>41</v>
      </c>
      <c r="F39" t="s">
        <v>27</v>
      </c>
      <c r="G39">
        <f t="shared" si="1"/>
        <v>0</v>
      </c>
      <c r="H39">
        <v>2</v>
      </c>
      <c r="I39" t="s">
        <v>59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0.73199999999999998</v>
      </c>
      <c r="T39">
        <v>0.8</v>
      </c>
      <c r="U39">
        <v>54</v>
      </c>
      <c r="V39">
        <v>24.31281662</v>
      </c>
      <c r="W39">
        <v>45.328979490000002</v>
      </c>
      <c r="X39">
        <v>43.200000639999999</v>
      </c>
      <c r="Y39">
        <v>17.796981599999999</v>
      </c>
      <c r="Z39">
        <v>33.180812690000003</v>
      </c>
    </row>
    <row r="40" spans="1:26">
      <c r="A40" t="s">
        <v>23</v>
      </c>
      <c r="B40" t="s">
        <v>24</v>
      </c>
      <c r="C40">
        <f t="shared" si="0"/>
        <v>0</v>
      </c>
      <c r="D40" t="s">
        <v>99</v>
      </c>
      <c r="E40" t="s">
        <v>66</v>
      </c>
      <c r="F40" t="s">
        <v>27</v>
      </c>
      <c r="G40">
        <f t="shared" si="1"/>
        <v>0</v>
      </c>
      <c r="H40">
        <v>1</v>
      </c>
      <c r="I40" t="s">
        <v>404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0.73199999999999998</v>
      </c>
      <c r="T40">
        <v>0.8</v>
      </c>
      <c r="U40">
        <v>18</v>
      </c>
      <c r="V40">
        <v>18</v>
      </c>
      <c r="W40">
        <v>18</v>
      </c>
      <c r="X40">
        <v>14.40000021</v>
      </c>
      <c r="Y40">
        <v>13.175999880000001</v>
      </c>
      <c r="Z40">
        <v>13.175999880000001</v>
      </c>
    </row>
    <row r="41" spans="1:26">
      <c r="A41" t="s">
        <v>23</v>
      </c>
      <c r="B41" t="s">
        <v>24</v>
      </c>
      <c r="C41">
        <f t="shared" si="0"/>
        <v>0</v>
      </c>
      <c r="D41" t="s">
        <v>100</v>
      </c>
      <c r="E41" t="s">
        <v>47</v>
      </c>
      <c r="F41" t="s">
        <v>36</v>
      </c>
      <c r="G41">
        <f t="shared" si="1"/>
        <v>1</v>
      </c>
      <c r="H41">
        <v>1</v>
      </c>
      <c r="I41" t="s">
        <v>28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0.77</v>
      </c>
      <c r="T41">
        <v>0.8</v>
      </c>
      <c r="U41">
        <v>16</v>
      </c>
      <c r="V41">
        <v>13.14135265</v>
      </c>
      <c r="W41">
        <v>18.66292953</v>
      </c>
      <c r="X41">
        <v>12.80000019</v>
      </c>
      <c r="Y41">
        <v>10.118841290000001</v>
      </c>
      <c r="Z41">
        <v>14.37045539</v>
      </c>
    </row>
    <row r="42" spans="1:26">
      <c r="A42" t="s">
        <v>23</v>
      </c>
      <c r="B42" t="s">
        <v>24</v>
      </c>
      <c r="C42">
        <f t="shared" si="0"/>
        <v>0</v>
      </c>
      <c r="D42" t="s">
        <v>101</v>
      </c>
      <c r="E42" t="s">
        <v>102</v>
      </c>
      <c r="F42" t="s">
        <v>36</v>
      </c>
      <c r="G42">
        <f t="shared" si="1"/>
        <v>1</v>
      </c>
      <c r="H42">
        <v>1</v>
      </c>
      <c r="I42" t="s">
        <v>103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0.74</v>
      </c>
      <c r="T42">
        <v>0.8</v>
      </c>
      <c r="U42">
        <v>30</v>
      </c>
      <c r="V42">
        <v>16</v>
      </c>
      <c r="W42">
        <v>18</v>
      </c>
      <c r="X42">
        <v>24.000000360000001</v>
      </c>
      <c r="Y42">
        <v>11.84000015</v>
      </c>
      <c r="Z42">
        <v>13.32000017</v>
      </c>
    </row>
    <row r="43" spans="1:26">
      <c r="A43" t="s">
        <v>23</v>
      </c>
      <c r="B43" t="s">
        <v>24</v>
      </c>
      <c r="C43">
        <f t="shared" si="0"/>
        <v>0</v>
      </c>
      <c r="D43" t="s">
        <v>104</v>
      </c>
      <c r="E43" t="s">
        <v>89</v>
      </c>
      <c r="F43" t="s">
        <v>27</v>
      </c>
      <c r="G43">
        <f t="shared" si="1"/>
        <v>0</v>
      </c>
      <c r="H43">
        <v>2</v>
      </c>
      <c r="I43" t="s">
        <v>81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0.77</v>
      </c>
      <c r="T43">
        <v>0.8</v>
      </c>
      <c r="U43">
        <v>19</v>
      </c>
      <c r="V43">
        <v>22.36067963</v>
      </c>
      <c r="W43">
        <v>25.491174699999998</v>
      </c>
      <c r="X43">
        <v>15.200000230000001</v>
      </c>
      <c r="Y43">
        <v>17.217722890000001</v>
      </c>
      <c r="Z43">
        <v>19.628204029999999</v>
      </c>
    </row>
    <row r="44" spans="1:26">
      <c r="A44" t="s">
        <v>23</v>
      </c>
      <c r="B44" t="s">
        <v>24</v>
      </c>
      <c r="C44">
        <f t="shared" si="0"/>
        <v>0</v>
      </c>
      <c r="D44" t="s">
        <v>105</v>
      </c>
      <c r="E44" t="s">
        <v>50</v>
      </c>
      <c r="F44" t="s">
        <v>27</v>
      </c>
      <c r="G44">
        <f t="shared" si="1"/>
        <v>0</v>
      </c>
      <c r="H44">
        <v>2</v>
      </c>
      <c r="I44" t="s">
        <v>52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0.78900000000000003</v>
      </c>
      <c r="T44">
        <v>0.8</v>
      </c>
      <c r="U44">
        <v>23</v>
      </c>
      <c r="V44">
        <v>18</v>
      </c>
      <c r="W44">
        <v>19</v>
      </c>
      <c r="X44">
        <v>18.40000027</v>
      </c>
      <c r="Y44">
        <v>14.20199955</v>
      </c>
      <c r="Z44">
        <v>14.990999520000001</v>
      </c>
    </row>
    <row r="45" spans="1:26">
      <c r="A45" t="s">
        <v>23</v>
      </c>
      <c r="B45" t="s">
        <v>24</v>
      </c>
      <c r="C45">
        <f t="shared" si="0"/>
        <v>0</v>
      </c>
      <c r="D45" t="s">
        <v>106</v>
      </c>
      <c r="E45" t="s">
        <v>45</v>
      </c>
      <c r="F45" t="s">
        <v>36</v>
      </c>
      <c r="G45">
        <f t="shared" si="1"/>
        <v>1</v>
      </c>
      <c r="H45">
        <v>1</v>
      </c>
      <c r="I45" t="s">
        <v>403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0.85399999999999998</v>
      </c>
      <c r="T45">
        <v>0.8</v>
      </c>
      <c r="U45">
        <v>12</v>
      </c>
      <c r="V45">
        <v>12</v>
      </c>
      <c r="W45">
        <v>12</v>
      </c>
      <c r="X45">
        <v>9.6000001430000008</v>
      </c>
      <c r="Y45">
        <v>10.24799967</v>
      </c>
      <c r="Z45">
        <v>10.24799967</v>
      </c>
    </row>
    <row r="46" spans="1:26">
      <c r="A46" t="s">
        <v>23</v>
      </c>
      <c r="B46" t="s">
        <v>24</v>
      </c>
      <c r="C46">
        <f t="shared" si="0"/>
        <v>0</v>
      </c>
      <c r="D46" t="s">
        <v>107</v>
      </c>
      <c r="E46" t="s">
        <v>43</v>
      </c>
      <c r="F46" t="s">
        <v>27</v>
      </c>
      <c r="G46">
        <f t="shared" si="1"/>
        <v>0</v>
      </c>
      <c r="H46">
        <v>1</v>
      </c>
      <c r="I46" t="s">
        <v>81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0.72799999999999998</v>
      </c>
      <c r="T46">
        <v>0.8</v>
      </c>
      <c r="U46">
        <v>26</v>
      </c>
      <c r="V46">
        <v>16</v>
      </c>
      <c r="W46">
        <v>19</v>
      </c>
      <c r="X46">
        <v>20.800000310000001</v>
      </c>
      <c r="Y46">
        <v>11.647999759999999</v>
      </c>
      <c r="Z46">
        <v>13.831999720000001</v>
      </c>
    </row>
    <row r="47" spans="1:26">
      <c r="A47" t="s">
        <v>23</v>
      </c>
      <c r="B47" t="s">
        <v>24</v>
      </c>
      <c r="C47">
        <f t="shared" si="0"/>
        <v>0</v>
      </c>
      <c r="D47" t="s">
        <v>108</v>
      </c>
      <c r="E47" t="s">
        <v>61</v>
      </c>
      <c r="F47" t="s">
        <v>27</v>
      </c>
      <c r="G47">
        <f t="shared" si="1"/>
        <v>0</v>
      </c>
      <c r="H47">
        <v>1</v>
      </c>
      <c r="I47" t="s">
        <v>109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0.68300000000000005</v>
      </c>
      <c r="T47">
        <v>0.8</v>
      </c>
      <c r="U47">
        <v>23</v>
      </c>
      <c r="V47">
        <v>20</v>
      </c>
      <c r="W47">
        <v>21</v>
      </c>
      <c r="X47">
        <v>18.40000027</v>
      </c>
      <c r="Y47">
        <v>13.66000056</v>
      </c>
      <c r="Z47">
        <v>14.343000590000001</v>
      </c>
    </row>
    <row r="48" spans="1:26">
      <c r="A48" t="s">
        <v>23</v>
      </c>
      <c r="B48" t="s">
        <v>24</v>
      </c>
      <c r="C48">
        <f t="shared" si="0"/>
        <v>0</v>
      </c>
      <c r="D48" t="s">
        <v>110</v>
      </c>
      <c r="E48" t="s">
        <v>66</v>
      </c>
      <c r="F48" t="s">
        <v>27</v>
      </c>
      <c r="G48">
        <f t="shared" si="1"/>
        <v>0</v>
      </c>
      <c r="H48">
        <v>1</v>
      </c>
      <c r="I48" t="s">
        <v>81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0.69499999999999995</v>
      </c>
      <c r="T48">
        <v>1</v>
      </c>
      <c r="U48">
        <v>20</v>
      </c>
      <c r="V48">
        <v>27.45734787</v>
      </c>
      <c r="W48">
        <v>41.492805480000001</v>
      </c>
      <c r="X48">
        <v>20</v>
      </c>
      <c r="Y48">
        <v>19.082856570000001</v>
      </c>
      <c r="Z48">
        <v>28.837499510000001</v>
      </c>
    </row>
    <row r="49" spans="1:26">
      <c r="A49" t="s">
        <v>23</v>
      </c>
      <c r="B49" t="s">
        <v>24</v>
      </c>
      <c r="C49">
        <f t="shared" si="0"/>
        <v>0</v>
      </c>
      <c r="D49" t="s">
        <v>111</v>
      </c>
      <c r="E49" t="s">
        <v>102</v>
      </c>
      <c r="F49" t="s">
        <v>36</v>
      </c>
      <c r="G49">
        <f t="shared" si="1"/>
        <v>1</v>
      </c>
      <c r="H49">
        <v>2</v>
      </c>
      <c r="I49" t="s">
        <v>81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0.83499999999999996</v>
      </c>
      <c r="T49">
        <v>1</v>
      </c>
      <c r="U49">
        <v>21</v>
      </c>
      <c r="V49">
        <v>16</v>
      </c>
      <c r="W49">
        <v>18</v>
      </c>
      <c r="X49">
        <v>21</v>
      </c>
      <c r="Y49">
        <v>13.35999966</v>
      </c>
      <c r="Z49">
        <v>15.029999610000001</v>
      </c>
    </row>
    <row r="50" spans="1:26">
      <c r="A50" t="s">
        <v>23</v>
      </c>
      <c r="B50" t="s">
        <v>24</v>
      </c>
      <c r="C50">
        <f t="shared" si="0"/>
        <v>0</v>
      </c>
      <c r="D50" t="s">
        <v>112</v>
      </c>
      <c r="E50" t="s">
        <v>78</v>
      </c>
      <c r="F50" t="s">
        <v>36</v>
      </c>
      <c r="G50">
        <f t="shared" si="1"/>
        <v>1</v>
      </c>
      <c r="H50">
        <v>2</v>
      </c>
      <c r="I50" t="s">
        <v>28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0.81200000000000006</v>
      </c>
      <c r="T50">
        <v>1</v>
      </c>
      <c r="U50">
        <v>14</v>
      </c>
      <c r="V50">
        <v>12</v>
      </c>
      <c r="W50">
        <v>19</v>
      </c>
      <c r="X50">
        <v>14</v>
      </c>
      <c r="Y50">
        <v>9.7439997199999997</v>
      </c>
      <c r="Z50">
        <v>15.42799956</v>
      </c>
    </row>
    <row r="51" spans="1:26">
      <c r="A51" t="s">
        <v>23</v>
      </c>
      <c r="B51" t="s">
        <v>24</v>
      </c>
      <c r="C51">
        <f t="shared" si="0"/>
        <v>0</v>
      </c>
      <c r="D51" t="s">
        <v>113</v>
      </c>
      <c r="E51" t="s">
        <v>75</v>
      </c>
      <c r="F51" t="s">
        <v>36</v>
      </c>
      <c r="G51">
        <f t="shared" si="1"/>
        <v>1</v>
      </c>
      <c r="H51">
        <v>1</v>
      </c>
      <c r="I51" t="s">
        <v>28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0.76600000000000001</v>
      </c>
      <c r="T51">
        <v>1</v>
      </c>
      <c r="U51">
        <v>16</v>
      </c>
      <c r="V51">
        <v>14</v>
      </c>
      <c r="W51">
        <v>20</v>
      </c>
      <c r="X51">
        <v>16</v>
      </c>
      <c r="Y51">
        <v>10.723999620000001</v>
      </c>
      <c r="Z51">
        <v>15.31999946</v>
      </c>
    </row>
    <row r="52" spans="1:26">
      <c r="A52" t="s">
        <v>23</v>
      </c>
      <c r="B52" t="s">
        <v>24</v>
      </c>
      <c r="C52">
        <f t="shared" si="0"/>
        <v>0</v>
      </c>
      <c r="D52" t="s">
        <v>114</v>
      </c>
      <c r="E52" t="s">
        <v>63</v>
      </c>
      <c r="F52" t="s">
        <v>36</v>
      </c>
      <c r="G52">
        <f t="shared" si="1"/>
        <v>1</v>
      </c>
      <c r="H52">
        <v>3</v>
      </c>
      <c r="I52" t="s">
        <v>37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0.78500000000000003</v>
      </c>
      <c r="T52">
        <v>1</v>
      </c>
      <c r="U52">
        <v>12</v>
      </c>
      <c r="V52">
        <v>13.824529650000001</v>
      </c>
      <c r="W52">
        <v>16.00735092</v>
      </c>
      <c r="X52">
        <v>12</v>
      </c>
      <c r="Y52">
        <v>10.85225614</v>
      </c>
      <c r="Z52">
        <v>12.56577089</v>
      </c>
    </row>
    <row r="53" spans="1:26">
      <c r="A53" t="s">
        <v>23</v>
      </c>
      <c r="B53" t="s">
        <v>24</v>
      </c>
      <c r="C53">
        <f t="shared" si="0"/>
        <v>0</v>
      </c>
      <c r="D53" t="s">
        <v>115</v>
      </c>
      <c r="E53" t="s">
        <v>116</v>
      </c>
      <c r="F53" t="s">
        <v>27</v>
      </c>
      <c r="G53">
        <f t="shared" si="1"/>
        <v>0</v>
      </c>
      <c r="H53">
        <v>1</v>
      </c>
      <c r="I53" t="s">
        <v>28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0.751</v>
      </c>
      <c r="T53">
        <v>1</v>
      </c>
      <c r="U53">
        <v>16</v>
      </c>
      <c r="V53">
        <v>12.72792053</v>
      </c>
      <c r="W53">
        <v>12.72792244</v>
      </c>
      <c r="X53">
        <v>16</v>
      </c>
      <c r="Y53">
        <v>9.5586681559999995</v>
      </c>
      <c r="Z53">
        <v>9.5586695880000008</v>
      </c>
    </row>
    <row r="54" spans="1:26">
      <c r="A54" t="s">
        <v>23</v>
      </c>
      <c r="B54" t="s">
        <v>24</v>
      </c>
      <c r="C54">
        <f t="shared" si="0"/>
        <v>0</v>
      </c>
      <c r="D54" t="s">
        <v>117</v>
      </c>
      <c r="E54" t="s">
        <v>118</v>
      </c>
      <c r="F54" t="s">
        <v>27</v>
      </c>
      <c r="G54">
        <f t="shared" si="1"/>
        <v>0</v>
      </c>
      <c r="H54">
        <v>1</v>
      </c>
      <c r="I54" t="s">
        <v>56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0.78900000000000003</v>
      </c>
      <c r="T54">
        <v>1</v>
      </c>
      <c r="U54">
        <v>9</v>
      </c>
      <c r="V54">
        <v>9.1923885349999992</v>
      </c>
      <c r="W54">
        <v>12.72792244</v>
      </c>
      <c r="X54">
        <v>9</v>
      </c>
      <c r="Y54">
        <v>7.2527943209999997</v>
      </c>
      <c r="Z54">
        <v>10.04233048</v>
      </c>
    </row>
    <row r="55" spans="1:26">
      <c r="A55" t="s">
        <v>23</v>
      </c>
      <c r="B55" t="s">
        <v>24</v>
      </c>
      <c r="C55">
        <f t="shared" si="0"/>
        <v>0</v>
      </c>
      <c r="D55" t="s">
        <v>119</v>
      </c>
      <c r="E55" t="s">
        <v>54</v>
      </c>
      <c r="F55" t="s">
        <v>36</v>
      </c>
      <c r="G55">
        <f t="shared" si="1"/>
        <v>1</v>
      </c>
      <c r="H55">
        <v>1</v>
      </c>
      <c r="I55" t="s">
        <v>31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0.755</v>
      </c>
      <c r="T55">
        <v>1</v>
      </c>
      <c r="U55">
        <v>14</v>
      </c>
      <c r="V55">
        <v>16</v>
      </c>
      <c r="W55">
        <v>18</v>
      </c>
      <c r="X55">
        <v>14</v>
      </c>
      <c r="Y55">
        <v>12.079999920000001</v>
      </c>
      <c r="Z55">
        <v>13.58999991</v>
      </c>
    </row>
    <row r="56" spans="1:26">
      <c r="A56" t="s">
        <v>23</v>
      </c>
      <c r="B56" t="s">
        <v>24</v>
      </c>
      <c r="C56">
        <f t="shared" si="0"/>
        <v>0</v>
      </c>
      <c r="D56" t="s">
        <v>120</v>
      </c>
      <c r="E56" t="s">
        <v>121</v>
      </c>
      <c r="F56" t="s">
        <v>36</v>
      </c>
      <c r="G56">
        <f t="shared" si="1"/>
        <v>1</v>
      </c>
      <c r="H56">
        <v>1</v>
      </c>
      <c r="I56" t="s">
        <v>56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0.89600000000000002</v>
      </c>
      <c r="T56">
        <v>1</v>
      </c>
      <c r="U56">
        <v>15</v>
      </c>
      <c r="V56">
        <v>9.5265998839999995</v>
      </c>
      <c r="W56">
        <v>14.9926815</v>
      </c>
      <c r="X56">
        <v>15</v>
      </c>
      <c r="Y56">
        <v>8.5358337599999992</v>
      </c>
      <c r="Z56">
        <v>13.43344304</v>
      </c>
    </row>
    <row r="57" spans="1:26">
      <c r="A57" t="s">
        <v>23</v>
      </c>
      <c r="B57" t="s">
        <v>24</v>
      </c>
      <c r="C57">
        <f t="shared" si="0"/>
        <v>0</v>
      </c>
      <c r="D57" t="s">
        <v>122</v>
      </c>
      <c r="E57" t="s">
        <v>63</v>
      </c>
      <c r="F57" t="s">
        <v>36</v>
      </c>
      <c r="G57">
        <f t="shared" si="1"/>
        <v>1</v>
      </c>
      <c r="H57">
        <v>2</v>
      </c>
      <c r="I57" t="s">
        <v>64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0.82699999999999996</v>
      </c>
      <c r="T57">
        <v>1</v>
      </c>
      <c r="U57">
        <v>14</v>
      </c>
      <c r="V57">
        <v>8</v>
      </c>
      <c r="W57">
        <v>14</v>
      </c>
      <c r="X57">
        <v>14</v>
      </c>
      <c r="Y57">
        <v>6.6160001749999999</v>
      </c>
      <c r="Z57">
        <v>11.57800031</v>
      </c>
    </row>
    <row r="58" spans="1:26">
      <c r="A58" t="s">
        <v>23</v>
      </c>
      <c r="B58" t="s">
        <v>24</v>
      </c>
      <c r="C58">
        <f t="shared" si="0"/>
        <v>0</v>
      </c>
      <c r="D58" t="s">
        <v>123</v>
      </c>
      <c r="E58" t="s">
        <v>72</v>
      </c>
      <c r="F58" t="s">
        <v>27</v>
      </c>
      <c r="G58">
        <f t="shared" si="1"/>
        <v>0</v>
      </c>
      <c r="H58">
        <v>2</v>
      </c>
      <c r="I58" t="s">
        <v>109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0</v>
      </c>
      <c r="S58">
        <v>0.68300000000000005</v>
      </c>
      <c r="T58">
        <v>1</v>
      </c>
      <c r="U58">
        <v>27</v>
      </c>
      <c r="V58">
        <v>17.64385605</v>
      </c>
      <c r="W58">
        <v>30.794145579999999</v>
      </c>
      <c r="X58">
        <v>27</v>
      </c>
      <c r="Y58">
        <v>12.05075418</v>
      </c>
      <c r="Z58">
        <v>21.032402300000001</v>
      </c>
    </row>
    <row r="59" spans="1:26">
      <c r="A59" t="s">
        <v>23</v>
      </c>
      <c r="B59" t="s">
        <v>24</v>
      </c>
      <c r="C59">
        <f t="shared" si="0"/>
        <v>0</v>
      </c>
      <c r="D59" t="s">
        <v>124</v>
      </c>
      <c r="E59" t="s">
        <v>125</v>
      </c>
      <c r="F59" t="s">
        <v>27</v>
      </c>
      <c r="G59">
        <f t="shared" si="1"/>
        <v>0</v>
      </c>
      <c r="H59">
        <v>1</v>
      </c>
      <c r="I59" t="s">
        <v>33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0.76300000000000001</v>
      </c>
      <c r="T59">
        <v>1</v>
      </c>
      <c r="U59">
        <v>22</v>
      </c>
      <c r="V59">
        <v>18</v>
      </c>
      <c r="W59">
        <v>20</v>
      </c>
      <c r="X59">
        <v>22</v>
      </c>
      <c r="Y59">
        <v>13.73400021</v>
      </c>
      <c r="Z59">
        <v>15.260000229999999</v>
      </c>
    </row>
    <row r="60" spans="1:26">
      <c r="A60" t="s">
        <v>23</v>
      </c>
      <c r="B60" t="s">
        <v>24</v>
      </c>
      <c r="C60">
        <f t="shared" si="0"/>
        <v>0</v>
      </c>
      <c r="D60" t="s">
        <v>126</v>
      </c>
      <c r="E60" t="s">
        <v>94</v>
      </c>
      <c r="F60" t="s">
        <v>36</v>
      </c>
      <c r="G60">
        <f t="shared" si="1"/>
        <v>1</v>
      </c>
      <c r="H60">
        <v>3</v>
      </c>
      <c r="I60" t="s">
        <v>404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0.82399999999999995</v>
      </c>
      <c r="T60">
        <v>1</v>
      </c>
      <c r="U60">
        <v>18</v>
      </c>
      <c r="V60">
        <v>16.398244859999998</v>
      </c>
      <c r="W60">
        <v>27.330410000000001</v>
      </c>
      <c r="X60">
        <v>18</v>
      </c>
      <c r="Y60">
        <v>13.51215378</v>
      </c>
      <c r="Z60">
        <v>22.520257869999998</v>
      </c>
    </row>
    <row r="61" spans="1:26">
      <c r="A61" t="s">
        <v>23</v>
      </c>
      <c r="B61" t="s">
        <v>24</v>
      </c>
      <c r="C61">
        <f t="shared" si="0"/>
        <v>0</v>
      </c>
      <c r="D61" t="s">
        <v>127</v>
      </c>
      <c r="E61" t="s">
        <v>128</v>
      </c>
      <c r="F61" t="s">
        <v>27</v>
      </c>
      <c r="G61">
        <f t="shared" si="1"/>
        <v>0</v>
      </c>
      <c r="H61">
        <v>1</v>
      </c>
      <c r="I61" t="s">
        <v>28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0.68300000000000005</v>
      </c>
      <c r="T61">
        <v>0.8</v>
      </c>
      <c r="U61">
        <v>13</v>
      </c>
      <c r="V61">
        <v>14</v>
      </c>
      <c r="W61">
        <v>17</v>
      </c>
      <c r="X61">
        <v>10.40000015</v>
      </c>
      <c r="Y61">
        <v>9.562000394</v>
      </c>
      <c r="Z61">
        <v>11.61100048</v>
      </c>
    </row>
    <row r="62" spans="1:26">
      <c r="A62" t="s">
        <v>23</v>
      </c>
      <c r="B62" t="s">
        <v>24</v>
      </c>
      <c r="C62">
        <f t="shared" si="0"/>
        <v>0</v>
      </c>
      <c r="D62" t="s">
        <v>129</v>
      </c>
      <c r="E62" t="s">
        <v>118</v>
      </c>
      <c r="F62" t="s">
        <v>36</v>
      </c>
      <c r="G62">
        <f t="shared" si="1"/>
        <v>1</v>
      </c>
      <c r="H62">
        <v>1</v>
      </c>
      <c r="I62" t="s">
        <v>28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0.77</v>
      </c>
      <c r="T62">
        <v>1</v>
      </c>
      <c r="U62">
        <v>19</v>
      </c>
      <c r="V62">
        <v>17</v>
      </c>
      <c r="W62">
        <v>19</v>
      </c>
      <c r="X62">
        <v>19</v>
      </c>
      <c r="Y62">
        <v>13.08999968</v>
      </c>
      <c r="Z62">
        <v>14.629999639999999</v>
      </c>
    </row>
    <row r="63" spans="1:26">
      <c r="A63" t="s">
        <v>23</v>
      </c>
      <c r="B63" t="s">
        <v>24</v>
      </c>
      <c r="C63">
        <f t="shared" si="0"/>
        <v>0</v>
      </c>
      <c r="D63" t="s">
        <v>130</v>
      </c>
      <c r="E63" t="s">
        <v>61</v>
      </c>
      <c r="F63" t="s">
        <v>27</v>
      </c>
      <c r="G63">
        <f t="shared" si="1"/>
        <v>0</v>
      </c>
      <c r="H63">
        <v>1</v>
      </c>
      <c r="I63" t="s">
        <v>67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0.751</v>
      </c>
      <c r="T63">
        <v>0.8</v>
      </c>
      <c r="U63">
        <v>20</v>
      </c>
      <c r="V63">
        <v>19</v>
      </c>
      <c r="W63">
        <v>19</v>
      </c>
      <c r="X63">
        <v>16.000000239999999</v>
      </c>
      <c r="Y63">
        <v>14.26899976</v>
      </c>
      <c r="Z63">
        <v>14.26899976</v>
      </c>
    </row>
    <row r="64" spans="1:26">
      <c r="A64" t="s">
        <v>23</v>
      </c>
      <c r="B64" t="s">
        <v>24</v>
      </c>
      <c r="C64">
        <f t="shared" si="0"/>
        <v>0</v>
      </c>
      <c r="D64" t="s">
        <v>131</v>
      </c>
      <c r="E64" t="s">
        <v>69</v>
      </c>
      <c r="F64" t="s">
        <v>27</v>
      </c>
      <c r="G64">
        <f t="shared" si="1"/>
        <v>0</v>
      </c>
      <c r="H64">
        <v>1</v>
      </c>
      <c r="I64" t="s">
        <v>59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0.74</v>
      </c>
      <c r="T64">
        <v>0.8</v>
      </c>
      <c r="U64">
        <v>35</v>
      </c>
      <c r="V64">
        <v>21.920309069999998</v>
      </c>
      <c r="W64">
        <v>33.941123959999999</v>
      </c>
      <c r="X64">
        <v>28.000000419999999</v>
      </c>
      <c r="Y64">
        <v>16.221028919999998</v>
      </c>
      <c r="Z64">
        <v>25.116432060000001</v>
      </c>
    </row>
    <row r="65" spans="1:26">
      <c r="A65" t="s">
        <v>23</v>
      </c>
      <c r="B65" t="s">
        <v>24</v>
      </c>
      <c r="C65">
        <f t="shared" si="0"/>
        <v>0</v>
      </c>
      <c r="D65" t="s">
        <v>132</v>
      </c>
      <c r="E65" t="s">
        <v>47</v>
      </c>
      <c r="F65" t="s">
        <v>27</v>
      </c>
      <c r="G65">
        <f t="shared" si="1"/>
        <v>0</v>
      </c>
      <c r="H65">
        <v>1</v>
      </c>
      <c r="I65" t="s">
        <v>28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0.78900000000000003</v>
      </c>
      <c r="T65">
        <v>0.8</v>
      </c>
      <c r="U65">
        <v>24</v>
      </c>
      <c r="V65">
        <v>13.480716709999999</v>
      </c>
      <c r="W65">
        <v>17.590690609999999</v>
      </c>
      <c r="X65">
        <v>19.200000289999998</v>
      </c>
      <c r="Y65">
        <v>10.63628514</v>
      </c>
      <c r="Z65">
        <v>13.87905445</v>
      </c>
    </row>
    <row r="66" spans="1:26">
      <c r="A66" t="s">
        <v>23</v>
      </c>
      <c r="B66" t="s">
        <v>24</v>
      </c>
      <c r="C66">
        <f t="shared" si="0"/>
        <v>0</v>
      </c>
      <c r="D66" t="s">
        <v>133</v>
      </c>
      <c r="E66" t="s">
        <v>45</v>
      </c>
      <c r="F66" t="s">
        <v>36</v>
      </c>
      <c r="G66">
        <f t="shared" si="1"/>
        <v>1</v>
      </c>
      <c r="H66">
        <v>1</v>
      </c>
      <c r="I66" t="s">
        <v>404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0.77</v>
      </c>
      <c r="T66">
        <v>0.8</v>
      </c>
      <c r="U66">
        <v>11</v>
      </c>
      <c r="V66">
        <v>11.400925640000001</v>
      </c>
      <c r="W66">
        <v>16.895347600000001</v>
      </c>
      <c r="X66">
        <v>8.8000001309999991</v>
      </c>
      <c r="Y66">
        <v>8.7787125219999993</v>
      </c>
      <c r="Z66">
        <v>13.00941733</v>
      </c>
    </row>
    <row r="67" spans="1:26">
      <c r="A67" t="s">
        <v>23</v>
      </c>
      <c r="B67" t="s">
        <v>134</v>
      </c>
      <c r="C67">
        <f t="shared" ref="C67:C106" si="2">IF(B67="negative", 0, 1)</f>
        <v>1</v>
      </c>
      <c r="D67" t="s">
        <v>135</v>
      </c>
      <c r="E67" t="s">
        <v>30</v>
      </c>
      <c r="F67" t="s">
        <v>27</v>
      </c>
      <c r="G67">
        <f t="shared" ref="G67:G106" si="3">IF(F67="F", 0, 1)</f>
        <v>0</v>
      </c>
      <c r="H67">
        <v>2</v>
      </c>
      <c r="I67" t="s">
        <v>33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0.70799999999999996</v>
      </c>
      <c r="T67">
        <v>0.8</v>
      </c>
      <c r="U67">
        <v>14</v>
      </c>
      <c r="V67">
        <v>16</v>
      </c>
      <c r="W67">
        <v>22</v>
      </c>
      <c r="X67">
        <v>11.200000169999999</v>
      </c>
      <c r="Y67">
        <v>11.32800007</v>
      </c>
      <c r="Z67">
        <v>15.576000090000001</v>
      </c>
    </row>
    <row r="68" spans="1:26">
      <c r="A68" t="s">
        <v>23</v>
      </c>
      <c r="B68" t="s">
        <v>134</v>
      </c>
      <c r="C68">
        <f t="shared" si="2"/>
        <v>1</v>
      </c>
      <c r="D68" t="s">
        <v>136</v>
      </c>
      <c r="E68" t="s">
        <v>137</v>
      </c>
      <c r="F68" t="s">
        <v>36</v>
      </c>
      <c r="G68">
        <f t="shared" si="3"/>
        <v>1</v>
      </c>
      <c r="H68">
        <v>3</v>
      </c>
      <c r="I68" t="s">
        <v>56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0.82226560000000004</v>
      </c>
      <c r="T68">
        <v>1</v>
      </c>
      <c r="U68">
        <v>37</v>
      </c>
      <c r="V68">
        <v>35.384620669999997</v>
      </c>
      <c r="W68">
        <v>40.769233700000001</v>
      </c>
      <c r="X68">
        <v>37</v>
      </c>
      <c r="Y68">
        <v>29.095557230000001</v>
      </c>
      <c r="Z68">
        <v>33.523139430000001</v>
      </c>
    </row>
    <row r="69" spans="1:26">
      <c r="A69" t="s">
        <v>23</v>
      </c>
      <c r="B69" t="s">
        <v>134</v>
      </c>
      <c r="C69">
        <f t="shared" si="2"/>
        <v>1</v>
      </c>
      <c r="D69" t="s">
        <v>138</v>
      </c>
      <c r="E69" t="s">
        <v>139</v>
      </c>
      <c r="F69" t="s">
        <v>36</v>
      </c>
      <c r="G69">
        <f t="shared" si="3"/>
        <v>1</v>
      </c>
      <c r="H69">
        <v>3</v>
      </c>
      <c r="I69" t="s">
        <v>37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0.79492189999999996</v>
      </c>
      <c r="T69">
        <v>1.5</v>
      </c>
      <c r="U69">
        <v>11</v>
      </c>
      <c r="V69">
        <v>15.617377279999999</v>
      </c>
      <c r="W69">
        <v>20.146415709999999</v>
      </c>
      <c r="X69">
        <v>16.5</v>
      </c>
      <c r="Y69">
        <v>12.41459483</v>
      </c>
      <c r="Z69">
        <v>16.014826549999999</v>
      </c>
    </row>
    <row r="70" spans="1:26">
      <c r="A70" t="s">
        <v>23</v>
      </c>
      <c r="B70" t="s">
        <v>134</v>
      </c>
      <c r="C70">
        <f t="shared" si="2"/>
        <v>1</v>
      </c>
      <c r="D70" t="s">
        <v>140</v>
      </c>
      <c r="E70" t="s">
        <v>69</v>
      </c>
      <c r="F70" t="s">
        <v>36</v>
      </c>
      <c r="G70">
        <f t="shared" si="3"/>
        <v>1</v>
      </c>
      <c r="H70">
        <v>3</v>
      </c>
      <c r="I70" t="s">
        <v>28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0.81835939999999996</v>
      </c>
      <c r="T70">
        <v>0.8</v>
      </c>
      <c r="U70">
        <v>43</v>
      </c>
      <c r="V70">
        <v>30.41381264</v>
      </c>
      <c r="W70">
        <v>35.016983029999999</v>
      </c>
      <c r="X70">
        <v>34.400000509999998</v>
      </c>
      <c r="Y70">
        <v>24.8894287</v>
      </c>
      <c r="Z70">
        <v>28.656476349999998</v>
      </c>
    </row>
    <row r="71" spans="1:26">
      <c r="A71" t="s">
        <v>23</v>
      </c>
      <c r="B71" t="s">
        <v>134</v>
      </c>
      <c r="C71">
        <f t="shared" si="2"/>
        <v>1</v>
      </c>
      <c r="D71" t="s">
        <v>141</v>
      </c>
      <c r="E71" t="s">
        <v>142</v>
      </c>
      <c r="F71" t="s">
        <v>36</v>
      </c>
      <c r="G71">
        <f t="shared" si="3"/>
        <v>1</v>
      </c>
      <c r="H71">
        <v>3</v>
      </c>
      <c r="I71" t="s">
        <v>64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0</v>
      </c>
      <c r="S71">
        <v>0.7578125</v>
      </c>
      <c r="T71">
        <v>0.8</v>
      </c>
      <c r="U71">
        <v>22</v>
      </c>
      <c r="V71">
        <v>25</v>
      </c>
      <c r="W71">
        <v>29</v>
      </c>
      <c r="X71">
        <v>17.600000260000002</v>
      </c>
      <c r="Y71">
        <v>18.9453125</v>
      </c>
      <c r="Z71">
        <v>21.9765625</v>
      </c>
    </row>
    <row r="72" spans="1:26">
      <c r="A72" t="s">
        <v>23</v>
      </c>
      <c r="B72" t="s">
        <v>134</v>
      </c>
      <c r="C72">
        <f t="shared" si="2"/>
        <v>1</v>
      </c>
      <c r="D72" t="s">
        <v>143</v>
      </c>
      <c r="E72" t="s">
        <v>121</v>
      </c>
      <c r="F72" t="s">
        <v>27</v>
      </c>
      <c r="G72">
        <f t="shared" si="3"/>
        <v>0</v>
      </c>
      <c r="H72">
        <v>2</v>
      </c>
      <c r="I72" t="s">
        <v>67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0.63100000000000001</v>
      </c>
      <c r="T72">
        <v>0.8</v>
      </c>
      <c r="U72">
        <v>18</v>
      </c>
      <c r="V72">
        <v>17</v>
      </c>
      <c r="W72">
        <v>27</v>
      </c>
      <c r="X72">
        <v>14.40000021</v>
      </c>
      <c r="Y72">
        <v>10.7269997</v>
      </c>
      <c r="Z72">
        <v>17.036999519999998</v>
      </c>
    </row>
    <row r="73" spans="1:26">
      <c r="A73" t="s">
        <v>23</v>
      </c>
      <c r="B73" t="s">
        <v>134</v>
      </c>
      <c r="C73">
        <f t="shared" si="2"/>
        <v>1</v>
      </c>
      <c r="D73" t="s">
        <v>144</v>
      </c>
      <c r="E73" t="s">
        <v>145</v>
      </c>
      <c r="F73" t="s">
        <v>27</v>
      </c>
      <c r="G73">
        <f t="shared" si="3"/>
        <v>0</v>
      </c>
      <c r="H73">
        <v>3</v>
      </c>
      <c r="I73" t="s">
        <v>81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  <c r="S73">
        <v>0.90400000000000003</v>
      </c>
      <c r="T73">
        <v>0.8</v>
      </c>
      <c r="U73">
        <v>31</v>
      </c>
      <c r="V73">
        <v>18.384777069999998</v>
      </c>
      <c r="W73">
        <v>27.5771637</v>
      </c>
      <c r="X73">
        <v>24.800000369999999</v>
      </c>
      <c r="Y73">
        <v>16.619838179999999</v>
      </c>
      <c r="Z73">
        <v>24.929755549999999</v>
      </c>
    </row>
    <row r="74" spans="1:26">
      <c r="A74" t="s">
        <v>23</v>
      </c>
      <c r="B74" t="s">
        <v>134</v>
      </c>
      <c r="C74">
        <f t="shared" si="2"/>
        <v>1</v>
      </c>
      <c r="D74" t="s">
        <v>146</v>
      </c>
      <c r="E74" t="s">
        <v>26</v>
      </c>
      <c r="F74" t="s">
        <v>27</v>
      </c>
      <c r="G74">
        <f t="shared" si="3"/>
        <v>0</v>
      </c>
      <c r="H74">
        <v>1</v>
      </c>
      <c r="I74" t="s">
        <v>33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0.76300000000000001</v>
      </c>
      <c r="T74">
        <v>0.8</v>
      </c>
      <c r="U74">
        <v>23</v>
      </c>
      <c r="V74">
        <v>16.546901699999999</v>
      </c>
      <c r="W74">
        <v>21.913467409999999</v>
      </c>
      <c r="X74">
        <v>18.40000027</v>
      </c>
      <c r="Y74">
        <v>12.625286190000001</v>
      </c>
      <c r="Z74">
        <v>16.71997588</v>
      </c>
    </row>
    <row r="75" spans="1:26">
      <c r="A75" t="s">
        <v>23</v>
      </c>
      <c r="B75" t="s">
        <v>134</v>
      </c>
      <c r="C75">
        <f t="shared" si="2"/>
        <v>1</v>
      </c>
      <c r="D75" t="s">
        <v>147</v>
      </c>
      <c r="E75" t="s">
        <v>116</v>
      </c>
      <c r="F75" t="s">
        <v>36</v>
      </c>
      <c r="G75">
        <f t="shared" si="3"/>
        <v>1</v>
      </c>
      <c r="H75">
        <v>2</v>
      </c>
      <c r="I75" t="s">
        <v>28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0.84299999999999997</v>
      </c>
      <c r="T75">
        <v>0.8</v>
      </c>
      <c r="U75">
        <v>27</v>
      </c>
      <c r="V75">
        <v>16</v>
      </c>
      <c r="W75">
        <v>18</v>
      </c>
      <c r="X75">
        <v>21.600000319999999</v>
      </c>
      <c r="Y75">
        <v>13.48799992</v>
      </c>
      <c r="Z75">
        <v>15.173999909999999</v>
      </c>
    </row>
    <row r="76" spans="1:26">
      <c r="A76" t="s">
        <v>23</v>
      </c>
      <c r="B76" t="s">
        <v>134</v>
      </c>
      <c r="C76">
        <f t="shared" si="2"/>
        <v>1</v>
      </c>
      <c r="D76" t="s">
        <v>148</v>
      </c>
      <c r="E76" t="s">
        <v>39</v>
      </c>
      <c r="F76" t="s">
        <v>36</v>
      </c>
      <c r="G76">
        <f t="shared" si="3"/>
        <v>1</v>
      </c>
      <c r="H76">
        <v>3</v>
      </c>
      <c r="I76" t="s">
        <v>56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0.77200000000000002</v>
      </c>
      <c r="T76">
        <v>0.8</v>
      </c>
      <c r="U76">
        <v>12</v>
      </c>
      <c r="V76">
        <v>12.016654969999999</v>
      </c>
      <c r="W76">
        <v>16.443841930000001</v>
      </c>
      <c r="X76">
        <v>9.6000001430000008</v>
      </c>
      <c r="Y76">
        <v>9.2768578129999995</v>
      </c>
      <c r="Z76">
        <v>12.694646219999999</v>
      </c>
    </row>
    <row r="77" spans="1:26">
      <c r="A77" t="s">
        <v>23</v>
      </c>
      <c r="B77" t="s">
        <v>134</v>
      </c>
      <c r="C77">
        <f t="shared" si="2"/>
        <v>1</v>
      </c>
      <c r="D77" t="s">
        <v>149</v>
      </c>
      <c r="E77" t="s">
        <v>26</v>
      </c>
      <c r="F77" t="s">
        <v>27</v>
      </c>
      <c r="G77">
        <f t="shared" si="3"/>
        <v>0</v>
      </c>
      <c r="H77">
        <v>3</v>
      </c>
      <c r="I77" t="s">
        <v>37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0.82</v>
      </c>
      <c r="T77">
        <v>0.8</v>
      </c>
      <c r="U77">
        <v>30</v>
      </c>
      <c r="V77">
        <v>23.617366789999998</v>
      </c>
      <c r="W77">
        <v>26.445795059999998</v>
      </c>
      <c r="X77">
        <v>24.000000360000001</v>
      </c>
      <c r="Y77">
        <v>19.366240600000001</v>
      </c>
      <c r="Z77">
        <v>21.685551759999999</v>
      </c>
    </row>
    <row r="78" spans="1:26">
      <c r="A78" t="s">
        <v>23</v>
      </c>
      <c r="B78" t="s">
        <v>134</v>
      </c>
      <c r="C78">
        <f t="shared" si="2"/>
        <v>1</v>
      </c>
      <c r="D78" t="s">
        <v>150</v>
      </c>
      <c r="E78" t="s">
        <v>69</v>
      </c>
      <c r="F78" t="s">
        <v>27</v>
      </c>
      <c r="G78">
        <f t="shared" si="3"/>
        <v>0</v>
      </c>
      <c r="H78">
        <v>2</v>
      </c>
      <c r="I78" t="s">
        <v>151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0.68300000000000005</v>
      </c>
      <c r="T78">
        <v>0.8</v>
      </c>
      <c r="U78">
        <v>16</v>
      </c>
      <c r="V78">
        <v>17.67767143</v>
      </c>
      <c r="W78">
        <v>18.384777069999998</v>
      </c>
      <c r="X78">
        <v>12.80000019</v>
      </c>
      <c r="Y78">
        <v>12.073850090000001</v>
      </c>
      <c r="Z78">
        <v>12.556803260000001</v>
      </c>
    </row>
    <row r="79" spans="1:26">
      <c r="A79" t="s">
        <v>23</v>
      </c>
      <c r="B79" t="s">
        <v>134</v>
      </c>
      <c r="C79">
        <f t="shared" si="2"/>
        <v>1</v>
      </c>
      <c r="D79" t="s">
        <v>152</v>
      </c>
      <c r="E79" t="s">
        <v>66</v>
      </c>
      <c r="F79" t="s">
        <v>36</v>
      </c>
      <c r="G79">
        <f t="shared" si="3"/>
        <v>1</v>
      </c>
      <c r="H79">
        <v>3</v>
      </c>
      <c r="I79" t="s">
        <v>59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0.73199999999999998</v>
      </c>
      <c r="T79">
        <v>0.8</v>
      </c>
      <c r="U79">
        <v>35</v>
      </c>
      <c r="V79">
        <v>25.2808876</v>
      </c>
      <c r="W79">
        <v>29.962535859999999</v>
      </c>
      <c r="X79">
        <v>28.000000419999999</v>
      </c>
      <c r="Y79">
        <v>18.50560956</v>
      </c>
      <c r="Z79">
        <v>21.932576050000002</v>
      </c>
    </row>
    <row r="80" spans="1:26">
      <c r="A80" t="s">
        <v>23</v>
      </c>
      <c r="B80" t="s">
        <v>134</v>
      </c>
      <c r="C80">
        <f t="shared" si="2"/>
        <v>1</v>
      </c>
      <c r="D80" t="s">
        <v>153</v>
      </c>
      <c r="E80" t="s">
        <v>45</v>
      </c>
      <c r="F80" t="s">
        <v>36</v>
      </c>
      <c r="G80">
        <f t="shared" si="3"/>
        <v>1</v>
      </c>
      <c r="H80">
        <v>3</v>
      </c>
      <c r="I80" t="s">
        <v>33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0.81599999999999995</v>
      </c>
      <c r="T80">
        <v>0.8</v>
      </c>
      <c r="U80">
        <v>23</v>
      </c>
      <c r="V80">
        <v>19.289894100000001</v>
      </c>
      <c r="W80">
        <v>22.768400190000001</v>
      </c>
      <c r="X80">
        <v>18.40000027</v>
      </c>
      <c r="Y80">
        <v>15.740553289999999</v>
      </c>
      <c r="Z80">
        <v>18.57901421</v>
      </c>
    </row>
    <row r="81" spans="1:26">
      <c r="A81" t="s">
        <v>23</v>
      </c>
      <c r="B81" t="s">
        <v>134</v>
      </c>
      <c r="C81">
        <f t="shared" si="2"/>
        <v>1</v>
      </c>
      <c r="D81" t="s">
        <v>154</v>
      </c>
      <c r="E81" t="s">
        <v>155</v>
      </c>
      <c r="F81" t="s">
        <v>36</v>
      </c>
      <c r="G81">
        <f t="shared" si="3"/>
        <v>1</v>
      </c>
      <c r="H81">
        <v>2</v>
      </c>
      <c r="I81" t="s">
        <v>31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0.86199999999999999</v>
      </c>
      <c r="T81">
        <v>0.8</v>
      </c>
      <c r="U81">
        <v>17</v>
      </c>
      <c r="V81">
        <v>12.9436655</v>
      </c>
      <c r="W81">
        <v>14.904828070000001</v>
      </c>
      <c r="X81">
        <v>13.6000002</v>
      </c>
      <c r="Y81">
        <v>11.15743952</v>
      </c>
      <c r="Z81">
        <v>12.84796163</v>
      </c>
    </row>
    <row r="82" spans="1:26">
      <c r="A82" t="s">
        <v>23</v>
      </c>
      <c r="B82" t="s">
        <v>134</v>
      </c>
      <c r="C82">
        <f t="shared" si="2"/>
        <v>1</v>
      </c>
      <c r="D82" t="s">
        <v>156</v>
      </c>
      <c r="E82" t="s">
        <v>72</v>
      </c>
      <c r="F82" t="s">
        <v>36</v>
      </c>
      <c r="G82">
        <f t="shared" si="3"/>
        <v>1</v>
      </c>
      <c r="H82">
        <v>3</v>
      </c>
      <c r="I82" t="s">
        <v>151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0.81599999999999995</v>
      </c>
      <c r="T82">
        <v>0.8</v>
      </c>
      <c r="U82">
        <v>11</v>
      </c>
      <c r="V82">
        <v>12</v>
      </c>
      <c r="W82">
        <v>13</v>
      </c>
      <c r="X82">
        <v>8.8000001309999991</v>
      </c>
      <c r="Y82">
        <v>9.7919998170000007</v>
      </c>
      <c r="Z82">
        <v>10.6079998</v>
      </c>
    </row>
    <row r="83" spans="1:26">
      <c r="A83" t="s">
        <v>23</v>
      </c>
      <c r="B83" t="s">
        <v>134</v>
      </c>
      <c r="C83">
        <f t="shared" si="2"/>
        <v>1</v>
      </c>
      <c r="D83" t="s">
        <v>86</v>
      </c>
      <c r="E83" t="s">
        <v>58</v>
      </c>
      <c r="F83" t="s">
        <v>27</v>
      </c>
      <c r="G83">
        <f t="shared" si="3"/>
        <v>0</v>
      </c>
      <c r="H83">
        <v>2</v>
      </c>
      <c r="I83" t="s">
        <v>37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0.80800000000000005</v>
      </c>
      <c r="T83">
        <v>0.8</v>
      </c>
      <c r="U83">
        <v>14</v>
      </c>
      <c r="V83">
        <v>10</v>
      </c>
      <c r="W83">
        <v>20</v>
      </c>
      <c r="X83">
        <v>11.200000169999999</v>
      </c>
      <c r="Y83">
        <v>8.0800002810000002</v>
      </c>
      <c r="Z83">
        <v>16.16000056</v>
      </c>
    </row>
    <row r="84" spans="1:26">
      <c r="A84" t="s">
        <v>23</v>
      </c>
      <c r="B84" t="s">
        <v>134</v>
      </c>
      <c r="C84">
        <f t="shared" si="2"/>
        <v>1</v>
      </c>
      <c r="D84" t="s">
        <v>157</v>
      </c>
      <c r="E84" t="s">
        <v>94</v>
      </c>
      <c r="F84" t="s">
        <v>27</v>
      </c>
      <c r="G84">
        <f t="shared" si="3"/>
        <v>0</v>
      </c>
      <c r="H84">
        <v>2</v>
      </c>
      <c r="I84" t="s">
        <v>64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0.70199999999999996</v>
      </c>
      <c r="T84">
        <v>0.8</v>
      </c>
      <c r="U84">
        <v>14</v>
      </c>
      <c r="V84">
        <v>13</v>
      </c>
      <c r="W84">
        <v>13</v>
      </c>
      <c r="X84">
        <v>11.200000169999999</v>
      </c>
      <c r="Y84">
        <v>9.1260002849999999</v>
      </c>
      <c r="Z84">
        <v>9.1260002849999999</v>
      </c>
    </row>
    <row r="85" spans="1:26">
      <c r="A85" t="s">
        <v>23</v>
      </c>
      <c r="B85" t="s">
        <v>134</v>
      </c>
      <c r="C85">
        <f t="shared" si="2"/>
        <v>1</v>
      </c>
      <c r="D85" t="s">
        <v>158</v>
      </c>
      <c r="E85" t="s">
        <v>45</v>
      </c>
      <c r="F85" t="s">
        <v>36</v>
      </c>
      <c r="G85">
        <f t="shared" si="3"/>
        <v>1</v>
      </c>
      <c r="H85">
        <v>1</v>
      </c>
      <c r="I85" t="s">
        <v>37</v>
      </c>
      <c r="J85">
        <v>0</v>
      </c>
      <c r="K85">
        <v>1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0.74299999999999999</v>
      </c>
      <c r="T85">
        <v>0.8</v>
      </c>
      <c r="U85">
        <v>17</v>
      </c>
      <c r="V85">
        <v>16.404878620000002</v>
      </c>
      <c r="W85">
        <v>16.54629898</v>
      </c>
      <c r="X85">
        <v>13.6000002</v>
      </c>
      <c r="Y85">
        <v>12.188824329999999</v>
      </c>
      <c r="Z85">
        <v>12.293899659999999</v>
      </c>
    </row>
    <row r="86" spans="1:26">
      <c r="A86" t="s">
        <v>23</v>
      </c>
      <c r="B86" t="s">
        <v>134</v>
      </c>
      <c r="C86">
        <f t="shared" si="2"/>
        <v>1</v>
      </c>
      <c r="D86" t="s">
        <v>159</v>
      </c>
      <c r="E86" t="s">
        <v>94</v>
      </c>
      <c r="F86" t="s">
        <v>27</v>
      </c>
      <c r="G86">
        <f t="shared" si="3"/>
        <v>0</v>
      </c>
      <c r="H86">
        <v>3</v>
      </c>
      <c r="I86" t="s">
        <v>67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0.82399999999999995</v>
      </c>
      <c r="T86">
        <v>0.8</v>
      </c>
      <c r="U86">
        <v>18</v>
      </c>
      <c r="V86">
        <v>14.84924221</v>
      </c>
      <c r="W86">
        <v>16.970561979999999</v>
      </c>
      <c r="X86">
        <v>14.40000021</v>
      </c>
      <c r="Y86">
        <v>12.2357756</v>
      </c>
      <c r="Z86">
        <v>13.983743090000001</v>
      </c>
    </row>
    <row r="87" spans="1:26">
      <c r="A87" t="s">
        <v>23</v>
      </c>
      <c r="B87" t="s">
        <v>134</v>
      </c>
      <c r="C87">
        <f t="shared" si="2"/>
        <v>1</v>
      </c>
      <c r="D87" t="s">
        <v>160</v>
      </c>
      <c r="E87" t="s">
        <v>45</v>
      </c>
      <c r="F87" t="s">
        <v>27</v>
      </c>
      <c r="G87">
        <f t="shared" si="3"/>
        <v>0</v>
      </c>
      <c r="H87">
        <v>2</v>
      </c>
      <c r="I87" t="s">
        <v>64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0.80100000000000005</v>
      </c>
      <c r="T87">
        <v>0.8</v>
      </c>
      <c r="U87">
        <v>20</v>
      </c>
      <c r="V87">
        <v>12.494322779999999</v>
      </c>
      <c r="W87">
        <v>17.261894229999999</v>
      </c>
      <c r="X87">
        <v>16.000000239999999</v>
      </c>
      <c r="Y87">
        <v>10.007952530000001</v>
      </c>
      <c r="Z87">
        <v>13.82677726</v>
      </c>
    </row>
    <row r="88" spans="1:26">
      <c r="A88" t="s">
        <v>23</v>
      </c>
      <c r="B88" t="s">
        <v>134</v>
      </c>
      <c r="C88">
        <f t="shared" si="2"/>
        <v>1</v>
      </c>
      <c r="D88" t="s">
        <v>161</v>
      </c>
      <c r="E88" t="s">
        <v>30</v>
      </c>
      <c r="F88" t="s">
        <v>36</v>
      </c>
      <c r="G88">
        <f t="shared" si="3"/>
        <v>1</v>
      </c>
      <c r="H88">
        <v>2</v>
      </c>
      <c r="I88" t="s">
        <v>151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0.85799999999999998</v>
      </c>
      <c r="T88">
        <v>1</v>
      </c>
      <c r="U88">
        <v>21</v>
      </c>
      <c r="V88">
        <v>18</v>
      </c>
      <c r="W88">
        <v>19</v>
      </c>
      <c r="X88">
        <v>21</v>
      </c>
      <c r="Y88">
        <v>15.44399965</v>
      </c>
      <c r="Z88">
        <v>16.301999630000001</v>
      </c>
    </row>
    <row r="89" spans="1:26">
      <c r="A89" t="s">
        <v>23</v>
      </c>
      <c r="B89" t="s">
        <v>134</v>
      </c>
      <c r="C89">
        <f t="shared" si="2"/>
        <v>1</v>
      </c>
      <c r="D89" t="s">
        <v>162</v>
      </c>
      <c r="E89" t="s">
        <v>54</v>
      </c>
      <c r="F89" t="s">
        <v>36</v>
      </c>
      <c r="G89">
        <f t="shared" si="3"/>
        <v>1</v>
      </c>
      <c r="H89">
        <v>2</v>
      </c>
      <c r="I89" t="s">
        <v>56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0.68300000000000005</v>
      </c>
      <c r="T89">
        <v>1</v>
      </c>
      <c r="U89">
        <v>20</v>
      </c>
      <c r="V89">
        <v>21</v>
      </c>
      <c r="W89">
        <v>25</v>
      </c>
      <c r="X89">
        <v>20</v>
      </c>
      <c r="Y89">
        <v>14.343000590000001</v>
      </c>
      <c r="Z89">
        <v>17.0750007</v>
      </c>
    </row>
    <row r="90" spans="1:26">
      <c r="A90" t="s">
        <v>23</v>
      </c>
      <c r="B90" t="s">
        <v>134</v>
      </c>
      <c r="C90">
        <f t="shared" si="2"/>
        <v>1</v>
      </c>
      <c r="D90" t="s">
        <v>163</v>
      </c>
      <c r="E90" t="s">
        <v>145</v>
      </c>
      <c r="F90" t="s">
        <v>36</v>
      </c>
      <c r="G90">
        <f t="shared" si="3"/>
        <v>1</v>
      </c>
      <c r="H90">
        <v>2</v>
      </c>
      <c r="I90" t="s">
        <v>56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0</v>
      </c>
      <c r="S90">
        <v>0.78500000000000003</v>
      </c>
      <c r="T90">
        <v>1</v>
      </c>
      <c r="U90">
        <v>26</v>
      </c>
      <c r="V90">
        <v>26.136327739999999</v>
      </c>
      <c r="W90">
        <v>29.118322370000001</v>
      </c>
      <c r="X90">
        <v>26</v>
      </c>
      <c r="Y90">
        <v>20.51701796</v>
      </c>
      <c r="Z90">
        <v>22.857883829999999</v>
      </c>
    </row>
    <row r="91" spans="1:26">
      <c r="A91" t="s">
        <v>23</v>
      </c>
      <c r="B91" t="s">
        <v>134</v>
      </c>
      <c r="C91">
        <f t="shared" si="2"/>
        <v>1</v>
      </c>
      <c r="D91" t="s">
        <v>164</v>
      </c>
      <c r="E91" t="s">
        <v>66</v>
      </c>
      <c r="F91" t="s">
        <v>27</v>
      </c>
      <c r="G91">
        <f t="shared" si="3"/>
        <v>0</v>
      </c>
      <c r="H91">
        <v>2</v>
      </c>
      <c r="I91" t="s">
        <v>81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0.68300000000000005</v>
      </c>
      <c r="T91">
        <v>1</v>
      </c>
      <c r="U91">
        <v>15</v>
      </c>
      <c r="V91">
        <v>25.23885727</v>
      </c>
      <c r="W91">
        <v>27.180307389999999</v>
      </c>
      <c r="X91">
        <v>15</v>
      </c>
      <c r="Y91">
        <v>17.238140219999998</v>
      </c>
      <c r="Z91">
        <v>18.56415071</v>
      </c>
    </row>
    <row r="92" spans="1:26">
      <c r="A92" t="s">
        <v>23</v>
      </c>
      <c r="B92" t="s">
        <v>134</v>
      </c>
      <c r="C92">
        <f t="shared" si="2"/>
        <v>1</v>
      </c>
      <c r="D92" t="s">
        <v>165</v>
      </c>
      <c r="E92" t="s">
        <v>41</v>
      </c>
      <c r="F92" t="s">
        <v>36</v>
      </c>
      <c r="G92">
        <f t="shared" si="3"/>
        <v>1</v>
      </c>
      <c r="H92">
        <v>2</v>
      </c>
      <c r="I92" t="s">
        <v>28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0.80500000000000005</v>
      </c>
      <c r="T92">
        <v>1</v>
      </c>
      <c r="U92">
        <v>37</v>
      </c>
      <c r="V92">
        <v>24</v>
      </c>
      <c r="W92">
        <v>24</v>
      </c>
      <c r="X92">
        <v>37</v>
      </c>
      <c r="Y92">
        <v>19.32000017</v>
      </c>
      <c r="Z92">
        <v>19.32000017</v>
      </c>
    </row>
    <row r="93" spans="1:26">
      <c r="A93" t="s">
        <v>23</v>
      </c>
      <c r="B93" t="s">
        <v>134</v>
      </c>
      <c r="C93">
        <f t="shared" si="2"/>
        <v>1</v>
      </c>
      <c r="D93" t="s">
        <v>166</v>
      </c>
      <c r="E93" t="s">
        <v>72</v>
      </c>
      <c r="F93" t="s">
        <v>36</v>
      </c>
      <c r="G93">
        <f t="shared" si="3"/>
        <v>1</v>
      </c>
      <c r="H93">
        <v>1</v>
      </c>
      <c r="I93" t="s">
        <v>31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0.88500000000000001</v>
      </c>
      <c r="T93">
        <v>1</v>
      </c>
      <c r="U93">
        <v>19</v>
      </c>
      <c r="V93">
        <v>15.03720856</v>
      </c>
      <c r="W93">
        <v>17.947635649999999</v>
      </c>
      <c r="X93">
        <v>19</v>
      </c>
      <c r="Y93">
        <v>13.30792943</v>
      </c>
      <c r="Z93">
        <v>15.883657380000001</v>
      </c>
    </row>
    <row r="94" spans="1:26">
      <c r="A94" t="s">
        <v>23</v>
      </c>
      <c r="B94" t="s">
        <v>134</v>
      </c>
      <c r="C94">
        <f>IF(B94="negative", 0, 1)</f>
        <v>1</v>
      </c>
      <c r="D94" t="s">
        <v>167</v>
      </c>
      <c r="E94" t="s">
        <v>168</v>
      </c>
      <c r="F94" t="s">
        <v>27</v>
      </c>
      <c r="G94">
        <f t="shared" si="3"/>
        <v>0</v>
      </c>
      <c r="H94">
        <v>2</v>
      </c>
      <c r="I94" t="s">
        <v>28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0.78100000000000003</v>
      </c>
      <c r="T94">
        <v>1</v>
      </c>
      <c r="U94">
        <v>23</v>
      </c>
      <c r="V94">
        <v>25.479341510000001</v>
      </c>
      <c r="W94">
        <v>35.850326539999998</v>
      </c>
      <c r="X94">
        <v>23</v>
      </c>
      <c r="Y94">
        <v>19.899366180000001</v>
      </c>
      <c r="Z94">
        <v>27.99910568</v>
      </c>
    </row>
    <row r="95" spans="1:26">
      <c r="A95" t="s">
        <v>23</v>
      </c>
      <c r="B95" t="s">
        <v>134</v>
      </c>
      <c r="C95">
        <f t="shared" si="2"/>
        <v>1</v>
      </c>
      <c r="D95" t="s">
        <v>169</v>
      </c>
      <c r="E95" t="s">
        <v>145</v>
      </c>
      <c r="F95" t="s">
        <v>27</v>
      </c>
      <c r="G95">
        <f t="shared" si="3"/>
        <v>0</v>
      </c>
      <c r="H95">
        <v>2</v>
      </c>
      <c r="I95" t="s">
        <v>28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0.64</v>
      </c>
      <c r="T95">
        <v>1</v>
      </c>
      <c r="U95">
        <v>32</v>
      </c>
      <c r="V95">
        <v>37.182971950000002</v>
      </c>
      <c r="W95">
        <v>40.975772859999999</v>
      </c>
      <c r="X95">
        <v>32</v>
      </c>
      <c r="Y95">
        <v>23.797101519999998</v>
      </c>
      <c r="Z95">
        <v>26.22449404</v>
      </c>
    </row>
    <row r="96" spans="1:26">
      <c r="A96" t="s">
        <v>23</v>
      </c>
      <c r="B96" t="s">
        <v>134</v>
      </c>
      <c r="C96">
        <f t="shared" si="2"/>
        <v>1</v>
      </c>
      <c r="D96" t="s">
        <v>170</v>
      </c>
      <c r="E96" t="s">
        <v>63</v>
      </c>
      <c r="F96" t="s">
        <v>36</v>
      </c>
      <c r="G96">
        <f t="shared" si="3"/>
        <v>1</v>
      </c>
      <c r="H96">
        <v>2</v>
      </c>
      <c r="I96" t="s">
        <v>28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0.83099999999999996</v>
      </c>
      <c r="T96">
        <v>1</v>
      </c>
      <c r="U96">
        <v>29</v>
      </c>
      <c r="V96">
        <v>27.333681110000001</v>
      </c>
      <c r="W96">
        <v>33.929973599999997</v>
      </c>
      <c r="X96">
        <v>29</v>
      </c>
      <c r="Y96">
        <v>22.714288190000001</v>
      </c>
      <c r="Z96">
        <v>28.19580706</v>
      </c>
    </row>
    <row r="97" spans="1:26">
      <c r="A97" t="s">
        <v>23</v>
      </c>
      <c r="B97" t="s">
        <v>134</v>
      </c>
      <c r="C97">
        <f t="shared" si="2"/>
        <v>1</v>
      </c>
      <c r="D97" t="s">
        <v>171</v>
      </c>
      <c r="E97" t="s">
        <v>142</v>
      </c>
      <c r="F97" t="s">
        <v>27</v>
      </c>
      <c r="G97">
        <f t="shared" si="3"/>
        <v>0</v>
      </c>
      <c r="H97">
        <v>2</v>
      </c>
      <c r="I97" t="s">
        <v>109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0</v>
      </c>
      <c r="S97">
        <v>0.76600000000000001</v>
      </c>
      <c r="T97">
        <v>1</v>
      </c>
      <c r="U97">
        <v>23</v>
      </c>
      <c r="V97">
        <v>21.01903725</v>
      </c>
      <c r="W97">
        <v>25.491174699999998</v>
      </c>
      <c r="X97">
        <v>23</v>
      </c>
      <c r="Y97">
        <v>16.10058196</v>
      </c>
      <c r="Z97">
        <v>19.52623913</v>
      </c>
    </row>
    <row r="98" spans="1:26">
      <c r="A98" t="s">
        <v>23</v>
      </c>
      <c r="B98" t="s">
        <v>134</v>
      </c>
      <c r="C98">
        <f t="shared" si="2"/>
        <v>1</v>
      </c>
      <c r="D98" t="s">
        <v>172</v>
      </c>
      <c r="E98" t="s">
        <v>63</v>
      </c>
      <c r="F98" t="s">
        <v>36</v>
      </c>
      <c r="G98">
        <f t="shared" si="3"/>
        <v>1</v>
      </c>
      <c r="H98">
        <v>1</v>
      </c>
      <c r="I98" t="s">
        <v>33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0.78500000000000003</v>
      </c>
      <c r="T98">
        <v>1</v>
      </c>
      <c r="U98">
        <v>17</v>
      </c>
      <c r="V98">
        <v>13.56102276</v>
      </c>
      <c r="W98">
        <v>19.91570282</v>
      </c>
      <c r="X98">
        <v>17</v>
      </c>
      <c r="Y98">
        <v>10.64540322</v>
      </c>
      <c r="Z98">
        <v>15.63382724</v>
      </c>
    </row>
    <row r="99" spans="1:26">
      <c r="A99" t="s">
        <v>23</v>
      </c>
      <c r="B99" t="s">
        <v>134</v>
      </c>
      <c r="C99">
        <f t="shared" si="2"/>
        <v>1</v>
      </c>
      <c r="D99" t="s">
        <v>173</v>
      </c>
      <c r="E99" t="s">
        <v>174</v>
      </c>
      <c r="F99" t="s">
        <v>27</v>
      </c>
      <c r="G99">
        <f t="shared" si="3"/>
        <v>0</v>
      </c>
      <c r="H99">
        <v>2</v>
      </c>
      <c r="I99" t="s">
        <v>37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0.78500000000000003</v>
      </c>
      <c r="T99">
        <v>1</v>
      </c>
      <c r="U99">
        <v>29</v>
      </c>
      <c r="V99">
        <v>32.172611240000002</v>
      </c>
      <c r="W99">
        <v>34.391414640000001</v>
      </c>
      <c r="X99">
        <v>29</v>
      </c>
      <c r="Y99">
        <v>25.255500659999999</v>
      </c>
      <c r="Z99">
        <v>26.997261399999999</v>
      </c>
    </row>
    <row r="100" spans="1:26">
      <c r="A100" t="s">
        <v>23</v>
      </c>
      <c r="B100" t="s">
        <v>134</v>
      </c>
      <c r="C100">
        <f t="shared" si="2"/>
        <v>1</v>
      </c>
      <c r="D100" t="s">
        <v>175</v>
      </c>
      <c r="E100" t="s">
        <v>174</v>
      </c>
      <c r="F100" t="s">
        <v>27</v>
      </c>
      <c r="G100">
        <f t="shared" si="3"/>
        <v>0</v>
      </c>
      <c r="H100">
        <v>3</v>
      </c>
      <c r="I100" t="s">
        <v>52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0.85</v>
      </c>
      <c r="T100">
        <v>1</v>
      </c>
      <c r="U100">
        <v>24</v>
      </c>
      <c r="V100">
        <v>15.652474399999999</v>
      </c>
      <c r="W100">
        <v>19.67739868</v>
      </c>
      <c r="X100">
        <v>24</v>
      </c>
      <c r="Y100">
        <v>13.30460362</v>
      </c>
      <c r="Z100">
        <v>16.725789349999999</v>
      </c>
    </row>
    <row r="101" spans="1:26">
      <c r="A101" t="s">
        <v>23</v>
      </c>
      <c r="B101" t="s">
        <v>134</v>
      </c>
      <c r="C101">
        <f t="shared" si="2"/>
        <v>1</v>
      </c>
      <c r="D101" t="s">
        <v>176</v>
      </c>
      <c r="E101" t="s">
        <v>96</v>
      </c>
      <c r="F101" t="s">
        <v>36</v>
      </c>
      <c r="G101">
        <f t="shared" si="3"/>
        <v>1</v>
      </c>
      <c r="H101">
        <v>3</v>
      </c>
      <c r="I101" t="s">
        <v>67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0.82399999999999995</v>
      </c>
      <c r="T101">
        <v>0.8</v>
      </c>
      <c r="U101">
        <v>18</v>
      </c>
      <c r="V101">
        <v>15</v>
      </c>
      <c r="W101">
        <v>18</v>
      </c>
      <c r="X101">
        <v>14.40000021</v>
      </c>
      <c r="Y101">
        <v>12.36000001</v>
      </c>
      <c r="Z101">
        <v>14.832000020000001</v>
      </c>
    </row>
    <row r="102" spans="1:26">
      <c r="A102" t="s">
        <v>23</v>
      </c>
      <c r="B102" t="s">
        <v>134</v>
      </c>
      <c r="C102">
        <f t="shared" si="2"/>
        <v>1</v>
      </c>
      <c r="D102" t="s">
        <v>177</v>
      </c>
      <c r="E102" t="s">
        <v>168</v>
      </c>
      <c r="F102" t="s">
        <v>36</v>
      </c>
      <c r="G102">
        <f t="shared" si="3"/>
        <v>1</v>
      </c>
      <c r="H102">
        <v>2</v>
      </c>
      <c r="I102" t="s">
        <v>31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0.83499999999999996</v>
      </c>
      <c r="T102">
        <v>0.8</v>
      </c>
      <c r="U102">
        <v>17</v>
      </c>
      <c r="V102">
        <v>12.72792053</v>
      </c>
      <c r="W102">
        <v>12.72792053</v>
      </c>
      <c r="X102">
        <v>13.6000002</v>
      </c>
      <c r="Y102">
        <v>10.62781337</v>
      </c>
      <c r="Z102">
        <v>10.62781337</v>
      </c>
    </row>
    <row r="103" spans="1:26">
      <c r="A103" t="s">
        <v>23</v>
      </c>
      <c r="B103" t="s">
        <v>134</v>
      </c>
      <c r="C103">
        <f t="shared" si="2"/>
        <v>1</v>
      </c>
      <c r="D103" t="s">
        <v>178</v>
      </c>
      <c r="E103" t="s">
        <v>58</v>
      </c>
      <c r="F103" t="s">
        <v>36</v>
      </c>
      <c r="G103">
        <f t="shared" si="3"/>
        <v>1</v>
      </c>
      <c r="H103">
        <v>2</v>
      </c>
      <c r="I103" t="s">
        <v>404</v>
      </c>
      <c r="J103">
        <v>1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0.74</v>
      </c>
      <c r="T103">
        <v>0.8</v>
      </c>
      <c r="U103">
        <v>18</v>
      </c>
      <c r="V103">
        <v>14.234382630000001</v>
      </c>
      <c r="W103">
        <v>16.12086678</v>
      </c>
      <c r="X103">
        <v>14.40000021</v>
      </c>
      <c r="Y103">
        <v>10.53344328</v>
      </c>
      <c r="Z103">
        <v>11.92944157</v>
      </c>
    </row>
    <row r="104" spans="1:26">
      <c r="A104" t="s">
        <v>23</v>
      </c>
      <c r="B104" t="s">
        <v>134</v>
      </c>
      <c r="C104">
        <f t="shared" si="2"/>
        <v>1</v>
      </c>
      <c r="D104" t="s">
        <v>179</v>
      </c>
      <c r="E104" t="s">
        <v>145</v>
      </c>
      <c r="F104" t="s">
        <v>27</v>
      </c>
      <c r="G104">
        <f t="shared" si="3"/>
        <v>0</v>
      </c>
      <c r="H104">
        <v>1</v>
      </c>
      <c r="I104" t="s">
        <v>33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0.74399999999999999</v>
      </c>
      <c r="T104">
        <v>0.8</v>
      </c>
      <c r="U104">
        <v>41</v>
      </c>
      <c r="V104">
        <v>35.4293251</v>
      </c>
      <c r="W104">
        <v>47.898014070000002</v>
      </c>
      <c r="X104">
        <v>32.800000490000002</v>
      </c>
      <c r="Y104">
        <v>26.3594185</v>
      </c>
      <c r="Z104">
        <v>35.636123310000002</v>
      </c>
    </row>
    <row r="105" spans="1:26">
      <c r="A105" t="s">
        <v>23</v>
      </c>
      <c r="B105" t="s">
        <v>134</v>
      </c>
      <c r="C105">
        <f t="shared" si="2"/>
        <v>1</v>
      </c>
      <c r="D105" t="s">
        <v>180</v>
      </c>
      <c r="E105" t="s">
        <v>54</v>
      </c>
      <c r="F105" t="s">
        <v>27</v>
      </c>
      <c r="G105">
        <f t="shared" si="3"/>
        <v>0</v>
      </c>
      <c r="H105">
        <v>1</v>
      </c>
      <c r="I105" t="s">
        <v>59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0.751</v>
      </c>
      <c r="T105">
        <v>0.8</v>
      </c>
      <c r="U105">
        <v>26</v>
      </c>
      <c r="V105">
        <v>18</v>
      </c>
      <c r="W105">
        <v>24</v>
      </c>
      <c r="X105">
        <v>20.800000310000001</v>
      </c>
      <c r="Y105">
        <v>13.517999769999999</v>
      </c>
      <c r="Z105">
        <v>18.02399969</v>
      </c>
    </row>
    <row r="106" spans="1:26">
      <c r="A106" t="s">
        <v>23</v>
      </c>
      <c r="B106" t="s">
        <v>134</v>
      </c>
      <c r="C106">
        <f t="shared" si="2"/>
        <v>1</v>
      </c>
      <c r="D106" t="s">
        <v>181</v>
      </c>
      <c r="E106" t="s">
        <v>41</v>
      </c>
      <c r="F106" t="s">
        <v>27</v>
      </c>
      <c r="G106">
        <f t="shared" si="3"/>
        <v>0</v>
      </c>
      <c r="H106">
        <v>2</v>
      </c>
      <c r="I106" t="s">
        <v>67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0.66200000000000003</v>
      </c>
      <c r="T106">
        <v>0.8</v>
      </c>
      <c r="U106">
        <v>13</v>
      </c>
      <c r="V106">
        <v>11</v>
      </c>
      <c r="W106">
        <v>12</v>
      </c>
      <c r="X106">
        <v>10.40000015</v>
      </c>
      <c r="Y106">
        <v>7.2820000050000004</v>
      </c>
      <c r="Z106">
        <v>7.9440000059999996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inner</vt:lpstr>
      <vt:lpstr>exter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cp:lastModifiedBy>思捷 任</cp:lastModifiedBy>
  <dcterms:created xsi:type="dcterms:W3CDTF">2015-06-05T18:19:34Z</dcterms:created>
  <dcterms:modified xsi:type="dcterms:W3CDTF">2024-06-19T07:30:58Z</dcterms:modified>
</cp:coreProperties>
</file>