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odule\2. Lehrjahr\2 Semester\M426 Software mit agilen Methoden entwickeln\"/>
    </mc:Choice>
  </mc:AlternateContent>
  <bookViews>
    <workbookView xWindow="0" yWindow="0" windowWidth="8196" windowHeight="9324"/>
  </bookViews>
  <sheets>
    <sheet name="BurnDownNumbers" sheetId="1" r:id="rId1"/>
    <sheet name="BurnDownChart" sheetId="3" r:id="rId2"/>
    <sheet name="Tabelle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H13" i="1"/>
  <c r="H14" i="1"/>
  <c r="H15" i="1"/>
  <c r="H16" i="1"/>
  <c r="H12" i="1"/>
  <c r="G17" i="1"/>
  <c r="F17" i="1"/>
  <c r="E17" i="1"/>
  <c r="D17" i="1"/>
  <c r="C17" i="1"/>
  <c r="D23" i="1" s="1"/>
  <c r="E23" i="1" s="1"/>
  <c r="F23" i="1" s="1"/>
  <c r="G23" i="1" s="1"/>
  <c r="H23" i="1" s="1"/>
  <c r="B17" i="1"/>
  <c r="H17" i="1" s="1"/>
  <c r="C8" i="1"/>
  <c r="D8" i="1"/>
  <c r="E8" i="1"/>
  <c r="F8" i="1"/>
  <c r="G8" i="1"/>
  <c r="B8" i="1"/>
  <c r="H22" i="1" s="1"/>
  <c r="H8" i="1" l="1"/>
  <c r="F22" i="1"/>
  <c r="E22" i="1"/>
  <c r="D22" i="1"/>
  <c r="G22" i="1"/>
  <c r="C22" i="1"/>
</calcChain>
</file>

<file path=xl/comments1.xml><?xml version="1.0" encoding="utf-8"?>
<comments xmlns="http://schemas.openxmlformats.org/spreadsheetml/2006/main">
  <authors>
    <author>christopher Buchman</author>
  </authors>
  <commentList>
    <comment ref="A10" authorId="0" shapeId="0">
      <text>
        <r>
          <rPr>
            <b/>
            <sz val="9"/>
            <color indexed="81"/>
            <rFont val="Segoe UI"/>
            <family val="2"/>
          </rPr>
          <t>christopher Buchman:</t>
        </r>
        <r>
          <rPr>
            <sz val="9"/>
            <color indexed="81"/>
            <rFont val="Segoe UI"/>
            <family val="2"/>
          </rPr>
          <t xml:space="preserve">
NICHT bearbeiten! DIES IST DER SOLL STAND WIE ES SEIN SOLLTE!</t>
        </r>
      </text>
    </comment>
  </commentList>
</comments>
</file>

<file path=xl/sharedStrings.xml><?xml version="1.0" encoding="utf-8"?>
<sst xmlns="http://schemas.openxmlformats.org/spreadsheetml/2006/main" count="38" uniqueCount="21">
  <si>
    <t>Chris</t>
  </si>
  <si>
    <t>Silas</t>
  </si>
  <si>
    <t>Junis</t>
  </si>
  <si>
    <t>Duin</t>
  </si>
  <si>
    <t>Seshe</t>
  </si>
  <si>
    <t>Sprint 1</t>
  </si>
  <si>
    <t>Sprint 2</t>
  </si>
  <si>
    <t>Sprint 3</t>
  </si>
  <si>
    <t>Sprint 4</t>
  </si>
  <si>
    <t>Sprint 5</t>
  </si>
  <si>
    <t>Sprint 6</t>
  </si>
  <si>
    <t>Total Real</t>
  </si>
  <si>
    <t>Total Stunden</t>
  </si>
  <si>
    <t>Total für Tabelle</t>
  </si>
  <si>
    <t>Sprint 0</t>
  </si>
  <si>
    <t>Ist-Stand</t>
  </si>
  <si>
    <t>Soll-Stand</t>
  </si>
  <si>
    <t>Total Ist</t>
  </si>
  <si>
    <t>Total Soll</t>
  </si>
  <si>
    <t>Soll-Stand: (ist Fix im vorherein)</t>
  </si>
  <si>
    <t>Ist-Stand: (Immer nachtragen)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</si>
</sst>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1" xfId="0" applyFont="1" applyBorder="1"/>
    <xf numFmtId="0" fontId="1" fillId="0" borderId="20" xfId="0" applyFont="1" applyBorder="1"/>
    <xf numFmtId="0" fontId="0" fillId="0" borderId="1" xfId="0" applyBorder="1"/>
    <xf numFmtId="0" fontId="0" fillId="0" borderId="21" xfId="0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9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22" xfId="0" applyFont="1" applyBorder="1"/>
    <xf numFmtId="0" fontId="0" fillId="0" borderId="23" xfId="0" applyFont="1" applyBorder="1"/>
    <xf numFmtId="0" fontId="1" fillId="0" borderId="1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Java Toolbox</a:t>
            </a:r>
          </a:p>
          <a:p>
            <a:pPr>
              <a:defRPr/>
            </a:pPr>
            <a:r>
              <a:rPr lang="de-CH"/>
              <a:t>Burn-down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BurnDownNumbers!$A$22</c:f>
              <c:strCache>
                <c:ptCount val="1"/>
                <c:pt idx="0">
                  <c:v>Ist-Stand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</c:marker>
          <c:cat>
            <c:strRef>
              <c:f>BurnDownNumbers!$B$21:$H$21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BurnDownNumbers!$B$22:$H$22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38</c:v>
                </c:pt>
                <c:pt idx="3">
                  <c:v>28</c:v>
                </c:pt>
                <c:pt idx="4">
                  <c:v>18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BurnDownNumbers!$A$23</c:f>
              <c:strCache>
                <c:ptCount val="1"/>
                <c:pt idx="0">
                  <c:v>Soll-Stand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noFill/>
                <a:round/>
              </a:ln>
              <a:effectLst/>
            </c:spPr>
          </c:marker>
          <c:cat>
            <c:strRef>
              <c:f>BurnDownNumbers!$B$21:$H$21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BurnDownNumbers!$B$23:$H$23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23792"/>
        <c:axId val="374719088"/>
      </c:lineChart>
      <c:catAx>
        <c:axId val="3747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719088"/>
        <c:crossesAt val="0"/>
        <c:auto val="1"/>
        <c:lblAlgn val="ctr"/>
        <c:lblOffset val="100"/>
        <c:tickLblSkip val="1"/>
        <c:noMultiLvlLbl val="0"/>
      </c:catAx>
      <c:valAx>
        <c:axId val="3747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7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15" cy="599872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2" sqref="A2"/>
    </sheetView>
  </sheetViews>
  <sheetFormatPr baseColWidth="10" defaultRowHeight="14.4" x14ac:dyDescent="0.3"/>
  <cols>
    <col min="1" max="1" width="12.21875" bestFit="1" customWidth="1"/>
    <col min="2" max="2" width="12.21875" customWidth="1"/>
    <col min="3" max="9" width="15.44140625" customWidth="1"/>
    <col min="10" max="10" width="11.5546875" customWidth="1"/>
  </cols>
  <sheetData>
    <row r="1" spans="1:8" ht="29.4" thickBot="1" x14ac:dyDescent="0.6">
      <c r="A1" s="22" t="s">
        <v>20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3"/>
      <c r="B2" s="8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8" t="s">
        <v>12</v>
      </c>
    </row>
    <row r="3" spans="1:8" x14ac:dyDescent="0.3">
      <c r="A3" s="10" t="s">
        <v>0</v>
      </c>
      <c r="B3" s="13">
        <v>2</v>
      </c>
      <c r="C3" s="14">
        <v>2</v>
      </c>
      <c r="D3" s="14">
        <v>2</v>
      </c>
      <c r="E3" s="14">
        <v>2</v>
      </c>
      <c r="F3" s="14">
        <v>2</v>
      </c>
      <c r="G3" s="14">
        <v>2</v>
      </c>
      <c r="H3" s="5">
        <f>SUM(B3:G3)</f>
        <v>12</v>
      </c>
    </row>
    <row r="4" spans="1:8" x14ac:dyDescent="0.3">
      <c r="A4" s="11" t="s">
        <v>1</v>
      </c>
      <c r="B4" s="6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15">
        <f t="shared" ref="H4:H8" si="0">SUM(B4:G4)</f>
        <v>12</v>
      </c>
    </row>
    <row r="5" spans="1:8" x14ac:dyDescent="0.3">
      <c r="A5" s="11" t="s">
        <v>2</v>
      </c>
      <c r="B5" s="6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15">
        <f t="shared" si="0"/>
        <v>12</v>
      </c>
    </row>
    <row r="6" spans="1:8" x14ac:dyDescent="0.3">
      <c r="A6" s="11" t="s">
        <v>3</v>
      </c>
      <c r="B6" s="6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15">
        <f t="shared" si="0"/>
        <v>12</v>
      </c>
    </row>
    <row r="7" spans="1:8" x14ac:dyDescent="0.3">
      <c r="A7" s="11" t="s">
        <v>4</v>
      </c>
      <c r="B7" s="6">
        <v>4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15">
        <f t="shared" si="0"/>
        <v>14</v>
      </c>
    </row>
    <row r="8" spans="1:8" ht="15" thickBot="1" x14ac:dyDescent="0.35">
      <c r="A8" s="12" t="s">
        <v>17</v>
      </c>
      <c r="B8" s="7">
        <f>SUM(B3:B7)</f>
        <v>12</v>
      </c>
      <c r="C8" s="16">
        <f t="shared" ref="C8:G8" si="1">SUM(C3:C7)</f>
        <v>10</v>
      </c>
      <c r="D8" s="16">
        <f t="shared" si="1"/>
        <v>10</v>
      </c>
      <c r="E8" s="16">
        <f t="shared" si="1"/>
        <v>10</v>
      </c>
      <c r="F8" s="16">
        <f t="shared" si="1"/>
        <v>10</v>
      </c>
      <c r="G8" s="16">
        <f t="shared" si="1"/>
        <v>10</v>
      </c>
      <c r="H8" s="17">
        <f t="shared" si="0"/>
        <v>62</v>
      </c>
    </row>
    <row r="10" spans="1:8" ht="29.4" thickBot="1" x14ac:dyDescent="0.6">
      <c r="A10" s="22" t="s">
        <v>19</v>
      </c>
      <c r="B10" s="22"/>
      <c r="C10" s="22"/>
      <c r="D10" s="22"/>
      <c r="E10" s="22"/>
      <c r="F10" s="22"/>
      <c r="G10" s="22"/>
      <c r="H10" s="22"/>
    </row>
    <row r="11" spans="1:8" ht="15" thickBot="1" x14ac:dyDescent="0.35">
      <c r="A11" s="20"/>
      <c r="B11" s="19" t="s">
        <v>5</v>
      </c>
      <c r="C11" s="9" t="s">
        <v>6</v>
      </c>
      <c r="D11" s="9" t="s">
        <v>7</v>
      </c>
      <c r="E11" s="9" t="s">
        <v>8</v>
      </c>
      <c r="F11" s="9" t="s">
        <v>9</v>
      </c>
      <c r="G11" s="9" t="s">
        <v>10</v>
      </c>
      <c r="H11" s="18" t="s">
        <v>11</v>
      </c>
    </row>
    <row r="12" spans="1:8" x14ac:dyDescent="0.3">
      <c r="A12" s="21" t="s">
        <v>0</v>
      </c>
      <c r="B12" s="13">
        <v>2</v>
      </c>
      <c r="C12" s="14">
        <v>2</v>
      </c>
      <c r="D12" s="14">
        <v>2</v>
      </c>
      <c r="E12" s="14">
        <v>2</v>
      </c>
      <c r="F12" s="14">
        <v>2</v>
      </c>
      <c r="G12" s="14">
        <v>2</v>
      </c>
      <c r="H12" s="5">
        <f>SUM(B12:G12)</f>
        <v>12</v>
      </c>
    </row>
    <row r="13" spans="1:8" x14ac:dyDescent="0.3">
      <c r="A13" s="11" t="s">
        <v>1</v>
      </c>
      <c r="B13" s="6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15">
        <f t="shared" ref="H13:H17" si="2">SUM(B13:G13)</f>
        <v>12</v>
      </c>
    </row>
    <row r="14" spans="1:8" x14ac:dyDescent="0.3">
      <c r="A14" s="11" t="s">
        <v>2</v>
      </c>
      <c r="B14" s="6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15">
        <f t="shared" si="2"/>
        <v>12</v>
      </c>
    </row>
    <row r="15" spans="1:8" x14ac:dyDescent="0.3">
      <c r="A15" s="11" t="s">
        <v>3</v>
      </c>
      <c r="B15" s="6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15">
        <f t="shared" si="2"/>
        <v>12</v>
      </c>
    </row>
    <row r="16" spans="1:8" x14ac:dyDescent="0.3">
      <c r="A16" s="11" t="s">
        <v>4</v>
      </c>
      <c r="B16" s="6">
        <v>2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15">
        <f t="shared" si="2"/>
        <v>12</v>
      </c>
    </row>
    <row r="17" spans="1:10" ht="15" thickBot="1" x14ac:dyDescent="0.35">
      <c r="A17" s="12" t="s">
        <v>18</v>
      </c>
      <c r="B17" s="7">
        <f>SUM(B12:B16)</f>
        <v>10</v>
      </c>
      <c r="C17" s="16">
        <f t="shared" ref="C17" si="3">SUM(C12:C16)</f>
        <v>10</v>
      </c>
      <c r="D17" s="16">
        <f t="shared" ref="D17" si="4">SUM(D12:D16)</f>
        <v>10</v>
      </c>
      <c r="E17" s="16">
        <f t="shared" ref="E17" si="5">SUM(E12:E16)</f>
        <v>10</v>
      </c>
      <c r="F17" s="16">
        <f t="shared" ref="F17" si="6">SUM(F12:F16)</f>
        <v>10</v>
      </c>
      <c r="G17" s="16">
        <f t="shared" ref="G17" si="7">SUM(G12:G16)</f>
        <v>10</v>
      </c>
      <c r="H17" s="17">
        <f t="shared" si="2"/>
        <v>60</v>
      </c>
    </row>
    <row r="18" spans="1:10" x14ac:dyDescent="0.3">
      <c r="J18" s="1"/>
    </row>
    <row r="20" spans="1:10" ht="29.4" thickBot="1" x14ac:dyDescent="0.6">
      <c r="A20" s="23" t="s">
        <v>13</v>
      </c>
      <c r="B20" s="23"/>
      <c r="C20" s="23"/>
      <c r="D20" s="23"/>
      <c r="E20" s="23"/>
      <c r="F20" s="23"/>
      <c r="G20" s="23"/>
      <c r="H20" s="23"/>
    </row>
    <row r="21" spans="1:10" ht="15" thickBot="1" x14ac:dyDescent="0.35">
      <c r="A21" s="2"/>
      <c r="B21" s="24" t="s">
        <v>14</v>
      </c>
      <c r="C21" s="19" t="s">
        <v>5</v>
      </c>
      <c r="D21" s="9" t="s">
        <v>6</v>
      </c>
      <c r="E21" s="9" t="s">
        <v>7</v>
      </c>
      <c r="F21" s="9" t="s">
        <v>8</v>
      </c>
      <c r="G21" s="9" t="s">
        <v>9</v>
      </c>
      <c r="H21" s="9" t="s">
        <v>10</v>
      </c>
    </row>
    <row r="22" spans="1:10" x14ac:dyDescent="0.3">
      <c r="A22" s="31" t="s">
        <v>15</v>
      </c>
      <c r="B22" s="29">
        <v>60</v>
      </c>
      <c r="C22" s="25">
        <f>$B$22-B8</f>
        <v>48</v>
      </c>
      <c r="D22" s="25">
        <f>$B$22-C8-B8</f>
        <v>38</v>
      </c>
      <c r="E22" s="25">
        <f>$B$22-D8-B8-C8</f>
        <v>28</v>
      </c>
      <c r="F22" s="25">
        <f>$B$22-E8-B8-C8-D8</f>
        <v>18</v>
      </c>
      <c r="G22" s="25">
        <f>$B$22-F8-B8-C8-D8-E8</f>
        <v>8</v>
      </c>
      <c r="H22" s="26">
        <f>IF(($B$22-G8-B8-C8-D8-E8-F8)&lt;0,0,($B$22-G8-B8-C8-D8-E8-F8))</f>
        <v>0</v>
      </c>
    </row>
    <row r="23" spans="1:10" ht="15" thickBot="1" x14ac:dyDescent="0.35">
      <c r="A23" s="12" t="s">
        <v>16</v>
      </c>
      <c r="B23" s="30">
        <v>60</v>
      </c>
      <c r="C23" s="27">
        <v>50</v>
      </c>
      <c r="D23" s="27">
        <f>C23-C17</f>
        <v>40</v>
      </c>
      <c r="E23" s="27">
        <f>D23-D17</f>
        <v>30</v>
      </c>
      <c r="F23" s="27">
        <f>E23-E17</f>
        <v>20</v>
      </c>
      <c r="G23" s="27">
        <f>F23-F17</f>
        <v>10</v>
      </c>
      <c r="H23" s="28">
        <f>G23-G17</f>
        <v>0</v>
      </c>
    </row>
  </sheetData>
  <mergeCells count="3">
    <mergeCell ref="A10:H10"/>
    <mergeCell ref="A1:H1"/>
    <mergeCell ref="A20:H20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BurnDownNumbers</vt:lpstr>
      <vt:lpstr>Tabelle2</vt:lpstr>
      <vt:lpstr>BurnDownChart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Buchman</dc:creator>
  <cp:lastModifiedBy>christopher Buchman</cp:lastModifiedBy>
  <dcterms:created xsi:type="dcterms:W3CDTF">2017-03-06T09:31:32Z</dcterms:created>
  <dcterms:modified xsi:type="dcterms:W3CDTF">2017-03-13T08:56:17Z</dcterms:modified>
</cp:coreProperties>
</file>