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1" i="1" l="1"/>
  <c r="D130" i="1" l="1"/>
  <c r="D129" i="1" l="1"/>
  <c r="D128" i="1" l="1"/>
  <c r="D127" i="1" l="1"/>
  <c r="D126" i="1" l="1"/>
  <c r="D125" i="1" l="1"/>
  <c r="D124" i="1" l="1"/>
  <c r="D123" i="1" l="1"/>
  <c r="D122" i="1" l="1"/>
  <c r="D121" i="1" l="1"/>
  <c r="D120" i="1" l="1"/>
  <c r="D119" i="1"/>
  <c r="D118" i="1" l="1"/>
  <c r="D117" i="1" l="1"/>
  <c r="D116" i="1" l="1"/>
  <c r="D115" i="1" l="1"/>
  <c r="D114" i="1" l="1"/>
  <c r="D113" i="1" l="1"/>
  <c r="D112" i="1" l="1"/>
  <c r="D111" i="1"/>
  <c r="D110" i="1" l="1"/>
  <c r="D109" i="1" l="1"/>
  <c r="D108" i="1" l="1"/>
  <c r="D107" i="1" l="1"/>
  <c r="D106" i="1" l="1"/>
  <c r="D105" i="1" l="1"/>
  <c r="D104" i="1" l="1"/>
  <c r="D103" i="1" l="1"/>
  <c r="D102" i="1"/>
  <c r="D101" i="1"/>
  <c r="D2" i="1"/>
  <c r="D100" i="1" l="1"/>
  <c r="D99" i="1" l="1"/>
  <c r="D98" i="1"/>
  <c r="D97" i="1" l="1"/>
  <c r="D96" i="1" l="1"/>
  <c r="D95" i="1" l="1"/>
  <c r="D94" i="1" l="1"/>
  <c r="D93" i="1" l="1"/>
  <c r="D92" i="1" l="1"/>
  <c r="D91" i="1" l="1"/>
  <c r="D90" i="1" l="1"/>
  <c r="D89" i="1" l="1"/>
  <c r="D88" i="1" l="1"/>
  <c r="D87" i="1" l="1"/>
  <c r="D86" i="1" l="1"/>
  <c r="D85" i="1" l="1"/>
  <c r="D84" i="1" l="1"/>
  <c r="D82" i="1" l="1"/>
  <c r="D83" i="1"/>
  <c r="D81" i="1" l="1"/>
  <c r="D80" i="1" l="1"/>
  <c r="D78" i="1" l="1"/>
  <c r="D79" i="1"/>
  <c r="D77" i="1" l="1"/>
  <c r="D76" i="1" l="1"/>
  <c r="D75" i="1" l="1"/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<sst xmlns="http://schemas.openxmlformats.org/spreadsheetml/2006/main" count="136" uniqueCount="63">
  <si>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</si>
  <si>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</si>
  <si>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</si>
  <si>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</si>
  <si>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</si>
  <si>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</si>
  <si>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</si>
  <si>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</si>
  <si>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</si>
  <si>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</si>
  <si>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</si>
  <si>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</si>
  <si>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</si>
  <si>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</si>
  <si>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</si>
  <si>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</si>
  <si>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</si>
  <si>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</si>
  <si>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</si>
  <si>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</si>
  <si>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</si>
  <si>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</si>
  <si>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</si>
  <si>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</si>
  <si>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</si>
  <si>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</si>
  <si>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</si>
  <si>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</si>
  <si>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</si>
  <si>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</si>
  <si>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</si>
  <si>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</si>
  <si>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</si>
  <si>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</si>
  <si>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</si>
  <si>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</si>
  <si>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</si>
  <si>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</si>
  <si>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New CRM opened 12/11/2019</t>
  </si>
  <si>
    <t>New CRM opened 12/21/2019</t>
  </si>
  <si>
    <t>New CRM opened 1/10/2020 (Dudgeon)</t>
  </si>
  <si>
    <t>CRM opened 12/21/2020</t>
  </si>
  <si>
    <t>CRM opened 12/11/2019</t>
  </si>
  <si>
    <t>CRM opened 1/10/2020 (Dudgeon)</t>
  </si>
  <si>
    <t>CRM opened 2/17/2020 (Silbiger bottle for Dudgeon)</t>
  </si>
  <si>
    <t>CRM opened 9/15/2020</t>
  </si>
  <si>
    <t>CRM opened 11/9/2020</t>
  </si>
  <si>
    <t>re-doing with new CRM</t>
  </si>
  <si>
    <t>CRM opened 11/16/2020</t>
  </si>
  <si>
    <t>maybe too much air in it?</t>
  </si>
  <si>
    <t>CRM opened 12/07/2020</t>
  </si>
  <si>
    <t>CRM opened 12/07/2021</t>
  </si>
  <si>
    <t>CRM opened 12/07/2022</t>
  </si>
  <si>
    <t>CRM opened 9/1/2021</t>
  </si>
  <si>
    <t>CRM opened 9/1/2021; new titrant opened 9/7/2021</t>
  </si>
  <si>
    <t>CRM opened 9/17/2021</t>
  </si>
  <si>
    <t>CRM opened 9/23/2021</t>
  </si>
  <si>
    <t>CRM opened 9/24/2021</t>
  </si>
  <si>
    <t>CRM opened 9/29/2021 (titrations were run - CRM value was previously compared to batch 183 value and showed &lt;1% error)</t>
  </si>
  <si>
    <t>CRM opened 9/29/2021</t>
  </si>
  <si>
    <t>CRM opened 10/20/2021</t>
  </si>
  <si>
    <t>CRM opened 12/14/2021</t>
  </si>
  <si>
    <t>CRM opened 4/7/2022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</si>
</sst>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abSelected="1" workbookViewId="0">
      <pane ySplit="1" topLeftCell="A119" activePane="bottomLeft" state="frozen"/>
      <selection pane="bottomLeft" activeCell="F132" sqref="F132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2203.65059131828</v>
      </c>
      <c r="C70">
        <v>2207.0300000000002</v>
      </c>
      <c r="D70">
        <f t="shared" ref="D70" si="6">100*(B70-C70)/C70</f>
        <v>-0.15312019690353906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3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37</v>
      </c>
    </row>
    <row r="74" spans="1:7" x14ac:dyDescent="0.25">
      <c r="A74" s="1">
        <v>43795</v>
      </c>
      <c r="B74">
        <v>2212.26591164927</v>
      </c>
      <c r="C74">
        <v>2207.0300000000002</v>
      </c>
      <c r="D74">
        <f t="shared" ref="D74:D76" si="8">100*(B74-C74)/C74</f>
        <v>0.23723790112820564</v>
      </c>
      <c r="E74">
        <v>169</v>
      </c>
      <c r="F74" t="s">
        <v>37</v>
      </c>
    </row>
    <row r="75" spans="1:7" x14ac:dyDescent="0.25">
      <c r="A75" s="1">
        <v>43796</v>
      </c>
      <c r="B75">
        <v>2219.1230041260201</v>
      </c>
      <c r="C75">
        <v>2207.0300000000002</v>
      </c>
      <c r="D75">
        <f t="shared" si="8"/>
        <v>0.54793111675055961</v>
      </c>
      <c r="E75">
        <v>169</v>
      </c>
      <c r="F75" t="s">
        <v>37</v>
      </c>
    </row>
    <row r="76" spans="1:7" x14ac:dyDescent="0.25">
      <c r="A76" s="1">
        <v>43805</v>
      </c>
      <c r="B76">
        <v>2206.5185511325199</v>
      </c>
      <c r="C76">
        <v>2207.0300000000002</v>
      </c>
      <c r="D76">
        <f t="shared" si="8"/>
        <v>-2.3173625527534273E-2</v>
      </c>
      <c r="E76">
        <v>169</v>
      </c>
      <c r="F76" t="s">
        <v>37</v>
      </c>
    </row>
    <row r="77" spans="1:7" x14ac:dyDescent="0.25">
      <c r="A77" s="1">
        <v>43810</v>
      </c>
      <c r="B77">
        <v>2212.0256270018399</v>
      </c>
      <c r="C77">
        <v>2207.0300000000002</v>
      </c>
      <c r="D77">
        <f t="shared" ref="D77:D88" si="9">100*(B77-C77)/C77</f>
        <v>0.22635066137930582</v>
      </c>
      <c r="E77">
        <v>169</v>
      </c>
      <c r="F77" t="s">
        <v>38</v>
      </c>
    </row>
    <row r="78" spans="1:7" x14ac:dyDescent="0.25">
      <c r="A78" s="1">
        <v>43811</v>
      </c>
      <c r="B78">
        <v>2207.7382817953599</v>
      </c>
      <c r="C78">
        <v>2207.0300000000002</v>
      </c>
      <c r="D78">
        <f t="shared" si="9"/>
        <v>3.2092078284375526E-2</v>
      </c>
      <c r="E78">
        <v>169</v>
      </c>
      <c r="F78" t="s">
        <v>42</v>
      </c>
    </row>
    <row r="79" spans="1:7" x14ac:dyDescent="0.25">
      <c r="A79" s="1">
        <v>43812</v>
      </c>
      <c r="B79">
        <v>2206.6755879355001</v>
      </c>
      <c r="C79">
        <v>2207.0300000000002</v>
      </c>
      <c r="D79">
        <f t="shared" si="9"/>
        <v>-1.605832564578363E-2</v>
      </c>
      <c r="E79">
        <v>169</v>
      </c>
      <c r="F79" t="s">
        <v>42</v>
      </c>
    </row>
    <row r="80" spans="1:7" x14ac:dyDescent="0.25">
      <c r="A80" s="1">
        <v>43815</v>
      </c>
      <c r="B80">
        <v>2202.4457071062802</v>
      </c>
      <c r="C80">
        <v>2207.0300000000002</v>
      </c>
      <c r="D80">
        <f t="shared" si="9"/>
        <v>-0.20771321158842315</v>
      </c>
      <c r="E80">
        <v>169</v>
      </c>
      <c r="F80" t="s">
        <v>42</v>
      </c>
    </row>
    <row r="81" spans="1:6" x14ac:dyDescent="0.25">
      <c r="A81" s="1">
        <v>43816</v>
      </c>
      <c r="B81">
        <v>2219.6091874158001</v>
      </c>
      <c r="C81">
        <v>2207.0300000000002</v>
      </c>
      <c r="D81">
        <f t="shared" si="9"/>
        <v>0.56995996501179769</v>
      </c>
      <c r="E81">
        <v>169</v>
      </c>
      <c r="F81" t="s">
        <v>42</v>
      </c>
    </row>
    <row r="82" spans="1:6" x14ac:dyDescent="0.25">
      <c r="A82" s="1">
        <v>43816</v>
      </c>
      <c r="B82">
        <v>2203.8582110000002</v>
      </c>
      <c r="C82">
        <v>2207.0300000000002</v>
      </c>
      <c r="D82">
        <f t="shared" si="9"/>
        <v>-0.14371299891709624</v>
      </c>
      <c r="E82">
        <v>169</v>
      </c>
      <c r="F82" t="s">
        <v>42</v>
      </c>
    </row>
    <row r="83" spans="1:6" x14ac:dyDescent="0.25">
      <c r="A83" s="1">
        <v>43817</v>
      </c>
      <c r="B83">
        <v>2208.9061499999998</v>
      </c>
      <c r="C83">
        <v>2207.0300000000002</v>
      </c>
      <c r="D83">
        <f t="shared" si="9"/>
        <v>8.5007906553132381E-2</v>
      </c>
      <c r="E83">
        <v>169</v>
      </c>
      <c r="F83" t="s">
        <v>42</v>
      </c>
    </row>
    <row r="84" spans="1:6" x14ac:dyDescent="0.25">
      <c r="A84" s="1">
        <v>43818</v>
      </c>
      <c r="B84">
        <v>2203.4753172042001</v>
      </c>
      <c r="C84">
        <v>2207.0300000000002</v>
      </c>
      <c r="D84">
        <f t="shared" si="9"/>
        <v>-0.16106182497746246</v>
      </c>
      <c r="E84">
        <v>169</v>
      </c>
      <c r="F84" t="s">
        <v>42</v>
      </c>
    </row>
    <row r="85" spans="1:6" x14ac:dyDescent="0.25">
      <c r="A85" s="1">
        <v>43819</v>
      </c>
      <c r="B85">
        <v>2196.8988871280399</v>
      </c>
      <c r="C85">
        <v>2207.0300000000002</v>
      </c>
      <c r="D85">
        <f t="shared" si="9"/>
        <v>-0.45903829453882999</v>
      </c>
      <c r="E85">
        <v>169</v>
      </c>
      <c r="F85" t="s">
        <v>42</v>
      </c>
    </row>
    <row r="86" spans="1:6" x14ac:dyDescent="0.25">
      <c r="A86" s="1">
        <v>43820</v>
      </c>
      <c r="B86">
        <v>2221.4069258804502</v>
      </c>
      <c r="C86">
        <v>2207.0300000000002</v>
      </c>
      <c r="D86">
        <f t="shared" si="9"/>
        <v>0.65141506370325797</v>
      </c>
      <c r="E86">
        <v>169</v>
      </c>
      <c r="F86" t="s">
        <v>39</v>
      </c>
    </row>
    <row r="87" spans="1:6" x14ac:dyDescent="0.25">
      <c r="A87" s="1">
        <v>43472</v>
      </c>
      <c r="B87">
        <v>2218.3052498533202</v>
      </c>
      <c r="C87">
        <v>2207.0300000000002</v>
      </c>
      <c r="D87">
        <f t="shared" si="9"/>
        <v>0.51087886677208827</v>
      </c>
      <c r="E87">
        <v>169</v>
      </c>
      <c r="F87" t="s">
        <v>41</v>
      </c>
    </row>
    <row r="88" spans="1:6" x14ac:dyDescent="0.25">
      <c r="A88" s="1">
        <v>43840</v>
      </c>
      <c r="B88">
        <v>2243.1019417566899</v>
      </c>
      <c r="C88">
        <v>2235.0700000000002</v>
      </c>
      <c r="D88">
        <f t="shared" si="9"/>
        <v>0.35935974071012428</v>
      </c>
      <c r="E88">
        <v>155</v>
      </c>
      <c r="F88" t="s">
        <v>40</v>
      </c>
    </row>
    <row r="89" spans="1:6" x14ac:dyDescent="0.25">
      <c r="A89" s="1">
        <v>43846</v>
      </c>
      <c r="B89">
        <v>2241.7975444550898</v>
      </c>
      <c r="C89">
        <v>2235.0700000000002</v>
      </c>
      <c r="D89">
        <f t="shared" ref="D89:D97" si="10">100*(B89-C89)/C89</f>
        <v>0.30099927318113651</v>
      </c>
      <c r="E89">
        <v>155</v>
      </c>
      <c r="F89" t="s">
        <v>43</v>
      </c>
    </row>
    <row r="90" spans="1:6" x14ac:dyDescent="0.25">
      <c r="A90" s="1">
        <v>43860</v>
      </c>
      <c r="B90">
        <v>2235.9172055679701</v>
      </c>
      <c r="C90">
        <v>2235.0700000000002</v>
      </c>
      <c r="D90">
        <f t="shared" si="10"/>
        <v>3.7905102210218131E-2</v>
      </c>
      <c r="E90">
        <v>155</v>
      </c>
      <c r="F90" t="s">
        <v>43</v>
      </c>
    </row>
    <row r="91" spans="1:6" x14ac:dyDescent="0.25">
      <c r="A91" s="1">
        <v>43864</v>
      </c>
      <c r="B91">
        <v>2248.65524442177</v>
      </c>
      <c r="C91">
        <v>2235.0700000000002</v>
      </c>
      <c r="D91">
        <f t="shared" si="10"/>
        <v>0.60782187679893052</v>
      </c>
      <c r="E91">
        <v>155</v>
      </c>
      <c r="F91" t="s">
        <v>43</v>
      </c>
    </row>
    <row r="92" spans="1:6" x14ac:dyDescent="0.25">
      <c r="A92" s="1">
        <v>43867</v>
      </c>
      <c r="B92">
        <v>2246.27558568522</v>
      </c>
      <c r="C92">
        <v>2235.0700000000002</v>
      </c>
      <c r="D92">
        <f t="shared" si="10"/>
        <v>0.50135278471009093</v>
      </c>
      <c r="E92">
        <v>155</v>
      </c>
      <c r="F92" t="s">
        <v>43</v>
      </c>
    </row>
    <row r="93" spans="1:6" x14ac:dyDescent="0.25">
      <c r="A93" s="1">
        <v>43871</v>
      </c>
      <c r="B93">
        <v>2245.1589170981301</v>
      </c>
      <c r="C93">
        <v>2235.0700000000002</v>
      </c>
      <c r="D93">
        <f t="shared" si="10"/>
        <v>0.45139154917429736</v>
      </c>
      <c r="E93">
        <v>155</v>
      </c>
      <c r="F93" t="s">
        <v>43</v>
      </c>
    </row>
    <row r="94" spans="1:6" x14ac:dyDescent="0.25">
      <c r="A94" s="1">
        <v>43874</v>
      </c>
      <c r="B94">
        <v>2241.65662945434</v>
      </c>
      <c r="C94">
        <v>2235.0700000000002</v>
      </c>
      <c r="D94">
        <f t="shared" si="10"/>
        <v>0.29469454891076341</v>
      </c>
      <c r="E94">
        <v>155</v>
      </c>
      <c r="F94" t="s">
        <v>43</v>
      </c>
    </row>
    <row r="95" spans="1:6" x14ac:dyDescent="0.25">
      <c r="A95" s="1">
        <v>43878</v>
      </c>
      <c r="B95">
        <v>2217.49579116116</v>
      </c>
      <c r="C95">
        <v>2207.0300000000002</v>
      </c>
      <c r="D95">
        <f t="shared" si="10"/>
        <v>0.47420248755838446</v>
      </c>
      <c r="E95">
        <v>169</v>
      </c>
      <c r="F95" t="s">
        <v>44</v>
      </c>
    </row>
    <row r="96" spans="1:6" x14ac:dyDescent="0.25">
      <c r="A96" s="1">
        <v>43881</v>
      </c>
      <c r="B96">
        <v>2218.2620126549</v>
      </c>
      <c r="C96">
        <v>2207.0300000000002</v>
      </c>
      <c r="D96">
        <f t="shared" si="10"/>
        <v>0.50891979968100975</v>
      </c>
      <c r="E96">
        <v>169</v>
      </c>
      <c r="F96" t="s">
        <v>44</v>
      </c>
    </row>
    <row r="97" spans="1:7" x14ac:dyDescent="0.25">
      <c r="A97" s="1">
        <v>43885</v>
      </c>
      <c r="B97">
        <v>2217.29149784021</v>
      </c>
      <c r="C97">
        <v>2214.7603431623102</v>
      </c>
      <c r="D97">
        <f t="shared" si="10"/>
        <v>0.11428571428571727</v>
      </c>
      <c r="E97">
        <v>169</v>
      </c>
      <c r="F97" t="s">
        <v>44</v>
      </c>
    </row>
    <row r="98" spans="1:7" x14ac:dyDescent="0.25">
      <c r="A98" s="1">
        <v>44089</v>
      </c>
      <c r="B98">
        <v>2226.5242913638099</v>
      </c>
      <c r="C98">
        <v>2224.4699999999998</v>
      </c>
      <c r="D98">
        <f t="shared" ref="D98:D108" si="11">100*(B98-C98)/C98</f>
        <v>9.2349699650257369E-2</v>
      </c>
      <c r="E98">
        <v>180</v>
      </c>
      <c r="F98" t="s">
        <v>45</v>
      </c>
    </row>
    <row r="99" spans="1:7" x14ac:dyDescent="0.25">
      <c r="A99" s="1">
        <v>44099</v>
      </c>
      <c r="B99">
        <v>2223.85573616478</v>
      </c>
      <c r="C99">
        <v>2224.4699999999998</v>
      </c>
      <c r="D99">
        <f t="shared" si="11"/>
        <v>-2.7613941083487064E-2</v>
      </c>
      <c r="E99">
        <v>180</v>
      </c>
      <c r="F99" t="s">
        <v>45</v>
      </c>
    </row>
    <row r="100" spans="1:7" x14ac:dyDescent="0.25">
      <c r="A100" s="1">
        <v>44144</v>
      </c>
      <c r="B100">
        <v>2225.0953859339002</v>
      </c>
      <c r="C100">
        <v>2224.4699999999998</v>
      </c>
      <c r="D100">
        <f t="shared" si="11"/>
        <v>2.8113929785538182E-2</v>
      </c>
      <c r="E100">
        <v>180</v>
      </c>
      <c r="F100" t="s">
        <v>46</v>
      </c>
    </row>
    <row r="101" spans="1:7" x14ac:dyDescent="0.25">
      <c r="A101" s="1">
        <v>44151</v>
      </c>
      <c r="B101">
        <v>2192.2550000000001</v>
      </c>
      <c r="C101">
        <v>2224.4699999999998</v>
      </c>
      <c r="D101">
        <f t="shared" si="11"/>
        <v>-1.4482101354479806</v>
      </c>
      <c r="E101">
        <v>180</v>
      </c>
      <c r="F101" t="s">
        <v>47</v>
      </c>
    </row>
    <row r="102" spans="1:7" x14ac:dyDescent="0.25">
      <c r="A102" s="1">
        <v>44151</v>
      </c>
      <c r="B102">
        <v>2196.7869999999998</v>
      </c>
      <c r="C102">
        <v>2224.4699999999998</v>
      </c>
      <c r="D102">
        <f t="shared" si="11"/>
        <v>-1.2444762123112469</v>
      </c>
      <c r="E102">
        <v>180</v>
      </c>
      <c r="F102" t="s">
        <v>48</v>
      </c>
      <c r="G102" t="s">
        <v>49</v>
      </c>
    </row>
    <row r="103" spans="1:7" x14ac:dyDescent="0.25">
      <c r="A103" s="1">
        <v>44151</v>
      </c>
      <c r="B103">
        <v>2210.4760000000001</v>
      </c>
      <c r="C103">
        <v>2224.4699999999998</v>
      </c>
      <c r="D103">
        <f t="shared" si="11"/>
        <v>-0.62909367175100983</v>
      </c>
      <c r="E103">
        <v>180</v>
      </c>
      <c r="F103" t="s">
        <v>48</v>
      </c>
    </row>
    <row r="104" spans="1:7" x14ac:dyDescent="0.25">
      <c r="A104" s="1">
        <v>44165</v>
      </c>
      <c r="B104">
        <v>2229.54539136422</v>
      </c>
      <c r="C104">
        <v>2224.4699999999998</v>
      </c>
      <c r="D104">
        <f t="shared" si="11"/>
        <v>0.22816182570321</v>
      </c>
      <c r="E104">
        <v>180</v>
      </c>
      <c r="F104" t="s">
        <v>48</v>
      </c>
    </row>
    <row r="105" spans="1:7" x14ac:dyDescent="0.25">
      <c r="A105" s="1">
        <v>44172</v>
      </c>
      <c r="B105">
        <v>2216.68934643902</v>
      </c>
      <c r="C105">
        <v>2224.4699999999998</v>
      </c>
      <c r="D105">
        <f t="shared" si="11"/>
        <v>-0.34977561221233699</v>
      </c>
      <c r="E105">
        <v>180</v>
      </c>
      <c r="F105" t="s">
        <v>50</v>
      </c>
    </row>
    <row r="106" spans="1:7" x14ac:dyDescent="0.25">
      <c r="A106" s="1">
        <v>44181</v>
      </c>
      <c r="B106">
        <v>2205.9340000000002</v>
      </c>
      <c r="C106">
        <v>2224.4699999999998</v>
      </c>
      <c r="D106">
        <f t="shared" si="11"/>
        <v>-0.83327714017269749</v>
      </c>
      <c r="E106">
        <v>180</v>
      </c>
      <c r="F106" t="s">
        <v>51</v>
      </c>
    </row>
    <row r="107" spans="1:7" x14ac:dyDescent="0.25">
      <c r="A107" s="1">
        <v>44194</v>
      </c>
      <c r="B107">
        <v>2208.1210672914899</v>
      </c>
      <c r="C107">
        <v>2224.4699999999998</v>
      </c>
      <c r="D107">
        <f t="shared" si="11"/>
        <v>-0.73495856129819204</v>
      </c>
      <c r="E107">
        <v>180</v>
      </c>
      <c r="F107" t="s">
        <v>52</v>
      </c>
    </row>
    <row r="108" spans="1:7" x14ac:dyDescent="0.25">
      <c r="A108" s="1">
        <v>44440</v>
      </c>
      <c r="B108">
        <v>2118.7343673246701</v>
      </c>
      <c r="C108">
        <v>2230.52</v>
      </c>
      <c r="D108">
        <f t="shared" si="11"/>
        <v>-5.0116400066051821</v>
      </c>
      <c r="E108">
        <v>183</v>
      </c>
      <c r="F108" t="s">
        <v>53</v>
      </c>
    </row>
    <row r="109" spans="1:7" x14ac:dyDescent="0.25">
      <c r="A109" s="1">
        <v>44446</v>
      </c>
      <c r="B109">
        <v>2231.6853052162301</v>
      </c>
      <c r="C109">
        <v>2230.52</v>
      </c>
      <c r="D109">
        <f t="shared" ref="D109" si="12">100*(B109-C109)/C109</f>
        <v>5.2243656915431425E-2</v>
      </c>
      <c r="E109">
        <v>183</v>
      </c>
      <c r="F109" t="s">
        <v>54</v>
      </c>
    </row>
    <row r="110" spans="1:7" x14ac:dyDescent="0.25">
      <c r="A110" s="1">
        <v>44453</v>
      </c>
      <c r="B110">
        <v>2236.60334845735</v>
      </c>
      <c r="C110">
        <v>2230.52</v>
      </c>
      <c r="D110">
        <f t="shared" ref="D110:D115" si="13">100*(B110-C110)/C110</f>
        <v>0.27273229817934763</v>
      </c>
      <c r="E110">
        <v>183</v>
      </c>
      <c r="F110" t="s">
        <v>54</v>
      </c>
    </row>
    <row r="111" spans="1:7" x14ac:dyDescent="0.25">
      <c r="A111" s="1">
        <v>44454</v>
      </c>
      <c r="B111">
        <v>2247.3113498889102</v>
      </c>
      <c r="C111">
        <v>2230.52</v>
      </c>
      <c r="D111">
        <f t="shared" si="13"/>
        <v>0.7527997905829219</v>
      </c>
      <c r="E111">
        <v>183</v>
      </c>
      <c r="F111" t="s">
        <v>54</v>
      </c>
    </row>
    <row r="112" spans="1:7" x14ac:dyDescent="0.25">
      <c r="A112" s="1">
        <v>44455</v>
      </c>
      <c r="B112">
        <v>2238.5667683911502</v>
      </c>
      <c r="C112">
        <v>2230.52</v>
      </c>
      <c r="D112">
        <f t="shared" si="13"/>
        <v>0.3607575090629172</v>
      </c>
      <c r="E112">
        <v>183</v>
      </c>
      <c r="F112" t="s">
        <v>54</v>
      </c>
    </row>
    <row r="113" spans="1:6" x14ac:dyDescent="0.25">
      <c r="A113" s="1">
        <v>44456</v>
      </c>
      <c r="B113">
        <v>2235.2573013741198</v>
      </c>
      <c r="C113">
        <v>2230.52</v>
      </c>
      <c r="D113">
        <f t="shared" si="13"/>
        <v>0.21238551432490416</v>
      </c>
      <c r="E113">
        <v>183</v>
      </c>
      <c r="F113" t="s">
        <v>55</v>
      </c>
    </row>
    <row r="114" spans="1:6" x14ac:dyDescent="0.25">
      <c r="A114" s="1">
        <v>44459</v>
      </c>
      <c r="B114">
        <v>2238.28837133754</v>
      </c>
      <c r="C114">
        <v>2230.52</v>
      </c>
      <c r="D114">
        <f t="shared" si="13"/>
        <v>0.34827624668418011</v>
      </c>
      <c r="E114">
        <v>183</v>
      </c>
      <c r="F114" t="s">
        <v>55</v>
      </c>
    </row>
    <row r="115" spans="1:6" x14ac:dyDescent="0.25">
      <c r="A115" s="1">
        <v>44460</v>
      </c>
      <c r="B115">
        <v>2245.6299964466002</v>
      </c>
      <c r="C115">
        <v>2230.52</v>
      </c>
      <c r="D115">
        <f t="shared" si="13"/>
        <v>0.6774203525007727</v>
      </c>
      <c r="E115">
        <v>183</v>
      </c>
      <c r="F115" t="s">
        <v>55</v>
      </c>
    </row>
    <row r="116" spans="1:6" x14ac:dyDescent="0.25">
      <c r="A116" s="1">
        <v>44461</v>
      </c>
      <c r="B116">
        <v>2244.40054141874</v>
      </c>
      <c r="C116">
        <v>2230.52</v>
      </c>
      <c r="D116">
        <f t="shared" ref="D116:D120" si="14">100*(B116-C116)/C116</f>
        <v>0.62230069305543079</v>
      </c>
      <c r="E116">
        <v>183</v>
      </c>
      <c r="F116" t="s">
        <v>55</v>
      </c>
    </row>
    <row r="117" spans="1:6" x14ac:dyDescent="0.25">
      <c r="A117" s="1">
        <v>44462</v>
      </c>
      <c r="B117">
        <v>2243.5585219934001</v>
      </c>
      <c r="C117">
        <v>2224.4699999999998</v>
      </c>
      <c r="D117">
        <f t="shared" si="14"/>
        <v>0.85811550586882557</v>
      </c>
      <c r="E117">
        <v>180</v>
      </c>
      <c r="F117" t="s">
        <v>56</v>
      </c>
    </row>
    <row r="118" spans="1:6" x14ac:dyDescent="0.25">
      <c r="A118" s="1">
        <v>44463</v>
      </c>
      <c r="B118">
        <v>2248.4427556927799</v>
      </c>
      <c r="C118">
        <v>2230.52</v>
      </c>
      <c r="D118">
        <f t="shared" si="14"/>
        <v>0.80352364887021421</v>
      </c>
      <c r="E118">
        <v>183</v>
      </c>
      <c r="F118" t="s">
        <v>57</v>
      </c>
    </row>
    <row r="119" spans="1:6" x14ac:dyDescent="0.25">
      <c r="A119" s="1">
        <v>44466</v>
      </c>
      <c r="B119">
        <v>2265.0046219237502</v>
      </c>
      <c r="C119">
        <v>2230.52</v>
      </c>
      <c r="D119">
        <f t="shared" si="14"/>
        <v>1.5460350915369592</v>
      </c>
      <c r="E119">
        <v>183</v>
      </c>
      <c r="F119" t="s">
        <v>57</v>
      </c>
    </row>
    <row r="120" spans="1:6" x14ac:dyDescent="0.25">
      <c r="A120" s="1">
        <v>44466</v>
      </c>
      <c r="B120">
        <v>2245.7404688474599</v>
      </c>
      <c r="C120">
        <v>2230.52</v>
      </c>
      <c r="D120">
        <f t="shared" si="14"/>
        <v>0.68237311691712554</v>
      </c>
      <c r="E120">
        <v>183</v>
      </c>
      <c r="F120" t="s">
        <v>57</v>
      </c>
    </row>
    <row r="121" spans="1:6" x14ac:dyDescent="0.25">
      <c r="A121" s="1">
        <v>44467</v>
      </c>
      <c r="B121">
        <v>2250.79045167291</v>
      </c>
      <c r="C121">
        <v>2230.52</v>
      </c>
      <c r="D121">
        <f t="shared" ref="D121:D126" si="15">100*(B121-C121)/C121</f>
        <v>0.90877695214165244</v>
      </c>
      <c r="E121">
        <v>183</v>
      </c>
      <c r="F121" t="s">
        <v>57</v>
      </c>
    </row>
    <row r="122" spans="1:6" x14ac:dyDescent="0.25">
      <c r="A122" s="1">
        <v>44468</v>
      </c>
      <c r="B122">
        <v>2249.1843699999999</v>
      </c>
      <c r="C122">
        <v>2225.5</v>
      </c>
      <c r="D122">
        <f t="shared" si="15"/>
        <v>1.0642269152999302</v>
      </c>
      <c r="E122">
        <v>191</v>
      </c>
      <c r="F122" t="s">
        <v>58</v>
      </c>
    </row>
    <row r="123" spans="1:6" x14ac:dyDescent="0.25">
      <c r="A123" s="1">
        <v>44474</v>
      </c>
      <c r="B123">
        <v>2243.9480014356</v>
      </c>
      <c r="C123">
        <v>2230.52</v>
      </c>
      <c r="D123">
        <f t="shared" si="15"/>
        <v>0.60201215122930896</v>
      </c>
      <c r="E123">
        <v>183</v>
      </c>
      <c r="F123" t="s">
        <v>57</v>
      </c>
    </row>
    <row r="124" spans="1:6" x14ac:dyDescent="0.25">
      <c r="A124" s="1">
        <v>44477</v>
      </c>
      <c r="B124">
        <v>2238.29693071969</v>
      </c>
      <c r="C124">
        <v>2225.5</v>
      </c>
      <c r="D124">
        <f t="shared" si="15"/>
        <v>0.57501373712379034</v>
      </c>
      <c r="E124">
        <v>191</v>
      </c>
      <c r="F124" t="s">
        <v>59</v>
      </c>
    </row>
    <row r="125" spans="1:6" x14ac:dyDescent="0.25">
      <c r="A125" s="1">
        <v>44484</v>
      </c>
      <c r="B125">
        <v>2213.7399999999998</v>
      </c>
      <c r="C125">
        <v>2225.5</v>
      </c>
      <c r="D125">
        <f t="shared" si="15"/>
        <v>-0.52842057964503342</v>
      </c>
      <c r="E125">
        <v>191</v>
      </c>
      <c r="F125" t="s">
        <v>59</v>
      </c>
    </row>
    <row r="126" spans="1:6" x14ac:dyDescent="0.25">
      <c r="A126" s="1">
        <v>44489</v>
      </c>
      <c r="B126">
        <v>2230.9353385324998</v>
      </c>
      <c r="C126" s="3">
        <v>2224.4699999999998</v>
      </c>
      <c r="D126">
        <f t="shared" si="15"/>
        <v>0.29064624528539507</v>
      </c>
      <c r="E126">
        <v>180</v>
      </c>
      <c r="F126" t="s">
        <v>60</v>
      </c>
    </row>
    <row r="127" spans="1:6" x14ac:dyDescent="0.25">
      <c r="A127" s="1">
        <v>44544</v>
      </c>
      <c r="B127">
        <v>2229.0967744312802</v>
      </c>
      <c r="C127" s="3">
        <v>2224.4699999999998</v>
      </c>
      <c r="D127">
        <f>100*(B127-C127)/C127</f>
        <v>0.20799446300828558</v>
      </c>
      <c r="E127">
        <v>180</v>
      </c>
      <c r="F127" t="s">
        <v>61</v>
      </c>
    </row>
    <row r="128" spans="1:6" x14ac:dyDescent="0.25">
      <c r="A128" s="1">
        <v>44656</v>
      </c>
      <c r="B128">
        <v>2234.7794657772101</v>
      </c>
      <c r="C128" s="3">
        <v>2224.4699999999998</v>
      </c>
      <c r="D128">
        <f>100*(B128-C128)/C128</f>
        <v>0.46345717304393114</v>
      </c>
      <c r="E128">
        <v>180</v>
      </c>
      <c r="F128" t="s">
        <v>61</v>
      </c>
    </row>
    <row r="129" spans="1:6" x14ac:dyDescent="0.25">
      <c r="A129" s="1">
        <v>44657</v>
      </c>
      <c r="B129">
        <v>2233.20682882136</v>
      </c>
      <c r="C129" s="3">
        <v>2224.4699999999998</v>
      </c>
      <c r="D129">
        <f>100*(B129-C129)/C129</f>
        <v>0.39276002020077494</v>
      </c>
      <c r="E129">
        <v>180</v>
      </c>
      <c r="F129" t="s">
        <v>61</v>
      </c>
    </row>
    <row r="130" spans="1:6" x14ac:dyDescent="0.25">
      <c r="A130" s="1">
        <v>44658</v>
      </c>
      <c r="B130">
        <v>2238.6216475053602</v>
      </c>
      <c r="C130" s="3">
        <v>2224.4699999999998</v>
      </c>
      <c r="D130">
        <f>100*(B130-C130)/C130</f>
        <v>0.63618064102282412</v>
      </c>
      <c r="E130">
        <v>180</v>
      </c>
      <c r="F130" t="s">
        <v>62</v>
      </c>
    </row>
    <row r="131" spans="1:6" x14ac:dyDescent="0.25">
      <c r="A131" s="1">
        <v>44659</v>
      </c>
      <c r="B131">
        <v>2235.0609128819601</v>
      </c>
      <c r="C131" s="3">
        <v>2224.4699999999998</v>
      </c>
      <c r="D131">
        <f>100*(B131-C131)/C131</f>
        <v>0.47610949493408866</v>
      </c>
      <c r="E131">
        <v>180</v>
      </c>
      <c r="F131" t="s">
        <v>62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Kerlin , Jamie</cp:lastModifiedBy>
  <dcterms:created xsi:type="dcterms:W3CDTF">2018-03-13T21:31:47Z</dcterms:created>
  <dcterms:modified xsi:type="dcterms:W3CDTF">2022-04-08T20:27:04Z</dcterms:modified>
</cp:coreProperties>
</file>