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6" i="1" l="1"/>
  <c r="D135" i="1" l="1"/>
  <c r="D134" i="1" l="1"/>
  <c r="D133" i="1" l="1"/>
  <c r="D132" i="1" l="1"/>
  <c r="D131" i="1" l="1"/>
  <c r="D130" i="1" l="1"/>
  <c r="D129" i="1" l="1"/>
  <c r="D128" i="1" l="1"/>
  <c r="D127" i="1" l="1"/>
  <c r="D126" i="1" l="1"/>
  <c r="D125" i="1" l="1"/>
  <c r="D124" i="1" l="1"/>
  <c r="D123" i="1" l="1"/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<sst xmlns="http://schemas.openxmlformats.org/spreadsheetml/2006/main" count="141" uniqueCount="64">
  <si>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</si>
  <si>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</si>
  <si>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</si>
  <si>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</si>
  <si>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</si>
  <si>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</si>
  <si>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</si>
  <si>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</si>
  <si>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</si>
  <si>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</si>
  <si>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</si>
  <si>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</si>
  <si>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</si>
  <si>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</si>
  <si>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</si>
  <si>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</si>
  <si>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</si>
  <si>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</si>
  <si>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</si>
  <si>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</si>
  <si>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</si>
  <si>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</si>
  <si>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</si>
  <si>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</si>
  <si>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</si>
  <si>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</si>
  <si>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</si>
  <si>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</si>
  <si>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</si>
  <si>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</si>
  <si>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</si>
  <si>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</si>
  <si>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</si>
  <si>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</si>
  <si>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</si>
  <si>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</si>
  <si>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</si>
  <si>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</si>
  <si>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</si>
  <si>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</si>
  <si>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</si>
  <si>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</si>
  <si>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</si>
  <si>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</si>
  <si>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</si>
  <si>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</si>
  <si>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</si>
  <si>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</si>
  <si>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</si>
  <si>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</si>
  <si>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</si>
  <si>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</si>
  <si>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</si>
  <si>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</si>
  <si>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</si>
  <si>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</si>
  <si>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</si>
  <si>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</si>
  <si>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 (titrations were run - CRM value was previously compared to batch 183 value and showed &lt;1% error)</t>
  </si>
  <si>
    <t>CRM opened 9/29/2021</t>
  </si>
  <si>
    <t>CRM opened 10/20/2021</t>
  </si>
  <si>
    <t>CRM opened 12/14/2021</t>
  </si>
  <si>
    <t>CRM opened 4/7/2022</t>
  </si>
  <si>
    <t>New CRM open 4/15/2022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</si>
</sst>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abSelected="1" workbookViewId="0">
      <pane ySplit="1" topLeftCell="A119" activePane="bottomLeft" state="frozen"/>
      <selection pane="bottomLeft" activeCell="F136" sqref="F136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 t="shared" ref="D121:D126" si="15"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2225.5</v>
      </c>
      <c r="D122">
        <f t="shared" si="15"/>
        <v>1.0642269152999302</v>
      </c>
      <c r="E122">
        <v>191</v>
      </c>
      <c r="F122" t="s">
        <v>58</v>
      </c>
    </row>
    <row r="123" spans="1:6" x14ac:dyDescent="0.25">
      <c r="A123" s="1">
        <v>44474</v>
      </c>
      <c r="B123">
        <v>2243.9480014356</v>
      </c>
      <c r="C123">
        <v>2230.52</v>
      </c>
      <c r="D123">
        <f t="shared" si="15"/>
        <v>0.60201215122930896</v>
      </c>
      <c r="E123">
        <v>183</v>
      </c>
      <c r="F123" t="s">
        <v>57</v>
      </c>
    </row>
    <row r="124" spans="1:6" x14ac:dyDescent="0.25">
      <c r="A124" s="1">
        <v>44477</v>
      </c>
      <c r="B124">
        <v>2238.29693071969</v>
      </c>
      <c r="C124">
        <v>2225.5</v>
      </c>
      <c r="D124">
        <f t="shared" si="15"/>
        <v>0.57501373712379034</v>
      </c>
      <c r="E124">
        <v>191</v>
      </c>
      <c r="F124" t="s">
        <v>59</v>
      </c>
    </row>
    <row r="125" spans="1:6" x14ac:dyDescent="0.25">
      <c r="A125" s="1">
        <v>44484</v>
      </c>
      <c r="B125">
        <v>2213.7399999999998</v>
      </c>
      <c r="C125">
        <v>2225.5</v>
      </c>
      <c r="D125">
        <f t="shared" si="15"/>
        <v>-0.52842057964503342</v>
      </c>
      <c r="E125">
        <v>191</v>
      </c>
      <c r="F125" t="s">
        <v>59</v>
      </c>
    </row>
    <row r="126" spans="1:6" x14ac:dyDescent="0.25">
      <c r="A126" s="1">
        <v>44489</v>
      </c>
      <c r="B126">
        <v>2230.9353385324998</v>
      </c>
      <c r="C126" s="3">
        <v>2224.4699999999998</v>
      </c>
      <c r="D126">
        <f t="shared" si="15"/>
        <v>0.29064624528539507</v>
      </c>
      <c r="E126">
        <v>180</v>
      </c>
      <c r="F126" t="s">
        <v>60</v>
      </c>
    </row>
    <row r="127" spans="1:6" x14ac:dyDescent="0.25">
      <c r="A127" s="1">
        <v>44544</v>
      </c>
      <c r="B127">
        <v>2229.0967744312802</v>
      </c>
      <c r="C127" s="3">
        <v>2224.4699999999998</v>
      </c>
      <c r="D127">
        <f t="shared" ref="D127:D136" si="16">100*(B127-C127)/C127</f>
        <v>0.20799446300828558</v>
      </c>
      <c r="E127">
        <v>180</v>
      </c>
      <c r="F127" t="s">
        <v>61</v>
      </c>
    </row>
    <row r="128" spans="1:6" x14ac:dyDescent="0.25">
      <c r="A128" s="1">
        <v>44656</v>
      </c>
      <c r="B128">
        <v>2234.7794657772101</v>
      </c>
      <c r="C128" s="3">
        <v>2224.4699999999998</v>
      </c>
      <c r="D128">
        <f t="shared" si="16"/>
        <v>0.46345717304393114</v>
      </c>
      <c r="E128">
        <v>180</v>
      </c>
      <c r="F128" t="s">
        <v>61</v>
      </c>
    </row>
    <row r="129" spans="1:6" x14ac:dyDescent="0.25">
      <c r="A129" s="1">
        <v>44657</v>
      </c>
      <c r="B129">
        <v>2233.20682882136</v>
      </c>
      <c r="C129" s="3">
        <v>2224.4699999999998</v>
      </c>
      <c r="D129">
        <f t="shared" si="16"/>
        <v>0.39276002020077494</v>
      </c>
      <c r="E129">
        <v>180</v>
      </c>
      <c r="F129" t="s">
        <v>61</v>
      </c>
    </row>
    <row r="130" spans="1:6" x14ac:dyDescent="0.25">
      <c r="A130" s="1">
        <v>44658</v>
      </c>
      <c r="B130">
        <v>2238.6216475053602</v>
      </c>
      <c r="C130" s="3">
        <v>2224.4699999999998</v>
      </c>
      <c r="D130">
        <f t="shared" si="16"/>
        <v>0.63618064102282412</v>
      </c>
      <c r="E130">
        <v>180</v>
      </c>
      <c r="F130" t="s">
        <v>62</v>
      </c>
    </row>
    <row r="131" spans="1:6" x14ac:dyDescent="0.25">
      <c r="A131" s="1">
        <v>44659</v>
      </c>
      <c r="B131">
        <v>2235.0609128819601</v>
      </c>
      <c r="C131" s="3">
        <v>2224.4699999999998</v>
      </c>
      <c r="D131">
        <f t="shared" si="16"/>
        <v>0.47610949493408866</v>
      </c>
      <c r="E131">
        <v>180</v>
      </c>
      <c r="F131" t="s">
        <v>62</v>
      </c>
    </row>
    <row r="132" spans="1:6" x14ac:dyDescent="0.25">
      <c r="A132" s="1">
        <v>44662</v>
      </c>
      <c r="B132">
        <v>2237.58134409885</v>
      </c>
      <c r="C132" s="3">
        <v>2224.4699999999998</v>
      </c>
      <c r="D132">
        <f t="shared" si="16"/>
        <v>0.58941429189200889</v>
      </c>
      <c r="E132">
        <v>180</v>
      </c>
      <c r="F132" t="s">
        <v>62</v>
      </c>
    </row>
    <row r="133" spans="1:6" x14ac:dyDescent="0.25">
      <c r="A133" s="1">
        <v>44663</v>
      </c>
      <c r="B133">
        <v>2234.5838387866102</v>
      </c>
      <c r="C133" s="3">
        <v>2224.4699999999998</v>
      </c>
      <c r="D133">
        <f t="shared" si="16"/>
        <v>0.45466285392072536</v>
      </c>
      <c r="E133">
        <v>180</v>
      </c>
      <c r="F133" t="s">
        <v>62</v>
      </c>
    </row>
    <row r="134" spans="1:6" x14ac:dyDescent="0.25">
      <c r="A134" s="1">
        <v>44665</v>
      </c>
      <c r="B134">
        <v>2234.9628598622999</v>
      </c>
      <c r="C134" s="3">
        <v>2224.4699999999998</v>
      </c>
      <c r="D134">
        <f t="shared" si="16"/>
        <v>0.47170156766780702</v>
      </c>
      <c r="E134" s="4">
        <v>180</v>
      </c>
      <c r="F134" t="s">
        <v>62</v>
      </c>
    </row>
    <row r="135" spans="1:6" x14ac:dyDescent="0.25">
      <c r="A135" s="1">
        <v>44666</v>
      </c>
      <c r="B135">
        <v>2246.14693334713</v>
      </c>
      <c r="C135">
        <v>2230.52</v>
      </c>
      <c r="D135">
        <f t="shared" si="16"/>
        <v>0.70059597524927075</v>
      </c>
      <c r="E135">
        <v>183</v>
      </c>
      <c r="F135" t="s">
        <v>63</v>
      </c>
    </row>
    <row r="136" spans="1:6" x14ac:dyDescent="0.25">
      <c r="A136" s="1">
        <v>44669</v>
      </c>
      <c r="B136">
        <v>2246.23102802215</v>
      </c>
      <c r="C136">
        <v>2230.52</v>
      </c>
      <c r="D136">
        <f t="shared" si="16"/>
        <v>0.70436615776366063</v>
      </c>
      <c r="E136">
        <v>183</v>
      </c>
      <c r="F136" t="s">
        <v>63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Barnas, Danielle</cp:lastModifiedBy>
  <dcterms:created xsi:type="dcterms:W3CDTF">2018-03-13T21:31:47Z</dcterms:created>
  <dcterms:modified xsi:type="dcterms:W3CDTF">2022-04-18T18:05:28Z</dcterms:modified>
</cp:coreProperties>
</file>