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labX_data\Titrator\Data\"/>
    </mc:Choice>
  </mc:AlternateContent>
  <bookViews>
    <workbookView xWindow="0" yWindow="0" windowWidth="24000" windowHeight="96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7" i="1" l="1"/>
  <c r="D48" i="1"/>
  <c r="D49" i="1"/>
  <c r="D50" i="1"/>
  <c r="D51" i="1"/>
  <c r="D52" i="1"/>
  <c r="D46" i="1" l="1"/>
  <c r="D45" i="1"/>
  <c r="D44" i="1" l="1"/>
  <c r="D43" i="1" l="1"/>
  <c r="D42" i="1" l="1"/>
  <c r="D41" i="1" l="1"/>
  <c r="D40" i="1" l="1"/>
  <c r="D39" i="1" l="1"/>
  <c r="D38" i="1"/>
  <c r="D37" i="1"/>
  <c r="D36" i="1"/>
  <c r="D35" i="1"/>
  <c r="D27" i="1" l="1"/>
  <c r="D28" i="1"/>
  <c r="D29" i="1"/>
  <c r="D30" i="1"/>
  <c r="D31" i="1"/>
  <c r="D32" i="1"/>
  <c r="D33" i="1"/>
  <c r="D34" i="1"/>
  <c r="D17" i="1" l="1"/>
  <c r="D18" i="1"/>
  <c r="D19" i="1"/>
  <c r="D20" i="1"/>
  <c r="D21" i="1"/>
  <c r="D22" i="1"/>
  <c r="D23" i="1"/>
  <c r="D24" i="1"/>
  <c r="D25" i="1"/>
  <c r="D26" i="1"/>
  <c r="D11" i="1" l="1"/>
  <c r="D12" i="1"/>
  <c r="D13" i="1"/>
  <c r="D14" i="1"/>
  <c r="D15" i="1"/>
  <c r="D16" i="1"/>
  <c r="D3" i="1" l="1"/>
  <c r="D4" i="1"/>
  <c r="D5" i="1"/>
  <c r="D6" i="1"/>
  <c r="D7" i="1"/>
  <c r="D8" i="1"/>
  <c r="D9" i="1"/>
  <c r="D10" i="1"/>
  <c r="D2" i="1" l="1"/>
</calcChain>
</file>

<file path=xl/sharedStrings.xml><?xml version="1.0" encoding="utf-8"?>
<sst xmlns="http://schemas.openxmlformats.org/spreadsheetml/2006/main" count="55" uniqueCount="22">
  <si>
    <t>Date</t>
  </si>
  <si>
    <t>CRM value</t>
  </si>
  <si>
    <t>Batch value</t>
  </si>
  <si>
    <t>% off</t>
  </si>
  <si>
    <t>Batch #</t>
  </si>
  <si>
    <t>end of sample</t>
  </si>
  <si>
    <t>With Junk</t>
  </si>
  <si>
    <t>Without Junk</t>
  </si>
  <si>
    <t xml:space="preserve">CRM bottle already opened </t>
  </si>
  <si>
    <t>New CRM bottle (opened 02/07)</t>
  </si>
  <si>
    <t>New CRM bottle (opened 02/14)</t>
  </si>
  <si>
    <t>2/19/12019</t>
  </si>
  <si>
    <t>New CRM bottle (opened 02/19)</t>
  </si>
  <si>
    <t>Opened CRM (08/08/2019)</t>
  </si>
  <si>
    <t>Opened CRM (08/30/2019)</t>
  </si>
  <si>
    <t>Opened CRM (8/30/2019)</t>
  </si>
  <si>
    <t>Opened CRM (9/8/2019)</t>
  </si>
  <si>
    <t>Opened CRM (9/8/2019), Dani B</t>
  </si>
  <si>
    <t>run at beginning of day with new probe</t>
  </si>
  <si>
    <t>run at beginning of day</t>
  </si>
  <si>
    <t>opened crm (9/8/2019); ph calibration off?</t>
  </si>
  <si>
    <t>opened crm (8/7/2019)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</si>
</sst>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4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2"/>
  <sheetViews>
    <sheetView tabSelected="1" topLeftCell="A40" workbookViewId="0">
      <selection activeCell="F52" sqref="F52"/>
    </sheetView>
  </sheetViews>
  <sheetFormatPr defaultRowHeight="15" x14ac:dyDescent="0.25"/>
  <cols>
    <col min="1" max="1" width="12.5703125" customWidth="1"/>
    <col min="2" max="2" width="13.42578125" customWidth="1"/>
    <col min="3" max="3" width="16" customWidth="1"/>
    <col min="4" max="4" width="14.140625" customWidth="1"/>
    <col min="6" max="6" width="30.42578125" customWidth="1"/>
    <col min="7" max="7" width="15.1406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7" x14ac:dyDescent="0.25">
      <c r="A2" s="1">
        <v>43172</v>
      </c>
      <c r="B2">
        <v>2222</v>
      </c>
      <c r="C2">
        <v>2207.0300000000002</v>
      </c>
      <c r="D2">
        <f>100*(B2-C2)/C2</f>
        <v>0.67828710982631857</v>
      </c>
      <c r="E2">
        <v>169</v>
      </c>
    </row>
    <row r="3" spans="1:7" x14ac:dyDescent="0.25">
      <c r="A3" s="1">
        <v>43173</v>
      </c>
      <c r="B3">
        <v>2217.5163287970099</v>
      </c>
      <c r="C3">
        <v>2207.0300000000002</v>
      </c>
      <c r="D3">
        <f t="shared" ref="D3:D34" si="0">100*(B3-C3)/C3</f>
        <v>0.47513304291331421</v>
      </c>
      <c r="E3">
        <v>169</v>
      </c>
    </row>
    <row r="4" spans="1:7" x14ac:dyDescent="0.25">
      <c r="A4" s="1">
        <v>43173</v>
      </c>
      <c r="B4">
        <v>2219.6900936089201</v>
      </c>
      <c r="C4">
        <v>2207.0300000000002</v>
      </c>
      <c r="D4">
        <f t="shared" si="0"/>
        <v>0.57362580521877138</v>
      </c>
      <c r="E4">
        <v>169</v>
      </c>
    </row>
    <row r="5" spans="1:7" x14ac:dyDescent="0.25">
      <c r="A5" s="1">
        <v>43173</v>
      </c>
      <c r="B5">
        <v>2225.21466328611</v>
      </c>
      <c r="C5">
        <v>2207.0300000000002</v>
      </c>
      <c r="D5">
        <f t="shared" si="0"/>
        <v>0.82394273236475046</v>
      </c>
      <c r="E5">
        <v>169</v>
      </c>
    </row>
    <row r="6" spans="1:7" x14ac:dyDescent="0.25">
      <c r="A6" s="1">
        <v>43173</v>
      </c>
      <c r="B6">
        <v>2221.4246394258698</v>
      </c>
      <c r="C6">
        <v>2207.0300000000002</v>
      </c>
      <c r="D6">
        <f t="shared" si="0"/>
        <v>0.65221766019807736</v>
      </c>
      <c r="E6">
        <v>169</v>
      </c>
    </row>
    <row r="7" spans="1:7" x14ac:dyDescent="0.25">
      <c r="A7" s="1">
        <v>43173</v>
      </c>
      <c r="B7">
        <v>2227.6089961644998</v>
      </c>
      <c r="C7">
        <v>2207.0300000000002</v>
      </c>
      <c r="D7">
        <f t="shared" si="0"/>
        <v>0.93242938086476324</v>
      </c>
      <c r="E7">
        <v>169</v>
      </c>
    </row>
    <row r="8" spans="1:7" x14ac:dyDescent="0.25">
      <c r="A8" s="1">
        <v>43185</v>
      </c>
      <c r="B8">
        <v>2216.86593863592</v>
      </c>
      <c r="C8">
        <v>2207.0300000000002</v>
      </c>
      <c r="D8">
        <f t="shared" si="0"/>
        <v>0.44566402069386341</v>
      </c>
      <c r="E8">
        <v>169</v>
      </c>
    </row>
    <row r="9" spans="1:7" x14ac:dyDescent="0.25">
      <c r="A9" s="1">
        <v>43185</v>
      </c>
      <c r="B9">
        <v>2229.6</v>
      </c>
      <c r="C9">
        <v>2207.0300000000002</v>
      </c>
      <c r="D9">
        <f t="shared" si="0"/>
        <v>1.0226412871596537</v>
      </c>
      <c r="E9">
        <v>169</v>
      </c>
      <c r="F9" t="s">
        <v>5</v>
      </c>
    </row>
    <row r="10" spans="1:7" x14ac:dyDescent="0.25">
      <c r="A10" s="1">
        <v>43187</v>
      </c>
      <c r="B10">
        <v>2219.4055706962999</v>
      </c>
      <c r="C10">
        <v>2207.0300000000002</v>
      </c>
      <c r="D10">
        <f t="shared" si="0"/>
        <v>0.56073414028353696</v>
      </c>
      <c r="E10">
        <v>169</v>
      </c>
    </row>
    <row r="11" spans="1:7" x14ac:dyDescent="0.25">
      <c r="A11" s="1">
        <v>43187</v>
      </c>
      <c r="B11">
        <v>2211</v>
      </c>
      <c r="C11">
        <v>2207.0300000000002</v>
      </c>
      <c r="D11">
        <f>100*(B11-C11)/C11</f>
        <v>0.17987974789648531</v>
      </c>
      <c r="E11">
        <v>169</v>
      </c>
    </row>
    <row r="12" spans="1:7" x14ac:dyDescent="0.25">
      <c r="A12" s="1">
        <v>43187</v>
      </c>
      <c r="B12">
        <v>2217</v>
      </c>
      <c r="C12">
        <v>2207.0300000000002</v>
      </c>
      <c r="D12">
        <f t="shared" si="0"/>
        <v>0.45173830894912165</v>
      </c>
      <c r="E12">
        <v>169</v>
      </c>
      <c r="F12" t="s">
        <v>5</v>
      </c>
    </row>
    <row r="13" spans="1:7" x14ac:dyDescent="0.25">
      <c r="A13" s="1">
        <v>43188</v>
      </c>
      <c r="B13">
        <v>2212.6258499758801</v>
      </c>
      <c r="C13">
        <v>2207.0300000000002</v>
      </c>
      <c r="D13">
        <f t="shared" si="0"/>
        <v>0.25354662038485659</v>
      </c>
      <c r="E13">
        <v>169</v>
      </c>
      <c r="F13" t="s">
        <v>6</v>
      </c>
    </row>
    <row r="14" spans="1:7" x14ac:dyDescent="0.25">
      <c r="A14" s="1">
        <v>43188</v>
      </c>
      <c r="B14">
        <v>2223.8240466401598</v>
      </c>
      <c r="C14">
        <v>2207.0300000000002</v>
      </c>
      <c r="D14">
        <f t="shared" si="0"/>
        <v>0.76093422564077728</v>
      </c>
      <c r="E14">
        <v>169</v>
      </c>
      <c r="F14" t="s">
        <v>7</v>
      </c>
    </row>
    <row r="15" spans="1:7" x14ac:dyDescent="0.25">
      <c r="A15" s="1">
        <v>43188</v>
      </c>
      <c r="B15">
        <v>2225.7790538463801</v>
      </c>
      <c r="C15">
        <v>2207.0300000000002</v>
      </c>
      <c r="D15">
        <f t="shared" si="0"/>
        <v>0.84951513329587114</v>
      </c>
      <c r="E15">
        <v>169</v>
      </c>
      <c r="F15" t="s">
        <v>6</v>
      </c>
      <c r="G15" t="s">
        <v>5</v>
      </c>
    </row>
    <row r="16" spans="1:7" x14ac:dyDescent="0.25">
      <c r="A16" s="1">
        <v>43192</v>
      </c>
      <c r="B16">
        <v>2222.9530294207898</v>
      </c>
      <c r="C16">
        <v>2207.0300000000002</v>
      </c>
      <c r="D16">
        <f t="shared" si="0"/>
        <v>0.72146864432244184</v>
      </c>
      <c r="E16">
        <v>169</v>
      </c>
      <c r="F16" t="s">
        <v>6</v>
      </c>
      <c r="G16" t="s">
        <v>5</v>
      </c>
    </row>
    <row r="17" spans="1:7" x14ac:dyDescent="0.25">
      <c r="A17" s="1">
        <v>43194</v>
      </c>
      <c r="B17">
        <v>2222.7716464551399</v>
      </c>
      <c r="C17">
        <v>2207.0300000000002</v>
      </c>
      <c r="D17">
        <f t="shared" si="0"/>
        <v>0.71325022564893736</v>
      </c>
      <c r="E17">
        <v>169</v>
      </c>
      <c r="F17" t="s">
        <v>6</v>
      </c>
      <c r="G17" t="s">
        <v>5</v>
      </c>
    </row>
    <row r="18" spans="1:7" x14ac:dyDescent="0.25">
      <c r="A18" s="1">
        <v>43199</v>
      </c>
      <c r="B18">
        <v>2221.1352317553601</v>
      </c>
      <c r="C18">
        <v>2207.0300000000002</v>
      </c>
      <c r="D18">
        <f t="shared" si="0"/>
        <v>0.6391046680543494</v>
      </c>
      <c r="E18">
        <v>169</v>
      </c>
      <c r="F18" t="s">
        <v>6</v>
      </c>
      <c r="G18" t="s">
        <v>5</v>
      </c>
    </row>
    <row r="19" spans="1:7" x14ac:dyDescent="0.25">
      <c r="A19" s="1">
        <v>43208</v>
      </c>
      <c r="B19">
        <v>2224.6526515354399</v>
      </c>
      <c r="C19">
        <v>2207.0300000000002</v>
      </c>
      <c r="D19">
        <f t="shared" si="0"/>
        <v>0.79847811472611019</v>
      </c>
      <c r="E19">
        <v>169</v>
      </c>
      <c r="F19" t="s">
        <v>6</v>
      </c>
    </row>
    <row r="20" spans="1:7" x14ac:dyDescent="0.25">
      <c r="A20" s="1">
        <v>43208</v>
      </c>
      <c r="B20">
        <v>2223.9979788785199</v>
      </c>
      <c r="C20">
        <v>2207.0300000000002</v>
      </c>
      <c r="D20">
        <f t="shared" si="0"/>
        <v>0.76881505364764935</v>
      </c>
      <c r="E20">
        <v>169</v>
      </c>
      <c r="F20" t="s">
        <v>5</v>
      </c>
    </row>
    <row r="21" spans="1:7" x14ac:dyDescent="0.25">
      <c r="A21" s="1">
        <v>43210</v>
      </c>
      <c r="B21">
        <v>2220.2920059119301</v>
      </c>
      <c r="C21">
        <v>2207.0300000000002</v>
      </c>
      <c r="D21">
        <f t="shared" si="0"/>
        <v>0.60089830731480398</v>
      </c>
      <c r="E21">
        <v>169</v>
      </c>
      <c r="F21" t="s">
        <v>5</v>
      </c>
    </row>
    <row r="22" spans="1:7" x14ac:dyDescent="0.25">
      <c r="A22" s="1">
        <v>43213</v>
      </c>
      <c r="B22">
        <v>2216.3956963004898</v>
      </c>
      <c r="C22">
        <v>2207.0300000000002</v>
      </c>
      <c r="D22">
        <f t="shared" si="0"/>
        <v>0.42435745325118446</v>
      </c>
      <c r="E22">
        <v>169</v>
      </c>
      <c r="F22" t="s">
        <v>5</v>
      </c>
    </row>
    <row r="23" spans="1:7" x14ac:dyDescent="0.25">
      <c r="A23" s="1">
        <v>43215</v>
      </c>
      <c r="B23">
        <v>2218.2645308156002</v>
      </c>
      <c r="C23">
        <v>2207.0300000000002</v>
      </c>
      <c r="D23">
        <f t="shared" si="0"/>
        <v>0.50903389693841994</v>
      </c>
      <c r="E23">
        <v>169</v>
      </c>
      <c r="F23" t="s">
        <v>5</v>
      </c>
    </row>
    <row r="24" spans="1:7" x14ac:dyDescent="0.25">
      <c r="A24" s="1">
        <v>43220</v>
      </c>
      <c r="B24">
        <v>2221.8587776600498</v>
      </c>
      <c r="C24">
        <v>2207.0300000000002</v>
      </c>
      <c r="D24">
        <f t="shared" si="0"/>
        <v>0.67188835947175984</v>
      </c>
      <c r="E24">
        <v>169</v>
      </c>
      <c r="F24" t="s">
        <v>6</v>
      </c>
      <c r="G24" t="s">
        <v>5</v>
      </c>
    </row>
    <row r="25" spans="1:7" x14ac:dyDescent="0.25">
      <c r="A25" s="1">
        <v>43229</v>
      </c>
      <c r="B25">
        <v>2217.6104390258802</v>
      </c>
      <c r="C25">
        <v>2207.0300000000002</v>
      </c>
      <c r="D25">
        <f t="shared" si="0"/>
        <v>0.47939715481348089</v>
      </c>
      <c r="E25">
        <v>169</v>
      </c>
      <c r="F25" t="s">
        <v>6</v>
      </c>
      <c r="G25" t="s">
        <v>5</v>
      </c>
    </row>
    <row r="26" spans="1:7" x14ac:dyDescent="0.25">
      <c r="A26" s="1">
        <v>43243</v>
      </c>
      <c r="B26">
        <v>2214.1672841453801</v>
      </c>
      <c r="C26">
        <v>2207.0300000000002</v>
      </c>
      <c r="D26">
        <f t="shared" si="0"/>
        <v>0.32338863293112952</v>
      </c>
      <c r="E26">
        <v>169</v>
      </c>
      <c r="F26" t="s">
        <v>6</v>
      </c>
      <c r="G26" t="s">
        <v>5</v>
      </c>
    </row>
    <row r="27" spans="1:7" x14ac:dyDescent="0.25">
      <c r="A27" s="1">
        <v>43503</v>
      </c>
      <c r="B27">
        <v>2189.90222552467</v>
      </c>
      <c r="C27">
        <v>2207.0300000000002</v>
      </c>
      <c r="D27">
        <f t="shared" si="0"/>
        <v>-0.77605535381622215</v>
      </c>
      <c r="E27">
        <v>169</v>
      </c>
      <c r="F27" t="s">
        <v>8</v>
      </c>
    </row>
    <row r="28" spans="1:7" x14ac:dyDescent="0.25">
      <c r="A28" s="1">
        <v>43503</v>
      </c>
      <c r="B28">
        <v>2204.7327702513298</v>
      </c>
      <c r="C28">
        <v>2207.0300000000002</v>
      </c>
      <c r="D28">
        <f t="shared" si="0"/>
        <v>-0.10408692898013895</v>
      </c>
      <c r="E28">
        <v>169</v>
      </c>
      <c r="F28" t="s">
        <v>9</v>
      </c>
    </row>
    <row r="29" spans="1:7" x14ac:dyDescent="0.25">
      <c r="A29" s="1">
        <v>43504</v>
      </c>
      <c r="B29">
        <v>2206.2235349408302</v>
      </c>
      <c r="C29">
        <v>2207.0300000000002</v>
      </c>
      <c r="D29">
        <f t="shared" si="0"/>
        <v>-3.6540738420865269E-2</v>
      </c>
      <c r="E29">
        <v>169</v>
      </c>
      <c r="F29" t="s">
        <v>9</v>
      </c>
    </row>
    <row r="30" spans="1:7" x14ac:dyDescent="0.25">
      <c r="A30" s="1">
        <v>43510</v>
      </c>
      <c r="B30">
        <v>2219.88</v>
      </c>
      <c r="C30">
        <v>2207.0300000000002</v>
      </c>
      <c r="D30">
        <f t="shared" si="0"/>
        <v>0.58223041825439203</v>
      </c>
      <c r="E30">
        <v>169</v>
      </c>
      <c r="F30" t="s">
        <v>10</v>
      </c>
    </row>
    <row r="31" spans="1:7" x14ac:dyDescent="0.25">
      <c r="A31" s="1">
        <v>43511</v>
      </c>
      <c r="B31">
        <v>2210.7950000000001</v>
      </c>
      <c r="C31">
        <v>2207.0300000000002</v>
      </c>
      <c r="D31">
        <f t="shared" si="0"/>
        <v>0.17059124706052353</v>
      </c>
      <c r="E31">
        <v>169</v>
      </c>
      <c r="F31" t="s">
        <v>10</v>
      </c>
    </row>
    <row r="32" spans="1:7" x14ac:dyDescent="0.25">
      <c r="A32" s="1">
        <v>43514</v>
      </c>
      <c r="B32">
        <v>2216.788</v>
      </c>
      <c r="C32">
        <v>2207.0300000000002</v>
      </c>
      <c r="D32">
        <f t="shared" si="0"/>
        <v>0.44213263979192896</v>
      </c>
      <c r="E32">
        <v>169</v>
      </c>
      <c r="F32" t="s">
        <v>10</v>
      </c>
    </row>
    <row r="33" spans="1:6" x14ac:dyDescent="0.25">
      <c r="A33" s="2" t="s">
        <v>11</v>
      </c>
      <c r="B33">
        <v>2226.3739999999998</v>
      </c>
      <c r="C33">
        <v>2207.0300000000002</v>
      </c>
      <c r="D33">
        <f t="shared" si="0"/>
        <v>0.87647200083368126</v>
      </c>
      <c r="E33">
        <v>169</v>
      </c>
      <c r="F33" t="s">
        <v>12</v>
      </c>
    </row>
    <row r="34" spans="1:6" x14ac:dyDescent="0.25">
      <c r="A34" s="1">
        <v>43705</v>
      </c>
      <c r="B34">
        <v>2215.4690000000001</v>
      </c>
      <c r="C34">
        <v>2207.0300000000002</v>
      </c>
      <c r="D34">
        <f t="shared" si="0"/>
        <v>0.38236906612052624</v>
      </c>
      <c r="E34">
        <v>169</v>
      </c>
      <c r="F34" t="s">
        <v>13</v>
      </c>
    </row>
    <row r="35" spans="1:6" x14ac:dyDescent="0.25">
      <c r="A35" s="1">
        <v>43705</v>
      </c>
      <c r="B35">
        <v>2207.4969999999998</v>
      </c>
      <c r="C35">
        <v>2207.0300000000002</v>
      </c>
      <c r="D35">
        <f t="shared" ref="D35:D44" si="1">100*(B35-C35)/C35</f>
        <v>2.115965800191404E-2</v>
      </c>
      <c r="E35">
        <v>169</v>
      </c>
      <c r="F35" t="s">
        <v>13</v>
      </c>
    </row>
    <row r="36" spans="1:6" x14ac:dyDescent="0.25">
      <c r="A36" s="1">
        <v>43705</v>
      </c>
      <c r="B36">
        <v>2207.2800000000002</v>
      </c>
      <c r="C36">
        <v>2207.0300000000002</v>
      </c>
      <c r="D36">
        <f t="shared" si="1"/>
        <v>1.1327440043859847E-2</v>
      </c>
      <c r="E36">
        <v>169</v>
      </c>
      <c r="F36" t="s">
        <v>13</v>
      </c>
    </row>
    <row r="37" spans="1:6" x14ac:dyDescent="0.25">
      <c r="A37" s="1">
        <v>43707</v>
      </c>
      <c r="B37">
        <v>2211.4369999999999</v>
      </c>
      <c r="C37">
        <v>2207.0300000000002</v>
      </c>
      <c r="D37">
        <f t="shared" si="1"/>
        <v>0.1996801130931477</v>
      </c>
      <c r="E37">
        <v>169</v>
      </c>
      <c r="F37" t="s">
        <v>13</v>
      </c>
    </row>
    <row r="38" spans="1:6" x14ac:dyDescent="0.25">
      <c r="A38" s="1">
        <v>43707</v>
      </c>
      <c r="B38">
        <v>2212.1660000000002</v>
      </c>
      <c r="C38">
        <v>2207.0300000000002</v>
      </c>
      <c r="D38">
        <f t="shared" si="1"/>
        <v>0.23271092826105522</v>
      </c>
      <c r="E38">
        <v>169</v>
      </c>
      <c r="F38" t="s">
        <v>14</v>
      </c>
    </row>
    <row r="39" spans="1:6" x14ac:dyDescent="0.25">
      <c r="A39" s="1">
        <v>43708</v>
      </c>
      <c r="B39">
        <v>2208.1019999999999</v>
      </c>
      <c r="C39">
        <v>2207.0300000000002</v>
      </c>
      <c r="D39">
        <f t="shared" si="1"/>
        <v>4.8572062908055692E-2</v>
      </c>
      <c r="E39">
        <v>169</v>
      </c>
      <c r="F39" t="s">
        <v>13</v>
      </c>
    </row>
    <row r="40" spans="1:6" x14ac:dyDescent="0.25">
      <c r="A40" s="1">
        <v>43709</v>
      </c>
      <c r="B40">
        <v>2215.7841985129398</v>
      </c>
      <c r="C40">
        <v>2207.0300000000002</v>
      </c>
      <c r="D40">
        <f t="shared" si="1"/>
        <v>0.39665063514948312</v>
      </c>
      <c r="E40">
        <v>169</v>
      </c>
      <c r="F40" t="s">
        <v>13</v>
      </c>
    </row>
    <row r="41" spans="1:6" x14ac:dyDescent="0.25">
      <c r="A41" s="1">
        <v>43710</v>
      </c>
      <c r="B41">
        <v>2215.1630609276599</v>
      </c>
      <c r="C41">
        <v>2207.0300000000002</v>
      </c>
      <c r="D41">
        <f t="shared" si="1"/>
        <v>0.36850704012449753</v>
      </c>
      <c r="E41">
        <v>169</v>
      </c>
      <c r="F41" t="s">
        <v>15</v>
      </c>
    </row>
    <row r="42" spans="1:6" x14ac:dyDescent="0.25">
      <c r="A42" s="1">
        <v>43712</v>
      </c>
      <c r="B42">
        <v>2218.9034025771698</v>
      </c>
      <c r="C42">
        <v>2207.0300000000002</v>
      </c>
      <c r="D42">
        <f t="shared" si="1"/>
        <v>0.53798102323799857</v>
      </c>
      <c r="E42">
        <v>169</v>
      </c>
      <c r="F42" t="s">
        <v>15</v>
      </c>
    </row>
    <row r="43" spans="1:6" x14ac:dyDescent="0.25">
      <c r="A43" s="1">
        <v>43713</v>
      </c>
      <c r="B43">
        <v>2219.0529999999999</v>
      </c>
      <c r="C43">
        <v>2207.0300000000002</v>
      </c>
      <c r="D43">
        <f t="shared" si="1"/>
        <v>0.54475924658929342</v>
      </c>
      <c r="E43">
        <v>169</v>
      </c>
      <c r="F43" t="s">
        <v>15</v>
      </c>
    </row>
    <row r="44" spans="1:6" x14ac:dyDescent="0.25">
      <c r="A44" s="1">
        <v>43715</v>
      </c>
      <c r="B44">
        <v>2212.9281273883298</v>
      </c>
      <c r="C44">
        <v>2207.0300000000002</v>
      </c>
      <c r="D44">
        <f t="shared" si="1"/>
        <v>0.26724273744940541</v>
      </c>
      <c r="E44">
        <v>169</v>
      </c>
      <c r="F44" t="s">
        <v>15</v>
      </c>
    </row>
    <row r="45" spans="1:6" x14ac:dyDescent="0.25">
      <c r="A45" s="1">
        <v>43716</v>
      </c>
      <c r="B45">
        <v>2256.8387198168102</v>
      </c>
      <c r="C45">
        <v>2207.0300000000002</v>
      </c>
      <c r="D45">
        <f>100*(B45-C45)/C45</f>
        <v>2.2568211495453174</v>
      </c>
      <c r="E45">
        <v>169</v>
      </c>
      <c r="F45" t="s">
        <v>15</v>
      </c>
    </row>
    <row r="46" spans="1:6" x14ac:dyDescent="0.25">
      <c r="A46" s="1">
        <v>43716</v>
      </c>
      <c r="B46">
        <v>2221.5640712207201</v>
      </c>
      <c r="C46">
        <v>2207.0300000000002</v>
      </c>
      <c r="D46">
        <f>100*(B46-C46)/C46</f>
        <v>0.65853528138357209</v>
      </c>
      <c r="E46">
        <v>169</v>
      </c>
      <c r="F46" t="s">
        <v>16</v>
      </c>
    </row>
    <row r="47" spans="1:6" x14ac:dyDescent="0.25">
      <c r="A47" s="1">
        <v>43717</v>
      </c>
      <c r="B47">
        <v>2214.8376635135801</v>
      </c>
      <c r="C47">
        <v>2207.0300000000002</v>
      </c>
      <c r="D47">
        <f t="shared" ref="D47:D52" si="2">100*(B47-C47)/C47</f>
        <v>0.35376336133083292</v>
      </c>
      <c r="E47">
        <v>169</v>
      </c>
      <c r="F47" t="s">
        <v>17</v>
      </c>
    </row>
    <row r="48" spans="1:6" x14ac:dyDescent="0.25">
      <c r="A48" s="1">
        <v>43718</v>
      </c>
      <c r="B48">
        <v>2218.7914332390801</v>
      </c>
      <c r="C48">
        <v>2207.0300000000002</v>
      </c>
      <c r="D48">
        <f t="shared" si="2"/>
        <v>0.53290771938215187</v>
      </c>
      <c r="E48">
        <v>169</v>
      </c>
      <c r="F48" t="s">
        <v>17</v>
      </c>
    </row>
    <row r="49" spans="1:6" x14ac:dyDescent="0.25">
      <c r="A49" s="1">
        <v>43719</v>
      </c>
      <c r="B49">
        <v>2217.19</v>
      </c>
      <c r="C49">
        <v>2207.0300000000002</v>
      </c>
      <c r="D49">
        <f t="shared" si="2"/>
        <v>0.46034716338245757</v>
      </c>
      <c r="E49">
        <v>169</v>
      </c>
      <c r="F49" t="s">
        <v>18</v>
      </c>
    </row>
    <row r="50" spans="1:6" x14ac:dyDescent="0.25">
      <c r="A50" s="1">
        <v>43720</v>
      </c>
      <c r="B50">
        <v>2218.23</v>
      </c>
      <c r="C50">
        <v>2207.0300000000002</v>
      </c>
      <c r="D50">
        <f t="shared" si="2"/>
        <v>0.5074693139649129</v>
      </c>
      <c r="E50">
        <v>169</v>
      </c>
      <c r="F50" t="s">
        <v>19</v>
      </c>
    </row>
    <row r="51" spans="1:6" x14ac:dyDescent="0.25">
      <c r="A51" s="1">
        <v>43723</v>
      </c>
      <c r="B51">
        <v>2091.32236590917</v>
      </c>
      <c r="C51">
        <v>2207.0300000000002</v>
      </c>
      <c r="D51">
        <f t="shared" si="2"/>
        <v>-5.2426851511230108</v>
      </c>
      <c r="E51">
        <v>169</v>
      </c>
      <c r="F51" s="1" t="s">
        <v>20</v>
      </c>
    </row>
    <row r="52" spans="1:6" x14ac:dyDescent="0.25">
      <c r="C52">
        <v>2207.0300000000002</v>
      </c>
      <c r="D52">
        <f t="shared" si="2"/>
        <v>-100</v>
      </c>
      <c r="F52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Silbiger, Nyssa J</dc:creator>
  <cp:lastModifiedBy>Fields, Jennifer Breann</cp:lastModifiedBy>
  <dcterms:created xsi:type="dcterms:W3CDTF">2018-03-13T21:31:47Z</dcterms:created>
  <dcterms:modified xsi:type="dcterms:W3CDTF">2019-09-15T17:35:02Z</dcterms:modified>
</cp:coreProperties>
</file>