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gk\Documents\_有致\火山高校\校园B2B\模板\"/>
    </mc:Choice>
  </mc:AlternateContent>
  <bookViews>
    <workbookView xWindow="5880" yWindow="1155" windowWidth="26685" windowHeight="13320" tabRatio="500"/>
  </bookViews>
  <sheets>
    <sheet name="工作表" sheetId="1" r:id="rId1"/>
    <sheet name="填表示例" sheetId="2" r:id="rId2"/>
    <sheet name="词典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W3" i="2"/>
  <c r="X3" i="2"/>
  <c r="Y3" i="2"/>
  <c r="S4" i="2"/>
  <c r="T4" i="2"/>
  <c r="U4" i="2"/>
  <c r="V4" i="2"/>
  <c r="W4" i="2"/>
  <c r="X4" i="2"/>
  <c r="Y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Y13" i="2"/>
  <c r="S14" i="2"/>
  <c r="T14" i="2"/>
  <c r="U14" i="2"/>
  <c r="V14" i="2"/>
  <c r="W14" i="2"/>
  <c r="X14" i="2"/>
  <c r="Y14" i="2"/>
  <c r="S15" i="2"/>
  <c r="T15" i="2"/>
  <c r="U15" i="2"/>
  <c r="V15" i="2"/>
  <c r="W15" i="2"/>
  <c r="X15" i="2"/>
  <c r="Y15" i="2"/>
  <c r="S16" i="2"/>
  <c r="T16" i="2"/>
  <c r="U16" i="2"/>
  <c r="V16" i="2"/>
  <c r="W16" i="2"/>
  <c r="X16" i="2"/>
  <c r="Y16" i="2"/>
  <c r="S17" i="2"/>
  <c r="T17" i="2"/>
  <c r="U17" i="2"/>
  <c r="V17" i="2"/>
  <c r="W17" i="2"/>
  <c r="X17" i="2"/>
  <c r="Y17" i="2"/>
  <c r="S18" i="2"/>
  <c r="T18" i="2"/>
  <c r="U18" i="2"/>
  <c r="V18" i="2"/>
  <c r="W18" i="2"/>
  <c r="X18" i="2"/>
  <c r="Y18" i="2"/>
  <c r="S19" i="2"/>
  <c r="T19" i="2"/>
  <c r="U19" i="2"/>
  <c r="V19" i="2"/>
  <c r="W19" i="2"/>
  <c r="X19" i="2"/>
  <c r="Y19" i="2"/>
  <c r="S20" i="2"/>
  <c r="T20" i="2"/>
  <c r="U20" i="2"/>
  <c r="V20" i="2"/>
  <c r="W20" i="2"/>
  <c r="X20" i="2"/>
  <c r="Y20" i="2"/>
  <c r="S21" i="2"/>
  <c r="T21" i="2"/>
  <c r="U21" i="2"/>
  <c r="V21" i="2"/>
  <c r="W21" i="2"/>
  <c r="X21" i="2"/>
  <c r="Y21" i="2"/>
  <c r="S22" i="2"/>
  <c r="T22" i="2"/>
  <c r="U22" i="2"/>
  <c r="V22" i="2"/>
  <c r="W22" i="2"/>
  <c r="X22" i="2"/>
  <c r="Y22" i="2"/>
  <c r="S23" i="2"/>
  <c r="T23" i="2"/>
  <c r="U23" i="2"/>
  <c r="V23" i="2"/>
  <c r="W23" i="2"/>
  <c r="X23" i="2"/>
  <c r="Y23" i="2"/>
  <c r="S24" i="2"/>
  <c r="T24" i="2"/>
  <c r="U24" i="2"/>
  <c r="V24" i="2"/>
  <c r="W24" i="2"/>
  <c r="X24" i="2"/>
  <c r="Y24" i="2"/>
  <c r="S25" i="2"/>
  <c r="T25" i="2"/>
  <c r="U25" i="2"/>
  <c r="V25" i="2"/>
  <c r="W25" i="2"/>
  <c r="X25" i="2"/>
  <c r="Y25" i="2"/>
  <c r="S26" i="2"/>
  <c r="T26" i="2"/>
  <c r="U26" i="2"/>
  <c r="V26" i="2"/>
  <c r="W26" i="2"/>
  <c r="X26" i="2"/>
  <c r="Y26" i="2"/>
  <c r="S27" i="2"/>
  <c r="T27" i="2"/>
  <c r="U27" i="2"/>
  <c r="V27" i="2"/>
  <c r="W27" i="2"/>
  <c r="X27" i="2"/>
  <c r="Y27" i="2"/>
  <c r="S28" i="2"/>
  <c r="T28" i="2"/>
  <c r="U28" i="2"/>
  <c r="V28" i="2"/>
  <c r="W28" i="2"/>
  <c r="X28" i="2"/>
  <c r="Y28" i="2"/>
  <c r="S29" i="2"/>
  <c r="T29" i="2"/>
  <c r="U29" i="2"/>
  <c r="V29" i="2"/>
  <c r="W29" i="2"/>
  <c r="X29" i="2"/>
  <c r="Y29" i="2"/>
  <c r="T2" i="2"/>
  <c r="U2" i="2"/>
  <c r="V2" i="2"/>
  <c r="W2" i="2"/>
  <c r="X2" i="2"/>
  <c r="Y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" i="2"/>
  <c r="S2" i="2"/>
</calcChain>
</file>

<file path=xl/sharedStrings.xml><?xml version="1.0" encoding="utf-8"?>
<sst xmlns="http://schemas.openxmlformats.org/spreadsheetml/2006/main" count="472" uniqueCount="184">
  <si>
    <t>学校名</t>
  </si>
  <si>
    <t>校区名</t>
  </si>
  <si>
    <t>供应商</t>
    <phoneticPr fontId="1" type="noConversion"/>
  </si>
  <si>
    <t>渠道类型</t>
    <phoneticPr fontId="1" type="noConversion"/>
  </si>
  <si>
    <t>广告形式</t>
  </si>
  <si>
    <t>位置</t>
    <phoneticPr fontId="1" type="noConversion"/>
  </si>
  <si>
    <t>点位描述</t>
    <phoneticPr fontId="1" type="noConversion"/>
  </si>
  <si>
    <t>地图链接</t>
  </si>
  <si>
    <t>位置属性</t>
  </si>
  <si>
    <t>发布周期</t>
  </si>
  <si>
    <t>本年档期</t>
  </si>
  <si>
    <t>可发布数量</t>
  </si>
  <si>
    <t>广告材质</t>
    <phoneticPr fontId="1" type="noConversion"/>
  </si>
  <si>
    <t>广告尺寸（cm）</t>
    <phoneticPr fontId="1" type="noConversion"/>
  </si>
  <si>
    <t>广告备注</t>
  </si>
  <si>
    <t>普通刊例价（￥）</t>
    <phoneticPr fontId="1" type="noConversion"/>
  </si>
  <si>
    <t>普通To4A（￥）</t>
    <phoneticPr fontId="1" type="noConversion"/>
  </si>
  <si>
    <t>普通To直客（￥）</t>
    <phoneticPr fontId="1" type="noConversion"/>
  </si>
  <si>
    <t>普通成本（￥）</t>
  </si>
  <si>
    <t>刊例价 - 非一线城市（￥）</t>
  </si>
  <si>
    <t>To4A - 非一线城市（￥）</t>
  </si>
  <si>
    <t>To直客 - 非一线城市（￥）</t>
  </si>
  <si>
    <t>成本 - 非一线城市（￥）</t>
  </si>
  <si>
    <t>曼科</t>
  </si>
  <si>
    <t>食堂</t>
  </si>
  <si>
    <t>桌贴</t>
  </si>
  <si>
    <t>第二餐厅</t>
  </si>
  <si>
    <t>门口</t>
  </si>
  <si>
    <t>http://f.amap.com/449IS_0D54zKZ</t>
  </si>
  <si>
    <t>null</t>
    <phoneticPr fontId="1" type="noConversion"/>
  </si>
  <si>
    <t>月</t>
  </si>
  <si>
    <t>帆布</t>
  </si>
  <si>
    <t>300*600</t>
  </si>
  <si>
    <t>框架</t>
  </si>
  <si>
    <t>走廊</t>
  </si>
  <si>
    <t>http://f.amap.com/449IS_0D55zKZ</t>
  </si>
  <si>
    <t>玻璃纸</t>
  </si>
  <si>
    <t>300*601</t>
  </si>
  <si>
    <t>派发</t>
  </si>
  <si>
    <t>体育场西门进入后右拐走到底</t>
  </si>
  <si>
    <t>http://f.amap.com/449IS_0D56zKZ</t>
  </si>
  <si>
    <t>天</t>
  </si>
  <si>
    <t>KT板</t>
  </si>
  <si>
    <t>300*602</t>
  </si>
  <si>
    <t>青娱</t>
  </si>
  <si>
    <t>超市</t>
  </si>
  <si>
    <t>广告位</t>
  </si>
  <si>
    <t>教育超市33号</t>
  </si>
  <si>
    <t>西南门通往大运村学生公寓唯一出入口</t>
  </si>
  <si>
    <t>http://f.amap.com/449IS_0D57zKZ</t>
  </si>
  <si>
    <t>铜版纸</t>
  </si>
  <si>
    <t>300*603</t>
  </si>
  <si>
    <t>户外媒体</t>
  </si>
  <si>
    <t>http://f.amap.com/449IS_0D58zKZ</t>
  </si>
  <si>
    <t>300*604</t>
  </si>
  <si>
    <t>跳跳卡</t>
  </si>
  <si>
    <t>第三教学楼入口左侧</t>
  </si>
  <si>
    <t>http://f.amap.com/449IS_0D59zKZ</t>
  </si>
  <si>
    <t>300*605</t>
  </si>
  <si>
    <t>收银台</t>
  </si>
  <si>
    <t>第三教学楼入口右侧</t>
  </si>
  <si>
    <t>http://f.amap.com/449IS_0D60zKZ</t>
  </si>
  <si>
    <t>300*606</t>
  </si>
  <si>
    <t>教育超市1号</t>
  </si>
  <si>
    <t>http://f.amap.com/449IS_0D61zKZ</t>
  </si>
  <si>
    <t>300*607</t>
  </si>
  <si>
    <t>教育超市2号</t>
  </si>
  <si>
    <t>http://f.amap.com/449IS_0D62zKZ</t>
  </si>
  <si>
    <t>300*608</t>
  </si>
  <si>
    <t>教育超市3号</t>
  </si>
  <si>
    <t>http://f.amap.com/449IS_0D63zKZ</t>
  </si>
  <si>
    <t>300*609</t>
  </si>
  <si>
    <t>教育超市4号</t>
  </si>
  <si>
    <t>http://f.amap.com/449IS_0D64zKZ</t>
  </si>
  <si>
    <t>300*610</t>
  </si>
  <si>
    <t>自动售货机</t>
  </si>
  <si>
    <t>机身屏幕</t>
  </si>
  <si>
    <t>图书馆</t>
  </si>
  <si>
    <t>颐园餐厅南门入口左侧并排左</t>
  </si>
  <si>
    <t>http://f.amap.com/449IS_0D65zKZ</t>
  </si>
  <si>
    <t>300*611</t>
  </si>
  <si>
    <t>整机形象</t>
  </si>
  <si>
    <t>宿舍2号楼</t>
  </si>
  <si>
    <t>学五食堂门口对面并排左</t>
  </si>
  <si>
    <t>http://f.amap.com/449IS_0D66zKZ</t>
  </si>
  <si>
    <t>300*612</t>
  </si>
  <si>
    <t>机身单侧</t>
  </si>
  <si>
    <t>学校电影院</t>
  </si>
  <si>
    <t>http://f.amap.com/449IS_0D67zKZ</t>
  </si>
  <si>
    <t>300*613</t>
  </si>
  <si>
    <t>机身腰封</t>
  </si>
  <si>
    <t>大厅</t>
  </si>
  <si>
    <t>http://f.amap.com/449IS_0D68zKZ</t>
  </si>
  <si>
    <t>300*614</t>
  </si>
  <si>
    <t>取货口</t>
  </si>
  <si>
    <t>一楼左侧</t>
  </si>
  <si>
    <t>http://f.amap.com/449IS_0D69zKZ</t>
  </si>
  <si>
    <t>300*615</t>
  </si>
  <si>
    <t>校园影院</t>
  </si>
  <si>
    <t>映前广告</t>
  </si>
  <si>
    <t>学校电影院1号厅</t>
  </si>
  <si>
    <t>学4号公寓东南侧十字路口并排右</t>
  </si>
  <si>
    <t>http://f.amap.com/449IS_0D70zKZ</t>
  </si>
  <si>
    <t>视频</t>
  </si>
  <si>
    <t>300*616</t>
  </si>
  <si>
    <t>映后互动秀（包场）</t>
  </si>
  <si>
    <t>学校电影院2号厅</t>
  </si>
  <si>
    <t>西北门进门左侧并排左</t>
  </si>
  <si>
    <t>http://f.amap.com/449IS_0D71zKZ</t>
  </si>
  <si>
    <t>300*617</t>
  </si>
  <si>
    <t>映后互动秀（1个环节）</t>
  </si>
  <si>
    <t>学校电影院3号厅</t>
  </si>
  <si>
    <t>西北门进门左侧并排右</t>
  </si>
  <si>
    <t>http://f.amap.com/449IS_0D72zKZ</t>
  </si>
  <si>
    <t>300*618</t>
  </si>
  <si>
    <t>海报</t>
  </si>
  <si>
    <t>学校电影院4号厅</t>
  </si>
  <si>
    <t>http://f.amap.com/449IS_0D73zKZ</t>
  </si>
  <si>
    <t>300*619</t>
  </si>
  <si>
    <t>大礼堂门口X展架</t>
  </si>
  <si>
    <t>大礼堂门口</t>
  </si>
  <si>
    <t>http://f.amap.com/449IS_0D74zKZ</t>
  </si>
  <si>
    <t>300*620</t>
  </si>
  <si>
    <t>地推2-4平方</t>
  </si>
  <si>
    <t>http://f.amap.com/449IS_0D75zKZ</t>
  </si>
  <si>
    <t>300*621</t>
  </si>
  <si>
    <t>阵地活动</t>
  </si>
  <si>
    <t>http://f.amap.com/449IS_0D76zKZ</t>
  </si>
  <si>
    <t>300*623</t>
  </si>
  <si>
    <t>宿舍</t>
  </si>
  <si>
    <t>宿舍11号楼</t>
  </si>
  <si>
    <t>http://f.amap.com/449IS_0D77zKZ</t>
  </si>
  <si>
    <t>300*624</t>
  </si>
  <si>
    <t>宣传栏</t>
  </si>
  <si>
    <t>宿舍1号楼</t>
  </si>
  <si>
    <t>http://f.amap.com/449IS_0D78zKZ</t>
  </si>
  <si>
    <t>300*625</t>
  </si>
  <si>
    <t>灯箱</t>
  </si>
  <si>
    <t>http://f.amap.com/449IS_0D79zKZ</t>
  </si>
  <si>
    <t>300*626</t>
  </si>
  <si>
    <t>教学楼</t>
  </si>
  <si>
    <t>教学15号楼</t>
  </si>
  <si>
    <t>http://f.amap.com/449IS_0D80zKZ</t>
  </si>
  <si>
    <t>300*627</t>
  </si>
  <si>
    <t>走廊框架</t>
  </si>
  <si>
    <t>教学16号楼</t>
  </si>
  <si>
    <t>http://f.amap.com/449IS_0D81zKZ</t>
  </si>
  <si>
    <t>300*628</t>
  </si>
  <si>
    <t>序号</t>
    <phoneticPr fontId="1" type="noConversion"/>
  </si>
  <si>
    <t>南开大学</t>
  </si>
  <si>
    <t>泰达校区</t>
  </si>
  <si>
    <t>北京大学</t>
  </si>
  <si>
    <t>燕园校区</t>
    <phoneticPr fontId="1" type="noConversion"/>
  </si>
  <si>
    <t>广告曝光实例（图片）</t>
  </si>
  <si>
    <t>http://weibo.com/u/560229/广告位链接.jpg</t>
    <phoneticPr fontId="1" type="noConversion"/>
  </si>
  <si>
    <t>http://weibo.com/u/560230/广告位链接.jpg</t>
  </si>
  <si>
    <t>http://weibo.com/u/560231/广告位链接.jpg</t>
  </si>
  <si>
    <t>http://weibo.com/u/560232/广告位链接.jpg</t>
  </si>
  <si>
    <t>http://weibo.com/u/560233/广告位链接.jpg</t>
  </si>
  <si>
    <t>http://weibo.com/u/560234/广告位链接.jpg</t>
  </si>
  <si>
    <t>http://weibo.com/u/560235/广告位链接.jpg</t>
  </si>
  <si>
    <t>http://weibo.com/u/560236/广告位链接.jpg</t>
  </si>
  <si>
    <t>http://weibo.com/u/560237/广告位链接.jpg</t>
  </si>
  <si>
    <t>http://weibo.com/u/560238/广告位链接.jpg</t>
  </si>
  <si>
    <t>http://weibo.com/u/560239/广告位链接.jpg</t>
  </si>
  <si>
    <t>http://weibo.com/u/560240/广告位链接.jpg</t>
  </si>
  <si>
    <t>http://weibo.com/u/560241/广告位链接.jpg</t>
  </si>
  <si>
    <t>http://weibo.com/u/560242/广告位链接.jpg</t>
  </si>
  <si>
    <t>http://weibo.com/u/560243/广告位链接.jpg</t>
  </si>
  <si>
    <t>http://weibo.com/u/560244/广告位链接.jpg</t>
  </si>
  <si>
    <t>http://weibo.com/u/560245/广告位链接.jpg</t>
  </si>
  <si>
    <t>http://weibo.com/u/560246/广告位链接.jpg</t>
  </si>
  <si>
    <t>http://weibo.com/u/560247/广告位链接.jpg</t>
  </si>
  <si>
    <t>http://weibo.com/u/560248/广告位链接.jpg</t>
  </si>
  <si>
    <t>http://weibo.com/u/560249/广告位链接.jpg</t>
  </si>
  <si>
    <t>http://weibo.com/u/560250/广告位链接.jpg</t>
  </si>
  <si>
    <t>http://weibo.com/u/560251/广告位链接.jpg</t>
  </si>
  <si>
    <t>http://weibo.com/u/560252/广告位链接.jpg</t>
  </si>
  <si>
    <t>http://weibo.com/u/560253/广告位链接.jpg</t>
  </si>
  <si>
    <t>http://weibo.com/u/560254/广告位链接.jpg</t>
  </si>
  <si>
    <t>http://weibo.com/u/560255/广告位链接.jpg</t>
  </si>
  <si>
    <t>http://weibo.com/u/560256/广告位链接.jpg</t>
  </si>
  <si>
    <t>广告示例，提供照片的链接即可</t>
    <phoneticPr fontId="1" type="noConversion"/>
  </si>
  <si>
    <t>底色标黄的为【必填项】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</si>
</sst>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0"/>
      <name val="DengXian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/>
    <xf numFmtId="0" fontId="4" fillId="0" borderId="0" xfId="0" applyFont="1" applyFill="1"/>
    <xf numFmtId="0" fontId="2" fillId="0" borderId="0" xfId="0" applyFont="1" applyBorder="1"/>
    <xf numFmtId="0" fontId="2" fillId="0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2" borderId="4" xfId="0" applyFont="1" applyFill="1" applyBorder="1"/>
    <xf numFmtId="0" fontId="3" fillId="0" borderId="5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176" fontId="3" fillId="0" borderId="0" xfId="0" applyNumberFormat="1" applyFont="1" applyFill="1" applyBorder="1"/>
    <xf numFmtId="176" fontId="3" fillId="0" borderId="1" xfId="0" applyNumberFormat="1" applyFont="1" applyFill="1" applyBorder="1"/>
    <xf numFmtId="0" fontId="3" fillId="0" borderId="6" xfId="0" applyFont="1" applyFill="1" applyBorder="1"/>
    <xf numFmtId="0" fontId="2" fillId="0" borderId="7" xfId="0" applyFont="1" applyFill="1" applyBorder="1" applyAlignment="1"/>
    <xf numFmtId="0" fontId="2" fillId="0" borderId="7" xfId="0" applyFont="1" applyBorder="1"/>
    <xf numFmtId="0" fontId="3" fillId="0" borderId="7" xfId="0" applyFont="1" applyFill="1" applyBorder="1"/>
    <xf numFmtId="0" fontId="3" fillId="0" borderId="7" xfId="0" applyFont="1" applyFill="1" applyBorder="1" applyAlignment="1"/>
    <xf numFmtId="176" fontId="3" fillId="0" borderId="7" xfId="0" applyNumberFormat="1" applyFont="1" applyFill="1" applyBorder="1"/>
    <xf numFmtId="176" fontId="3" fillId="0" borderId="8" xfId="0" applyNumberFormat="1" applyFont="1" applyFill="1" applyBorder="1"/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2" fillId="2" borderId="0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eibo.com/u/560229/&#24191;&#21578;&#20301;&#38142;&#25509;.jpg" TargetMode="External"/><Relationship Id="rId1" Type="http://schemas.openxmlformats.org/officeDocument/2006/relationships/hyperlink" Target="http://weibo.com/u/560229/&#24191;&#21578;&#20301;&#38142;&#25509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abSelected="1" workbookViewId="0">
      <selection sqref="A1:XFD1"/>
    </sheetView>
  </sheetViews>
  <sheetFormatPr defaultColWidth="9" defaultRowHeight="13.5"/>
  <cols>
    <col min="1" max="1" width="4.5" style="2" bestFit="1" customWidth="1"/>
    <col min="2" max="2" width="31.75" style="2" bestFit="1" customWidth="1"/>
    <col min="3" max="4" width="7.125" style="2" bestFit="1" customWidth="1"/>
    <col min="5" max="5" width="11" style="2" bestFit="1" customWidth="1"/>
    <col min="6" max="6" width="22.5" style="2" bestFit="1" customWidth="1"/>
    <col min="7" max="7" width="17.375" style="2" bestFit="1" customWidth="1"/>
    <col min="8" max="8" width="35.875" style="2" bestFit="1" customWidth="1"/>
    <col min="9" max="9" width="36.125" style="2" bestFit="1" customWidth="1"/>
    <col min="10" max="12" width="9" style="2" bestFit="1" customWidth="1"/>
    <col min="13" max="13" width="11" style="2" bestFit="1" customWidth="1"/>
    <col min="14" max="14" width="13" style="4" bestFit="1" customWidth="1"/>
    <col min="15" max="15" width="9" style="2" bestFit="1" customWidth="1"/>
    <col min="16" max="16" width="15.25" style="2" bestFit="1" customWidth="1"/>
    <col min="17" max="17" width="9" style="2" bestFit="1" customWidth="1"/>
    <col min="18" max="18" width="17.25" style="2" bestFit="1" customWidth="1"/>
    <col min="19" max="19" width="15.375" style="2" bestFit="1" customWidth="1"/>
    <col min="20" max="20" width="17.375" style="2" bestFit="1" customWidth="1"/>
    <col min="21" max="21" width="15.125" style="2" bestFit="1" customWidth="1"/>
    <col min="22" max="22" width="26.75" style="2" bestFit="1" customWidth="1"/>
    <col min="23" max="23" width="25" style="2" bestFit="1" customWidth="1"/>
    <col min="24" max="24" width="26.875" style="2" bestFit="1" customWidth="1"/>
    <col min="25" max="25" width="24.75" style="2" bestFit="1" customWidth="1"/>
    <col min="26" max="16384" width="9" style="2"/>
  </cols>
  <sheetData>
    <row r="1" spans="1:25" s="1" customFormat="1">
      <c r="A1" s="11" t="s">
        <v>148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153</v>
      </c>
      <c r="O1" s="13" t="s">
        <v>12</v>
      </c>
      <c r="P1" s="13" t="s">
        <v>13</v>
      </c>
      <c r="Q1" s="13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4" t="s">
        <v>22</v>
      </c>
    </row>
    <row r="2" spans="1:25">
      <c r="B2" s="3"/>
      <c r="M2" s="3"/>
    </row>
    <row r="3" spans="1:25">
      <c r="B3" s="3"/>
      <c r="M3" s="3"/>
    </row>
    <row r="4" spans="1:25">
      <c r="B4" s="3"/>
      <c r="M4" s="3"/>
    </row>
    <row r="5" spans="1:25">
      <c r="B5" s="3"/>
      <c r="M5" s="3"/>
    </row>
    <row r="6" spans="1:25">
      <c r="B6" s="3"/>
      <c r="M6" s="3"/>
    </row>
    <row r="7" spans="1:25">
      <c r="B7" s="3"/>
      <c r="M7" s="3"/>
    </row>
    <row r="8" spans="1:25">
      <c r="B8" s="3"/>
      <c r="M8" s="3"/>
    </row>
    <row r="9" spans="1:25">
      <c r="B9" s="3"/>
      <c r="M9" s="3"/>
    </row>
    <row r="10" spans="1:25">
      <c r="B10" s="3"/>
      <c r="M10" s="3"/>
    </row>
    <row r="11" spans="1:25">
      <c r="B11" s="3"/>
      <c r="M11" s="3"/>
    </row>
    <row r="12" spans="1:25">
      <c r="B12" s="3"/>
      <c r="M12" s="3"/>
    </row>
    <row r="13" spans="1:25">
      <c r="B13" s="3"/>
      <c r="M13" s="3"/>
    </row>
    <row r="14" spans="1:25">
      <c r="B14" s="3"/>
      <c r="M14" s="3"/>
    </row>
    <row r="15" spans="1:25">
      <c r="B15" s="3"/>
      <c r="M15" s="3"/>
    </row>
    <row r="16" spans="1:25">
      <c r="B16" s="3"/>
      <c r="M16" s="3"/>
    </row>
    <row r="17" spans="2:13">
      <c r="B17" s="3"/>
      <c r="M17" s="3"/>
    </row>
    <row r="18" spans="2:13">
      <c r="B18" s="3"/>
      <c r="M18" s="3"/>
    </row>
    <row r="19" spans="2:13">
      <c r="B19" s="3"/>
      <c r="M19" s="3"/>
    </row>
    <row r="20" spans="2:13">
      <c r="B20" s="3"/>
      <c r="M20" s="3"/>
    </row>
    <row r="21" spans="2:13">
      <c r="B21" s="3"/>
      <c r="M21" s="3"/>
    </row>
    <row r="22" spans="2:13">
      <c r="B22" s="3"/>
      <c r="M22" s="3"/>
    </row>
    <row r="23" spans="2:13">
      <c r="B23" s="3"/>
      <c r="M23" s="3"/>
    </row>
    <row r="24" spans="2:13">
      <c r="B24" s="3"/>
      <c r="M24" s="3"/>
    </row>
    <row r="25" spans="2:13">
      <c r="B25" s="3"/>
      <c r="M25" s="3"/>
    </row>
    <row r="26" spans="2:13">
      <c r="B26" s="3"/>
      <c r="M26" s="3"/>
    </row>
    <row r="27" spans="2:13">
      <c r="B27" s="3"/>
      <c r="M27" s="3"/>
    </row>
    <row r="28" spans="2:13">
      <c r="B28" s="3"/>
      <c r="M28" s="3"/>
    </row>
    <row r="29" spans="2:13">
      <c r="B29" s="3"/>
      <c r="M29" s="3"/>
    </row>
    <row r="30" spans="2:13">
      <c r="B30" s="3"/>
      <c r="M30" s="3"/>
    </row>
    <row r="31" spans="2:13">
      <c r="B31" s="3"/>
      <c r="M31" s="3"/>
    </row>
    <row r="32" spans="2:13">
      <c r="B32" s="3"/>
      <c r="M32" s="3"/>
    </row>
    <row r="33" spans="2:13">
      <c r="B33" s="3"/>
      <c r="M33" s="3"/>
    </row>
    <row r="34" spans="2:13">
      <c r="B34" s="3"/>
      <c r="M34" s="3"/>
    </row>
    <row r="35" spans="2:13">
      <c r="B35" s="3"/>
      <c r="M35" s="3"/>
    </row>
    <row r="36" spans="2:13">
      <c r="B36" s="3"/>
      <c r="M36" s="3"/>
    </row>
    <row r="37" spans="2:13">
      <c r="B37" s="3"/>
      <c r="M37" s="3"/>
    </row>
    <row r="38" spans="2:13">
      <c r="B38" s="3"/>
      <c r="M38" s="3"/>
    </row>
    <row r="39" spans="2:13">
      <c r="B39" s="3"/>
      <c r="M39" s="3"/>
    </row>
    <row r="40" spans="2:13">
      <c r="B40" s="3"/>
      <c r="M40" s="3"/>
    </row>
    <row r="41" spans="2:13">
      <c r="B41" s="3"/>
      <c r="M41" s="3"/>
    </row>
    <row r="42" spans="2:13">
      <c r="B42" s="3"/>
      <c r="M42" s="3"/>
    </row>
    <row r="43" spans="2:13">
      <c r="B43" s="3"/>
      <c r="M43" s="3"/>
    </row>
    <row r="44" spans="2:13">
      <c r="B44" s="3"/>
      <c r="M44" s="3"/>
    </row>
    <row r="45" spans="2:13">
      <c r="B45" s="3"/>
      <c r="M45" s="3"/>
    </row>
    <row r="46" spans="2:13">
      <c r="B46" s="3"/>
      <c r="M46" s="3"/>
    </row>
    <row r="47" spans="2:13">
      <c r="B47" s="3"/>
      <c r="M47" s="3"/>
    </row>
    <row r="48" spans="2:13">
      <c r="B48" s="3"/>
      <c r="M48" s="3"/>
    </row>
    <row r="49" spans="2:13">
      <c r="B49" s="3"/>
      <c r="M49" s="3"/>
    </row>
    <row r="50" spans="2:13">
      <c r="B50" s="3"/>
      <c r="M50" s="3"/>
    </row>
    <row r="51" spans="2:13">
      <c r="B51" s="3"/>
      <c r="M51" s="3"/>
    </row>
    <row r="52" spans="2:13">
      <c r="B52" s="3"/>
      <c r="M52" s="3"/>
    </row>
    <row r="53" spans="2:13">
      <c r="B53" s="3"/>
      <c r="M53" s="3"/>
    </row>
    <row r="54" spans="2:13">
      <c r="B54" s="3"/>
      <c r="M54" s="3"/>
    </row>
    <row r="55" spans="2:13">
      <c r="B55" s="3"/>
      <c r="M55" s="3"/>
    </row>
    <row r="56" spans="2:13">
      <c r="B56" s="3"/>
      <c r="M56" s="3"/>
    </row>
    <row r="57" spans="2:13">
      <c r="B57" s="3"/>
      <c r="M57" s="3"/>
    </row>
    <row r="58" spans="2:13">
      <c r="B58" s="3"/>
      <c r="M58" s="3"/>
    </row>
    <row r="59" spans="2:13">
      <c r="B59" s="3"/>
      <c r="M59" s="3"/>
    </row>
    <row r="60" spans="2:13">
      <c r="B60" s="3"/>
      <c r="M60" s="3"/>
    </row>
    <row r="61" spans="2:13">
      <c r="B61" s="3"/>
      <c r="M61" s="3"/>
    </row>
    <row r="62" spans="2:13">
      <c r="B62" s="3"/>
      <c r="M62" s="3"/>
    </row>
    <row r="63" spans="2:13">
      <c r="B63" s="3"/>
      <c r="M63" s="3"/>
    </row>
    <row r="64" spans="2:13">
      <c r="B64" s="3"/>
      <c r="M64" s="3"/>
    </row>
    <row r="65" spans="2:13">
      <c r="B65" s="3"/>
      <c r="M65" s="3"/>
    </row>
    <row r="66" spans="2:13">
      <c r="B66" s="3"/>
      <c r="M66" s="3"/>
    </row>
    <row r="67" spans="2:13">
      <c r="B67" s="3"/>
      <c r="M67" s="3"/>
    </row>
    <row r="68" spans="2:13">
      <c r="B68" s="3"/>
      <c r="M68" s="3"/>
    </row>
    <row r="69" spans="2:13">
      <c r="B69" s="3"/>
      <c r="M69" s="3"/>
    </row>
    <row r="70" spans="2:13">
      <c r="B70" s="3"/>
      <c r="M70" s="3"/>
    </row>
    <row r="71" spans="2:13">
      <c r="B71" s="3"/>
      <c r="M71" s="3"/>
    </row>
    <row r="72" spans="2:13">
      <c r="B72" s="3"/>
      <c r="M72" s="3"/>
    </row>
    <row r="73" spans="2:13">
      <c r="B73" s="3"/>
      <c r="M73" s="3"/>
    </row>
    <row r="74" spans="2:13">
      <c r="B74" s="3"/>
      <c r="M74" s="3"/>
    </row>
    <row r="75" spans="2:13">
      <c r="B75" s="3"/>
      <c r="M75" s="3"/>
    </row>
    <row r="76" spans="2:13">
      <c r="B76" s="3"/>
      <c r="M76" s="3"/>
    </row>
    <row r="77" spans="2:13">
      <c r="B77" s="3"/>
      <c r="M77" s="3"/>
    </row>
    <row r="78" spans="2:13">
      <c r="B78" s="3"/>
      <c r="M78" s="3"/>
    </row>
    <row r="79" spans="2:13">
      <c r="B79" s="3"/>
      <c r="M79" s="3"/>
    </row>
    <row r="80" spans="2:13">
      <c r="B80" s="3"/>
      <c r="M80" s="3"/>
    </row>
    <row r="81" spans="2:13">
      <c r="B81" s="3"/>
      <c r="M81" s="3"/>
    </row>
    <row r="82" spans="2:13">
      <c r="B82" s="3"/>
      <c r="M82" s="3"/>
    </row>
    <row r="83" spans="2:13">
      <c r="B83" s="3"/>
      <c r="M83" s="3"/>
    </row>
    <row r="84" spans="2:13">
      <c r="B84" s="3"/>
      <c r="M84" s="3"/>
    </row>
    <row r="85" spans="2:13">
      <c r="B85" s="3"/>
      <c r="M85" s="3"/>
    </row>
    <row r="86" spans="2:13">
      <c r="B86" s="3"/>
      <c r="M86" s="3"/>
    </row>
    <row r="87" spans="2:13">
      <c r="B87" s="3"/>
      <c r="M87" s="3"/>
    </row>
    <row r="88" spans="2:13">
      <c r="B88" s="3"/>
      <c r="M88" s="3"/>
    </row>
    <row r="89" spans="2:13">
      <c r="B89" s="3"/>
      <c r="M89" s="3"/>
    </row>
    <row r="90" spans="2:13">
      <c r="B90" s="3"/>
      <c r="M90" s="3"/>
    </row>
    <row r="91" spans="2:13">
      <c r="B91" s="3"/>
      <c r="M91" s="3"/>
    </row>
    <row r="92" spans="2:13">
      <c r="B92" s="3"/>
      <c r="M92" s="3"/>
    </row>
    <row r="93" spans="2:13">
      <c r="B93" s="3"/>
      <c r="M93" s="3"/>
    </row>
    <row r="94" spans="2:13">
      <c r="B94" s="3"/>
      <c r="M94" s="3"/>
    </row>
    <row r="95" spans="2:13">
      <c r="B95" s="3"/>
      <c r="M95" s="3"/>
    </row>
    <row r="96" spans="2:13">
      <c r="B96" s="3"/>
      <c r="M96" s="3"/>
    </row>
    <row r="97" spans="2:13">
      <c r="B97" s="3"/>
      <c r="M97" s="3"/>
    </row>
    <row r="98" spans="2:13">
      <c r="B98" s="3"/>
      <c r="M98" s="3"/>
    </row>
    <row r="99" spans="2:13">
      <c r="B99" s="3"/>
      <c r="M99" s="3"/>
    </row>
    <row r="100" spans="2:13">
      <c r="B100" s="3"/>
      <c r="M100" s="3"/>
    </row>
    <row r="101" spans="2:13">
      <c r="B101" s="3"/>
      <c r="M101" s="3"/>
    </row>
    <row r="102" spans="2:13">
      <c r="B102" s="3"/>
      <c r="M102" s="3"/>
    </row>
    <row r="103" spans="2:13">
      <c r="B103" s="3"/>
      <c r="M103" s="3"/>
    </row>
    <row r="104" spans="2:13">
      <c r="B104" s="3"/>
      <c r="M104" s="3"/>
    </row>
    <row r="105" spans="2:13">
      <c r="B105" s="3"/>
      <c r="M105" s="3"/>
    </row>
    <row r="106" spans="2:13">
      <c r="B106" s="3"/>
      <c r="M106" s="3"/>
    </row>
    <row r="107" spans="2:13">
      <c r="B107" s="3"/>
      <c r="M107" s="3"/>
    </row>
    <row r="108" spans="2:13">
      <c r="B108" s="3"/>
      <c r="M108" s="3"/>
    </row>
    <row r="109" spans="2:13">
      <c r="B109" s="3"/>
      <c r="M109" s="3"/>
    </row>
    <row r="110" spans="2:13">
      <c r="B110" s="3"/>
      <c r="M110" s="3"/>
    </row>
    <row r="111" spans="2:13">
      <c r="B111" s="3"/>
      <c r="M111" s="3"/>
    </row>
    <row r="112" spans="2:13">
      <c r="B112" s="3"/>
      <c r="M112" s="3"/>
    </row>
    <row r="113" spans="2:13">
      <c r="B113" s="3"/>
      <c r="M113" s="3"/>
    </row>
    <row r="114" spans="2:13">
      <c r="B114" s="3"/>
      <c r="M114" s="3"/>
    </row>
    <row r="115" spans="2:13">
      <c r="B115" s="3"/>
      <c r="M115" s="3"/>
    </row>
    <row r="116" spans="2:13">
      <c r="B116" s="3"/>
      <c r="M116" s="3"/>
    </row>
    <row r="117" spans="2:13">
      <c r="B117" s="3"/>
      <c r="M117" s="3"/>
    </row>
    <row r="118" spans="2:13">
      <c r="B118" s="3"/>
      <c r="M118" s="3"/>
    </row>
    <row r="119" spans="2:13">
      <c r="B119" s="3"/>
      <c r="M119" s="3"/>
    </row>
    <row r="120" spans="2:13">
      <c r="B120" s="3"/>
      <c r="M120" s="3"/>
    </row>
    <row r="121" spans="2:13">
      <c r="B121" s="3"/>
      <c r="M121" s="3"/>
    </row>
    <row r="122" spans="2:13">
      <c r="B122" s="3"/>
      <c r="M122" s="3"/>
    </row>
    <row r="123" spans="2:13">
      <c r="B123" s="3"/>
      <c r="M123" s="3"/>
    </row>
    <row r="124" spans="2:13">
      <c r="B124" s="3"/>
      <c r="M124" s="3"/>
    </row>
    <row r="125" spans="2:13">
      <c r="B125" s="3"/>
      <c r="M125" s="3"/>
    </row>
    <row r="126" spans="2:13">
      <c r="B126" s="3"/>
      <c r="M126" s="3"/>
    </row>
    <row r="127" spans="2:13">
      <c r="B127" s="3"/>
      <c r="M127" s="3"/>
    </row>
    <row r="128" spans="2:13">
      <c r="B128" s="3"/>
      <c r="M128" s="3"/>
    </row>
    <row r="129" spans="2:13">
      <c r="B129" s="3"/>
      <c r="M129" s="3"/>
    </row>
    <row r="130" spans="2:13">
      <c r="B130" s="3"/>
      <c r="M130" s="3"/>
    </row>
    <row r="131" spans="2:13">
      <c r="B131" s="3"/>
      <c r="M131" s="3"/>
    </row>
    <row r="132" spans="2:13">
      <c r="B132" s="3"/>
      <c r="M132" s="3"/>
    </row>
    <row r="133" spans="2:13">
      <c r="B133" s="3"/>
      <c r="M133" s="3"/>
    </row>
    <row r="134" spans="2:13">
      <c r="B134" s="3"/>
      <c r="M134" s="3"/>
    </row>
    <row r="135" spans="2:13">
      <c r="B135" s="3"/>
      <c r="M135" s="3"/>
    </row>
    <row r="136" spans="2:13">
      <c r="B136" s="3"/>
      <c r="M136" s="3"/>
    </row>
    <row r="137" spans="2:13">
      <c r="B137" s="3"/>
      <c r="M137" s="3"/>
    </row>
    <row r="138" spans="2:13">
      <c r="B138" s="3"/>
      <c r="M138" s="3"/>
    </row>
    <row r="139" spans="2:13">
      <c r="B139" s="3"/>
      <c r="M139" s="3"/>
    </row>
    <row r="140" spans="2:13">
      <c r="B140" s="3"/>
      <c r="M140" s="3"/>
    </row>
    <row r="141" spans="2:13">
      <c r="B141" s="3"/>
      <c r="M141" s="3"/>
    </row>
    <row r="142" spans="2:13">
      <c r="B142" s="3"/>
      <c r="M142" s="3"/>
    </row>
    <row r="143" spans="2:13">
      <c r="B143" s="3"/>
      <c r="M143" s="3"/>
    </row>
    <row r="144" spans="2:13">
      <c r="B144" s="3"/>
      <c r="M144" s="3"/>
    </row>
    <row r="145" spans="2:13">
      <c r="B145" s="3"/>
      <c r="M145" s="3"/>
    </row>
    <row r="146" spans="2:13">
      <c r="B146" s="3"/>
      <c r="M146" s="3"/>
    </row>
    <row r="147" spans="2:13">
      <c r="B147" s="3"/>
      <c r="M147" s="3"/>
    </row>
    <row r="148" spans="2:13">
      <c r="B148" s="3"/>
      <c r="M148" s="3"/>
    </row>
    <row r="149" spans="2:13">
      <c r="B149" s="3"/>
      <c r="M149" s="3"/>
    </row>
    <row r="150" spans="2:13">
      <c r="B150" s="3"/>
      <c r="M150" s="3"/>
    </row>
    <row r="151" spans="2:13">
      <c r="B151" s="3"/>
      <c r="M151" s="3"/>
    </row>
    <row r="152" spans="2:13">
      <c r="B152" s="3"/>
      <c r="M152" s="3"/>
    </row>
    <row r="153" spans="2:13">
      <c r="B153" s="3"/>
      <c r="M153" s="3"/>
    </row>
    <row r="154" spans="2:13">
      <c r="B154" s="3"/>
      <c r="M154" s="3"/>
    </row>
    <row r="155" spans="2:13">
      <c r="B155" s="3"/>
      <c r="M155" s="3"/>
    </row>
    <row r="156" spans="2:13">
      <c r="B156" s="3"/>
      <c r="M156" s="3"/>
    </row>
    <row r="157" spans="2:13">
      <c r="B157" s="3"/>
      <c r="M15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sqref="A1:XFD1"/>
    </sheetView>
  </sheetViews>
  <sheetFormatPr defaultRowHeight="14.25"/>
  <cols>
    <col min="1" max="1" width="23.5" style="7" bestFit="1" customWidth="1"/>
    <col min="2" max="3" width="9" style="6" bestFit="1" customWidth="1"/>
    <col min="4" max="4" width="7.125" style="6" bestFit="1" customWidth="1"/>
    <col min="5" max="5" width="11" style="6" bestFit="1" customWidth="1"/>
    <col min="6" max="6" width="22.5" style="6" bestFit="1" customWidth="1"/>
    <col min="7" max="7" width="16.25" style="6" bestFit="1" customWidth="1"/>
    <col min="8" max="8" width="35.875" style="6" bestFit="1" customWidth="1"/>
    <col min="9" max="9" width="35" style="6" bestFit="1" customWidth="1"/>
    <col min="10" max="12" width="9" style="6"/>
    <col min="13" max="13" width="11" style="6" bestFit="1" customWidth="1"/>
    <col min="14" max="14" width="45" style="6" bestFit="1" customWidth="1"/>
    <col min="15" max="15" width="9" style="6"/>
    <col min="16" max="16" width="15.25" style="6" bestFit="1" customWidth="1"/>
    <col min="17" max="17" width="9" style="6"/>
    <col min="18" max="18" width="17.25" style="6" bestFit="1" customWidth="1"/>
    <col min="19" max="19" width="15.375" style="6" bestFit="1" customWidth="1"/>
    <col min="20" max="20" width="17.375" style="6" bestFit="1" customWidth="1"/>
    <col min="21" max="21" width="15.125" style="6" bestFit="1" customWidth="1"/>
    <col min="22" max="22" width="26.75" style="6" bestFit="1" customWidth="1"/>
    <col min="23" max="23" width="25" style="6" bestFit="1" customWidth="1"/>
    <col min="24" max="24" width="26.875" style="6" bestFit="1" customWidth="1"/>
    <col min="25" max="25" width="24.75" style="6" bestFit="1" customWidth="1"/>
    <col min="26" max="16384" width="9" style="6"/>
  </cols>
  <sheetData>
    <row r="1" spans="1:25" s="1" customFormat="1" ht="13.5">
      <c r="A1" s="11" t="s">
        <v>148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153</v>
      </c>
      <c r="O1" s="13" t="s">
        <v>12</v>
      </c>
      <c r="P1" s="13" t="s">
        <v>13</v>
      </c>
      <c r="Q1" s="13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4" t="s">
        <v>22</v>
      </c>
    </row>
    <row r="2" spans="1:25" s="2" customFormat="1">
      <c r="A2" s="15">
        <v>1</v>
      </c>
      <c r="B2" s="8" t="s">
        <v>149</v>
      </c>
      <c r="C2" s="10" t="s">
        <v>150</v>
      </c>
      <c r="D2" s="8" t="s">
        <v>44</v>
      </c>
      <c r="E2" s="16" t="s">
        <v>24</v>
      </c>
      <c r="F2" s="16" t="s">
        <v>25</v>
      </c>
      <c r="G2" s="16" t="s">
        <v>26</v>
      </c>
      <c r="H2" s="16" t="s">
        <v>27</v>
      </c>
      <c r="I2" s="16" t="s">
        <v>28</v>
      </c>
      <c r="J2" s="16" t="s">
        <v>29</v>
      </c>
      <c r="K2" s="16" t="s">
        <v>30</v>
      </c>
      <c r="L2" s="16" t="s">
        <v>29</v>
      </c>
      <c r="M2" s="17">
        <v>100</v>
      </c>
      <c r="N2" s="27" t="s">
        <v>154</v>
      </c>
      <c r="O2" s="16" t="s">
        <v>31</v>
      </c>
      <c r="P2" s="16" t="s">
        <v>32</v>
      </c>
      <c r="Q2" s="16" t="s">
        <v>29</v>
      </c>
      <c r="R2" s="18">
        <v>1000</v>
      </c>
      <c r="S2" s="18">
        <f>R2+1000</f>
        <v>2000</v>
      </c>
      <c r="T2" s="18">
        <f t="shared" ref="T2:Y2" si="0">S2+1000</f>
        <v>3000</v>
      </c>
      <c r="U2" s="18">
        <f t="shared" si="0"/>
        <v>4000</v>
      </c>
      <c r="V2" s="18">
        <f t="shared" si="0"/>
        <v>5000</v>
      </c>
      <c r="W2" s="18">
        <f t="shared" si="0"/>
        <v>6000</v>
      </c>
      <c r="X2" s="18">
        <f t="shared" si="0"/>
        <v>7000</v>
      </c>
      <c r="Y2" s="19">
        <f t="shared" si="0"/>
        <v>8000</v>
      </c>
    </row>
    <row r="3" spans="1:25" s="2" customFormat="1">
      <c r="A3" s="15">
        <v>2</v>
      </c>
      <c r="B3" s="8" t="s">
        <v>149</v>
      </c>
      <c r="C3" s="10" t="s">
        <v>150</v>
      </c>
      <c r="D3" s="16" t="s">
        <v>44</v>
      </c>
      <c r="E3" s="16" t="s">
        <v>24</v>
      </c>
      <c r="F3" s="16" t="s">
        <v>33</v>
      </c>
      <c r="G3" s="16" t="s">
        <v>26</v>
      </c>
      <c r="H3" s="16" t="s">
        <v>34</v>
      </c>
      <c r="I3" s="16" t="s">
        <v>35</v>
      </c>
      <c r="J3" s="16" t="s">
        <v>29</v>
      </c>
      <c r="K3" s="16" t="s">
        <v>30</v>
      </c>
      <c r="L3" s="16" t="s">
        <v>29</v>
      </c>
      <c r="M3" s="17">
        <v>10</v>
      </c>
      <c r="N3" s="27" t="s">
        <v>155</v>
      </c>
      <c r="O3" s="16" t="s">
        <v>36</v>
      </c>
      <c r="P3" s="16" t="s">
        <v>37</v>
      </c>
      <c r="Q3" s="16" t="s">
        <v>29</v>
      </c>
      <c r="R3" s="18">
        <f>R2+2000</f>
        <v>3000</v>
      </c>
      <c r="S3" s="18">
        <f t="shared" ref="S3:Y3" si="1">R3+1000</f>
        <v>4000</v>
      </c>
      <c r="T3" s="18">
        <f t="shared" si="1"/>
        <v>5000</v>
      </c>
      <c r="U3" s="18">
        <f t="shared" si="1"/>
        <v>6000</v>
      </c>
      <c r="V3" s="18">
        <f t="shared" si="1"/>
        <v>7000</v>
      </c>
      <c r="W3" s="18">
        <f t="shared" si="1"/>
        <v>8000</v>
      </c>
      <c r="X3" s="18">
        <f t="shared" si="1"/>
        <v>9000</v>
      </c>
      <c r="Y3" s="19">
        <f t="shared" si="1"/>
        <v>10000</v>
      </c>
    </row>
    <row r="4" spans="1:25" s="2" customFormat="1">
      <c r="A4" s="15">
        <v>3</v>
      </c>
      <c r="B4" s="8" t="s">
        <v>149</v>
      </c>
      <c r="C4" s="10" t="s">
        <v>150</v>
      </c>
      <c r="D4" s="16" t="s">
        <v>44</v>
      </c>
      <c r="E4" s="16" t="s">
        <v>24</v>
      </c>
      <c r="F4" s="16" t="s">
        <v>38</v>
      </c>
      <c r="G4" s="16" t="s">
        <v>26</v>
      </c>
      <c r="H4" s="16" t="s">
        <v>39</v>
      </c>
      <c r="I4" s="16" t="s">
        <v>40</v>
      </c>
      <c r="J4" s="16" t="s">
        <v>29</v>
      </c>
      <c r="K4" s="16" t="s">
        <v>41</v>
      </c>
      <c r="L4" s="16" t="s">
        <v>29</v>
      </c>
      <c r="M4" s="17">
        <v>500</v>
      </c>
      <c r="N4" s="27" t="s">
        <v>156</v>
      </c>
      <c r="O4" s="16" t="s">
        <v>42</v>
      </c>
      <c r="P4" s="16" t="s">
        <v>43</v>
      </c>
      <c r="Q4" s="16" t="s">
        <v>29</v>
      </c>
      <c r="R4" s="18">
        <f t="shared" ref="R4:R29" si="2">R3+2000</f>
        <v>5000</v>
      </c>
      <c r="S4" s="18">
        <f t="shared" ref="S4:Y4" si="3">R4+1000</f>
        <v>6000</v>
      </c>
      <c r="T4" s="18">
        <f t="shared" si="3"/>
        <v>7000</v>
      </c>
      <c r="U4" s="18">
        <f t="shared" si="3"/>
        <v>8000</v>
      </c>
      <c r="V4" s="18">
        <f t="shared" si="3"/>
        <v>9000</v>
      </c>
      <c r="W4" s="18">
        <f t="shared" si="3"/>
        <v>10000</v>
      </c>
      <c r="X4" s="18">
        <f t="shared" si="3"/>
        <v>11000</v>
      </c>
      <c r="Y4" s="19">
        <f t="shared" si="3"/>
        <v>12000</v>
      </c>
    </row>
    <row r="5" spans="1:25" s="2" customFormat="1">
      <c r="A5" s="15">
        <v>4</v>
      </c>
      <c r="B5" s="8" t="s">
        <v>149</v>
      </c>
      <c r="C5" s="10" t="s">
        <v>150</v>
      </c>
      <c r="D5" s="16" t="s">
        <v>44</v>
      </c>
      <c r="E5" s="16" t="s">
        <v>45</v>
      </c>
      <c r="F5" s="16" t="s">
        <v>46</v>
      </c>
      <c r="G5" s="16" t="s">
        <v>47</v>
      </c>
      <c r="H5" s="16" t="s">
        <v>48</v>
      </c>
      <c r="I5" s="16" t="s">
        <v>49</v>
      </c>
      <c r="J5" s="16" t="s">
        <v>29</v>
      </c>
      <c r="K5" s="16" t="s">
        <v>30</v>
      </c>
      <c r="L5" s="16" t="s">
        <v>29</v>
      </c>
      <c r="M5" s="17">
        <v>1</v>
      </c>
      <c r="N5" s="27" t="s">
        <v>157</v>
      </c>
      <c r="O5" s="16" t="s">
        <v>50</v>
      </c>
      <c r="P5" s="16" t="s">
        <v>51</v>
      </c>
      <c r="Q5" s="16" t="s">
        <v>29</v>
      </c>
      <c r="R5" s="18">
        <f t="shared" si="2"/>
        <v>7000</v>
      </c>
      <c r="S5" s="18">
        <f t="shared" ref="S5:Y5" si="4">R5+1000</f>
        <v>8000</v>
      </c>
      <c r="T5" s="18">
        <f t="shared" si="4"/>
        <v>9000</v>
      </c>
      <c r="U5" s="18">
        <f t="shared" si="4"/>
        <v>10000</v>
      </c>
      <c r="V5" s="18">
        <f t="shared" si="4"/>
        <v>11000</v>
      </c>
      <c r="W5" s="18">
        <f t="shared" si="4"/>
        <v>12000</v>
      </c>
      <c r="X5" s="18">
        <f t="shared" si="4"/>
        <v>13000</v>
      </c>
      <c r="Y5" s="19">
        <f t="shared" si="4"/>
        <v>14000</v>
      </c>
    </row>
    <row r="6" spans="1:25" s="2" customFormat="1">
      <c r="A6" s="15">
        <v>5</v>
      </c>
      <c r="B6" s="8" t="s">
        <v>149</v>
      </c>
      <c r="C6" s="10" t="s">
        <v>150</v>
      </c>
      <c r="D6" s="16" t="s">
        <v>44</v>
      </c>
      <c r="E6" s="16" t="s">
        <v>45</v>
      </c>
      <c r="F6" s="16" t="s">
        <v>52</v>
      </c>
      <c r="G6" s="16" t="s">
        <v>47</v>
      </c>
      <c r="H6" s="16" t="s">
        <v>48</v>
      </c>
      <c r="I6" s="16" t="s">
        <v>53</v>
      </c>
      <c r="J6" s="16" t="s">
        <v>29</v>
      </c>
      <c r="K6" s="16" t="s">
        <v>30</v>
      </c>
      <c r="L6" s="16" t="s">
        <v>29</v>
      </c>
      <c r="M6" s="17">
        <v>4</v>
      </c>
      <c r="N6" s="27" t="s">
        <v>158</v>
      </c>
      <c r="O6" s="16" t="s">
        <v>31</v>
      </c>
      <c r="P6" s="16" t="s">
        <v>54</v>
      </c>
      <c r="Q6" s="16" t="s">
        <v>29</v>
      </c>
      <c r="R6" s="18">
        <f t="shared" si="2"/>
        <v>9000</v>
      </c>
      <c r="S6" s="18">
        <f t="shared" ref="S6:Y6" si="5">R6+1000</f>
        <v>10000</v>
      </c>
      <c r="T6" s="18">
        <f t="shared" si="5"/>
        <v>11000</v>
      </c>
      <c r="U6" s="18">
        <f t="shared" si="5"/>
        <v>12000</v>
      </c>
      <c r="V6" s="18">
        <f t="shared" si="5"/>
        <v>13000</v>
      </c>
      <c r="W6" s="18">
        <f t="shared" si="5"/>
        <v>14000</v>
      </c>
      <c r="X6" s="18">
        <f t="shared" si="5"/>
        <v>15000</v>
      </c>
      <c r="Y6" s="19">
        <f t="shared" si="5"/>
        <v>16000</v>
      </c>
    </row>
    <row r="7" spans="1:25" s="2" customFormat="1">
      <c r="A7" s="15">
        <v>6</v>
      </c>
      <c r="B7" s="8" t="s">
        <v>149</v>
      </c>
      <c r="C7" s="10" t="s">
        <v>150</v>
      </c>
      <c r="D7" s="16" t="s">
        <v>44</v>
      </c>
      <c r="E7" s="16" t="s">
        <v>45</v>
      </c>
      <c r="F7" s="16" t="s">
        <v>55</v>
      </c>
      <c r="G7" s="16" t="s">
        <v>47</v>
      </c>
      <c r="H7" s="16" t="s">
        <v>56</v>
      </c>
      <c r="I7" s="16" t="s">
        <v>57</v>
      </c>
      <c r="J7" s="16" t="s">
        <v>29</v>
      </c>
      <c r="K7" s="16" t="s">
        <v>30</v>
      </c>
      <c r="L7" s="16" t="s">
        <v>29</v>
      </c>
      <c r="M7" s="17">
        <v>1</v>
      </c>
      <c r="N7" s="27" t="s">
        <v>159</v>
      </c>
      <c r="O7" s="16" t="s">
        <v>36</v>
      </c>
      <c r="P7" s="16" t="s">
        <v>58</v>
      </c>
      <c r="Q7" s="16" t="s">
        <v>29</v>
      </c>
      <c r="R7" s="18">
        <f t="shared" si="2"/>
        <v>11000</v>
      </c>
      <c r="S7" s="18">
        <f t="shared" ref="S7:Y7" si="6">R7+1000</f>
        <v>12000</v>
      </c>
      <c r="T7" s="18">
        <f t="shared" si="6"/>
        <v>13000</v>
      </c>
      <c r="U7" s="18">
        <f t="shared" si="6"/>
        <v>14000</v>
      </c>
      <c r="V7" s="18">
        <f t="shared" si="6"/>
        <v>15000</v>
      </c>
      <c r="W7" s="18">
        <f t="shared" si="6"/>
        <v>16000</v>
      </c>
      <c r="X7" s="18">
        <f t="shared" si="6"/>
        <v>17000</v>
      </c>
      <c r="Y7" s="19">
        <f t="shared" si="6"/>
        <v>18000</v>
      </c>
    </row>
    <row r="8" spans="1:25" s="2" customFormat="1">
      <c r="A8" s="15">
        <v>7</v>
      </c>
      <c r="B8" s="8" t="s">
        <v>149</v>
      </c>
      <c r="C8" s="10" t="s">
        <v>150</v>
      </c>
      <c r="D8" s="16" t="s">
        <v>44</v>
      </c>
      <c r="E8" s="16" t="s">
        <v>45</v>
      </c>
      <c r="F8" s="16" t="s">
        <v>59</v>
      </c>
      <c r="G8" s="16" t="s">
        <v>47</v>
      </c>
      <c r="H8" s="16" t="s">
        <v>60</v>
      </c>
      <c r="I8" s="16" t="s">
        <v>61</v>
      </c>
      <c r="J8" s="16" t="s">
        <v>29</v>
      </c>
      <c r="K8" s="16" t="s">
        <v>30</v>
      </c>
      <c r="L8" s="16" t="s">
        <v>29</v>
      </c>
      <c r="M8" s="17">
        <v>2</v>
      </c>
      <c r="N8" s="27" t="s">
        <v>160</v>
      </c>
      <c r="O8" s="16" t="s">
        <v>42</v>
      </c>
      <c r="P8" s="16" t="s">
        <v>62</v>
      </c>
      <c r="Q8" s="16" t="s">
        <v>29</v>
      </c>
      <c r="R8" s="18">
        <f t="shared" si="2"/>
        <v>13000</v>
      </c>
      <c r="S8" s="18">
        <f t="shared" ref="S8:Y8" si="7">R8+1000</f>
        <v>14000</v>
      </c>
      <c r="T8" s="18">
        <f t="shared" si="7"/>
        <v>15000</v>
      </c>
      <c r="U8" s="18">
        <f t="shared" si="7"/>
        <v>16000</v>
      </c>
      <c r="V8" s="18">
        <f t="shared" si="7"/>
        <v>17000</v>
      </c>
      <c r="W8" s="18">
        <f t="shared" si="7"/>
        <v>18000</v>
      </c>
      <c r="X8" s="18">
        <f t="shared" si="7"/>
        <v>19000</v>
      </c>
      <c r="Y8" s="19">
        <f t="shared" si="7"/>
        <v>20000</v>
      </c>
    </row>
    <row r="9" spans="1:25" s="2" customFormat="1">
      <c r="A9" s="15">
        <v>8</v>
      </c>
      <c r="B9" s="8" t="s">
        <v>149</v>
      </c>
      <c r="C9" s="10" t="s">
        <v>150</v>
      </c>
      <c r="D9" s="16" t="s">
        <v>44</v>
      </c>
      <c r="E9" s="16" t="s">
        <v>45</v>
      </c>
      <c r="F9" s="16" t="s">
        <v>46</v>
      </c>
      <c r="G9" s="16" t="s">
        <v>63</v>
      </c>
      <c r="H9" s="16" t="s">
        <v>34</v>
      </c>
      <c r="I9" s="16" t="s">
        <v>64</v>
      </c>
      <c r="J9" s="16" t="s">
        <v>29</v>
      </c>
      <c r="K9" s="16" t="s">
        <v>30</v>
      </c>
      <c r="L9" s="16" t="s">
        <v>29</v>
      </c>
      <c r="M9" s="17">
        <v>2</v>
      </c>
      <c r="N9" s="27" t="s">
        <v>161</v>
      </c>
      <c r="O9" s="16" t="s">
        <v>50</v>
      </c>
      <c r="P9" s="16" t="s">
        <v>65</v>
      </c>
      <c r="Q9" s="16" t="s">
        <v>29</v>
      </c>
      <c r="R9" s="18">
        <f t="shared" si="2"/>
        <v>15000</v>
      </c>
      <c r="S9" s="18">
        <f t="shared" ref="S9:Y9" si="8">R9+1000</f>
        <v>16000</v>
      </c>
      <c r="T9" s="18">
        <f t="shared" si="8"/>
        <v>17000</v>
      </c>
      <c r="U9" s="18">
        <f t="shared" si="8"/>
        <v>18000</v>
      </c>
      <c r="V9" s="18">
        <f t="shared" si="8"/>
        <v>19000</v>
      </c>
      <c r="W9" s="18">
        <f t="shared" si="8"/>
        <v>20000</v>
      </c>
      <c r="X9" s="18">
        <f t="shared" si="8"/>
        <v>21000</v>
      </c>
      <c r="Y9" s="19">
        <f t="shared" si="8"/>
        <v>22000</v>
      </c>
    </row>
    <row r="10" spans="1:25" s="2" customFormat="1">
      <c r="A10" s="15">
        <v>9</v>
      </c>
      <c r="B10" s="8" t="s">
        <v>149</v>
      </c>
      <c r="C10" s="10" t="s">
        <v>150</v>
      </c>
      <c r="D10" s="16" t="s">
        <v>44</v>
      </c>
      <c r="E10" s="16" t="s">
        <v>45</v>
      </c>
      <c r="F10" s="16" t="s">
        <v>52</v>
      </c>
      <c r="G10" s="16" t="s">
        <v>66</v>
      </c>
      <c r="H10" s="16" t="s">
        <v>39</v>
      </c>
      <c r="I10" s="16" t="s">
        <v>67</v>
      </c>
      <c r="J10" s="16" t="s">
        <v>29</v>
      </c>
      <c r="K10" s="16" t="s">
        <v>30</v>
      </c>
      <c r="L10" s="16" t="s">
        <v>29</v>
      </c>
      <c r="M10" s="17">
        <v>2</v>
      </c>
      <c r="N10" s="27" t="s">
        <v>162</v>
      </c>
      <c r="O10" s="16" t="s">
        <v>31</v>
      </c>
      <c r="P10" s="16" t="s">
        <v>68</v>
      </c>
      <c r="Q10" s="16" t="s">
        <v>29</v>
      </c>
      <c r="R10" s="18">
        <f t="shared" si="2"/>
        <v>17000</v>
      </c>
      <c r="S10" s="18">
        <f t="shared" ref="S10:Y10" si="9">R10+1000</f>
        <v>18000</v>
      </c>
      <c r="T10" s="18">
        <f t="shared" si="9"/>
        <v>19000</v>
      </c>
      <c r="U10" s="18">
        <f t="shared" si="9"/>
        <v>20000</v>
      </c>
      <c r="V10" s="18">
        <f t="shared" si="9"/>
        <v>21000</v>
      </c>
      <c r="W10" s="18">
        <f t="shared" si="9"/>
        <v>22000</v>
      </c>
      <c r="X10" s="18">
        <f t="shared" si="9"/>
        <v>23000</v>
      </c>
      <c r="Y10" s="19">
        <f t="shared" si="9"/>
        <v>24000</v>
      </c>
    </row>
    <row r="11" spans="1:25" s="2" customFormat="1">
      <c r="A11" s="15">
        <v>10</v>
      </c>
      <c r="B11" s="8" t="s">
        <v>149</v>
      </c>
      <c r="C11" s="10" t="s">
        <v>150</v>
      </c>
      <c r="D11" s="16" t="s">
        <v>44</v>
      </c>
      <c r="E11" s="16" t="s">
        <v>45</v>
      </c>
      <c r="F11" s="16" t="s">
        <v>55</v>
      </c>
      <c r="G11" s="16" t="s">
        <v>69</v>
      </c>
      <c r="H11" s="16" t="s">
        <v>48</v>
      </c>
      <c r="I11" s="16" t="s">
        <v>70</v>
      </c>
      <c r="J11" s="16" t="s">
        <v>29</v>
      </c>
      <c r="K11" s="16" t="s">
        <v>30</v>
      </c>
      <c r="L11" s="16" t="s">
        <v>29</v>
      </c>
      <c r="M11" s="17">
        <v>2</v>
      </c>
      <c r="N11" s="27" t="s">
        <v>163</v>
      </c>
      <c r="O11" s="16" t="s">
        <v>36</v>
      </c>
      <c r="P11" s="16" t="s">
        <v>71</v>
      </c>
      <c r="Q11" s="16" t="s">
        <v>29</v>
      </c>
      <c r="R11" s="18">
        <f t="shared" si="2"/>
        <v>19000</v>
      </c>
      <c r="S11" s="18">
        <f t="shared" ref="S11:Y11" si="10">R11+1000</f>
        <v>20000</v>
      </c>
      <c r="T11" s="18">
        <f t="shared" si="10"/>
        <v>21000</v>
      </c>
      <c r="U11" s="18">
        <f t="shared" si="10"/>
        <v>22000</v>
      </c>
      <c r="V11" s="18">
        <f t="shared" si="10"/>
        <v>23000</v>
      </c>
      <c r="W11" s="18">
        <f t="shared" si="10"/>
        <v>24000</v>
      </c>
      <c r="X11" s="18">
        <f t="shared" si="10"/>
        <v>25000</v>
      </c>
      <c r="Y11" s="19">
        <f t="shared" si="10"/>
        <v>26000</v>
      </c>
    </row>
    <row r="12" spans="1:25" s="2" customFormat="1">
      <c r="A12" s="15">
        <v>11</v>
      </c>
      <c r="B12" s="8" t="s">
        <v>149</v>
      </c>
      <c r="C12" s="10" t="s">
        <v>150</v>
      </c>
      <c r="D12" s="16" t="s">
        <v>44</v>
      </c>
      <c r="E12" s="16" t="s">
        <v>45</v>
      </c>
      <c r="F12" s="16" t="s">
        <v>59</v>
      </c>
      <c r="G12" s="16" t="s">
        <v>72</v>
      </c>
      <c r="H12" s="16" t="s">
        <v>48</v>
      </c>
      <c r="I12" s="16" t="s">
        <v>73</v>
      </c>
      <c r="J12" s="16" t="s">
        <v>29</v>
      </c>
      <c r="K12" s="16" t="s">
        <v>30</v>
      </c>
      <c r="L12" s="16" t="s">
        <v>29</v>
      </c>
      <c r="M12" s="17">
        <v>2</v>
      </c>
      <c r="N12" s="27" t="s">
        <v>164</v>
      </c>
      <c r="O12" s="16" t="s">
        <v>42</v>
      </c>
      <c r="P12" s="16" t="s">
        <v>74</v>
      </c>
      <c r="Q12" s="16" t="s">
        <v>29</v>
      </c>
      <c r="R12" s="18">
        <f t="shared" si="2"/>
        <v>21000</v>
      </c>
      <c r="S12" s="18">
        <f t="shared" ref="S12:Y12" si="11">R12+1000</f>
        <v>22000</v>
      </c>
      <c r="T12" s="18">
        <f t="shared" si="11"/>
        <v>23000</v>
      </c>
      <c r="U12" s="18">
        <f t="shared" si="11"/>
        <v>24000</v>
      </c>
      <c r="V12" s="18">
        <f t="shared" si="11"/>
        <v>25000</v>
      </c>
      <c r="W12" s="18">
        <f t="shared" si="11"/>
        <v>26000</v>
      </c>
      <c r="X12" s="18">
        <f t="shared" si="11"/>
        <v>27000</v>
      </c>
      <c r="Y12" s="19">
        <f t="shared" si="11"/>
        <v>28000</v>
      </c>
    </row>
    <row r="13" spans="1:25" s="2" customFormat="1">
      <c r="A13" s="15">
        <v>12</v>
      </c>
      <c r="B13" s="8" t="s">
        <v>149</v>
      </c>
      <c r="C13" s="10" t="s">
        <v>150</v>
      </c>
      <c r="D13" s="16" t="s">
        <v>44</v>
      </c>
      <c r="E13" s="16" t="s">
        <v>75</v>
      </c>
      <c r="F13" s="16" t="s">
        <v>76</v>
      </c>
      <c r="G13" s="16" t="s">
        <v>77</v>
      </c>
      <c r="H13" s="16" t="s">
        <v>78</v>
      </c>
      <c r="I13" s="16" t="s">
        <v>79</v>
      </c>
      <c r="J13" s="16" t="s">
        <v>29</v>
      </c>
      <c r="K13" s="16" t="s">
        <v>30</v>
      </c>
      <c r="L13" s="16" t="s">
        <v>29</v>
      </c>
      <c r="M13" s="17">
        <v>2</v>
      </c>
      <c r="N13" s="27" t="s">
        <v>165</v>
      </c>
      <c r="O13" s="16" t="s">
        <v>50</v>
      </c>
      <c r="P13" s="16" t="s">
        <v>80</v>
      </c>
      <c r="Q13" s="16" t="s">
        <v>29</v>
      </c>
      <c r="R13" s="18">
        <f t="shared" si="2"/>
        <v>23000</v>
      </c>
      <c r="S13" s="18">
        <f t="shared" ref="S13:Y13" si="12">R13+1000</f>
        <v>24000</v>
      </c>
      <c r="T13" s="18">
        <f t="shared" si="12"/>
        <v>25000</v>
      </c>
      <c r="U13" s="18">
        <f t="shared" si="12"/>
        <v>26000</v>
      </c>
      <c r="V13" s="18">
        <f t="shared" si="12"/>
        <v>27000</v>
      </c>
      <c r="W13" s="18">
        <f t="shared" si="12"/>
        <v>28000</v>
      </c>
      <c r="X13" s="18">
        <f t="shared" si="12"/>
        <v>29000</v>
      </c>
      <c r="Y13" s="19">
        <f t="shared" si="12"/>
        <v>30000</v>
      </c>
    </row>
    <row r="14" spans="1:25" s="2" customFormat="1">
      <c r="A14" s="15">
        <v>13</v>
      </c>
      <c r="B14" s="8" t="s">
        <v>149</v>
      </c>
      <c r="C14" s="10" t="s">
        <v>150</v>
      </c>
      <c r="D14" s="16" t="s">
        <v>44</v>
      </c>
      <c r="E14" s="16" t="s">
        <v>75</v>
      </c>
      <c r="F14" s="16" t="s">
        <v>81</v>
      </c>
      <c r="G14" s="16" t="s">
        <v>82</v>
      </c>
      <c r="H14" s="16" t="s">
        <v>83</v>
      </c>
      <c r="I14" s="16" t="s">
        <v>84</v>
      </c>
      <c r="J14" s="16" t="s">
        <v>29</v>
      </c>
      <c r="K14" s="16" t="s">
        <v>30</v>
      </c>
      <c r="L14" s="16" t="s">
        <v>29</v>
      </c>
      <c r="M14" s="17">
        <v>2</v>
      </c>
      <c r="N14" s="27" t="s">
        <v>166</v>
      </c>
      <c r="O14" s="16" t="s">
        <v>31</v>
      </c>
      <c r="P14" s="16" t="s">
        <v>85</v>
      </c>
      <c r="Q14" s="16" t="s">
        <v>29</v>
      </c>
      <c r="R14" s="18">
        <f t="shared" si="2"/>
        <v>25000</v>
      </c>
      <c r="S14" s="18">
        <f t="shared" ref="S14:Y14" si="13">R14+1000</f>
        <v>26000</v>
      </c>
      <c r="T14" s="18">
        <f t="shared" si="13"/>
        <v>27000</v>
      </c>
      <c r="U14" s="18">
        <f t="shared" si="13"/>
        <v>28000</v>
      </c>
      <c r="V14" s="18">
        <f t="shared" si="13"/>
        <v>29000</v>
      </c>
      <c r="W14" s="18">
        <f t="shared" si="13"/>
        <v>30000</v>
      </c>
      <c r="X14" s="18">
        <f t="shared" si="13"/>
        <v>31000</v>
      </c>
      <c r="Y14" s="19">
        <f t="shared" si="13"/>
        <v>32000</v>
      </c>
    </row>
    <row r="15" spans="1:25" s="2" customFormat="1">
      <c r="A15" s="15">
        <v>14</v>
      </c>
      <c r="B15" s="9" t="s">
        <v>151</v>
      </c>
      <c r="C15" s="8" t="s">
        <v>152</v>
      </c>
      <c r="D15" s="8" t="s">
        <v>23</v>
      </c>
      <c r="E15" s="16" t="s">
        <v>75</v>
      </c>
      <c r="F15" s="16" t="s">
        <v>86</v>
      </c>
      <c r="G15" s="16" t="s">
        <v>87</v>
      </c>
      <c r="H15" s="16" t="s">
        <v>27</v>
      </c>
      <c r="I15" s="16" t="s">
        <v>88</v>
      </c>
      <c r="J15" s="16" t="s">
        <v>29</v>
      </c>
      <c r="K15" s="16" t="s">
        <v>30</v>
      </c>
      <c r="L15" s="16" t="s">
        <v>29</v>
      </c>
      <c r="M15" s="17">
        <v>2</v>
      </c>
      <c r="N15" s="27" t="s">
        <v>167</v>
      </c>
      <c r="O15" s="16" t="s">
        <v>36</v>
      </c>
      <c r="P15" s="16" t="s">
        <v>89</v>
      </c>
      <c r="Q15" s="16" t="s">
        <v>29</v>
      </c>
      <c r="R15" s="18">
        <f t="shared" si="2"/>
        <v>27000</v>
      </c>
      <c r="S15" s="18">
        <f t="shared" ref="S15:Y15" si="14">R15+1000</f>
        <v>28000</v>
      </c>
      <c r="T15" s="18">
        <f t="shared" si="14"/>
        <v>29000</v>
      </c>
      <c r="U15" s="18">
        <f t="shared" si="14"/>
        <v>30000</v>
      </c>
      <c r="V15" s="18">
        <f t="shared" si="14"/>
        <v>31000</v>
      </c>
      <c r="W15" s="18">
        <f t="shared" si="14"/>
        <v>32000</v>
      </c>
      <c r="X15" s="18">
        <f t="shared" si="14"/>
        <v>33000</v>
      </c>
      <c r="Y15" s="19">
        <f t="shared" si="14"/>
        <v>34000</v>
      </c>
    </row>
    <row r="16" spans="1:25" s="2" customFormat="1">
      <c r="A16" s="15">
        <v>15</v>
      </c>
      <c r="B16" s="9" t="s">
        <v>151</v>
      </c>
      <c r="C16" s="8" t="s">
        <v>152</v>
      </c>
      <c r="D16" s="8" t="s">
        <v>23</v>
      </c>
      <c r="E16" s="16" t="s">
        <v>75</v>
      </c>
      <c r="F16" s="16" t="s">
        <v>90</v>
      </c>
      <c r="G16" s="16" t="s">
        <v>87</v>
      </c>
      <c r="H16" s="16" t="s">
        <v>91</v>
      </c>
      <c r="I16" s="16" t="s">
        <v>92</v>
      </c>
      <c r="J16" s="16" t="s">
        <v>29</v>
      </c>
      <c r="K16" s="16" t="s">
        <v>30</v>
      </c>
      <c r="L16" s="16" t="s">
        <v>29</v>
      </c>
      <c r="M16" s="17">
        <v>2</v>
      </c>
      <c r="N16" s="27" t="s">
        <v>168</v>
      </c>
      <c r="O16" s="16" t="s">
        <v>42</v>
      </c>
      <c r="P16" s="16" t="s">
        <v>93</v>
      </c>
      <c r="Q16" s="16" t="s">
        <v>29</v>
      </c>
      <c r="R16" s="18">
        <f t="shared" si="2"/>
        <v>29000</v>
      </c>
      <c r="S16" s="18">
        <f t="shared" ref="S16:Y16" si="15">R16+1000</f>
        <v>30000</v>
      </c>
      <c r="T16" s="18">
        <f t="shared" si="15"/>
        <v>31000</v>
      </c>
      <c r="U16" s="18">
        <f t="shared" si="15"/>
        <v>32000</v>
      </c>
      <c r="V16" s="18">
        <f t="shared" si="15"/>
        <v>33000</v>
      </c>
      <c r="W16" s="18">
        <f t="shared" si="15"/>
        <v>34000</v>
      </c>
      <c r="X16" s="18">
        <f t="shared" si="15"/>
        <v>35000</v>
      </c>
      <c r="Y16" s="19">
        <f t="shared" si="15"/>
        <v>36000</v>
      </c>
    </row>
    <row r="17" spans="1:25" s="2" customFormat="1">
      <c r="A17" s="15">
        <v>16</v>
      </c>
      <c r="B17" s="9" t="s">
        <v>151</v>
      </c>
      <c r="C17" s="8" t="s">
        <v>152</v>
      </c>
      <c r="D17" s="8" t="s">
        <v>23</v>
      </c>
      <c r="E17" s="16" t="s">
        <v>75</v>
      </c>
      <c r="F17" s="16" t="s">
        <v>94</v>
      </c>
      <c r="G17" s="16" t="s">
        <v>82</v>
      </c>
      <c r="H17" s="16" t="s">
        <v>95</v>
      </c>
      <c r="I17" s="16" t="s">
        <v>96</v>
      </c>
      <c r="J17" s="16" t="s">
        <v>29</v>
      </c>
      <c r="K17" s="16" t="s">
        <v>30</v>
      </c>
      <c r="L17" s="16" t="s">
        <v>29</v>
      </c>
      <c r="M17" s="17">
        <v>2</v>
      </c>
      <c r="N17" s="27" t="s">
        <v>169</v>
      </c>
      <c r="O17" s="16" t="s">
        <v>50</v>
      </c>
      <c r="P17" s="16" t="s">
        <v>97</v>
      </c>
      <c r="Q17" s="16" t="s">
        <v>29</v>
      </c>
      <c r="R17" s="18">
        <f t="shared" si="2"/>
        <v>31000</v>
      </c>
      <c r="S17" s="18">
        <f t="shared" ref="S17:Y17" si="16">R17+1000</f>
        <v>32000</v>
      </c>
      <c r="T17" s="18">
        <f t="shared" si="16"/>
        <v>33000</v>
      </c>
      <c r="U17" s="18">
        <f t="shared" si="16"/>
        <v>34000</v>
      </c>
      <c r="V17" s="18">
        <f t="shared" si="16"/>
        <v>35000</v>
      </c>
      <c r="W17" s="18">
        <f t="shared" si="16"/>
        <v>36000</v>
      </c>
      <c r="X17" s="18">
        <f t="shared" si="16"/>
        <v>37000</v>
      </c>
      <c r="Y17" s="19">
        <f t="shared" si="16"/>
        <v>38000</v>
      </c>
    </row>
    <row r="18" spans="1:25" s="2" customFormat="1">
      <c r="A18" s="15">
        <v>17</v>
      </c>
      <c r="B18" s="9" t="s">
        <v>151</v>
      </c>
      <c r="C18" s="8" t="s">
        <v>152</v>
      </c>
      <c r="D18" s="8" t="s">
        <v>23</v>
      </c>
      <c r="E18" s="16" t="s">
        <v>98</v>
      </c>
      <c r="F18" s="16" t="s">
        <v>99</v>
      </c>
      <c r="G18" s="16" t="s">
        <v>100</v>
      </c>
      <c r="H18" s="16" t="s">
        <v>101</v>
      </c>
      <c r="I18" s="16" t="s">
        <v>102</v>
      </c>
      <c r="J18" s="16" t="s">
        <v>29</v>
      </c>
      <c r="K18" s="16" t="s">
        <v>41</v>
      </c>
      <c r="L18" s="16" t="s">
        <v>29</v>
      </c>
      <c r="M18" s="17">
        <v>3</v>
      </c>
      <c r="N18" s="27" t="s">
        <v>170</v>
      </c>
      <c r="O18" s="16" t="s">
        <v>103</v>
      </c>
      <c r="P18" s="16" t="s">
        <v>104</v>
      </c>
      <c r="Q18" s="16" t="s">
        <v>29</v>
      </c>
      <c r="R18" s="18">
        <f t="shared" si="2"/>
        <v>33000</v>
      </c>
      <c r="S18" s="18">
        <f t="shared" ref="S18:Y18" si="17">R18+1000</f>
        <v>34000</v>
      </c>
      <c r="T18" s="18">
        <f t="shared" si="17"/>
        <v>35000</v>
      </c>
      <c r="U18" s="18">
        <f t="shared" si="17"/>
        <v>36000</v>
      </c>
      <c r="V18" s="18">
        <f t="shared" si="17"/>
        <v>37000</v>
      </c>
      <c r="W18" s="18">
        <f t="shared" si="17"/>
        <v>38000</v>
      </c>
      <c r="X18" s="18">
        <f t="shared" si="17"/>
        <v>39000</v>
      </c>
      <c r="Y18" s="19">
        <f t="shared" si="17"/>
        <v>40000</v>
      </c>
    </row>
    <row r="19" spans="1:25" s="2" customFormat="1">
      <c r="A19" s="15">
        <v>18</v>
      </c>
      <c r="B19" s="9" t="s">
        <v>151</v>
      </c>
      <c r="C19" s="8" t="s">
        <v>152</v>
      </c>
      <c r="D19" s="8" t="s">
        <v>23</v>
      </c>
      <c r="E19" s="16" t="s">
        <v>98</v>
      </c>
      <c r="F19" s="16" t="s">
        <v>105</v>
      </c>
      <c r="G19" s="16" t="s">
        <v>106</v>
      </c>
      <c r="H19" s="16" t="s">
        <v>107</v>
      </c>
      <c r="I19" s="16" t="s">
        <v>108</v>
      </c>
      <c r="J19" s="16" t="s">
        <v>29</v>
      </c>
      <c r="K19" s="16" t="s">
        <v>41</v>
      </c>
      <c r="L19" s="16" t="s">
        <v>29</v>
      </c>
      <c r="M19" s="17">
        <v>1</v>
      </c>
      <c r="N19" s="27" t="s">
        <v>171</v>
      </c>
      <c r="O19" s="16" t="s">
        <v>36</v>
      </c>
      <c r="P19" s="16" t="s">
        <v>109</v>
      </c>
      <c r="Q19" s="16" t="s">
        <v>29</v>
      </c>
      <c r="R19" s="18">
        <f t="shared" si="2"/>
        <v>35000</v>
      </c>
      <c r="S19" s="18">
        <f t="shared" ref="S19:Y19" si="18">R19+1000</f>
        <v>36000</v>
      </c>
      <c r="T19" s="18">
        <f t="shared" si="18"/>
        <v>37000</v>
      </c>
      <c r="U19" s="18">
        <f t="shared" si="18"/>
        <v>38000</v>
      </c>
      <c r="V19" s="18">
        <f t="shared" si="18"/>
        <v>39000</v>
      </c>
      <c r="W19" s="18">
        <f t="shared" si="18"/>
        <v>40000</v>
      </c>
      <c r="X19" s="18">
        <f t="shared" si="18"/>
        <v>41000</v>
      </c>
      <c r="Y19" s="19">
        <f t="shared" si="18"/>
        <v>42000</v>
      </c>
    </row>
    <row r="20" spans="1:25" s="2" customFormat="1">
      <c r="A20" s="15">
        <v>19</v>
      </c>
      <c r="B20" s="9" t="s">
        <v>151</v>
      </c>
      <c r="C20" s="8" t="s">
        <v>152</v>
      </c>
      <c r="D20" s="8" t="s">
        <v>23</v>
      </c>
      <c r="E20" s="16" t="s">
        <v>98</v>
      </c>
      <c r="F20" s="16" t="s">
        <v>110</v>
      </c>
      <c r="G20" s="16" t="s">
        <v>111</v>
      </c>
      <c r="H20" s="16" t="s">
        <v>112</v>
      </c>
      <c r="I20" s="16" t="s">
        <v>113</v>
      </c>
      <c r="J20" s="16" t="s">
        <v>29</v>
      </c>
      <c r="K20" s="16" t="s">
        <v>41</v>
      </c>
      <c r="L20" s="16" t="s">
        <v>29</v>
      </c>
      <c r="M20" s="17">
        <v>1</v>
      </c>
      <c r="N20" s="27" t="s">
        <v>172</v>
      </c>
      <c r="O20" s="16" t="s">
        <v>42</v>
      </c>
      <c r="P20" s="16" t="s">
        <v>114</v>
      </c>
      <c r="Q20" s="16" t="s">
        <v>29</v>
      </c>
      <c r="R20" s="18">
        <f t="shared" si="2"/>
        <v>37000</v>
      </c>
      <c r="S20" s="18">
        <f t="shared" ref="S20:Y20" si="19">R20+1000</f>
        <v>38000</v>
      </c>
      <c r="T20" s="18">
        <f t="shared" si="19"/>
        <v>39000</v>
      </c>
      <c r="U20" s="18">
        <f t="shared" si="19"/>
        <v>40000</v>
      </c>
      <c r="V20" s="18">
        <f t="shared" si="19"/>
        <v>41000</v>
      </c>
      <c r="W20" s="18">
        <f t="shared" si="19"/>
        <v>42000</v>
      </c>
      <c r="X20" s="18">
        <f t="shared" si="19"/>
        <v>43000</v>
      </c>
      <c r="Y20" s="19">
        <f t="shared" si="19"/>
        <v>44000</v>
      </c>
    </row>
    <row r="21" spans="1:25" s="2" customFormat="1">
      <c r="A21" s="15">
        <v>20</v>
      </c>
      <c r="B21" s="9" t="s">
        <v>151</v>
      </c>
      <c r="C21" s="8" t="s">
        <v>152</v>
      </c>
      <c r="D21" s="8" t="s">
        <v>23</v>
      </c>
      <c r="E21" s="16" t="s">
        <v>98</v>
      </c>
      <c r="F21" s="16" t="s">
        <v>115</v>
      </c>
      <c r="G21" s="16" t="s">
        <v>116</v>
      </c>
      <c r="H21" s="16" t="s">
        <v>112</v>
      </c>
      <c r="I21" s="16" t="s">
        <v>117</v>
      </c>
      <c r="J21" s="16" t="s">
        <v>29</v>
      </c>
      <c r="K21" s="16" t="s">
        <v>41</v>
      </c>
      <c r="L21" s="16" t="s">
        <v>29</v>
      </c>
      <c r="M21" s="17">
        <v>5</v>
      </c>
      <c r="N21" s="27" t="s">
        <v>173</v>
      </c>
      <c r="O21" s="16" t="s">
        <v>50</v>
      </c>
      <c r="P21" s="16" t="s">
        <v>118</v>
      </c>
      <c r="Q21" s="16" t="s">
        <v>29</v>
      </c>
      <c r="R21" s="18">
        <f t="shared" si="2"/>
        <v>39000</v>
      </c>
      <c r="S21" s="18">
        <f t="shared" ref="S21:Y21" si="20">R21+1000</f>
        <v>40000</v>
      </c>
      <c r="T21" s="18">
        <f t="shared" si="20"/>
        <v>41000</v>
      </c>
      <c r="U21" s="18">
        <f t="shared" si="20"/>
        <v>42000</v>
      </c>
      <c r="V21" s="18">
        <f t="shared" si="20"/>
        <v>43000</v>
      </c>
      <c r="W21" s="18">
        <f t="shared" si="20"/>
        <v>44000</v>
      </c>
      <c r="X21" s="18">
        <f t="shared" si="20"/>
        <v>45000</v>
      </c>
      <c r="Y21" s="19">
        <f t="shared" si="20"/>
        <v>46000</v>
      </c>
    </row>
    <row r="22" spans="1:25" s="2" customFormat="1">
      <c r="A22" s="15">
        <v>21</v>
      </c>
      <c r="B22" s="9" t="s">
        <v>151</v>
      </c>
      <c r="C22" s="8" t="s">
        <v>152</v>
      </c>
      <c r="D22" s="8" t="s">
        <v>23</v>
      </c>
      <c r="E22" s="16" t="s">
        <v>98</v>
      </c>
      <c r="F22" s="16" t="s">
        <v>119</v>
      </c>
      <c r="G22" s="16" t="s">
        <v>87</v>
      </c>
      <c r="H22" s="16" t="s">
        <v>120</v>
      </c>
      <c r="I22" s="16" t="s">
        <v>121</v>
      </c>
      <c r="J22" s="16" t="s">
        <v>29</v>
      </c>
      <c r="K22" s="16" t="s">
        <v>41</v>
      </c>
      <c r="L22" s="16" t="s">
        <v>29</v>
      </c>
      <c r="M22" s="17">
        <v>4</v>
      </c>
      <c r="N22" s="27" t="s">
        <v>174</v>
      </c>
      <c r="O22" s="16" t="s">
        <v>31</v>
      </c>
      <c r="P22" s="16" t="s">
        <v>122</v>
      </c>
      <c r="Q22" s="16" t="s">
        <v>29</v>
      </c>
      <c r="R22" s="18">
        <f t="shared" si="2"/>
        <v>41000</v>
      </c>
      <c r="S22" s="18">
        <f t="shared" ref="S22:Y22" si="21">R22+1000</f>
        <v>42000</v>
      </c>
      <c r="T22" s="18">
        <f t="shared" si="21"/>
        <v>43000</v>
      </c>
      <c r="U22" s="18">
        <f t="shared" si="21"/>
        <v>44000</v>
      </c>
      <c r="V22" s="18">
        <f t="shared" si="21"/>
        <v>45000</v>
      </c>
      <c r="W22" s="18">
        <f t="shared" si="21"/>
        <v>46000</v>
      </c>
      <c r="X22" s="18">
        <f t="shared" si="21"/>
        <v>47000</v>
      </c>
      <c r="Y22" s="19">
        <f t="shared" si="21"/>
        <v>48000</v>
      </c>
    </row>
    <row r="23" spans="1:25" s="2" customFormat="1">
      <c r="A23" s="15">
        <v>22</v>
      </c>
      <c r="B23" s="9" t="s">
        <v>151</v>
      </c>
      <c r="C23" s="8" t="s">
        <v>152</v>
      </c>
      <c r="D23" s="8" t="s">
        <v>23</v>
      </c>
      <c r="E23" s="16" t="s">
        <v>98</v>
      </c>
      <c r="F23" s="16" t="s">
        <v>123</v>
      </c>
      <c r="G23" s="16" t="s">
        <v>87</v>
      </c>
      <c r="H23" s="16" t="s">
        <v>112</v>
      </c>
      <c r="I23" s="16" t="s">
        <v>124</v>
      </c>
      <c r="J23" s="16" t="s">
        <v>29</v>
      </c>
      <c r="K23" s="16" t="s">
        <v>41</v>
      </c>
      <c r="L23" s="16" t="s">
        <v>29</v>
      </c>
      <c r="M23" s="17">
        <v>4</v>
      </c>
      <c r="N23" s="27" t="s">
        <v>175</v>
      </c>
      <c r="O23" s="16" t="s">
        <v>36</v>
      </c>
      <c r="P23" s="16" t="s">
        <v>125</v>
      </c>
      <c r="Q23" s="16" t="s">
        <v>29</v>
      </c>
      <c r="R23" s="18">
        <f t="shared" si="2"/>
        <v>43000</v>
      </c>
      <c r="S23" s="18">
        <f t="shared" ref="S23:Y23" si="22">R23+1000</f>
        <v>44000</v>
      </c>
      <c r="T23" s="18">
        <f t="shared" si="22"/>
        <v>45000</v>
      </c>
      <c r="U23" s="18">
        <f t="shared" si="22"/>
        <v>46000</v>
      </c>
      <c r="V23" s="18">
        <f t="shared" si="22"/>
        <v>47000</v>
      </c>
      <c r="W23" s="18">
        <f t="shared" si="22"/>
        <v>48000</v>
      </c>
      <c r="X23" s="18">
        <f t="shared" si="22"/>
        <v>49000</v>
      </c>
      <c r="Y23" s="19">
        <f t="shared" si="22"/>
        <v>50000</v>
      </c>
    </row>
    <row r="24" spans="1:25" s="2" customFormat="1">
      <c r="A24" s="15">
        <v>24</v>
      </c>
      <c r="B24" s="9" t="s">
        <v>151</v>
      </c>
      <c r="C24" s="8" t="s">
        <v>152</v>
      </c>
      <c r="D24" s="8" t="s">
        <v>23</v>
      </c>
      <c r="E24" s="16" t="s">
        <v>98</v>
      </c>
      <c r="F24" s="16" t="s">
        <v>126</v>
      </c>
      <c r="G24" s="16" t="s">
        <v>87</v>
      </c>
      <c r="H24" s="16" t="s">
        <v>112</v>
      </c>
      <c r="I24" s="16" t="s">
        <v>127</v>
      </c>
      <c r="J24" s="16" t="s">
        <v>29</v>
      </c>
      <c r="K24" s="16" t="s">
        <v>41</v>
      </c>
      <c r="L24" s="16" t="s">
        <v>29</v>
      </c>
      <c r="M24" s="17">
        <v>1</v>
      </c>
      <c r="N24" s="27" t="s">
        <v>176</v>
      </c>
      <c r="O24" s="16" t="s">
        <v>50</v>
      </c>
      <c r="P24" s="16" t="s">
        <v>128</v>
      </c>
      <c r="Q24" s="16" t="s">
        <v>29</v>
      </c>
      <c r="R24" s="18">
        <f t="shared" si="2"/>
        <v>45000</v>
      </c>
      <c r="S24" s="18">
        <f t="shared" ref="S24:Y24" si="23">R24+1000</f>
        <v>46000</v>
      </c>
      <c r="T24" s="18">
        <f t="shared" si="23"/>
        <v>47000</v>
      </c>
      <c r="U24" s="18">
        <f t="shared" si="23"/>
        <v>48000</v>
      </c>
      <c r="V24" s="18">
        <f t="shared" si="23"/>
        <v>49000</v>
      </c>
      <c r="W24" s="18">
        <f t="shared" si="23"/>
        <v>50000</v>
      </c>
      <c r="X24" s="18">
        <f t="shared" si="23"/>
        <v>51000</v>
      </c>
      <c r="Y24" s="19">
        <f t="shared" si="23"/>
        <v>52000</v>
      </c>
    </row>
    <row r="25" spans="1:25" s="2" customFormat="1">
      <c r="A25" s="15">
        <v>25</v>
      </c>
      <c r="B25" s="9" t="s">
        <v>151</v>
      </c>
      <c r="C25" s="8" t="s">
        <v>152</v>
      </c>
      <c r="D25" s="8" t="s">
        <v>23</v>
      </c>
      <c r="E25" s="16" t="s">
        <v>129</v>
      </c>
      <c r="F25" s="16" t="s">
        <v>38</v>
      </c>
      <c r="G25" s="16" t="s">
        <v>130</v>
      </c>
      <c r="H25" s="16" t="s">
        <v>112</v>
      </c>
      <c r="I25" s="16" t="s">
        <v>131</v>
      </c>
      <c r="J25" s="16" t="s">
        <v>29</v>
      </c>
      <c r="K25" s="16" t="s">
        <v>41</v>
      </c>
      <c r="L25" s="16" t="s">
        <v>29</v>
      </c>
      <c r="M25" s="17">
        <v>1</v>
      </c>
      <c r="N25" s="27" t="s">
        <v>177</v>
      </c>
      <c r="O25" s="16" t="s">
        <v>31</v>
      </c>
      <c r="P25" s="16" t="s">
        <v>132</v>
      </c>
      <c r="Q25" s="16" t="s">
        <v>29</v>
      </c>
      <c r="R25" s="18">
        <f t="shared" si="2"/>
        <v>47000</v>
      </c>
      <c r="S25" s="18">
        <f t="shared" ref="S25:Y25" si="24">R25+1000</f>
        <v>48000</v>
      </c>
      <c r="T25" s="18">
        <f t="shared" si="24"/>
        <v>49000</v>
      </c>
      <c r="U25" s="18">
        <f t="shared" si="24"/>
        <v>50000</v>
      </c>
      <c r="V25" s="18">
        <f t="shared" si="24"/>
        <v>51000</v>
      </c>
      <c r="W25" s="18">
        <f t="shared" si="24"/>
        <v>52000</v>
      </c>
      <c r="X25" s="18">
        <f t="shared" si="24"/>
        <v>53000</v>
      </c>
      <c r="Y25" s="19">
        <f t="shared" si="24"/>
        <v>54000</v>
      </c>
    </row>
    <row r="26" spans="1:25" s="2" customFormat="1">
      <c r="A26" s="15">
        <v>26</v>
      </c>
      <c r="B26" s="9" t="s">
        <v>151</v>
      </c>
      <c r="C26" s="8" t="s">
        <v>152</v>
      </c>
      <c r="D26" s="8" t="s">
        <v>23</v>
      </c>
      <c r="E26" s="16" t="s">
        <v>129</v>
      </c>
      <c r="F26" s="16" t="s">
        <v>133</v>
      </c>
      <c r="G26" s="16" t="s">
        <v>134</v>
      </c>
      <c r="H26" s="16" t="s">
        <v>112</v>
      </c>
      <c r="I26" s="16" t="s">
        <v>135</v>
      </c>
      <c r="J26" s="16" t="s">
        <v>29</v>
      </c>
      <c r="K26" s="16" t="s">
        <v>30</v>
      </c>
      <c r="L26" s="16" t="s">
        <v>29</v>
      </c>
      <c r="M26" s="17">
        <v>1</v>
      </c>
      <c r="N26" s="27" t="s">
        <v>178</v>
      </c>
      <c r="O26" s="16" t="s">
        <v>36</v>
      </c>
      <c r="P26" s="16" t="s">
        <v>136</v>
      </c>
      <c r="Q26" s="16" t="s">
        <v>29</v>
      </c>
      <c r="R26" s="18">
        <f t="shared" si="2"/>
        <v>49000</v>
      </c>
      <c r="S26" s="18">
        <f t="shared" ref="S26:Y26" si="25">R26+1000</f>
        <v>50000</v>
      </c>
      <c r="T26" s="18">
        <f t="shared" si="25"/>
        <v>51000</v>
      </c>
      <c r="U26" s="18">
        <f t="shared" si="25"/>
        <v>52000</v>
      </c>
      <c r="V26" s="18">
        <f t="shared" si="25"/>
        <v>53000</v>
      </c>
      <c r="W26" s="18">
        <f t="shared" si="25"/>
        <v>54000</v>
      </c>
      <c r="X26" s="18">
        <f t="shared" si="25"/>
        <v>55000</v>
      </c>
      <c r="Y26" s="19">
        <f t="shared" si="25"/>
        <v>56000</v>
      </c>
    </row>
    <row r="27" spans="1:25" s="2" customFormat="1">
      <c r="A27" s="15">
        <v>27</v>
      </c>
      <c r="B27" s="9" t="s">
        <v>151</v>
      </c>
      <c r="C27" s="8" t="s">
        <v>152</v>
      </c>
      <c r="D27" s="8" t="s">
        <v>23</v>
      </c>
      <c r="E27" s="16" t="s">
        <v>129</v>
      </c>
      <c r="F27" s="16" t="s">
        <v>137</v>
      </c>
      <c r="G27" s="16" t="s">
        <v>82</v>
      </c>
      <c r="H27" s="16" t="s">
        <v>112</v>
      </c>
      <c r="I27" s="16" t="s">
        <v>138</v>
      </c>
      <c r="J27" s="16" t="s">
        <v>29</v>
      </c>
      <c r="K27" s="16" t="s">
        <v>30</v>
      </c>
      <c r="L27" s="16" t="s">
        <v>29</v>
      </c>
      <c r="M27" s="17">
        <v>5</v>
      </c>
      <c r="N27" s="27" t="s">
        <v>179</v>
      </c>
      <c r="O27" s="16" t="s">
        <v>42</v>
      </c>
      <c r="P27" s="16" t="s">
        <v>139</v>
      </c>
      <c r="Q27" s="16" t="s">
        <v>29</v>
      </c>
      <c r="R27" s="18">
        <f t="shared" si="2"/>
        <v>51000</v>
      </c>
      <c r="S27" s="18">
        <f t="shared" ref="S27:Y27" si="26">R27+1000</f>
        <v>52000</v>
      </c>
      <c r="T27" s="18">
        <f t="shared" si="26"/>
        <v>53000</v>
      </c>
      <c r="U27" s="18">
        <f t="shared" si="26"/>
        <v>54000</v>
      </c>
      <c r="V27" s="18">
        <f t="shared" si="26"/>
        <v>55000</v>
      </c>
      <c r="W27" s="18">
        <f t="shared" si="26"/>
        <v>56000</v>
      </c>
      <c r="X27" s="18">
        <f t="shared" si="26"/>
        <v>57000</v>
      </c>
      <c r="Y27" s="19">
        <f t="shared" si="26"/>
        <v>58000</v>
      </c>
    </row>
    <row r="28" spans="1:25" s="2" customFormat="1">
      <c r="A28" s="15">
        <v>28</v>
      </c>
      <c r="B28" s="9" t="s">
        <v>151</v>
      </c>
      <c r="C28" s="8" t="s">
        <v>152</v>
      </c>
      <c r="D28" s="8" t="s">
        <v>23</v>
      </c>
      <c r="E28" s="16" t="s">
        <v>140</v>
      </c>
      <c r="F28" s="16" t="s">
        <v>133</v>
      </c>
      <c r="G28" s="16" t="s">
        <v>141</v>
      </c>
      <c r="H28" s="16" t="s">
        <v>112</v>
      </c>
      <c r="I28" s="16" t="s">
        <v>142</v>
      </c>
      <c r="J28" s="16" t="s">
        <v>29</v>
      </c>
      <c r="K28" s="16" t="s">
        <v>30</v>
      </c>
      <c r="L28" s="16" t="s">
        <v>29</v>
      </c>
      <c r="M28" s="17">
        <v>1</v>
      </c>
      <c r="N28" s="27" t="s">
        <v>180</v>
      </c>
      <c r="O28" s="16" t="s">
        <v>50</v>
      </c>
      <c r="P28" s="16" t="s">
        <v>143</v>
      </c>
      <c r="Q28" s="16" t="s">
        <v>29</v>
      </c>
      <c r="R28" s="18">
        <f t="shared" si="2"/>
        <v>53000</v>
      </c>
      <c r="S28" s="18">
        <f t="shared" ref="S28:Y28" si="27">R28+1000</f>
        <v>54000</v>
      </c>
      <c r="T28" s="18">
        <f t="shared" si="27"/>
        <v>55000</v>
      </c>
      <c r="U28" s="18">
        <f t="shared" si="27"/>
        <v>56000</v>
      </c>
      <c r="V28" s="18">
        <f t="shared" si="27"/>
        <v>57000</v>
      </c>
      <c r="W28" s="18">
        <f t="shared" si="27"/>
        <v>58000</v>
      </c>
      <c r="X28" s="18">
        <f t="shared" si="27"/>
        <v>59000</v>
      </c>
      <c r="Y28" s="19">
        <f t="shared" si="27"/>
        <v>60000</v>
      </c>
    </row>
    <row r="29" spans="1:25" s="2" customFormat="1" ht="15" thickBot="1">
      <c r="A29" s="20">
        <v>29</v>
      </c>
      <c r="B29" s="21" t="s">
        <v>151</v>
      </c>
      <c r="C29" s="22" t="s">
        <v>152</v>
      </c>
      <c r="D29" s="22" t="s">
        <v>23</v>
      </c>
      <c r="E29" s="23" t="s">
        <v>140</v>
      </c>
      <c r="F29" s="23" t="s">
        <v>144</v>
      </c>
      <c r="G29" s="23" t="s">
        <v>145</v>
      </c>
      <c r="H29" s="23" t="s">
        <v>112</v>
      </c>
      <c r="I29" s="23" t="s">
        <v>146</v>
      </c>
      <c r="J29" s="23" t="s">
        <v>29</v>
      </c>
      <c r="K29" s="23" t="s">
        <v>30</v>
      </c>
      <c r="L29" s="23" t="s">
        <v>29</v>
      </c>
      <c r="M29" s="24">
        <v>1</v>
      </c>
      <c r="N29" s="28" t="s">
        <v>181</v>
      </c>
      <c r="O29" s="23" t="s">
        <v>31</v>
      </c>
      <c r="P29" s="23" t="s">
        <v>147</v>
      </c>
      <c r="Q29" s="23" t="s">
        <v>29</v>
      </c>
      <c r="R29" s="25">
        <f t="shared" si="2"/>
        <v>55000</v>
      </c>
      <c r="S29" s="25">
        <f t="shared" ref="S29:Y29" si="28">R29+1000</f>
        <v>56000</v>
      </c>
      <c r="T29" s="25">
        <f t="shared" si="28"/>
        <v>57000</v>
      </c>
      <c r="U29" s="25">
        <f t="shared" si="28"/>
        <v>58000</v>
      </c>
      <c r="V29" s="25">
        <f t="shared" si="28"/>
        <v>59000</v>
      </c>
      <c r="W29" s="25">
        <f t="shared" si="28"/>
        <v>60000</v>
      </c>
      <c r="X29" s="25">
        <f t="shared" si="28"/>
        <v>61000</v>
      </c>
      <c r="Y29" s="26">
        <f t="shared" si="28"/>
        <v>62000</v>
      </c>
    </row>
    <row r="30" spans="1:25">
      <c r="N30" s="29" t="s">
        <v>182</v>
      </c>
    </row>
    <row r="33" spans="1:1">
      <c r="A33" s="5" t="s">
        <v>183</v>
      </c>
    </row>
  </sheetData>
  <phoneticPr fontId="1" type="noConversion"/>
  <hyperlinks>
    <hyperlink ref="N2" r:id="rId1"/>
    <hyperlink ref="N3:N29" r:id="rId2" display="http://weibo.com/u/560229/广告位链接.jpg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填表示例</vt:lpstr>
      <vt:lpstr>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方磊</cp:lastModifiedBy>
  <dcterms:created xsi:type="dcterms:W3CDTF">2018-04-27T10:54:47Z</dcterms:created>
  <dcterms:modified xsi:type="dcterms:W3CDTF">2018-05-07T14:03:58Z</dcterms:modified>
</cp:coreProperties>
</file>