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chartsheets/sheet3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619b2ab0c63f38e/Documents/GitHub/HU-CSC-Work/CSC 120 34/Excel/Chapter 3/"/>
    </mc:Choice>
  </mc:AlternateContent>
  <xr:revisionPtr revIDLastSave="1" documentId="13_ncr:1_{683F1914-DD81-4605-82AF-D67414BB09D8}" xr6:coauthVersionLast="47" xr6:coauthVersionMax="47" xr10:uidLastSave="{39A28C11-27A4-4805-9744-8DFCF3D8DEA6}"/>
  <bookViews>
    <workbookView xWindow="-110" yWindow="-110" windowWidth="19420" windowHeight="10300" activeTab="2" xr2:uid="{574FEE24-B30D-42C5-9F59-EBD2ECAE8F6C}"/>
  </bookViews>
  <sheets>
    <sheet name="Bar Chart" sheetId="3" r:id="rId1"/>
    <sheet name="Combo Chart" sheetId="5" r:id="rId2"/>
    <sheet name="Outlook" sheetId="1" r:id="rId3"/>
    <sheet name="Pie Chart" sheetId="4" r:id="rId4"/>
    <sheet name="New Jobs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1" l="1"/>
  <c r="E12" i="1" s="1"/>
  <c r="C11" i="1"/>
  <c r="E11" i="1" s="1"/>
  <c r="C10" i="1"/>
  <c r="E10" i="1" s="1"/>
  <c r="E9" i="1"/>
  <c r="C9" i="1"/>
  <c r="C8" i="1"/>
  <c r="E8" i="1" s="1"/>
  <c r="C7" i="1"/>
  <c r="E7" i="1" s="1"/>
  <c r="C6" i="1"/>
  <c r="E6" i="1" s="1"/>
</calcChain>
</file>

<file path=xl/sharedStrings.xml><?xml version="1.0" encoding="utf-8"?>
<sst xmlns="http://schemas.openxmlformats.org/spreadsheetml/2006/main" count="25" uniqueCount="17">
  <si>
    <t># of Jobs</t>
  </si>
  <si>
    <t>Job Growth</t>
  </si>
  <si>
    <t>Median Pay</t>
  </si>
  <si>
    <t>2026 Est.</t>
  </si>
  <si>
    <t># of New Jobs</t>
  </si>
  <si>
    <t>% Growth</t>
  </si>
  <si>
    <r>
      <t>Software Developers</t>
    </r>
    <r>
      <rPr>
        <strike/>
        <sz val="11"/>
        <color theme="1"/>
        <rFont val="Calibri"/>
        <family val="2"/>
        <scheme val="minor"/>
      </rPr>
      <t/>
    </r>
  </si>
  <si>
    <r>
      <rPr>
        <sz val="11"/>
        <color theme="1"/>
        <rFont val="Calibri"/>
        <family val="2"/>
        <scheme val="minor"/>
      </rPr>
      <t>Computer Systems Analysts</t>
    </r>
  </si>
  <si>
    <t>Network/System Admins</t>
  </si>
  <si>
    <t>Computer Programmers</t>
  </si>
  <si>
    <t>Computer Network Architects</t>
  </si>
  <si>
    <t>Database Administrators</t>
  </si>
  <si>
    <t>Information Security Analysts</t>
  </si>
  <si>
    <r>
      <t xml:space="preserve">Source: Bureau of Labor Statistics, U.S. Department of Labor, </t>
    </r>
    <r>
      <rPr>
        <i/>
        <sz val="8"/>
        <color theme="1"/>
        <rFont val="Calibri"/>
        <family val="2"/>
        <scheme val="minor"/>
      </rPr>
      <t xml:space="preserve">Occupational Outlook Handbook, </t>
    </r>
    <r>
      <rPr>
        <sz val="8"/>
        <color theme="1"/>
        <rFont val="Calibri"/>
        <family val="2"/>
        <scheme val="minor"/>
      </rPr>
      <t>on the Internet at https://www.bls.gov/ooh/computer-and-information-technology/home.htm (last modified date: Friday, April 13, 2018)</t>
    </r>
  </si>
  <si>
    <t>Computer-Related Jobs Outlook</t>
  </si>
  <si>
    <t>Job Titles</t>
  </si>
  <si>
    <t>New Jobs 2016-2026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</si>
</sst>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8" tint="-0.499984740745262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8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theme="0"/>
      </right>
      <top style="thin">
        <color indexed="64"/>
      </top>
      <bottom/>
      <diagonal/>
    </border>
    <border>
      <left style="dotted">
        <color theme="0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1">
    <xf numFmtId="0" fontId="0" fillId="0" borderId="0" xfId="0"/>
    <xf numFmtId="0" fontId="3" fillId="3" borderId="1" xfId="0" applyFont="1" applyFill="1" applyBorder="1"/>
    <xf numFmtId="0" fontId="3" fillId="3" borderId="2" xfId="0" applyFont="1" applyFill="1" applyBorder="1" applyAlignment="1">
      <alignment horizontal="center" wrapText="1"/>
    </xf>
    <xf numFmtId="0" fontId="3" fillId="3" borderId="3" xfId="0" applyFont="1" applyFill="1" applyBorder="1" applyAlignment="1">
      <alignment horizontal="center" wrapText="1"/>
    </xf>
    <xf numFmtId="0" fontId="3" fillId="3" borderId="1" xfId="0" applyFont="1" applyFill="1" applyBorder="1" applyAlignment="1">
      <alignment horizontal="center" wrapText="1"/>
    </xf>
    <xf numFmtId="0" fontId="0" fillId="0" borderId="4" xfId="0" applyBorder="1"/>
    <xf numFmtId="164" fontId="1" fillId="0" borderId="5" xfId="1" applyNumberFormat="1" applyFont="1" applyBorder="1"/>
    <xf numFmtId="164" fontId="1" fillId="0" borderId="6" xfId="1" applyNumberFormat="1" applyFont="1" applyBorder="1"/>
    <xf numFmtId="164" fontId="1" fillId="0" borderId="6" xfId="1" applyNumberFormat="1" applyFont="1" applyFill="1" applyBorder="1"/>
    <xf numFmtId="9" fontId="1" fillId="0" borderId="5" xfId="3" applyFont="1" applyBorder="1" applyAlignment="1">
      <alignment horizontal="center"/>
    </xf>
    <xf numFmtId="165" fontId="1" fillId="0" borderId="4" xfId="2" applyNumberFormat="1" applyFont="1" applyBorder="1"/>
    <xf numFmtId="164" fontId="1" fillId="0" borderId="5" xfId="1" applyNumberFormat="1" applyFont="1" applyFill="1" applyBorder="1"/>
    <xf numFmtId="0" fontId="0" fillId="0" borderId="7" xfId="0" applyBorder="1"/>
    <xf numFmtId="164" fontId="1" fillId="0" borderId="9" xfId="1" applyNumberFormat="1" applyFont="1" applyBorder="1"/>
    <xf numFmtId="165" fontId="1" fillId="0" borderId="7" xfId="2" applyNumberFormat="1" applyFont="1" applyBorder="1"/>
    <xf numFmtId="164" fontId="0" fillId="0" borderId="0" xfId="1" applyNumberFormat="1" applyFont="1" applyBorder="1"/>
    <xf numFmtId="9" fontId="0" fillId="0" borderId="0" xfId="0" applyNumberFormat="1" applyAlignment="1">
      <alignment horizontal="center"/>
    </xf>
    <xf numFmtId="165" fontId="0" fillId="0" borderId="0" xfId="2" applyNumberFormat="1" applyFont="1" applyBorder="1"/>
    <xf numFmtId="0" fontId="4" fillId="0" borderId="0" xfId="0" applyFont="1" applyAlignment="1">
      <alignment horizontal="left"/>
    </xf>
    <xf numFmtId="0" fontId="4" fillId="0" borderId="0" xfId="0" applyFont="1"/>
    <xf numFmtId="0" fontId="2" fillId="2" borderId="2" xfId="0" applyFont="1" applyFill="1" applyBorder="1" applyAlignment="1">
      <alignment horizontal="center"/>
    </xf>
    <xf numFmtId="0" fontId="2" fillId="2" borderId="12" xfId="0" applyFont="1" applyFill="1" applyBorder="1"/>
    <xf numFmtId="0" fontId="0" fillId="0" borderId="5" xfId="0" applyBorder="1"/>
    <xf numFmtId="0" fontId="0" fillId="0" borderId="6" xfId="0" applyBorder="1"/>
    <xf numFmtId="9" fontId="0" fillId="0" borderId="5" xfId="0" applyNumberFormat="1" applyBorder="1" applyAlignment="1">
      <alignment horizontal="center"/>
    </xf>
    <xf numFmtId="164" fontId="1" fillId="0" borderId="8" xfId="1" applyNumberFormat="1" applyFont="1" applyFill="1" applyBorder="1"/>
    <xf numFmtId="164" fontId="1" fillId="0" borderId="9" xfId="1" applyNumberFormat="1" applyFont="1" applyFill="1" applyBorder="1"/>
    <xf numFmtId="9" fontId="1" fillId="0" borderId="8" xfId="3" applyFont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6" fillId="0" borderId="0" xfId="0" applyFont="1" applyAlignment="1">
      <alignment horizontal="left" vertical="top" wrapText="1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7" Type="http://schemas.openxmlformats.org/officeDocument/2006/relationships/styles" Target="style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2.xml"/><Relationship Id="rId4" Type="http://schemas.openxmlformats.org/officeDocument/2006/relationships/chartsheet" Target="chartsheets/sheet3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Outlook!$D$5</c:f>
              <c:strCache>
                <c:ptCount val="1"/>
                <c:pt idx="0">
                  <c:v># of New Jobs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Outlook!$A$6:$A$12</c:f>
              <c:strCache>
                <c:ptCount val="7"/>
                <c:pt idx="0">
                  <c:v>Computer Network Architects</c:v>
                </c:pt>
                <c:pt idx="1">
                  <c:v>Software Developers</c:v>
                </c:pt>
                <c:pt idx="2">
                  <c:v>Information Security Analysts</c:v>
                </c:pt>
                <c:pt idx="3">
                  <c:v>Computer Systems Analysts</c:v>
                </c:pt>
                <c:pt idx="4">
                  <c:v>Database Administrators</c:v>
                </c:pt>
                <c:pt idx="5">
                  <c:v>Computer Programmers</c:v>
                </c:pt>
                <c:pt idx="6">
                  <c:v>Network/System Admins</c:v>
                </c:pt>
              </c:strCache>
            </c:strRef>
          </c:cat>
          <c:val>
            <c:numRef>
              <c:f>Outlook!$D$6:$D$12</c:f>
              <c:numCache>
                <c:formatCode>_(* #,##0_);_(* \(#,##0\);_(* "-"??_);_(@_)</c:formatCode>
                <c:ptCount val="7"/>
                <c:pt idx="0">
                  <c:v>10500</c:v>
                </c:pt>
                <c:pt idx="1">
                  <c:v>302500</c:v>
                </c:pt>
                <c:pt idx="2">
                  <c:v>28500</c:v>
                </c:pt>
                <c:pt idx="3">
                  <c:v>54400</c:v>
                </c:pt>
                <c:pt idx="4">
                  <c:v>13700</c:v>
                </c:pt>
                <c:pt idx="5">
                  <c:v>-21300</c:v>
                </c:pt>
                <c:pt idx="6">
                  <c:v>24000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B8-49BF-A547-FD320CD156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265134896"/>
        <c:axId val="265124912"/>
      </c:barChart>
      <c:catAx>
        <c:axId val="2651348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124912"/>
        <c:crosses val="autoZero"/>
        <c:auto val="1"/>
        <c:lblAlgn val="ctr"/>
        <c:lblOffset val="100"/>
        <c:noMultiLvlLbl val="0"/>
      </c:catAx>
      <c:valAx>
        <c:axId val="265124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134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Outlook!$D$5</c:f>
              <c:strCache>
                <c:ptCount val="1"/>
                <c:pt idx="0">
                  <c:v># of New Jobs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Outlook!$A$6:$A$12</c:f>
              <c:strCache>
                <c:ptCount val="7"/>
                <c:pt idx="0">
                  <c:v>Computer Network Architects</c:v>
                </c:pt>
                <c:pt idx="1">
                  <c:v>Software Developers</c:v>
                </c:pt>
                <c:pt idx="2">
                  <c:v>Information Security Analysts</c:v>
                </c:pt>
                <c:pt idx="3">
                  <c:v>Computer Systems Analysts</c:v>
                </c:pt>
                <c:pt idx="4">
                  <c:v>Database Administrators</c:v>
                </c:pt>
                <c:pt idx="5">
                  <c:v>Computer Programmers</c:v>
                </c:pt>
                <c:pt idx="6">
                  <c:v>Network/System Admins</c:v>
                </c:pt>
              </c:strCache>
            </c:strRef>
          </c:cat>
          <c:val>
            <c:numRef>
              <c:f>Outlook!$D$6:$D$12</c:f>
              <c:numCache>
                <c:formatCode>_(* #,##0_);_(* \(#,##0\);_(* "-"??_);_(@_)</c:formatCode>
                <c:ptCount val="7"/>
                <c:pt idx="0">
                  <c:v>10500</c:v>
                </c:pt>
                <c:pt idx="1">
                  <c:v>302500</c:v>
                </c:pt>
                <c:pt idx="2">
                  <c:v>28500</c:v>
                </c:pt>
                <c:pt idx="3">
                  <c:v>54400</c:v>
                </c:pt>
                <c:pt idx="4">
                  <c:v>13700</c:v>
                </c:pt>
                <c:pt idx="5">
                  <c:v>-21300</c:v>
                </c:pt>
                <c:pt idx="6">
                  <c:v>24000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E9-457C-93DD-1D06442525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1088528"/>
        <c:axId val="591099344"/>
      </c:barChart>
      <c:lineChart>
        <c:grouping val="standard"/>
        <c:varyColors val="0"/>
        <c:ser>
          <c:idx val="1"/>
          <c:order val="1"/>
          <c:tx>
            <c:strRef>
              <c:f>Outlook!$E$5</c:f>
              <c:strCache>
                <c:ptCount val="1"/>
                <c:pt idx="0">
                  <c:v>% Growth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Outlook!$A$6:$A$12</c:f>
              <c:strCache>
                <c:ptCount val="7"/>
                <c:pt idx="0">
                  <c:v>Computer Network Architects</c:v>
                </c:pt>
                <c:pt idx="1">
                  <c:v>Software Developers</c:v>
                </c:pt>
                <c:pt idx="2">
                  <c:v>Information Security Analysts</c:v>
                </c:pt>
                <c:pt idx="3">
                  <c:v>Computer Systems Analysts</c:v>
                </c:pt>
                <c:pt idx="4">
                  <c:v>Database Administrators</c:v>
                </c:pt>
                <c:pt idx="5">
                  <c:v>Computer Programmers</c:v>
                </c:pt>
                <c:pt idx="6">
                  <c:v>Network/System Admins</c:v>
                </c:pt>
              </c:strCache>
            </c:strRef>
          </c:cat>
          <c:val>
            <c:numRef>
              <c:f>Outlook!$E$6:$E$12</c:f>
              <c:numCache>
                <c:formatCode>0%</c:formatCode>
                <c:ptCount val="7"/>
                <c:pt idx="0">
                  <c:v>6.4535955746773205E-2</c:v>
                </c:pt>
                <c:pt idx="1">
                  <c:v>0.24080560420315236</c:v>
                </c:pt>
                <c:pt idx="2">
                  <c:v>0.28499999999999998</c:v>
                </c:pt>
                <c:pt idx="3">
                  <c:v>9.0591174021648624E-2</c:v>
                </c:pt>
                <c:pt idx="4">
                  <c:v>0.11464435146443515</c:v>
                </c:pt>
                <c:pt idx="5">
                  <c:v>-7.2227873855544258E-2</c:v>
                </c:pt>
                <c:pt idx="6">
                  <c:v>6.1334014822386915E-2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E9-457C-93DD-1D06442525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1099760"/>
        <c:axId val="591092688"/>
      </c:lineChart>
      <c:catAx>
        <c:axId val="591088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099344"/>
        <c:crosses val="autoZero"/>
        <c:auto val="1"/>
        <c:lblAlgn val="ctr"/>
        <c:lblOffset val="100"/>
        <c:noMultiLvlLbl val="0"/>
      </c:catAx>
      <c:valAx>
        <c:axId val="59109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088528"/>
        <c:crosses val="autoZero"/>
        <c:crossBetween val="between"/>
      </c:valAx>
      <c:valAx>
        <c:axId val="591092688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099760"/>
        <c:crosses val="max"/>
        <c:crossBetween val="between"/>
      </c:valAx>
      <c:catAx>
        <c:axId val="59109976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910926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Outlook!$B$5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Outlook!$A$6:$A$9</c:f>
              <c:strCache>
                <c:ptCount val="4"/>
                <c:pt idx="0">
                  <c:v>Computer Network Architects</c:v>
                </c:pt>
                <c:pt idx="1">
                  <c:v>Software Developers</c:v>
                </c:pt>
                <c:pt idx="2">
                  <c:v>Information Security Analysts</c:v>
                </c:pt>
                <c:pt idx="3">
                  <c:v>Computer Systems Analysts</c:v>
                </c:pt>
              </c:strCache>
            </c:strRef>
          </c:cat>
          <c:val>
            <c:numRef>
              <c:f>Outlook!$B$6:$B$9</c:f>
              <c:numCache>
                <c:formatCode>_(* #,##0_);_(* \(#,##0\);_(* "-"??_);_(@_)</c:formatCode>
                <c:ptCount val="4"/>
                <c:pt idx="0">
                  <c:v>162700</c:v>
                </c:pt>
                <c:pt idx="1">
                  <c:v>1256200</c:v>
                </c:pt>
                <c:pt idx="2">
                  <c:v>100000</c:v>
                </c:pt>
                <c:pt idx="3">
                  <c:v>600500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37-47D9-A27B-2C6B41E014C6}"/>
            </c:ext>
          </c:extLst>
        </c:ser>
        <c:ser>
          <c:idx val="1"/>
          <c:order val="1"/>
          <c:tx>
            <c:strRef>
              <c:f>Outlook!$C$5</c:f>
              <c:strCache>
                <c:ptCount val="1"/>
                <c:pt idx="0">
                  <c:v>2026 Est.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Outlook!$A$6:$A$9</c:f>
              <c:strCache>
                <c:ptCount val="4"/>
                <c:pt idx="0">
                  <c:v>Computer Network Architects</c:v>
                </c:pt>
                <c:pt idx="1">
                  <c:v>Software Developers</c:v>
                </c:pt>
                <c:pt idx="2">
                  <c:v>Information Security Analysts</c:v>
                </c:pt>
                <c:pt idx="3">
                  <c:v>Computer Systems Analysts</c:v>
                </c:pt>
              </c:strCache>
            </c:strRef>
          </c:cat>
          <c:val>
            <c:numRef>
              <c:f>Outlook!$C$6:$C$9</c:f>
              <c:numCache>
                <c:formatCode>_(* #,##0_);_(* \(#,##0\);_(* "-"??_);_(@_)</c:formatCode>
                <c:ptCount val="4"/>
                <c:pt idx="0">
                  <c:v>173200</c:v>
                </c:pt>
                <c:pt idx="1">
                  <c:v>1558700</c:v>
                </c:pt>
                <c:pt idx="2">
                  <c:v>128500</c:v>
                </c:pt>
                <c:pt idx="3">
                  <c:v>654900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37-47D9-A27B-2C6B41E014C6}"/>
            </c:ext>
          </c:extLst>
        </c:ser>
        <c:ser>
          <c:idx val="2"/>
          <c:order val="2"/>
          <c:tx>
            <c:strRef>
              <c:f>Outlook!$D$5</c:f>
              <c:strCache>
                <c:ptCount val="1"/>
                <c:pt idx="0">
                  <c:v># of New Jobs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Outlook!$A$6:$A$9</c:f>
              <c:strCache>
                <c:ptCount val="4"/>
                <c:pt idx="0">
                  <c:v>Computer Network Architects</c:v>
                </c:pt>
                <c:pt idx="1">
                  <c:v>Software Developers</c:v>
                </c:pt>
                <c:pt idx="2">
                  <c:v>Information Security Analysts</c:v>
                </c:pt>
                <c:pt idx="3">
                  <c:v>Computer Systems Analysts</c:v>
                </c:pt>
              </c:strCache>
            </c:strRef>
          </c:cat>
          <c:val>
            <c:numRef>
              <c:f>Outlook!$D$6:$D$9</c:f>
              <c:numCache>
                <c:formatCode>_(* #,##0_);_(* \(#,##0\);_(* "-"??_);_(@_)</c:formatCode>
                <c:ptCount val="4"/>
                <c:pt idx="0">
                  <c:v>10500</c:v>
                </c:pt>
                <c:pt idx="1">
                  <c:v>302500</c:v>
                </c:pt>
                <c:pt idx="2">
                  <c:v>28500</c:v>
                </c:pt>
                <c:pt idx="3">
                  <c:v>54400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A37-47D9-A27B-2C6B41E014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9577328"/>
        <c:axId val="309578160"/>
      </c:barChart>
      <c:catAx>
        <c:axId val="309577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578160"/>
        <c:crosses val="autoZero"/>
        <c:auto val="1"/>
        <c:lblAlgn val="ctr"/>
        <c:lblOffset val="100"/>
        <c:noMultiLvlLbl val="0"/>
      </c:catAx>
      <c:valAx>
        <c:axId val="30957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577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363-4FB8-9B53-615AF868477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363-4FB8-9B53-615AF868477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363-4FB8-9B53-615AF868477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363-4FB8-9B53-615AF868477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363-4FB8-9B53-615AF868477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2363-4FB8-9B53-615AF8684779}"/>
              </c:ext>
            </c:extLst>
          </c:dPt>
          <c:cat>
            <c:strRef>
              <c:f>'New Jobs'!$A$4:$A$9</c:f>
              <c:strCache>
                <c:ptCount val="6"/>
                <c:pt idx="0">
                  <c:v>Software Developers</c:v>
                </c:pt>
                <c:pt idx="1">
                  <c:v>Computer Systems Analysts</c:v>
                </c:pt>
                <c:pt idx="2">
                  <c:v>Network/System Admins</c:v>
                </c:pt>
                <c:pt idx="3">
                  <c:v>Computer Network Architects</c:v>
                </c:pt>
                <c:pt idx="4">
                  <c:v>Database Administrators</c:v>
                </c:pt>
                <c:pt idx="5">
                  <c:v>Information Security Analysts</c:v>
                </c:pt>
              </c:strCache>
            </c:strRef>
          </c:cat>
          <c:val>
            <c:numRef>
              <c:f>'New Jobs'!$B$4:$B$9</c:f>
              <c:numCache>
                <c:formatCode>_(* #,##0_);_(* \(#,##0\);_(* "-"??_);_(@_)</c:formatCode>
                <c:ptCount val="6"/>
                <c:pt idx="0">
                  <c:v>302500</c:v>
                </c:pt>
                <c:pt idx="1">
                  <c:v>54400</c:v>
                </c:pt>
                <c:pt idx="2">
                  <c:v>24000</c:v>
                </c:pt>
                <c:pt idx="3">
                  <c:v>10500</c:v>
                </c:pt>
                <c:pt idx="4">
                  <c:v>13700</c:v>
                </c:pt>
                <c:pt idx="5">
                  <c:v>28500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363-4FB8-9B53-615AF86847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56E2279-C788-4D52-BBCC-4C4CA1930EC5}">
  <sheetPr/>
  <sheetViews>
    <sheetView zoomScale="101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94DD6CF-CE5A-49B2-A9FE-8AD5D367101C}">
  <sheetPr/>
  <sheetViews>
    <sheetView zoomScale="117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359412D-5338-468A-B8A2-F1EEA2E1619D}">
  <sheetPr/>
  <sheetViews>
    <sheetView zoomScale="10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6807" cy="629027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3286E3-CC29-4524-B49C-85C54BD1822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F090CC-F990-4608-A276-9F66EF94C94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579120</xdr:colOff>
      <xdr:row>15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15E8EBE-9845-4942-9B66-6B2CA0E168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6807" cy="629027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BE9D4C-EF7F-40A2-8C6F-F369961ECDF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9A57F-2A2A-4C32-BA72-897F0A37BA9A}">
  <dimension ref="A1:F14"/>
  <sheetViews>
    <sheetView tabSelected="1" workbookViewId="0">
      <selection activeCell="D5" activeCellId="1" sqref="A5:A12 D5:E12"/>
    </sheetView>
  </sheetViews>
  <sheetFormatPr defaultRowHeight="14.5" x14ac:dyDescent="0.35"/>
  <cols>
    <col min="1" max="1" width="28.26953125" customWidth="1"/>
    <col min="2" max="2" width="10.54296875" bestFit="1" customWidth="1"/>
    <col min="3" max="3" width="10.54296875" customWidth="1"/>
    <col min="6" max="6" width="11.7265625" customWidth="1"/>
  </cols>
  <sheetData>
    <row r="1" spans="1:6" ht="18.5" x14ac:dyDescent="0.45">
      <c r="A1" s="18" t="s">
        <v>14</v>
      </c>
    </row>
    <row r="3" spans="1:6" x14ac:dyDescent="0.35">
      <c r="A3" s="20" t="s">
        <v>15</v>
      </c>
      <c r="B3" s="28" t="s">
        <v>0</v>
      </c>
      <c r="C3" s="29"/>
      <c r="D3" s="28" t="s">
        <v>1</v>
      </c>
      <c r="E3" s="29"/>
      <c r="F3" s="21" t="s">
        <v>2</v>
      </c>
    </row>
    <row r="4" spans="1:6" hidden="1" x14ac:dyDescent="0.35">
      <c r="A4" s="22"/>
      <c r="F4" s="23"/>
    </row>
    <row r="5" spans="1:6" ht="29" x14ac:dyDescent="0.35">
      <c r="A5" s="1"/>
      <c r="B5" s="2">
        <v>2016</v>
      </c>
      <c r="C5" s="3" t="s">
        <v>3</v>
      </c>
      <c r="D5" s="3" t="s">
        <v>4</v>
      </c>
      <c r="E5" s="2" t="s">
        <v>5</v>
      </c>
      <c r="F5" s="4">
        <v>2017</v>
      </c>
    </row>
    <row r="6" spans="1:6" x14ac:dyDescent="0.35">
      <c r="A6" s="5" t="s">
        <v>10</v>
      </c>
      <c r="B6" s="6">
        <v>162700</v>
      </c>
      <c r="C6" s="7">
        <f t="shared" ref="C6:C12" si="0">B6+D6</f>
        <v>173200</v>
      </c>
      <c r="D6" s="8">
        <v>10500</v>
      </c>
      <c r="E6" s="9">
        <f t="shared" ref="E6:E12" si="1">(C6-B6)/B6</f>
        <v>6.4535955746773205E-2</v>
      </c>
      <c r="F6" s="10">
        <v>104650</v>
      </c>
    </row>
    <row r="7" spans="1:6" x14ac:dyDescent="0.35">
      <c r="A7" s="5" t="s">
        <v>6</v>
      </c>
      <c r="B7" s="6">
        <v>1256200</v>
      </c>
      <c r="C7" s="7">
        <f t="shared" si="0"/>
        <v>1558700</v>
      </c>
      <c r="D7" s="8">
        <v>302500</v>
      </c>
      <c r="E7" s="9">
        <f t="shared" si="1"/>
        <v>0.24080560420315236</v>
      </c>
      <c r="F7" s="10">
        <v>103560</v>
      </c>
    </row>
    <row r="8" spans="1:6" x14ac:dyDescent="0.35">
      <c r="A8" s="5" t="s">
        <v>12</v>
      </c>
      <c r="B8" s="6">
        <v>100000</v>
      </c>
      <c r="C8" s="7">
        <f t="shared" si="0"/>
        <v>128500</v>
      </c>
      <c r="D8" s="7">
        <v>28500</v>
      </c>
      <c r="E8" s="24">
        <f t="shared" si="1"/>
        <v>0.28499999999999998</v>
      </c>
      <c r="F8" s="10">
        <v>95510</v>
      </c>
    </row>
    <row r="9" spans="1:6" x14ac:dyDescent="0.35">
      <c r="A9" s="5" t="s">
        <v>7</v>
      </c>
      <c r="B9" s="11">
        <v>600500</v>
      </c>
      <c r="C9" s="7">
        <f t="shared" si="0"/>
        <v>654900</v>
      </c>
      <c r="D9" s="7">
        <v>54400</v>
      </c>
      <c r="E9" s="9">
        <f t="shared" si="1"/>
        <v>9.0591174021648624E-2</v>
      </c>
      <c r="F9" s="10">
        <v>88270</v>
      </c>
    </row>
    <row r="10" spans="1:6" x14ac:dyDescent="0.35">
      <c r="A10" s="5" t="s">
        <v>11</v>
      </c>
      <c r="B10" s="11">
        <v>119500</v>
      </c>
      <c r="C10" s="7">
        <f t="shared" si="0"/>
        <v>133200</v>
      </c>
      <c r="D10" s="8">
        <v>13700</v>
      </c>
      <c r="E10" s="9">
        <f t="shared" si="1"/>
        <v>0.11464435146443515</v>
      </c>
      <c r="F10" s="10">
        <v>87020</v>
      </c>
    </row>
    <row r="11" spans="1:6" x14ac:dyDescent="0.35">
      <c r="A11" s="5" t="s">
        <v>9</v>
      </c>
      <c r="B11" s="11">
        <v>294900</v>
      </c>
      <c r="C11" s="7">
        <f t="shared" si="0"/>
        <v>273600</v>
      </c>
      <c r="D11" s="8">
        <v>-21300</v>
      </c>
      <c r="E11" s="9">
        <f t="shared" si="1"/>
        <v>-7.2227873855544258E-2</v>
      </c>
      <c r="F11" s="10">
        <v>82240</v>
      </c>
    </row>
    <row r="12" spans="1:6" x14ac:dyDescent="0.35">
      <c r="A12" s="12" t="s">
        <v>8</v>
      </c>
      <c r="B12" s="25">
        <v>391300</v>
      </c>
      <c r="C12" s="13">
        <f t="shared" si="0"/>
        <v>415300</v>
      </c>
      <c r="D12" s="26">
        <v>24000</v>
      </c>
      <c r="E12" s="27">
        <f t="shared" si="1"/>
        <v>6.1334014822386915E-2</v>
      </c>
      <c r="F12" s="14">
        <v>81100</v>
      </c>
    </row>
    <row r="13" spans="1:6" hidden="1" x14ac:dyDescent="0.35">
      <c r="B13" s="15"/>
      <c r="C13" s="15"/>
      <c r="D13" s="15"/>
      <c r="E13" s="16"/>
      <c r="F13" s="17"/>
    </row>
    <row r="14" spans="1:6" ht="40" customHeight="1" x14ac:dyDescent="0.35">
      <c r="A14" s="30" t="s">
        <v>13</v>
      </c>
      <c r="B14" s="30"/>
      <c r="C14" s="30"/>
      <c r="D14" s="30"/>
      <c r="E14" s="30"/>
      <c r="F14" s="30"/>
    </row>
  </sheetData>
  <mergeCells count="3">
    <mergeCell ref="B3:C3"/>
    <mergeCell ref="D3:E3"/>
    <mergeCell ref="A14:F1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A8657-691C-4550-9733-18885F3CD83A}">
  <dimension ref="A1:F9"/>
  <sheetViews>
    <sheetView workbookViewId="0">
      <selection activeCell="A4" sqref="A4:B9"/>
    </sheetView>
  </sheetViews>
  <sheetFormatPr defaultRowHeight="14.5" x14ac:dyDescent="0.35"/>
  <cols>
    <col min="1" max="1" width="27.81640625" bestFit="1" customWidth="1"/>
  </cols>
  <sheetData>
    <row r="1" spans="1:6" ht="18.5" x14ac:dyDescent="0.45">
      <c r="A1" s="19" t="s">
        <v>16</v>
      </c>
      <c r="B1" s="19"/>
      <c r="C1" s="19"/>
      <c r="D1" s="19"/>
      <c r="E1" s="19"/>
      <c r="F1" s="19"/>
    </row>
    <row r="3" spans="1:6" ht="29" x14ac:dyDescent="0.35">
      <c r="A3" s="1" t="s">
        <v>15</v>
      </c>
      <c r="B3" s="3" t="s">
        <v>4</v>
      </c>
    </row>
    <row r="4" spans="1:6" x14ac:dyDescent="0.35">
      <c r="A4" s="5" t="s">
        <v>6</v>
      </c>
      <c r="B4" s="8">
        <v>302500</v>
      </c>
    </row>
    <row r="5" spans="1:6" x14ac:dyDescent="0.35">
      <c r="A5" s="5" t="s">
        <v>7</v>
      </c>
      <c r="B5" s="7">
        <v>54400</v>
      </c>
    </row>
    <row r="6" spans="1:6" x14ac:dyDescent="0.35">
      <c r="A6" s="5" t="s">
        <v>8</v>
      </c>
      <c r="B6" s="8">
        <v>24000</v>
      </c>
    </row>
    <row r="7" spans="1:6" x14ac:dyDescent="0.35">
      <c r="A7" s="5" t="s">
        <v>10</v>
      </c>
      <c r="B7" s="8">
        <v>10500</v>
      </c>
    </row>
    <row r="8" spans="1:6" x14ac:dyDescent="0.35">
      <c r="A8" s="5" t="s">
        <v>11</v>
      </c>
      <c r="B8" s="8">
        <v>13700</v>
      </c>
    </row>
    <row r="9" spans="1:6" x14ac:dyDescent="0.35">
      <c r="A9" s="12" t="s">
        <v>12</v>
      </c>
      <c r="B9" s="13">
        <v>28500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3</vt:i4>
      </vt:variant>
    </vt:vector>
  </HeadingPairs>
  <TitlesOfParts>
    <vt:vector size="5" baseType="lpstr">
      <vt:lpstr>Outlook</vt:lpstr>
      <vt:lpstr>New Jobs</vt:lpstr>
      <vt:lpstr>Bar Chart</vt:lpstr>
      <vt:lpstr>Combo Chart</vt:lpstr>
      <vt:lpstr>Pie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Exploring Series</dc:creator>
  <cp:lastModifiedBy>Michael Amoo</cp:lastModifiedBy>
  <cp:lastPrinted>2018-04-22T00:05:53Z</cp:lastPrinted>
  <dcterms:created xsi:type="dcterms:W3CDTF">2018-04-22T00:04:14Z</dcterms:created>
  <dcterms:modified xsi:type="dcterms:W3CDTF">2024-04-15T03:07:53Z</dcterms:modified>
</cp:coreProperties>
</file>