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ckson.wiley\Downloads\"/>
    </mc:Choice>
  </mc:AlternateContent>
  <xr:revisionPtr revIDLastSave="0" documentId="13_ncr:1_{2C323104-7C08-480E-BA67-8664B457D682}" xr6:coauthVersionLast="47" xr6:coauthVersionMax="47" xr10:uidLastSave="{00000000-0000-0000-0000-000000000000}"/>
  <bookViews>
    <workbookView xWindow="9270" yWindow="180" windowWidth="187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H6" i="1" s="1"/>
  <c r="E7" i="1"/>
  <c r="F7" i="1"/>
  <c r="H7" i="1" s="1"/>
  <c r="E8" i="1"/>
  <c r="F8" i="1" s="1"/>
  <c r="H8" i="1" s="1"/>
  <c r="E10" i="1"/>
  <c r="F10" i="1" s="1"/>
  <c r="H10" i="1" s="1"/>
  <c r="E11" i="1"/>
  <c r="F11" i="1" s="1"/>
  <c r="H11" i="1" s="1"/>
  <c r="E12" i="1"/>
  <c r="F12" i="1" s="1"/>
  <c r="H12" i="1" s="1"/>
  <c r="I12" i="1" l="1"/>
  <c r="J12" i="1"/>
  <c r="I11" i="1"/>
  <c r="J11" i="1"/>
  <c r="J7" i="1"/>
  <c r="I7" i="1"/>
  <c r="I10" i="1"/>
  <c r="J10" i="1"/>
  <c r="J8" i="1"/>
  <c r="I8" i="1"/>
  <c r="J6" i="1"/>
  <c r="I6" i="1"/>
</calcChain>
</file>

<file path=xl/sharedStrings.xml><?xml version="1.0" encoding="utf-8"?>
<sst xmlns="http://schemas.openxmlformats.org/spreadsheetml/2006/main" count="20" uniqueCount="19">
  <si>
    <t>Product</t>
  </si>
  <si>
    <t>Cost</t>
  </si>
  <si>
    <t>Markup Rate</t>
  </si>
  <si>
    <t>Percent Off</t>
  </si>
  <si>
    <t>Sale Price</t>
  </si>
  <si>
    <t>Profit Margin</t>
  </si>
  <si>
    <t>Code</t>
  </si>
  <si>
    <t>Hoodie</t>
  </si>
  <si>
    <t>Mug</t>
  </si>
  <si>
    <t>Hat</t>
  </si>
  <si>
    <t>Markup Amount</t>
  </si>
  <si>
    <t>Souvenir Program</t>
  </si>
  <si>
    <t>T-shirt</t>
  </si>
  <si>
    <t>Celebrity Musician's Souvenir Shop</t>
  </si>
  <si>
    <t>Retail Price</t>
  </si>
  <si>
    <t>Profit Amount</t>
  </si>
  <si>
    <t>Apparel</t>
  </si>
  <si>
    <t>Souvenirs</t>
  </si>
  <si>
    <t>Travel Mug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</si>
</sst>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14" fontId="0" fillId="0" borderId="2" xfId="0" applyNumberFormat="1" applyBorder="1" applyAlignment="1">
      <alignment horizontal="center"/>
    </xf>
    <xf numFmtId="0" fontId="4" fillId="0" borderId="1" xfId="3" applyAlignment="1">
      <alignment horizontal="center" vertical="center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0" xfId="1" applyFont="1" applyFill="1"/>
    <xf numFmtId="44" fontId="0" fillId="0" borderId="0" xfId="1" applyFont="1"/>
    <xf numFmtId="44" fontId="0" fillId="0" borderId="6" xfId="1" applyFont="1" applyBorder="1"/>
    <xf numFmtId="44" fontId="0" fillId="0" borderId="8" xfId="1" applyFont="1" applyBorder="1"/>
    <xf numFmtId="9" fontId="0" fillId="0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right" indent="1"/>
    </xf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6" sqref="J6:J12"/>
    </sheetView>
  </sheetViews>
  <sheetFormatPr defaultRowHeight="15" x14ac:dyDescent="0.25"/>
  <cols>
    <col min="1" max="1" width="23.7109375" customWidth="1"/>
    <col min="2" max="2" width="9.7109375" hidden="1" customWidth="1"/>
  </cols>
  <sheetData>
    <row r="1" spans="1:10" ht="30" customHeight="1" thickBot="1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ht="15.75" thickTop="1" x14ac:dyDescent="0.25">
      <c r="A2" s="5">
        <v>44440</v>
      </c>
      <c r="B2" s="5"/>
      <c r="C2" s="5"/>
      <c r="D2" s="5"/>
      <c r="E2" s="5"/>
      <c r="F2" s="5"/>
      <c r="G2" s="5"/>
      <c r="H2" s="5"/>
      <c r="I2" s="5"/>
      <c r="J2" s="5"/>
    </row>
    <row r="3" spans="1:10" ht="15.75" thickBot="1" x14ac:dyDescent="0.3"/>
    <row r="4" spans="1:10" ht="30" x14ac:dyDescent="0.25">
      <c r="A4" s="8" t="s">
        <v>0</v>
      </c>
      <c r="B4" s="8" t="s">
        <v>6</v>
      </c>
      <c r="C4" s="8" t="s">
        <v>1</v>
      </c>
      <c r="D4" s="8" t="s">
        <v>2</v>
      </c>
      <c r="E4" s="8" t="s">
        <v>10</v>
      </c>
      <c r="F4" s="8" t="s">
        <v>14</v>
      </c>
      <c r="G4" s="9" t="s">
        <v>3</v>
      </c>
      <c r="H4" s="10" t="s">
        <v>4</v>
      </c>
      <c r="I4" s="8" t="s">
        <v>15</v>
      </c>
      <c r="J4" s="8" t="s">
        <v>5</v>
      </c>
    </row>
    <row r="5" spans="1:10" x14ac:dyDescent="0.25">
      <c r="A5" s="3" t="s">
        <v>16</v>
      </c>
      <c r="G5" s="11"/>
      <c r="H5" s="12"/>
    </row>
    <row r="6" spans="1:10" x14ac:dyDescent="0.25">
      <c r="A6" s="7" t="s">
        <v>9</v>
      </c>
      <c r="B6" s="2">
        <v>101</v>
      </c>
      <c r="C6" s="14">
        <v>7.95</v>
      </c>
      <c r="D6" s="18">
        <v>1.095</v>
      </c>
      <c r="E6" s="14">
        <f>C6*D6</f>
        <v>8.7052499999999995</v>
      </c>
      <c r="F6" s="15">
        <f>C6+E6</f>
        <v>16.655249999999999</v>
      </c>
      <c r="G6" s="11">
        <v>0.15</v>
      </c>
      <c r="H6" s="16">
        <f>F6*(1-G6)</f>
        <v>14.156962499999999</v>
      </c>
      <c r="I6" s="15">
        <f>H6-C6</f>
        <v>6.2069624999999986</v>
      </c>
      <c r="J6" s="20">
        <f>(H6-C6)/H6</f>
        <v>0.43843886003088578</v>
      </c>
    </row>
    <row r="7" spans="1:10" x14ac:dyDescent="0.25">
      <c r="A7" s="7" t="s">
        <v>7</v>
      </c>
      <c r="B7" s="2">
        <v>102</v>
      </c>
      <c r="C7" s="14">
        <v>27.25</v>
      </c>
      <c r="D7" s="18">
        <v>1.25</v>
      </c>
      <c r="E7" s="14">
        <f t="shared" ref="E7:E11" si="0">C7*D7</f>
        <v>34.0625</v>
      </c>
      <c r="F7" s="15">
        <f t="shared" ref="F7:F11" si="1">C7+E7</f>
        <v>61.3125</v>
      </c>
      <c r="G7" s="11">
        <v>0.2</v>
      </c>
      <c r="H7" s="16">
        <f t="shared" ref="H7:H11" si="2">F7*(1-G7)</f>
        <v>49.050000000000004</v>
      </c>
      <c r="I7" s="15">
        <f t="shared" ref="I7:I11" si="3">H7-C7</f>
        <v>21.800000000000004</v>
      </c>
      <c r="J7" s="20">
        <f t="shared" ref="J7:J11" si="4">(H7-C7)/H7</f>
        <v>0.44444444444444448</v>
      </c>
    </row>
    <row r="8" spans="1:10" x14ac:dyDescent="0.25">
      <c r="A8" s="7" t="s">
        <v>12</v>
      </c>
      <c r="B8" s="2">
        <v>106</v>
      </c>
      <c r="C8" s="15">
        <v>7.1</v>
      </c>
      <c r="D8" s="19">
        <v>3.1549999999999998</v>
      </c>
      <c r="E8" s="14">
        <f>C8*D8</f>
        <v>22.400499999999997</v>
      </c>
      <c r="F8" s="15">
        <f>C8+E8</f>
        <v>29.500499999999995</v>
      </c>
      <c r="G8" s="11">
        <v>0.1</v>
      </c>
      <c r="H8" s="16">
        <f>F8*(1-G8)</f>
        <v>26.550449999999998</v>
      </c>
      <c r="I8" s="15">
        <f>H8-C8</f>
        <v>19.450449999999996</v>
      </c>
      <c r="J8" s="20">
        <f>(H8-C8)/H8</f>
        <v>0.73258457012969636</v>
      </c>
    </row>
    <row r="9" spans="1:10" x14ac:dyDescent="0.25">
      <c r="A9" s="3" t="s">
        <v>17</v>
      </c>
      <c r="B9" s="2"/>
      <c r="C9" s="14"/>
      <c r="D9" s="18"/>
      <c r="E9" s="14"/>
      <c r="F9" s="15"/>
      <c r="G9" s="11"/>
      <c r="H9" s="16"/>
      <c r="I9" s="15"/>
      <c r="J9" s="20"/>
    </row>
    <row r="10" spans="1:10" x14ac:dyDescent="0.25">
      <c r="A10" t="s">
        <v>8</v>
      </c>
      <c r="B10" s="2">
        <v>103</v>
      </c>
      <c r="C10" s="14">
        <v>5</v>
      </c>
      <c r="D10" s="18">
        <v>2</v>
      </c>
      <c r="E10" s="14">
        <f t="shared" si="0"/>
        <v>10</v>
      </c>
      <c r="F10" s="15">
        <f t="shared" si="1"/>
        <v>15</v>
      </c>
      <c r="G10" s="11">
        <v>0.15</v>
      </c>
      <c r="H10" s="16">
        <f t="shared" si="2"/>
        <v>12.75</v>
      </c>
      <c r="I10" s="15">
        <f t="shared" si="3"/>
        <v>7.75</v>
      </c>
      <c r="J10" s="20">
        <f t="shared" si="4"/>
        <v>0.60784313725490191</v>
      </c>
    </row>
    <row r="11" spans="1:10" x14ac:dyDescent="0.25">
      <c r="A11" t="s">
        <v>11</v>
      </c>
      <c r="B11" s="2">
        <v>104</v>
      </c>
      <c r="C11" s="14">
        <v>9.9499999999999993</v>
      </c>
      <c r="D11" s="18">
        <v>1.01</v>
      </c>
      <c r="E11" s="14">
        <f t="shared" si="0"/>
        <v>10.0495</v>
      </c>
      <c r="F11" s="15">
        <f t="shared" si="1"/>
        <v>19.999499999999998</v>
      </c>
      <c r="G11" s="11">
        <v>0.25</v>
      </c>
      <c r="H11" s="16">
        <f t="shared" si="2"/>
        <v>14.999624999999998</v>
      </c>
      <c r="I11" s="15">
        <f t="shared" si="3"/>
        <v>5.0496249999999989</v>
      </c>
      <c r="J11" s="20">
        <f t="shared" si="4"/>
        <v>0.3366500829187396</v>
      </c>
    </row>
    <row r="12" spans="1:10" ht="15.75" thickBot="1" x14ac:dyDescent="0.3">
      <c r="A12" t="s">
        <v>18</v>
      </c>
      <c r="B12" s="2">
        <v>103</v>
      </c>
      <c r="C12" s="14">
        <v>7</v>
      </c>
      <c r="D12" s="18">
        <v>2</v>
      </c>
      <c r="E12" s="14">
        <f t="shared" ref="E12" si="5">C12*D12</f>
        <v>14</v>
      </c>
      <c r="F12" s="15">
        <f t="shared" ref="F12" si="6">C12+E12</f>
        <v>21</v>
      </c>
      <c r="G12" s="13">
        <v>0.15</v>
      </c>
      <c r="H12" s="17">
        <f t="shared" ref="H12" si="7">F12*(1-G12)</f>
        <v>17.849999999999998</v>
      </c>
      <c r="I12" s="15">
        <f t="shared" ref="I12" si="8">H12-C12</f>
        <v>10.849999999999998</v>
      </c>
      <c r="J12" s="20">
        <f t="shared" ref="J12" si="9">(H12-C12)/H12</f>
        <v>0.60784313725490191</v>
      </c>
    </row>
    <row r="15" spans="1:10" ht="18.75" x14ac:dyDescent="0.3">
      <c r="A15" s="4"/>
    </row>
    <row r="16" spans="1:10" x14ac:dyDescent="0.25">
      <c r="A16" s="1"/>
      <c r="B16" s="1"/>
    </row>
    <row r="18" spans="2:2" x14ac:dyDescent="0.25">
      <c r="B18" t="s">
        <v>6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Jackson Wiley</cp:lastModifiedBy>
  <dcterms:created xsi:type="dcterms:W3CDTF">2012-08-13T21:22:48Z</dcterms:created>
  <dcterms:modified xsi:type="dcterms:W3CDTF">2024-03-29T17:40:19Z</dcterms:modified>
</cp:coreProperties>
</file>