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ackson.wiley\Downloads\"/>
    </mc:Choice>
  </mc:AlternateContent>
  <xr:revisionPtr revIDLastSave="0" documentId="13_ncr:1_{22A9F343-270A-4BC1-ADED-E14D5AC88332}" xr6:coauthVersionLast="47" xr6:coauthVersionMax="47" xr10:uidLastSave="{00000000-0000-0000-0000-000000000000}"/>
  <bookViews>
    <workbookView xWindow="10020" yWindow="0" windowWidth="1876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F12" i="1" s="1"/>
  <c r="H12" i="1" s="1"/>
  <c r="E7" i="1"/>
  <c r="F7" i="1" s="1"/>
  <c r="H7" i="1" s="1"/>
  <c r="J7" i="1" s="1"/>
  <c r="E10" i="1"/>
  <c r="F10" i="1" s="1"/>
  <c r="H10" i="1" s="1"/>
  <c r="J10" i="1" s="1"/>
  <c r="E11" i="1"/>
  <c r="F11" i="1" s="1"/>
  <c r="H11" i="1" s="1"/>
  <c r="E8" i="1"/>
  <c r="F8" i="1" s="1"/>
  <c r="H8" i="1" s="1"/>
  <c r="E6" i="1"/>
  <c r="F6" i="1" s="1"/>
  <c r="H6" i="1" s="1"/>
  <c r="J6" i="1" s="1"/>
  <c r="J12" i="1" l="1"/>
  <c r="I12" i="1"/>
  <c r="I6" i="1"/>
  <c r="I10" i="1"/>
  <c r="I7" i="1"/>
  <c r="J8" i="1"/>
  <c r="I8" i="1"/>
  <c r="J11" i="1"/>
  <c r="I11" i="1"/>
</calcChain>
</file>

<file path=xl/sharedStrings.xml><?xml version="1.0" encoding="utf-8"?>
<sst xmlns="http://schemas.openxmlformats.org/spreadsheetml/2006/main" count="38" uniqueCount="19">
  <si>
    <t>Product</t>
  </si>
  <si>
    <t>Cost</t>
  </si>
  <si>
    <t>Markup Rate</t>
  </si>
  <si>
    <t>Percent Off</t>
  </si>
  <si>
    <t>Sale Price</t>
  </si>
  <si>
    <t>Profit Margin</t>
  </si>
  <si>
    <t>Code</t>
  </si>
  <si>
    <t>Hoodie</t>
  </si>
  <si>
    <t>Mug</t>
  </si>
  <si>
    <t>Hat</t>
  </si>
  <si>
    <t>Markup Amount</t>
  </si>
  <si>
    <t>Souvenir Program</t>
  </si>
  <si>
    <t>T-shirt</t>
  </si>
  <si>
    <t>Celebrity Musician's Souvenir Shop</t>
  </si>
  <si>
    <t>Retail Price</t>
  </si>
  <si>
    <t>Profit Amount</t>
  </si>
  <si>
    <t>Apparel</t>
  </si>
  <si>
    <t>Souvenirs</t>
  </si>
  <si>
    <t>Travel Mug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</si>
</sst>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C20" sqref="C20"/>
    </sheetView>
  </sheetViews>
  <sheetFormatPr defaultRowHeight="15" x14ac:dyDescent="0.25"/>
  <cols>
    <col min="1" max="1" width="23.7109375" customWidth="1"/>
    <col min="2" max="2" width="9.7109375" hidden="1" customWidth="1"/>
  </cols>
  <sheetData>
    <row r="1" spans="1:10" ht="30" customHeight="1" x14ac:dyDescent="0.3">
      <c r="A1" s="4" t="s">
        <v>13</v>
      </c>
    </row>
    <row r="2" spans="1:10" x14ac:dyDescent="0.25">
      <c r="A2" s="1">
        <v>44440</v>
      </c>
      <c r="B2" s="1"/>
    </row>
    <row r="4" spans="1:10" x14ac:dyDescent="0.25">
      <c r="A4" t="s">
        <v>0</v>
      </c>
      <c r="B4" t="s">
        <v>6</v>
      </c>
      <c r="C4" t="s">
        <v>1</v>
      </c>
      <c r="D4" t="s">
        <v>2</v>
      </c>
      <c r="E4" t="s">
        <v>10</v>
      </c>
      <c r="F4" t="s">
        <v>14</v>
      </c>
      <c r="G4" t="s">
        <v>3</v>
      </c>
      <c r="H4" t="s">
        <v>4</v>
      </c>
      <c r="I4" t="s">
        <v>15</v>
      </c>
      <c r="J4" t="s">
        <v>5</v>
      </c>
    </row>
    <row r="5" spans="1:10" x14ac:dyDescent="0.25">
      <c r="A5" s="3" t="s">
        <v>16</v>
      </c>
    </row>
    <row r="6" spans="1:10" x14ac:dyDescent="0.25">
      <c r="A6" t="s">
        <v>9</v>
      </c>
      <c r="B6" s="2">
        <v>101</v>
      </c>
      <c r="C6" s="2">
        <v>7.95</v>
      </c>
      <c r="D6" s="2">
        <v>1.095</v>
      </c>
      <c r="E6" s="2">
        <f>C6*D6</f>
        <v>8.7052499999999995</v>
      </c>
      <c r="F6">
        <f>C6+E6</f>
        <v>16.655249999999999</v>
      </c>
      <c r="G6">
        <v>0.15</v>
      </c>
      <c r="H6">
        <f>F6*(1-G6)</f>
        <v>14.156962499999999</v>
      </c>
      <c r="I6">
        <f>H6-C6</f>
        <v>6.2069624999999986</v>
      </c>
      <c r="J6">
        <f>(H6-C6)/H6</f>
        <v>0.43843886003088578</v>
      </c>
    </row>
    <row r="7" spans="1:10" x14ac:dyDescent="0.25">
      <c r="A7" t="s">
        <v>7</v>
      </c>
      <c r="B7" s="2">
        <v>102</v>
      </c>
      <c r="C7" s="2">
        <v>27.25</v>
      </c>
      <c r="D7" s="2">
        <v>1.25</v>
      </c>
      <c r="E7" s="2">
        <f t="shared" ref="E7:E12" si="0">C7*D7</f>
        <v>34.0625</v>
      </c>
      <c r="F7">
        <f t="shared" ref="F7:F12" si="1">C7+E7</f>
        <v>61.3125</v>
      </c>
      <c r="G7">
        <v>0.2</v>
      </c>
      <c r="H7">
        <f t="shared" ref="H7:H12" si="2">F7*(1-G7)</f>
        <v>49.050000000000004</v>
      </c>
      <c r="I7">
        <f t="shared" ref="I7:I12" si="3">H7-C7</f>
        <v>21.800000000000004</v>
      </c>
      <c r="J7">
        <f t="shared" ref="J7:J12" si="4">(H7-C7)/H7</f>
        <v>0.44444444444444448</v>
      </c>
    </row>
    <row r="8" spans="1:10" x14ac:dyDescent="0.25">
      <c r="A8" t="s">
        <v>12</v>
      </c>
      <c r="B8" s="2">
        <v>106</v>
      </c>
      <c r="C8">
        <v>7.1</v>
      </c>
      <c r="D8">
        <v>3.1549999999999998</v>
      </c>
      <c r="E8" s="2">
        <f>C8*D8</f>
        <v>22.400499999999997</v>
      </c>
      <c r="F8">
        <f>C8+E8</f>
        <v>29.500499999999995</v>
      </c>
      <c r="G8">
        <v>0.1</v>
      </c>
      <c r="H8">
        <f>F8*(1-G8)</f>
        <v>26.550449999999998</v>
      </c>
      <c r="I8">
        <f>H8-C8</f>
        <v>19.450449999999996</v>
      </c>
      <c r="J8">
        <f>(H8-C8)/H8</f>
        <v>0.73258457012969636</v>
      </c>
    </row>
    <row r="9" spans="1:10" x14ac:dyDescent="0.25">
      <c r="A9" s="3" t="s">
        <v>17</v>
      </c>
      <c r="B9" s="2"/>
      <c r="C9" s="2"/>
      <c r="D9" s="2"/>
      <c r="E9" s="2"/>
    </row>
    <row r="10" spans="1:10" x14ac:dyDescent="0.25">
      <c r="A10" t="s">
        <v>8</v>
      </c>
      <c r="B10" s="2">
        <v>103</v>
      </c>
      <c r="C10" s="2">
        <v>5</v>
      </c>
      <c r="D10" s="2">
        <v>2</v>
      </c>
      <c r="E10" s="2">
        <f t="shared" si="0"/>
        <v>10</v>
      </c>
      <c r="F10">
        <f t="shared" si="1"/>
        <v>15</v>
      </c>
      <c r="G10">
        <v>0.15</v>
      </c>
      <c r="H10">
        <f t="shared" si="2"/>
        <v>12.75</v>
      </c>
      <c r="I10">
        <f t="shared" si="3"/>
        <v>7.75</v>
      </c>
      <c r="J10">
        <f t="shared" si="4"/>
        <v>0.60784313725490191</v>
      </c>
    </row>
    <row r="11" spans="1:10" x14ac:dyDescent="0.25">
      <c r="A11" t="s">
        <v>11</v>
      </c>
      <c r="B11" s="2">
        <v>104</v>
      </c>
      <c r="C11" s="2">
        <v>9.9499999999999993</v>
      </c>
      <c r="D11" s="2">
        <v>1.01</v>
      </c>
      <c r="E11" s="2">
        <f t="shared" si="0"/>
        <v>10.0495</v>
      </c>
      <c r="F11">
        <f t="shared" si="1"/>
        <v>19.999499999999998</v>
      </c>
      <c r="G11">
        <v>0.25</v>
      </c>
      <c r="H11">
        <f t="shared" si="2"/>
        <v>14.999624999999998</v>
      </c>
      <c r="I11">
        <f t="shared" si="3"/>
        <v>5.0496249999999989</v>
      </c>
      <c r="J11">
        <f t="shared" si="4"/>
        <v>0.3366500829187396</v>
      </c>
    </row>
    <row r="12" spans="1:10" x14ac:dyDescent="0.25">
      <c r="A12" t="s">
        <v>18</v>
      </c>
      <c r="B12" s="2">
        <v>103</v>
      </c>
      <c r="C12" s="2">
        <v>7</v>
      </c>
      <c r="D12" s="2">
        <v>2</v>
      </c>
      <c r="E12" s="2">
        <f t="shared" ref="E12" si="5">C12*D12</f>
        <v>14</v>
      </c>
      <c r="F12">
        <f t="shared" ref="F12" si="6">C12+E12</f>
        <v>21</v>
      </c>
      <c r="G12">
        <v>0.15</v>
      </c>
      <c r="H12">
        <f t="shared" ref="H12" si="7">F12*(1-G12)</f>
        <v>17.849999999999998</v>
      </c>
      <c r="I12">
        <f t="shared" ref="I12" si="8">H12-C12</f>
        <v>10.849999999999998</v>
      </c>
      <c r="J12">
        <f t="shared" ref="J12" si="9">(H12-C12)/H12</f>
        <v>0.60784313725490191</v>
      </c>
    </row>
    <row r="15" spans="1:10" ht="18.75" x14ac:dyDescent="0.3">
      <c r="A15" s="4" t="s">
        <v>13</v>
      </c>
    </row>
    <row r="16" spans="1:10" x14ac:dyDescent="0.25">
      <c r="A16" s="1">
        <v>44440</v>
      </c>
      <c r="B16" s="1"/>
    </row>
    <row r="18" spans="1:10" x14ac:dyDescent="0.25">
      <c r="A18" t="s">
        <v>0</v>
      </c>
      <c r="B18" t="s">
        <v>6</v>
      </c>
      <c r="C18" t="s">
        <v>1</v>
      </c>
      <c r="D18" t="s">
        <v>2</v>
      </c>
      <c r="E18" t="s">
        <v>10</v>
      </c>
      <c r="F18" t="s">
        <v>14</v>
      </c>
      <c r="G18" t="s">
        <v>3</v>
      </c>
      <c r="H18" t="s">
        <v>4</v>
      </c>
      <c r="I18" t="s">
        <v>15</v>
      </c>
      <c r="J18" t="s">
        <v>5</v>
      </c>
    </row>
    <row r="19" spans="1:10" x14ac:dyDescent="0.25">
      <c r="A19" s="3" t="s">
        <v>16</v>
      </c>
    </row>
    <row r="20" spans="1:10" x14ac:dyDescent="0.25">
      <c r="A20" t="s">
        <v>9</v>
      </c>
      <c r="B20" s="2">
        <v>101</v>
      </c>
      <c r="C20" s="2">
        <v>7.95</v>
      </c>
      <c r="D20" s="2">
        <v>1.095</v>
      </c>
      <c r="E20" s="2">
        <v>8.7052499999999995</v>
      </c>
      <c r="F20">
        <v>16.655249999999999</v>
      </c>
      <c r="G20">
        <v>0.15</v>
      </c>
      <c r="H20">
        <v>14.156962499999999</v>
      </c>
      <c r="I20">
        <v>6.2069624999999986</v>
      </c>
      <c r="J20">
        <v>0.43843886003088578</v>
      </c>
    </row>
    <row r="21" spans="1:10" x14ac:dyDescent="0.25">
      <c r="A21" t="s">
        <v>7</v>
      </c>
      <c r="B21" s="2">
        <v>102</v>
      </c>
      <c r="C21" s="2">
        <v>27.25</v>
      </c>
      <c r="D21" s="2">
        <v>1.25</v>
      </c>
      <c r="E21" s="2">
        <v>34.0625</v>
      </c>
      <c r="F21">
        <v>61.3125</v>
      </c>
      <c r="G21">
        <v>0.2</v>
      </c>
      <c r="H21">
        <v>49.050000000000004</v>
      </c>
      <c r="I21">
        <v>21.800000000000004</v>
      </c>
      <c r="J21">
        <v>0.44444444444444448</v>
      </c>
    </row>
    <row r="22" spans="1:10" x14ac:dyDescent="0.25">
      <c r="A22" t="s">
        <v>12</v>
      </c>
      <c r="B22" s="2">
        <v>106</v>
      </c>
      <c r="C22">
        <v>7.1</v>
      </c>
      <c r="D22">
        <v>3.1549999999999998</v>
      </c>
      <c r="E22" s="2">
        <v>22.400499999999997</v>
      </c>
      <c r="F22">
        <v>29.500499999999995</v>
      </c>
      <c r="G22">
        <v>0.1</v>
      </c>
      <c r="H22">
        <v>26.550449999999998</v>
      </c>
      <c r="I22">
        <v>19.450449999999996</v>
      </c>
      <c r="J22">
        <v>0.73258457012969636</v>
      </c>
    </row>
    <row r="23" spans="1:10" x14ac:dyDescent="0.25">
      <c r="A23" s="3" t="s">
        <v>17</v>
      </c>
      <c r="B23" s="2"/>
      <c r="C23" s="2"/>
      <c r="D23" s="2"/>
      <c r="E23" s="2"/>
    </row>
    <row r="24" spans="1:10" x14ac:dyDescent="0.25">
      <c r="A24" t="s">
        <v>8</v>
      </c>
      <c r="B24" s="2">
        <v>103</v>
      </c>
      <c r="C24" s="2">
        <v>5</v>
      </c>
      <c r="D24" s="2">
        <v>2</v>
      </c>
      <c r="E24" s="2">
        <v>10</v>
      </c>
      <c r="F24">
        <v>15</v>
      </c>
      <c r="G24">
        <v>0.15</v>
      </c>
      <c r="H24">
        <v>12.75</v>
      </c>
      <c r="I24">
        <v>7.75</v>
      </c>
      <c r="J24">
        <v>0.60784313725490191</v>
      </c>
    </row>
    <row r="25" spans="1:10" x14ac:dyDescent="0.25">
      <c r="A25" t="s">
        <v>11</v>
      </c>
      <c r="B25" s="2">
        <v>104</v>
      </c>
      <c r="C25" s="2">
        <v>9.9499999999999993</v>
      </c>
      <c r="D25" s="2">
        <v>1.01</v>
      </c>
      <c r="E25" s="2">
        <v>10.0495</v>
      </c>
      <c r="F25">
        <v>19.999499999999998</v>
      </c>
      <c r="G25">
        <v>0.25</v>
      </c>
      <c r="H25">
        <v>14.999624999999998</v>
      </c>
      <c r="I25">
        <v>5.0496249999999989</v>
      </c>
      <c r="J25">
        <v>0.3366500829187396</v>
      </c>
    </row>
    <row r="26" spans="1:10" x14ac:dyDescent="0.25">
      <c r="A26" t="s">
        <v>18</v>
      </c>
      <c r="B26" s="2">
        <v>103</v>
      </c>
      <c r="C26" s="2">
        <v>7</v>
      </c>
      <c r="D26" s="2">
        <v>2</v>
      </c>
      <c r="E26" s="2">
        <v>14</v>
      </c>
      <c r="F26">
        <v>21</v>
      </c>
      <c r="G26">
        <v>0.15</v>
      </c>
      <c r="H26">
        <v>17.849999999999998</v>
      </c>
      <c r="I26">
        <v>10.849999999999998</v>
      </c>
      <c r="J26">
        <v>0.60784313725490191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Jackson Wiley</cp:lastModifiedBy>
  <dcterms:created xsi:type="dcterms:W3CDTF">2012-08-13T21:22:48Z</dcterms:created>
  <dcterms:modified xsi:type="dcterms:W3CDTF">2024-03-27T17:33:13Z</dcterms:modified>
</cp:coreProperties>
</file>