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3619b2ab0c63f38e/Documents/GitHub/HU-CSC-Work/CSC 120 34/PowerPoint/Final Project/"/>
    </mc:Choice>
  </mc:AlternateContent>
  <xr:revisionPtr revIDLastSave="103" documentId="8_{6E1CFA89-FBFA-4D8B-A631-340DBF8079E4}" xr6:coauthVersionLast="47" xr6:coauthVersionMax="47" xr10:uidLastSave="{AD18AEBB-72F1-4569-8F7F-BD7A9AB1A3B9}"/>
  <bookViews>
    <workbookView xWindow="760" yWindow="760" windowWidth="14400" windowHeight="7270" xr2:uid="{62705236-E740-1F4E-82B0-E07CED9F5D24}"/>
  </bookViews>
  <sheets>
    <sheet name="Main" sheetId="1" r:id="rId1"/>
    <sheet name="Percentage Per Year" sheetId="5" r:id="rId2"/>
    <sheet name="Data Compromises" sheetId="3" r:id="rId3"/>
    <sheet name="Number of Victim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3" i="1"/>
  <c r="D4" i="1"/>
  <c r="D5" i="1"/>
  <c r="D6" i="1"/>
  <c r="D7" i="1"/>
  <c r="D3" i="1"/>
  <c r="E1" i="1"/>
  <c r="D9" i="1"/>
  <c r="C8" i="1"/>
  <c r="B8" i="1"/>
  <c r="E4" i="1" l="1"/>
  <c r="E6" i="1"/>
  <c r="E5" i="1"/>
</calcChain>
</file>

<file path=xl/sharedStrings.xml><?xml version="1.0" encoding="utf-8"?>
<sst xmlns="http://schemas.openxmlformats.org/spreadsheetml/2006/main" count="14" uniqueCount="14">
  <si>
    <t>Year</t>
  </si>
  <si>
    <t>Total</t>
  </si>
  <si>
    <t>Percentage Increase Per Year</t>
  </si>
  <si>
    <t>Number of Victims (in the Millions)</t>
  </si>
  <si>
    <t>1980s</t>
  </si>
  <si>
    <t>1990s</t>
  </si>
  <si>
    <t>2000s</t>
  </si>
  <si>
    <t>2010s</t>
  </si>
  <si>
    <t>2020s</t>
  </si>
  <si>
    <t>Average of Victims Every Decade</t>
  </si>
  <si>
    <t>Money taken</t>
  </si>
  <si>
    <t>Michael Amoo - CSC 120</t>
  </si>
  <si>
    <t>Victims of Organized Crime</t>
  </si>
  <si>
    <t>How many people per Compromise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</si>
</sst>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 style="thick">
        <color theme="5"/>
      </left>
      <right style="thin">
        <color theme="5"/>
      </right>
      <top style="thick">
        <color theme="5"/>
      </top>
      <bottom style="thin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thin">
        <color theme="5"/>
      </bottom>
      <diagonal/>
    </border>
    <border>
      <left/>
      <right style="thin">
        <color theme="5"/>
      </right>
      <top style="thick">
        <color theme="5"/>
      </top>
      <bottom style="thin">
        <color theme="5"/>
      </bottom>
      <diagonal/>
    </border>
    <border>
      <left style="thick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ck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ck">
        <color theme="5"/>
      </bottom>
      <diagonal/>
    </border>
    <border>
      <left style="thin">
        <color theme="5"/>
      </left>
      <right style="thick">
        <color theme="5"/>
      </right>
      <top style="thick">
        <color theme="5"/>
      </top>
      <bottom style="thin">
        <color theme="5"/>
      </bottom>
      <diagonal/>
    </border>
    <border>
      <left style="thin">
        <color theme="5"/>
      </left>
      <right style="thick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ck">
        <color theme="5"/>
      </right>
      <top/>
      <bottom style="thin">
        <color theme="5"/>
      </bottom>
      <diagonal/>
    </border>
    <border>
      <left style="thick">
        <color theme="5"/>
      </left>
      <right style="thin">
        <color theme="5"/>
      </right>
      <top style="thin">
        <color theme="5"/>
      </top>
      <bottom style="thick">
        <color theme="5"/>
      </bottom>
      <diagonal/>
    </border>
    <border>
      <left/>
      <right style="thin">
        <color theme="5"/>
      </right>
      <top style="thin">
        <color theme="5"/>
      </top>
      <bottom style="thick">
        <color theme="5"/>
      </bottom>
      <diagonal/>
    </border>
    <border>
      <left style="thin">
        <color theme="5"/>
      </left>
      <right style="thick">
        <color theme="5"/>
      </right>
      <top style="thin">
        <color theme="5"/>
      </top>
      <bottom style="thick">
        <color theme="5"/>
      </bottom>
      <diagonal/>
    </border>
    <border>
      <left style="thin">
        <color theme="5"/>
      </left>
      <right style="thick">
        <color theme="5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2" xfId="0" applyFill="1" applyBorder="1"/>
    <xf numFmtId="0" fontId="0" fillId="2" borderId="1" xfId="0" applyFill="1" applyBorder="1"/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7" xfId="0" applyFont="1" applyFill="1" applyBorder="1"/>
    <xf numFmtId="0" fontId="1" fillId="2" borderId="6" xfId="0" applyFont="1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12" xfId="0" applyFill="1" applyBorder="1"/>
    <xf numFmtId="0" fontId="1" fillId="2" borderId="4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3" xfId="0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14" xfId="0" applyFont="1" applyFill="1" applyBorder="1"/>
    <xf numFmtId="0" fontId="0" fillId="2" borderId="15" xfId="0" applyFill="1" applyBorder="1"/>
    <xf numFmtId="0" fontId="0" fillId="2" borderId="10" xfId="0" applyFill="1" applyBorder="1"/>
    <xf numFmtId="0" fontId="0" fillId="2" borderId="3" xfId="0" applyFill="1" applyBorder="1"/>
    <xf numFmtId="0" fontId="0" fillId="2" borderId="1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2" borderId="11" xfId="0" applyNumberFormat="1" applyFill="1" applyBorder="1" applyAlignment="1">
      <alignment horizontal="center"/>
    </xf>
    <xf numFmtId="0" fontId="2" fillId="2" borderId="12" xfId="0" applyFont="1" applyFill="1" applyBorder="1"/>
    <xf numFmtId="0" fontId="0" fillId="2" borderId="17" xfId="0" applyFill="1" applyBorder="1"/>
    <xf numFmtId="0" fontId="0" fillId="2" borderId="16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2" fontId="0" fillId="2" borderId="5" xfId="0" applyNumberFormat="1" applyFill="1" applyBorder="1"/>
    <xf numFmtId="1" fontId="0" fillId="2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Main!$E$2</c:f>
              <c:strCache>
                <c:ptCount val="1"/>
                <c:pt idx="0">
                  <c:v>Percentage Increase Per Year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Main!$E$3:$E$7</c:f>
              <c:numCache>
                <c:formatCode>General</c:formatCode>
                <c:ptCount val="5"/>
                <c:pt idx="0">
                  <c:v>-80</c:v>
                </c:pt>
                <c:pt idx="1">
                  <c:v>-93.333333333333329</c:v>
                </c:pt>
                <c:pt idx="2">
                  <c:v>-91.071428571428569</c:v>
                </c:pt>
                <c:pt idx="3">
                  <c:v>-57.999999999999993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A-406C-84B0-99662F4C8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898496"/>
        <c:axId val="811897536"/>
      </c:scatterChart>
      <c:valAx>
        <c:axId val="8118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897536"/>
        <c:crosses val="autoZero"/>
        <c:crossBetween val="midCat"/>
      </c:valAx>
      <c:valAx>
        <c:axId val="811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89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Main!$C$2</c:f>
              <c:strCache>
                <c:ptCount val="1"/>
                <c:pt idx="0">
                  <c:v>Money taken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2023</c:v>
              </c:pt>
              <c:pt idx="1">
                <c:v>2022</c:v>
              </c:pt>
              <c:pt idx="2">
                <c:v>2021</c:v>
              </c:pt>
              <c:pt idx="3">
                <c:v>2020</c:v>
              </c:pt>
              <c:pt idx="4">
                <c:v>2019</c:v>
              </c:pt>
            </c:numLit>
          </c:cat>
          <c:val>
            <c:numRef>
              <c:f>Main!$C$3:$C$7</c:f>
              <c:numCache>
                <c:formatCode>#,##0</c:formatCode>
                <c:ptCount val="5"/>
                <c:pt idx="0">
                  <c:v>100000000</c:v>
                </c:pt>
                <c:pt idx="1">
                  <c:v>500000000</c:v>
                </c:pt>
                <c:pt idx="2">
                  <c:v>7500000000</c:v>
                </c:pt>
                <c:pt idx="3">
                  <c:v>84000000000</c:v>
                </c:pt>
                <c:pt idx="4">
                  <c:v>200000000000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2-8A40-A0B9-E936F61441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18425311"/>
        <c:axId val="2118427023"/>
      </c:barChart>
      <c:catAx>
        <c:axId val="211842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27023"/>
        <c:crosses val="autoZero"/>
        <c:auto val="1"/>
        <c:lblAlgn val="ctr"/>
        <c:lblOffset val="100"/>
        <c:noMultiLvlLbl val="0"/>
      </c:catAx>
      <c:valAx>
        <c:axId val="21184270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211842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Main!$B$2</c:f>
              <c:strCache>
                <c:ptCount val="1"/>
                <c:pt idx="0">
                  <c:v>Number of Victims (in the Millions)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2023</c:v>
              </c:pt>
              <c:pt idx="1">
                <c:v>2022</c:v>
              </c:pt>
              <c:pt idx="2">
                <c:v>2021</c:v>
              </c:pt>
              <c:pt idx="3">
                <c:v>2020</c:v>
              </c:pt>
              <c:pt idx="4">
                <c:v>2019</c:v>
              </c:pt>
            </c:numLit>
          </c:cat>
          <c:val>
            <c:numRef>
              <c:f>Main!$B$3:$B$7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20</c:v>
                </c:pt>
                <c:pt idx="3">
                  <c:v>200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D-D043-9199-E8243BD7F5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9881215"/>
        <c:axId val="1702781103"/>
      </c:lineChart>
      <c:catAx>
        <c:axId val="194988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81103"/>
        <c:crosses val="autoZero"/>
        <c:auto val="1"/>
        <c:lblAlgn val="ctr"/>
        <c:lblOffset val="100"/>
        <c:noMultiLvlLbl val="0"/>
      </c:catAx>
      <c:valAx>
        <c:axId val="17027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8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5C1439-E267-46D0-AD3F-A12B0EEFB66D}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75396-0547-FF2B-9E4B-C0CE31E07F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2</xdr:row>
      <xdr:rowOff>152400</xdr:rowOff>
    </xdr:from>
    <xdr:to>
      <xdr:col>11</xdr:col>
      <xdr:colOff>609600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9E0C2-BB25-B045-A794-DD37EAB65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63500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B3D5B-1D1F-7C4D-924C-D42507374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9683-48A4-CA46-AEFB-4FFFDE9A73CD}">
  <dimension ref="A1:E10"/>
  <sheetViews>
    <sheetView tabSelected="1" zoomScale="142" zoomScaleNormal="142" workbookViewId="0">
      <selection activeCell="A11" sqref="A11"/>
    </sheetView>
  </sheetViews>
  <sheetFormatPr defaultColWidth="10.6640625" defaultRowHeight="16" x14ac:dyDescent="0.4"/>
  <cols>
    <col min="2" max="2" width="30.33203125" bestFit="1" customWidth="1"/>
    <col min="3" max="3" width="17.5" bestFit="1" customWidth="1"/>
    <col min="4" max="4" width="30.33203125" bestFit="1" customWidth="1"/>
    <col min="5" max="5" width="25.6640625" bestFit="1" customWidth="1"/>
    <col min="6" max="6" width="25.6640625" customWidth="1"/>
  </cols>
  <sheetData>
    <row r="1" spans="1:5" ht="16.5" thickTop="1" x14ac:dyDescent="0.4">
      <c r="A1" s="1" t="s">
        <v>12</v>
      </c>
      <c r="B1" s="2"/>
      <c r="C1" s="18"/>
      <c r="D1" s="20"/>
      <c r="E1" s="21">
        <f ca="1">TODAY()</f>
        <v>45420</v>
      </c>
    </row>
    <row r="2" spans="1:5" x14ac:dyDescent="0.4">
      <c r="A2" s="3" t="s">
        <v>0</v>
      </c>
      <c r="B2" s="4" t="s">
        <v>3</v>
      </c>
      <c r="C2" s="4" t="s">
        <v>10</v>
      </c>
      <c r="D2" s="5" t="s">
        <v>13</v>
      </c>
      <c r="E2" s="22" t="s">
        <v>2</v>
      </c>
    </row>
    <row r="3" spans="1:5" x14ac:dyDescent="0.4">
      <c r="A3" s="6" t="s">
        <v>4</v>
      </c>
      <c r="B3" s="7">
        <v>1</v>
      </c>
      <c r="C3" s="25">
        <v>100000000</v>
      </c>
      <c r="D3" s="8">
        <f>(C3 / 10000000)</f>
        <v>10</v>
      </c>
      <c r="E3" s="9">
        <f>((D3-D4)/D4)*100</f>
        <v>-80</v>
      </c>
    </row>
    <row r="4" spans="1:5" x14ac:dyDescent="0.4">
      <c r="A4" s="10" t="s">
        <v>5</v>
      </c>
      <c r="B4" s="11">
        <v>2</v>
      </c>
      <c r="C4" s="26">
        <v>500000000</v>
      </c>
      <c r="D4" s="8">
        <f t="shared" ref="D4:D7" si="0">(C4 / 10000000)</f>
        <v>50</v>
      </c>
      <c r="E4" s="13">
        <f>((D4-D5)/D5)*100</f>
        <v>-93.333333333333329</v>
      </c>
    </row>
    <row r="5" spans="1:5" x14ac:dyDescent="0.4">
      <c r="A5" s="10" t="s">
        <v>6</v>
      </c>
      <c r="B5" s="12">
        <v>20</v>
      </c>
      <c r="C5" s="27">
        <v>7500000000</v>
      </c>
      <c r="D5" s="8">
        <f t="shared" si="0"/>
        <v>750</v>
      </c>
      <c r="E5" s="23">
        <f>((D5-D6)/D6)*100</f>
        <v>-91.071428571428569</v>
      </c>
    </row>
    <row r="6" spans="1:5" x14ac:dyDescent="0.4">
      <c r="A6" s="6" t="s">
        <v>7</v>
      </c>
      <c r="B6" s="7">
        <v>200</v>
      </c>
      <c r="C6" s="25">
        <v>84000000000</v>
      </c>
      <c r="D6" s="8">
        <f t="shared" si="0"/>
        <v>8400</v>
      </c>
      <c r="E6" s="9">
        <f>((D6-D7)/D7)*100</f>
        <v>-57.999999999999993</v>
      </c>
    </row>
    <row r="7" spans="1:5" x14ac:dyDescent="0.4">
      <c r="A7" s="6" t="s">
        <v>8</v>
      </c>
      <c r="B7" s="7">
        <v>500</v>
      </c>
      <c r="C7" s="25">
        <v>200000000000</v>
      </c>
      <c r="D7" s="8">
        <f t="shared" si="0"/>
        <v>20000</v>
      </c>
      <c r="E7" s="19" t="str">
        <f>IF(,"=((D7-D8)/D8)*100","138.1%")</f>
        <v>138.1%</v>
      </c>
    </row>
    <row r="8" spans="1:5" x14ac:dyDescent="0.4">
      <c r="A8" s="14" t="s">
        <v>1</v>
      </c>
      <c r="B8" s="7">
        <f>SUM(B3:B7)</f>
        <v>723</v>
      </c>
      <c r="C8" s="28">
        <f>SUM(C3:C7)</f>
        <v>292100000000</v>
      </c>
      <c r="D8" s="8"/>
      <c r="E8" s="9"/>
    </row>
    <row r="9" spans="1:5" ht="16.5" thickBot="1" x14ac:dyDescent="0.45">
      <c r="A9" s="15" t="s">
        <v>9</v>
      </c>
      <c r="B9" s="17"/>
      <c r="C9" s="16"/>
      <c r="D9" s="29">
        <f>AVERAGE(B3:B7)</f>
        <v>144.6</v>
      </c>
      <c r="E9" s="24" t="s">
        <v>11</v>
      </c>
    </row>
    <row r="10" spans="1:5" ht="16.5" thickTop="1" x14ac:dyDescent="0.4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740B-05F7-C747-8C73-9AC7394263B8}">
  <dimension ref="A1"/>
  <sheetViews>
    <sheetView zoomScale="64" workbookViewId="0">
      <selection activeCell="J10" sqref="J10"/>
    </sheetView>
  </sheetViews>
  <sheetFormatPr defaultColWidth="10.6640625" defaultRowHeight="16" x14ac:dyDescent="0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EF7D-C11E-9E40-90BB-A9B344D92AE0}">
  <dimension ref="A1"/>
  <sheetViews>
    <sheetView topLeftCell="A4" workbookViewId="0">
      <selection activeCell="K18" sqref="K18"/>
    </sheetView>
  </sheetViews>
  <sheetFormatPr defaultColWidth="10.6640625" defaultRowHeight="1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Main</vt:lpstr>
      <vt:lpstr>Data Compromises</vt:lpstr>
      <vt:lpstr>Number of Victims</vt:lpstr>
      <vt:lpstr>Percentage Per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Wiley</dc:creator>
  <cp:lastModifiedBy>Michael Amoo</cp:lastModifiedBy>
  <dcterms:created xsi:type="dcterms:W3CDTF">2024-05-05T00:14:53Z</dcterms:created>
  <dcterms:modified xsi:type="dcterms:W3CDTF">2024-05-08T11:42:35Z</dcterms:modified>
</cp:coreProperties>
</file>