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xjmqf\Desktop\"/>
    </mc:Choice>
  </mc:AlternateContent>
  <xr:revisionPtr revIDLastSave="0" documentId="13_ncr:1_{DB3AFE4E-D901-4312-81C5-831AFE2962E2}" xr6:coauthVersionLast="47" xr6:coauthVersionMax="47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C23" i="1"/>
  <c r="E20" i="1"/>
  <c r="G17" i="1"/>
  <c r="F17" i="1"/>
  <c r="E17" i="1"/>
  <c r="C17" i="1"/>
  <c r="D17" i="1"/>
  <c r="B17" i="1"/>
  <c r="E14" i="1"/>
  <c r="G14" i="1" s="1"/>
  <c r="F14" i="1"/>
  <c r="E15" i="1"/>
  <c r="F15" i="1"/>
  <c r="G13" i="1"/>
  <c r="F13" i="1"/>
  <c r="E13" i="1"/>
  <c r="G15" i="1" l="1"/>
</calcChain>
</file>

<file path=xl/sharedStrings.xml><?xml version="1.0" encoding="utf-8"?>
<sst xmlns="http://schemas.openxmlformats.org/spreadsheetml/2006/main" count="55" uniqueCount="34">
  <si>
    <t>预测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</si>
  <si>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</si>
  <si>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</si>
  <si>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</si>
  <si>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真实</t>
    <phoneticPr fontId="1" type="noConversion"/>
  </si>
  <si>
    <t>指标</t>
  </si>
  <si>
    <t>含义</t>
  </si>
  <si>
    <r>
      <t>将负类预测为负类</t>
    </r>
    <r>
      <rPr>
        <sz val="11.5"/>
        <color rgb="FF121212"/>
        <rFont val="等线"/>
        <family val="3"/>
        <charset val="134"/>
        <scheme val="minor"/>
      </rPr>
      <t>的数量</t>
    </r>
  </si>
  <si>
    <t>TN</t>
    <phoneticPr fontId="1" type="noConversion"/>
  </si>
  <si>
    <t>FP</t>
    <phoneticPr fontId="1" type="noConversion"/>
  </si>
  <si>
    <t>FN</t>
    <phoneticPr fontId="1" type="noConversion"/>
  </si>
  <si>
    <t>TP</t>
    <phoneticPr fontId="1" type="noConversion"/>
  </si>
  <si>
    <t>正类</t>
    <phoneticPr fontId="1" type="noConversion"/>
  </si>
  <si>
    <t>查准率或精确率P = TP/(TP+FP)</t>
    <phoneticPr fontId="1" type="noConversion"/>
  </si>
  <si>
    <t xml:space="preserve">查全率或召回率R = TP/(TP+FN) </t>
    <phoneticPr fontId="1" type="noConversion"/>
  </si>
  <si>
    <t>F1分数</t>
    <phoneticPr fontId="1" type="noConversion"/>
  </si>
  <si>
    <r>
      <t>将正类预测为正类</t>
    </r>
    <r>
      <rPr>
        <b/>
        <sz val="11.5"/>
        <color rgb="FFFF0000"/>
        <rFont val="等线"/>
        <family val="3"/>
        <charset val="134"/>
        <scheme val="minor"/>
      </rPr>
      <t>的数量</t>
    </r>
  </si>
  <si>
    <r>
      <t>将正类预测为负类</t>
    </r>
    <r>
      <rPr>
        <b/>
        <sz val="11.5"/>
        <color rgb="FFFF0000"/>
        <rFont val="等线"/>
        <family val="3"/>
        <charset val="134"/>
        <scheme val="minor"/>
      </rPr>
      <t>的数量</t>
    </r>
  </si>
  <si>
    <r>
      <t>将负类预测为正类</t>
    </r>
    <r>
      <rPr>
        <b/>
        <sz val="11.5"/>
        <color rgb="FFFF0000"/>
        <rFont val="等线"/>
        <family val="3"/>
        <charset val="134"/>
        <scheme val="minor"/>
      </rPr>
      <t>的数量</t>
    </r>
  </si>
  <si>
    <t>求和</t>
    <phoneticPr fontId="1" type="noConversion"/>
  </si>
  <si>
    <t>macro F1有两种计算方法：</t>
    <phoneticPr fontId="1" type="noConversion"/>
  </si>
  <si>
    <t>第一种：</t>
    <phoneticPr fontId="1" type="noConversion"/>
  </si>
  <si>
    <t>直接求F1分数的平均值</t>
    <phoneticPr fontId="1" type="noConversion"/>
  </si>
  <si>
    <t>第二种：</t>
    <phoneticPr fontId="1" type="noConversion"/>
  </si>
  <si>
    <t>先求P和R的平均值，再用该平均值计算F1分数</t>
    <phoneticPr fontId="1" type="noConversion"/>
  </si>
  <si>
    <t>这也是MATLAB中使用的方法</t>
    <phoneticPr fontId="1" type="noConversion"/>
  </si>
  <si>
    <t>P的平均值</t>
    <phoneticPr fontId="1" type="noConversion"/>
  </si>
  <si>
    <t>R的平均值</t>
    <phoneticPr fontId="1" type="noConversion"/>
  </si>
  <si>
    <t>计算结果</t>
    <phoneticPr fontId="1" type="noConversion"/>
  </si>
  <si>
    <t>micro F1</t>
    <phoneticPr fontId="1" type="noConversion"/>
  </si>
  <si>
    <t>（1）Macro-F1 Score与Micro-F1 Score  （有例子）</t>
  </si>
  <si>
    <t>（2）[评价指标系列01] Micro-F1和Micro-F1  （有公式，它用的macroF1公式是第二种）</t>
  </si>
  <si>
    <t>参考：（如果链接打不开了可以直接在百度搜索文章的标题）</t>
    <phoneticPr fontId="1" type="noConversion"/>
  </si>
  <si>
    <r>
      <rPr>
        <u/>
        <sz val="11"/>
        <color theme="10"/>
        <rFont val="等线"/>
        <family val="3"/>
        <charset val="134"/>
        <scheme val="minor"/>
      </rPr>
      <t>（3）#机器学习 Micro-F1和Macro-F1详解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</si>
</sst>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sz val="11.5"/>
      <color rgb="FF121212"/>
      <name val="等线"/>
      <family val="3"/>
      <charset val="134"/>
      <scheme val="minor"/>
    </font>
    <font>
      <b/>
      <sz val="10.5"/>
      <color rgb="FFFF0000"/>
      <name val="等线"/>
      <family val="3"/>
      <charset val="134"/>
      <scheme val="minor"/>
    </font>
    <font>
      <b/>
      <sz val="11.5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9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/>
    <xf numFmtId="0" fontId="9" fillId="0" borderId="0" xfId="0" applyFont="1" applyAlignment="1">
      <alignment horizontal="center" vertical="center"/>
    </xf>
    <xf numFmtId="0" fontId="11" fillId="0" borderId="0" xfId="1" applyAlignment="1">
      <alignment horizontal="left" vertical="center"/>
    </xf>
    <xf numFmtId="0" fontId="0" fillId="0" borderId="2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qq_43190189/article/details/105778058" TargetMode="External"/><Relationship Id="rId2" Type="http://schemas.openxmlformats.org/officeDocument/2006/relationships/hyperlink" Target="https://zhuanlan.zhihu.com/p/274568639" TargetMode="External"/><Relationship Id="rId1" Type="http://schemas.openxmlformats.org/officeDocument/2006/relationships/hyperlink" Target="https://zhuanlan.zhihu.com/p/6431517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145" zoomScaleNormal="145" workbookViewId="0">
      <selection activeCell="E31" sqref="E31"/>
    </sheetView>
  </sheetViews>
  <sheetFormatPr defaultRowHeight="13.9" x14ac:dyDescent="0.4"/>
  <cols>
    <col min="1" max="1" width="9" customWidth="1"/>
    <col min="4" max="4" width="11.3984375" customWidth="1"/>
    <col min="5" max="5" width="28.9296875" customWidth="1"/>
    <col min="6" max="6" width="27.86328125" customWidth="1"/>
    <col min="7" max="7" width="11.19921875" customWidth="1"/>
  </cols>
  <sheetData>
    <row r="1" spans="1:7" x14ac:dyDescent="0.4">
      <c r="A1" s="3" t="s">
        <v>0</v>
      </c>
      <c r="B1" s="3" t="s">
        <v>4</v>
      </c>
      <c r="D1" s="4" t="s">
        <v>5</v>
      </c>
      <c r="E1" s="4" t="s">
        <v>6</v>
      </c>
    </row>
    <row r="2" spans="1:7" ht="14.65" x14ac:dyDescent="0.4">
      <c r="A2" s="3" t="s">
        <v>1</v>
      </c>
      <c r="B2" s="3" t="s">
        <v>1</v>
      </c>
      <c r="D2" s="8" t="s">
        <v>11</v>
      </c>
      <c r="E2" s="8" t="s">
        <v>16</v>
      </c>
      <c r="F2" s="20"/>
    </row>
    <row r="3" spans="1:7" ht="14.65" x14ac:dyDescent="0.4">
      <c r="A3" s="3" t="s">
        <v>1</v>
      </c>
      <c r="B3" s="3" t="s">
        <v>1</v>
      </c>
      <c r="D3" s="8" t="s">
        <v>10</v>
      </c>
      <c r="E3" s="8" t="s">
        <v>17</v>
      </c>
      <c r="F3" s="20"/>
    </row>
    <row r="4" spans="1:7" ht="14.65" x14ac:dyDescent="0.4">
      <c r="A4" s="3" t="s">
        <v>2</v>
      </c>
      <c r="B4" s="3" t="s">
        <v>1</v>
      </c>
      <c r="D4" s="9" t="s">
        <v>9</v>
      </c>
      <c r="E4" s="8" t="s">
        <v>18</v>
      </c>
      <c r="F4" s="20"/>
    </row>
    <row r="5" spans="1:7" ht="14.65" x14ac:dyDescent="0.4">
      <c r="A5" s="3" t="s">
        <v>3</v>
      </c>
      <c r="B5" s="3" t="s">
        <v>1</v>
      </c>
      <c r="D5" s="6" t="s">
        <v>8</v>
      </c>
      <c r="E5" s="5" t="s">
        <v>7</v>
      </c>
      <c r="F5" s="20"/>
    </row>
    <row r="6" spans="1:7" x14ac:dyDescent="0.4">
      <c r="A6" s="3" t="s">
        <v>2</v>
      </c>
      <c r="B6" s="3" t="s">
        <v>2</v>
      </c>
    </row>
    <row r="7" spans="1:7" x14ac:dyDescent="0.4">
      <c r="A7" s="3" t="s">
        <v>2</v>
      </c>
      <c r="B7" s="3" t="s">
        <v>2</v>
      </c>
    </row>
    <row r="8" spans="1:7" x14ac:dyDescent="0.4">
      <c r="A8" s="3" t="s">
        <v>3</v>
      </c>
      <c r="B8" s="3" t="s">
        <v>2</v>
      </c>
    </row>
    <row r="9" spans="1:7" x14ac:dyDescent="0.4">
      <c r="A9" s="3" t="s">
        <v>2</v>
      </c>
      <c r="B9" s="3" t="s">
        <v>3</v>
      </c>
    </row>
    <row r="10" spans="1:7" x14ac:dyDescent="0.4">
      <c r="A10" s="3" t="s">
        <v>3</v>
      </c>
      <c r="B10" s="3" t="s">
        <v>3</v>
      </c>
    </row>
    <row r="12" spans="1:7" x14ac:dyDescent="0.4">
      <c r="A12" s="7" t="s">
        <v>12</v>
      </c>
      <c r="B12" s="7" t="s">
        <v>11</v>
      </c>
      <c r="C12" s="1" t="s">
        <v>9</v>
      </c>
      <c r="D12" s="1" t="s">
        <v>10</v>
      </c>
      <c r="E12" s="1" t="s">
        <v>13</v>
      </c>
      <c r="F12" s="1" t="s">
        <v>14</v>
      </c>
      <c r="G12" s="1" t="s">
        <v>15</v>
      </c>
    </row>
    <row r="13" spans="1:7" x14ac:dyDescent="0.4">
      <c r="A13" s="7" t="s">
        <v>1</v>
      </c>
      <c r="B13" s="1">
        <v>2</v>
      </c>
      <c r="C13" s="1">
        <v>0</v>
      </c>
      <c r="D13" s="1">
        <v>2</v>
      </c>
      <c r="E13" s="1">
        <f>B13/(B13+C13)</f>
        <v>1</v>
      </c>
      <c r="F13" s="1">
        <f>B13/(B13+D13)</f>
        <v>0.5</v>
      </c>
      <c r="G13" s="1">
        <f>2*E13*F13/(E13+F13)</f>
        <v>0.66666666666666663</v>
      </c>
    </row>
    <row r="14" spans="1:7" x14ac:dyDescent="0.4">
      <c r="A14" s="7" t="s">
        <v>2</v>
      </c>
      <c r="B14" s="1">
        <v>2</v>
      </c>
      <c r="C14" s="1">
        <v>2</v>
      </c>
      <c r="D14" s="1">
        <v>1</v>
      </c>
      <c r="E14" s="1">
        <f t="shared" ref="E14:E15" si="0">B14/(B14+C14)</f>
        <v>0.5</v>
      </c>
      <c r="F14" s="1">
        <f t="shared" ref="F14:F15" si="1">B14/(B14+D14)</f>
        <v>0.66666666666666663</v>
      </c>
      <c r="G14" s="1">
        <f t="shared" ref="G14:G15" si="2">2*E14*F14/(E14+F14)</f>
        <v>0.57142857142857151</v>
      </c>
    </row>
    <row r="15" spans="1:7" x14ac:dyDescent="0.4">
      <c r="A15" s="7" t="s">
        <v>3</v>
      </c>
      <c r="B15" s="1">
        <v>1</v>
      </c>
      <c r="C15" s="1">
        <v>2</v>
      </c>
      <c r="D15" s="1">
        <v>1</v>
      </c>
      <c r="E15" s="1">
        <f t="shared" si="0"/>
        <v>0.33333333333333331</v>
      </c>
      <c r="F15" s="1">
        <f t="shared" si="1"/>
        <v>0.5</v>
      </c>
      <c r="G15" s="1">
        <f t="shared" si="2"/>
        <v>0.4</v>
      </c>
    </row>
    <row r="17" spans="1:8" x14ac:dyDescent="0.4">
      <c r="A17" s="7" t="s">
        <v>19</v>
      </c>
      <c r="B17" s="2">
        <f>SUM(B13:B15)</f>
        <v>5</v>
      </c>
      <c r="C17" s="2">
        <f t="shared" ref="C17:D17" si="3">SUM(C13:C15)</f>
        <v>4</v>
      </c>
      <c r="D17" s="2">
        <f t="shared" si="3"/>
        <v>4</v>
      </c>
      <c r="E17" s="1">
        <f t="shared" ref="E17" si="4">B17/(B17+C17)</f>
        <v>0.55555555555555558</v>
      </c>
      <c r="F17" s="1">
        <f t="shared" ref="F17" si="5">B17/(B17+D17)</f>
        <v>0.55555555555555558</v>
      </c>
      <c r="G17" s="10">
        <f t="shared" ref="G17" si="6">2*E17*F17/(E17+F17)</f>
        <v>0.55555555555555558</v>
      </c>
      <c r="H17" s="11" t="s">
        <v>29</v>
      </c>
    </row>
    <row r="19" spans="1:8" x14ac:dyDescent="0.4">
      <c r="A19" s="16" t="s">
        <v>20</v>
      </c>
      <c r="B19" s="17"/>
      <c r="C19" s="17"/>
    </row>
    <row r="20" spans="1:8" x14ac:dyDescent="0.4">
      <c r="A20" s="12" t="s">
        <v>21</v>
      </c>
      <c r="B20" s="13" t="s">
        <v>22</v>
      </c>
      <c r="C20" s="13"/>
      <c r="D20" s="13"/>
      <c r="E20" s="14">
        <f>AVERAGE(G13:G15)</f>
        <v>0.54603174603174598</v>
      </c>
      <c r="F20" s="13" t="s">
        <v>25</v>
      </c>
    </row>
    <row r="21" spans="1:8" x14ac:dyDescent="0.4">
      <c r="A21" s="15" t="s">
        <v>23</v>
      </c>
      <c r="B21" s="15" t="s">
        <v>24</v>
      </c>
      <c r="C21" s="15"/>
      <c r="D21" s="15"/>
      <c r="E21" s="15"/>
    </row>
    <row r="22" spans="1:8" x14ac:dyDescent="0.4">
      <c r="C22" s="18" t="s">
        <v>26</v>
      </c>
      <c r="D22" s="18" t="s">
        <v>27</v>
      </c>
      <c r="E22" s="18" t="s">
        <v>28</v>
      </c>
    </row>
    <row r="23" spans="1:8" x14ac:dyDescent="0.4">
      <c r="C23" s="18">
        <f>AVERAGE(E13:E15)</f>
        <v>0.61111111111111105</v>
      </c>
      <c r="D23" s="18">
        <f>AVERAGE(F13:F15)</f>
        <v>0.55555555555555547</v>
      </c>
      <c r="E23" s="18">
        <f>2*C23*D23/(C23+D23)</f>
        <v>0.58201058201058187</v>
      </c>
    </row>
    <row r="25" spans="1:8" x14ac:dyDescent="0.4">
      <c r="A25" t="s">
        <v>32</v>
      </c>
    </row>
    <row r="26" spans="1:8" x14ac:dyDescent="0.4">
      <c r="A26" s="19" t="s">
        <v>30</v>
      </c>
    </row>
    <row r="27" spans="1:8" x14ac:dyDescent="0.4">
      <c r="A27" s="19" t="s">
        <v>31</v>
      </c>
    </row>
    <row r="28" spans="1:8" ht="14.25" customHeight="1" x14ac:dyDescent="0.4">
      <c r="A28" s="19" t="s">
        <v>33</v>
      </c>
    </row>
  </sheetData>
  <mergeCells count="2">
    <mergeCell ref="F2:F3"/>
    <mergeCell ref="F4:F5"/>
  </mergeCells>
  <phoneticPr fontId="1" type="noConversion"/>
  <hyperlinks>
    <hyperlink ref="A26" r:id="rId1" display="https://zhuanlan.zhihu.com/p/64315175" xr:uid="{E161E29B-6A2E-4050-941D-E6043E85CC76}"/>
    <hyperlink ref="A27" r:id="rId2" display="https://zhuanlan.zhihu.com/p/274568639" xr:uid="{158E77FA-9DA7-4358-B817-7A63FD8ACB56}"/>
    <hyperlink ref="A28" r:id="rId3" xr:uid="{83E2BE57-72CE-4A1C-8740-E5967F7BF5B6}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sxjmqf</dc:creator>
  <cp:lastModifiedBy>sxjmqf</cp:lastModifiedBy>
  <dcterms:created xsi:type="dcterms:W3CDTF">2015-06-05T18:19:34Z</dcterms:created>
  <dcterms:modified xsi:type="dcterms:W3CDTF">2021-08-16T07:41:01Z</dcterms:modified>
</cp:coreProperties>
</file>