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Higher Study\SiliconValley4u\St Clair College\"/>
    </mc:Choice>
  </mc:AlternateContent>
  <xr:revisionPtr revIDLastSave="0" documentId="13_ncr:1_{5B91B863-A6FD-49E7-9FFF-D2E876BB5E5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lumn Decision" sheetId="1" r:id="rId1"/>
    <sheet name="Query Build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<sst xmlns="http://schemas.openxmlformats.org/spreadsheetml/2006/main" count="241" uniqueCount="120">
  <si>
    <t>Sashi/CVE.csv</t>
  </si>
  <si>
    <t>Sashi/CVE_C.csv</t>
  </si>
  <si>
    <t>Karthick/Vendors-cves.csv</t>
  </si>
  <si>
    <t>Summary</t>
  </si>
  <si>
    <t>CVSS_sev</t>
  </si>
  <si>
    <t># of exploits</t>
  </si>
  <si>
    <t>Vulnerability Type(s)</t>
  </si>
  <si>
    <t>Publish Date</t>
  </si>
  <si>
    <t>Update Date</t>
  </si>
  <si>
    <t>Score</t>
  </si>
  <si>
    <t>Gained Access Level</t>
  </si>
  <si>
    <t>V3.x:(not available) \n\nV2.0:(not available)</t>
  </si>
  <si>
    <t>Empty</t>
  </si>
  <si>
    <t>"None"</t>
  </si>
  <si>
    <t>Access</t>
  </si>
  <si>
    <t>Complexity</t>
  </si>
  <si>
    <t>Authentication</t>
  </si>
  <si>
    <t>Discussion columns</t>
  </si>
  <si>
    <t>Contains "???"</t>
  </si>
  <si>
    <t>Conf</t>
  </si>
  <si>
    <t>Integ</t>
  </si>
  <si>
    <t>Avail</t>
  </si>
  <si>
    <t>Desc</t>
  </si>
  <si>
    <t>_id</t>
  </si>
  <si>
    <t>#</t>
  </si>
  <si>
    <t>Row Number</t>
  </si>
  <si>
    <t>Unnamed: 0</t>
  </si>
  <si>
    <t>Vul_id</t>
  </si>
  <si>
    <t>CVE ID</t>
  </si>
  <si>
    <t>Source level Hash ID</t>
  </si>
  <si>
    <t>id</t>
  </si>
  <si>
    <t>CWE ID</t>
  </si>
  <si>
    <t>Assigner</t>
  </si>
  <si>
    <t>Published</t>
  </si>
  <si>
    <t>Modified/last-modified</t>
  </si>
  <si>
    <t>Access Detail</t>
  </si>
  <si>
    <t>Impact Detail</t>
  </si>
  <si>
    <t>access</t>
  </si>
  <si>
    <t>impact</t>
  </si>
  <si>
    <t>cvss3</t>
  </si>
  <si>
    <t>cvss</t>
  </si>
  <si>
    <t>Exploibility Score</t>
  </si>
  <si>
    <t>CVSS3 Score</t>
  </si>
  <si>
    <t>CVSS Score</t>
  </si>
  <si>
    <t>Impact Score</t>
  </si>
  <si>
    <t>CVSS Time</t>
  </si>
  <si>
    <t>exploitabilityScore</t>
  </si>
  <si>
    <t>impactScore</t>
  </si>
  <si>
    <t>cvss-time</t>
  </si>
  <si>
    <t>cvss-vector</t>
  </si>
  <si>
    <t>CVSS Vector</t>
  </si>
  <si>
    <t>References</t>
  </si>
  <si>
    <t>references</t>
  </si>
  <si>
    <t>vulnerable_product</t>
  </si>
  <si>
    <t>vulnerable_configuration</t>
  </si>
  <si>
    <t>Vulnerable Configuration</t>
  </si>
  <si>
    <t>Vulnerable Product</t>
  </si>
  <si>
    <t>Product Type</t>
  </si>
  <si>
    <t>Vendor</t>
  </si>
  <si>
    <t>vendors</t>
  </si>
  <si>
    <t>products</t>
  </si>
  <si>
    <t>vulnerable_product_stems</t>
  </si>
  <si>
    <t>vulnerable_configuration_stems</t>
  </si>
  <si>
    <t>cwe</t>
  </si>
  <si>
    <t>vulnerable_configuration_cpe_2_2</t>
  </si>
  <si>
    <t>impact3</t>
  </si>
  <si>
    <t>exploitability3</t>
  </si>
  <si>
    <t>cvss3-vector</t>
  </si>
  <si>
    <t>impactScore3</t>
  </si>
  <si>
    <t>exploitabilityScore3</t>
  </si>
  <si>
    <t>Products</t>
  </si>
  <si>
    <t>Vulnerable Product Stems</t>
  </si>
  <si>
    <t>Vulnerable Configuration Stems</t>
  </si>
  <si>
    <t>[]</t>
  </si>
  <si>
    <t>Exploitability 3 Details</t>
  </si>
  <si>
    <t>CVSS3 Vector</t>
  </si>
  <si>
    <t>Impact3 Score</t>
  </si>
  <si>
    <t>Exploitability3 Score</t>
  </si>
  <si>
    <t>Access Type</t>
  </si>
  <si>
    <t>Complexity Type</t>
  </si>
  <si>
    <t>SQL Name</t>
  </si>
  <si>
    <t>Impact3 Details</t>
  </si>
  <si>
    <t>product_type</t>
  </si>
  <si>
    <t>vendor</t>
  </si>
  <si>
    <t>cve_id</t>
  </si>
  <si>
    <t>cwe_id</t>
  </si>
  <si>
    <t>summary</t>
  </si>
  <si>
    <t>vulnerability_type</t>
  </si>
  <si>
    <t>publish_date</t>
  </si>
  <si>
    <t>update_date</t>
  </si>
  <si>
    <t>score</t>
  </si>
  <si>
    <t>access_type</t>
  </si>
  <si>
    <t>complexity_type</t>
  </si>
  <si>
    <t>authentication</t>
  </si>
  <si>
    <t>conf</t>
  </si>
  <si>
    <t>integ</t>
  </si>
  <si>
    <t>avail</t>
  </si>
  <si>
    <t>assigner</t>
  </si>
  <si>
    <t>access_dtl</t>
  </si>
  <si>
    <t>impact_dtl</t>
  </si>
  <si>
    <t>cvss3_score</t>
  </si>
  <si>
    <t>cvss_score</t>
  </si>
  <si>
    <t>exploitability_score</t>
  </si>
  <si>
    <t>impact_score</t>
  </si>
  <si>
    <t>cvss_time</t>
  </si>
  <si>
    <t>cvss_vector</t>
  </si>
  <si>
    <t>vulnerable_config</t>
  </si>
  <si>
    <t>impact3_dtl</t>
  </si>
  <si>
    <t>exploitability3_dtl</t>
  </si>
  <si>
    <t>cvss3_vector</t>
  </si>
  <si>
    <t>impact3_score</t>
  </si>
  <si>
    <t>exploitability3_score</t>
  </si>
  <si>
    <t>Data Type</t>
  </si>
  <si>
    <t>text</t>
  </si>
  <si>
    <t>date</t>
  </si>
  <si>
    <t>real</t>
  </si>
  <si>
    <t>Data Type depends on choice of database</t>
  </si>
  <si>
    <t>Create Query</t>
  </si>
  <si>
    <t>float</t>
  </si>
  <si>
    <t>VARCHAR(100)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</si>
</sst>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5D5D5"/>
      <name val="Courier New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0" borderId="4" xfId="0" applyFont="1" applyBorder="1"/>
    <xf numFmtId="0" fontId="1" fillId="0" borderId="5" xfId="0" applyFont="1" applyFill="1" applyBorder="1"/>
    <xf numFmtId="0" fontId="0" fillId="0" borderId="6" xfId="0" applyFont="1" applyFill="1" applyBorder="1"/>
    <xf numFmtId="0" fontId="4" fillId="0" borderId="7" xfId="0" applyFont="1" applyFill="1" applyBorder="1"/>
    <xf numFmtId="0" fontId="0" fillId="0" borderId="8" xfId="0" applyFont="1" applyFill="1" applyBorder="1"/>
    <xf numFmtId="0" fontId="4" fillId="0" borderId="9" xfId="0" applyFont="1" applyFill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F1F9F-4A46-4AEA-A6F0-78963F97E0BD}" name="Table1" displayName="Table1" ref="B4:C39" totalsRowShown="0" headerRowDxfId="0" headerRowBorderDxfId="4" tableBorderDxfId="5" totalsRowBorderDxfId="3">
  <autoFilter ref="B4:C39" xr:uid="{C34F1F9F-4A46-4AEA-A6F0-78963F97E0BD}"/>
  <tableColumns count="2">
    <tableColumn id="1" xr3:uid="{5FDE7A2F-DBE3-4C94-A68A-24A93F1AB961}" name="SQL Name" dataDxfId="2"/>
    <tableColumn id="2" xr3:uid="{03EA0C80-250F-4EFD-8241-A07D21F8A4B8}" name="Data Ty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zoomScale="175" zoomScaleNormal="175" workbookViewId="0">
      <selection activeCell="AG17" sqref="AG17"/>
    </sheetView>
  </sheetViews>
  <sheetFormatPr defaultRowHeight="15" x14ac:dyDescent="0.25"/>
  <cols>
    <col min="1" max="1" width="10" bestFit="1" customWidth="1"/>
    <col min="2" max="2" width="13.28515625" customWidth="1"/>
    <col min="3" max="3" width="8.140625" bestFit="1" customWidth="1"/>
    <col min="4" max="4" width="7.28515625" bestFit="1" customWidth="1"/>
    <col min="5" max="5" width="8" bestFit="1" customWidth="1"/>
    <col min="6" max="6" width="9.28515625" bestFit="1" customWidth="1"/>
    <col min="7" max="7" width="19.85546875" bestFit="1" customWidth="1"/>
    <col min="8" max="8" width="12.140625" bestFit="1" customWidth="1"/>
    <col min="9" max="9" width="32.28515625" bestFit="1" customWidth="1"/>
    <col min="10" max="10" width="41" bestFit="1" customWidth="1"/>
    <col min="11" max="11" width="11.5703125" bestFit="1" customWidth="1"/>
    <col min="12" max="12" width="16" bestFit="1" customWidth="1"/>
    <col min="13" max="13" width="14.42578125" bestFit="1" customWidth="1"/>
    <col min="14" max="14" width="5.140625" bestFit="1" customWidth="1"/>
    <col min="15" max="15" width="5.5703125" bestFit="1" customWidth="1"/>
    <col min="16" max="16" width="5.42578125" bestFit="1" customWidth="1"/>
    <col min="17" max="17" width="8.5703125" bestFit="1" customWidth="1"/>
    <col min="18" max="18" width="12.5703125" bestFit="1" customWidth="1"/>
    <col min="19" max="19" width="12.7109375" bestFit="1" customWidth="1"/>
    <col min="20" max="20" width="11.7109375" bestFit="1" customWidth="1"/>
    <col min="21" max="21" width="10.7109375" bestFit="1" customWidth="1"/>
    <col min="22" max="22" width="18" bestFit="1" customWidth="1"/>
    <col min="23" max="23" width="12.28515625" bestFit="1" customWidth="1"/>
    <col min="24" max="24" width="10.28515625" bestFit="1" customWidth="1"/>
    <col min="25" max="25" width="11.7109375" bestFit="1" customWidth="1"/>
    <col min="26" max="26" width="11" bestFit="1" customWidth="1"/>
    <col min="27" max="27" width="23.85546875" bestFit="1" customWidth="1"/>
    <col min="28" max="28" width="18.7109375" bestFit="1" customWidth="1"/>
    <col min="29" max="29" width="8.7109375" bestFit="1" customWidth="1"/>
    <col min="30" max="30" width="25.140625" bestFit="1" customWidth="1"/>
    <col min="31" max="31" width="30.42578125" bestFit="1" customWidth="1"/>
    <col min="32" max="32" width="14.7109375" bestFit="1" customWidth="1"/>
    <col min="33" max="33" width="21" bestFit="1" customWidth="1"/>
    <col min="34" max="34" width="12.7109375" bestFit="1" customWidth="1"/>
    <col min="35" max="35" width="13.42578125" bestFit="1" customWidth="1"/>
    <col min="36" max="36" width="19.28515625" bestFit="1" customWidth="1"/>
  </cols>
  <sheetData>
    <row r="1" spans="1:36" x14ac:dyDescent="0.25">
      <c r="A1" s="1"/>
      <c r="B1" t="s">
        <v>0</v>
      </c>
    </row>
    <row r="2" spans="1:36" x14ac:dyDescent="0.25">
      <c r="A2" s="2"/>
      <c r="B2" t="s">
        <v>1</v>
      </c>
    </row>
    <row r="3" spans="1:36" x14ac:dyDescent="0.25">
      <c r="A3" s="3"/>
      <c r="B3" t="s">
        <v>2</v>
      </c>
    </row>
    <row r="7" spans="1:36" ht="15.75" thickBot="1" x14ac:dyDescent="0.3">
      <c r="B7" s="7" t="s">
        <v>57</v>
      </c>
      <c r="C7" s="7" t="s">
        <v>58</v>
      </c>
      <c r="D7" t="s">
        <v>28</v>
      </c>
      <c r="E7" t="s">
        <v>31</v>
      </c>
      <c r="F7" t="s">
        <v>3</v>
      </c>
      <c r="G7" t="s">
        <v>6</v>
      </c>
      <c r="H7" t="s">
        <v>7</v>
      </c>
      <c r="I7" t="s">
        <v>8</v>
      </c>
      <c r="J7" t="s">
        <v>9</v>
      </c>
      <c r="K7" t="s">
        <v>78</v>
      </c>
      <c r="L7" t="s">
        <v>79</v>
      </c>
      <c r="M7" t="s">
        <v>16</v>
      </c>
      <c r="N7" t="s">
        <v>19</v>
      </c>
      <c r="O7" t="s">
        <v>20</v>
      </c>
      <c r="P7" t="s">
        <v>21</v>
      </c>
      <c r="Q7" t="s">
        <v>32</v>
      </c>
      <c r="R7" t="s">
        <v>35</v>
      </c>
      <c r="S7" t="s">
        <v>36</v>
      </c>
      <c r="T7" t="s">
        <v>42</v>
      </c>
      <c r="U7" t="s">
        <v>43</v>
      </c>
      <c r="V7" t="s">
        <v>41</v>
      </c>
      <c r="W7" t="s">
        <v>44</v>
      </c>
      <c r="X7" t="s">
        <v>45</v>
      </c>
      <c r="Y7" t="s">
        <v>50</v>
      </c>
      <c r="Z7" t="s">
        <v>51</v>
      </c>
      <c r="AA7" t="s">
        <v>55</v>
      </c>
      <c r="AB7" t="s">
        <v>56</v>
      </c>
      <c r="AC7" t="s">
        <v>70</v>
      </c>
      <c r="AD7" t="s">
        <v>71</v>
      </c>
      <c r="AE7" t="s">
        <v>72</v>
      </c>
      <c r="AF7" t="s">
        <v>81</v>
      </c>
      <c r="AG7" t="s">
        <v>74</v>
      </c>
      <c r="AH7" t="s">
        <v>75</v>
      </c>
      <c r="AI7" t="s">
        <v>76</v>
      </c>
      <c r="AJ7" t="s">
        <v>77</v>
      </c>
    </row>
    <row r="8" spans="1:36" ht="15.75" thickBot="1" x14ac:dyDescent="0.3">
      <c r="A8" t="s">
        <v>80</v>
      </c>
      <c r="B8" s="8" t="s">
        <v>82</v>
      </c>
      <c r="C8" s="9" t="s">
        <v>83</v>
      </c>
      <c r="D8" s="9" t="s">
        <v>84</v>
      </c>
      <c r="E8" s="9" t="s">
        <v>85</v>
      </c>
      <c r="F8" s="9" t="s">
        <v>86</v>
      </c>
      <c r="G8" s="9" t="s">
        <v>87</v>
      </c>
      <c r="H8" s="9" t="s">
        <v>88</v>
      </c>
      <c r="I8" s="9" t="s">
        <v>89</v>
      </c>
      <c r="J8" s="9" t="s">
        <v>90</v>
      </c>
      <c r="K8" s="9" t="s">
        <v>91</v>
      </c>
      <c r="L8" s="9" t="s">
        <v>92</v>
      </c>
      <c r="M8" s="9" t="s">
        <v>93</v>
      </c>
      <c r="N8" s="9" t="s">
        <v>94</v>
      </c>
      <c r="O8" s="9" t="s">
        <v>95</v>
      </c>
      <c r="P8" s="9" t="s">
        <v>96</v>
      </c>
      <c r="Q8" s="9" t="s">
        <v>97</v>
      </c>
      <c r="R8" s="9" t="s">
        <v>98</v>
      </c>
      <c r="S8" s="9" t="s">
        <v>99</v>
      </c>
      <c r="T8" s="9" t="s">
        <v>100</v>
      </c>
      <c r="U8" s="9" t="s">
        <v>101</v>
      </c>
      <c r="V8" s="9" t="s">
        <v>102</v>
      </c>
      <c r="W8" s="9" t="s">
        <v>103</v>
      </c>
      <c r="X8" s="9" t="s">
        <v>104</v>
      </c>
      <c r="Y8" s="9" t="s">
        <v>105</v>
      </c>
      <c r="Z8" s="9" t="s">
        <v>52</v>
      </c>
      <c r="AA8" s="9" t="s">
        <v>106</v>
      </c>
      <c r="AB8" s="9" t="s">
        <v>53</v>
      </c>
      <c r="AC8" s="9" t="s">
        <v>60</v>
      </c>
      <c r="AD8" s="9" t="s">
        <v>61</v>
      </c>
      <c r="AE8" s="9" t="s">
        <v>62</v>
      </c>
      <c r="AF8" s="9" t="s">
        <v>107</v>
      </c>
      <c r="AG8" s="9" t="s">
        <v>108</v>
      </c>
      <c r="AH8" s="9" t="s">
        <v>109</v>
      </c>
      <c r="AI8" s="9" t="s">
        <v>110</v>
      </c>
      <c r="AJ8" s="10" t="s">
        <v>111</v>
      </c>
    </row>
    <row r="9" spans="1:36" s="11" customFormat="1" x14ac:dyDescent="0.25">
      <c r="A9" s="11" t="s">
        <v>112</v>
      </c>
      <c r="B9" s="12" t="s">
        <v>113</v>
      </c>
      <c r="C9" s="12" t="s">
        <v>113</v>
      </c>
      <c r="D9" s="12" t="s">
        <v>113</v>
      </c>
      <c r="E9" s="12" t="s">
        <v>113</v>
      </c>
      <c r="F9" s="12" t="s">
        <v>113</v>
      </c>
      <c r="G9" s="12" t="s">
        <v>113</v>
      </c>
      <c r="H9" s="12" t="s">
        <v>114</v>
      </c>
      <c r="I9" s="12" t="s">
        <v>114</v>
      </c>
      <c r="J9" s="12" t="s">
        <v>115</v>
      </c>
      <c r="K9" s="12" t="s">
        <v>113</v>
      </c>
      <c r="L9" s="12" t="s">
        <v>113</v>
      </c>
      <c r="M9" s="12" t="s">
        <v>113</v>
      </c>
      <c r="N9" s="12" t="s">
        <v>113</v>
      </c>
      <c r="O9" s="12" t="s">
        <v>113</v>
      </c>
      <c r="P9" s="12" t="s">
        <v>113</v>
      </c>
      <c r="Q9" s="12" t="s">
        <v>113</v>
      </c>
      <c r="R9" s="12" t="s">
        <v>113</v>
      </c>
      <c r="S9" s="12" t="s">
        <v>113</v>
      </c>
      <c r="T9" s="12" t="s">
        <v>113</v>
      </c>
      <c r="U9" s="12" t="s">
        <v>113</v>
      </c>
      <c r="V9" s="12" t="s">
        <v>113</v>
      </c>
      <c r="W9" s="12" t="s">
        <v>113</v>
      </c>
      <c r="X9" s="12" t="s">
        <v>113</v>
      </c>
      <c r="Y9" s="12" t="s">
        <v>113</v>
      </c>
      <c r="Z9" s="12" t="s">
        <v>113</v>
      </c>
      <c r="AA9" s="12" t="s">
        <v>113</v>
      </c>
      <c r="AB9" s="12" t="s">
        <v>113</v>
      </c>
      <c r="AC9" s="12" t="s">
        <v>113</v>
      </c>
      <c r="AD9" s="12" t="s">
        <v>113</v>
      </c>
      <c r="AE9" s="12" t="s">
        <v>113</v>
      </c>
      <c r="AF9" s="12" t="s">
        <v>113</v>
      </c>
      <c r="AG9" s="12" t="s">
        <v>113</v>
      </c>
      <c r="AH9" s="12" t="s">
        <v>113</v>
      </c>
      <c r="AI9" s="12" t="s">
        <v>115</v>
      </c>
      <c r="AJ9" s="12" t="s">
        <v>115</v>
      </c>
    </row>
    <row r="10" spans="1:36" x14ac:dyDescent="0.25">
      <c r="A10" s="1"/>
      <c r="B10" s="7"/>
      <c r="C10" s="7"/>
      <c r="D10" t="s">
        <v>27</v>
      </c>
      <c r="F10" t="s">
        <v>3</v>
      </c>
    </row>
    <row r="11" spans="1:36" x14ac:dyDescent="0.25">
      <c r="A11" s="2"/>
      <c r="B11" s="7"/>
      <c r="C11" s="7"/>
      <c r="D11" t="s">
        <v>28</v>
      </c>
      <c r="E11" t="s">
        <v>31</v>
      </c>
      <c r="F11" t="s">
        <v>22</v>
      </c>
      <c r="G11" t="s">
        <v>6</v>
      </c>
      <c r="H11" t="s">
        <v>7</v>
      </c>
      <c r="I11" t="s">
        <v>8</v>
      </c>
      <c r="J11" t="s">
        <v>9</v>
      </c>
      <c r="K11" t="s">
        <v>14</v>
      </c>
      <c r="L11" t="s">
        <v>15</v>
      </c>
      <c r="M11" t="s">
        <v>16</v>
      </c>
      <c r="N11" t="s">
        <v>19</v>
      </c>
      <c r="O11" t="s">
        <v>20</v>
      </c>
      <c r="P11" t="s">
        <v>21</v>
      </c>
    </row>
    <row r="12" spans="1:36" x14ac:dyDescent="0.25">
      <c r="A12" s="3"/>
      <c r="B12" s="7"/>
      <c r="C12" s="7" t="s">
        <v>59</v>
      </c>
      <c r="D12" t="s">
        <v>30</v>
      </c>
      <c r="E12" t="s">
        <v>63</v>
      </c>
      <c r="F12" t="s">
        <v>3</v>
      </c>
      <c r="G12" s="5"/>
      <c r="H12" t="s">
        <v>33</v>
      </c>
      <c r="I12" t="s">
        <v>34</v>
      </c>
      <c r="R12" t="s">
        <v>37</v>
      </c>
      <c r="S12" t="s">
        <v>38</v>
      </c>
      <c r="T12" t="s">
        <v>39</v>
      </c>
      <c r="U12" t="s">
        <v>40</v>
      </c>
      <c r="V12" t="s">
        <v>46</v>
      </c>
      <c r="W12" t="s">
        <v>47</v>
      </c>
      <c r="X12" t="s">
        <v>48</v>
      </c>
      <c r="Y12" t="s">
        <v>49</v>
      </c>
      <c r="Z12" t="s">
        <v>52</v>
      </c>
      <c r="AA12" s="6" t="s">
        <v>54</v>
      </c>
      <c r="AB12" s="6" t="s">
        <v>53</v>
      </c>
      <c r="AC12" t="s">
        <v>60</v>
      </c>
      <c r="AD12" t="s">
        <v>61</v>
      </c>
      <c r="AE12" t="s">
        <v>62</v>
      </c>
      <c r="AF12" t="s">
        <v>65</v>
      </c>
      <c r="AG12" t="s">
        <v>66</v>
      </c>
      <c r="AH12" t="s">
        <v>67</v>
      </c>
      <c r="AI12" t="s">
        <v>68</v>
      </c>
      <c r="AJ12" t="s">
        <v>69</v>
      </c>
    </row>
    <row r="14" spans="1:36" x14ac:dyDescent="0.25">
      <c r="G14" s="13" t="s">
        <v>17</v>
      </c>
      <c r="H14" s="13"/>
      <c r="I14" s="1" t="s">
        <v>4</v>
      </c>
      <c r="J14" t="s">
        <v>11</v>
      </c>
    </row>
    <row r="15" spans="1:36" x14ac:dyDescent="0.25">
      <c r="G15" s="4"/>
      <c r="H15" s="4"/>
      <c r="I15" s="2" t="s">
        <v>24</v>
      </c>
      <c r="J15" t="s">
        <v>25</v>
      </c>
    </row>
    <row r="16" spans="1:36" x14ac:dyDescent="0.25">
      <c r="I16" s="2" t="s">
        <v>5</v>
      </c>
      <c r="J16" t="s">
        <v>12</v>
      </c>
    </row>
    <row r="17" spans="1:10" x14ac:dyDescent="0.25">
      <c r="A17" t="s">
        <v>116</v>
      </c>
      <c r="I17" s="2" t="s">
        <v>10</v>
      </c>
      <c r="J17" t="s">
        <v>13</v>
      </c>
    </row>
    <row r="18" spans="1:10" x14ac:dyDescent="0.25">
      <c r="I18" s="2" t="s">
        <v>16</v>
      </c>
      <c r="J18" t="s">
        <v>18</v>
      </c>
    </row>
    <row r="19" spans="1:10" x14ac:dyDescent="0.25">
      <c r="I19" s="3" t="s">
        <v>26</v>
      </c>
      <c r="J19" t="s">
        <v>25</v>
      </c>
    </row>
    <row r="20" spans="1:10" x14ac:dyDescent="0.25">
      <c r="I20" s="3" t="s">
        <v>23</v>
      </c>
      <c r="J20" t="s">
        <v>29</v>
      </c>
    </row>
    <row r="21" spans="1:10" x14ac:dyDescent="0.25">
      <c r="I21" s="3" t="s">
        <v>64</v>
      </c>
      <c r="J21" t="s">
        <v>73</v>
      </c>
    </row>
  </sheetData>
  <mergeCells count="1">
    <mergeCell ref="G14:H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63D5-FE14-4DE1-B2C4-7FEF4A12596C}">
  <dimension ref="B4:P39"/>
  <sheetViews>
    <sheetView tabSelected="1" zoomScale="115" zoomScaleNormal="115" workbookViewId="0">
      <selection activeCell="B11" sqref="B11"/>
    </sheetView>
  </sheetViews>
  <sheetFormatPr defaultRowHeight="15" x14ac:dyDescent="0.25"/>
  <cols>
    <col min="2" max="2" width="30.42578125" bestFit="1" customWidth="1"/>
    <col min="3" max="3" width="14.5703125" customWidth="1"/>
    <col min="5" max="5" width="12.7109375" bestFit="1" customWidth="1"/>
  </cols>
  <sheetData>
    <row r="4" spans="2:16" x14ac:dyDescent="0.25">
      <c r="B4" s="16" t="s">
        <v>80</v>
      </c>
      <c r="C4" s="17" t="s">
        <v>112</v>
      </c>
    </row>
    <row r="5" spans="2:16" x14ac:dyDescent="0.25">
      <c r="B5" s="18" t="s">
        <v>82</v>
      </c>
      <c r="C5" s="19" t="s">
        <v>119</v>
      </c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2:16" x14ac:dyDescent="0.25">
      <c r="B6" s="18" t="s">
        <v>83</v>
      </c>
      <c r="C6" s="19" t="s">
        <v>119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x14ac:dyDescent="0.25">
      <c r="B7" s="18" t="s">
        <v>84</v>
      </c>
      <c r="C7" s="19" t="s">
        <v>119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2:16" x14ac:dyDescent="0.25">
      <c r="B8" s="18" t="s">
        <v>85</v>
      </c>
      <c r="C8" s="19" t="s">
        <v>119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2:16" x14ac:dyDescent="0.25">
      <c r="B9" s="18" t="s">
        <v>86</v>
      </c>
      <c r="C9" s="19" t="s">
        <v>113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2:16" x14ac:dyDescent="0.25">
      <c r="B10" s="18" t="s">
        <v>87</v>
      </c>
      <c r="C10" s="19" t="s">
        <v>119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x14ac:dyDescent="0.25">
      <c r="B11" s="18" t="s">
        <v>88</v>
      </c>
      <c r="C11" s="19" t="s">
        <v>114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2:16" x14ac:dyDescent="0.25">
      <c r="B12" s="18" t="s">
        <v>89</v>
      </c>
      <c r="C12" s="19" t="s">
        <v>114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2:16" x14ac:dyDescent="0.25">
      <c r="B13" s="18" t="s">
        <v>90</v>
      </c>
      <c r="C13" s="19" t="s">
        <v>118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2:16" x14ac:dyDescent="0.25">
      <c r="B14" s="18" t="s">
        <v>91</v>
      </c>
      <c r="C14" s="19" t="s">
        <v>119</v>
      </c>
    </row>
    <row r="15" spans="2:16" x14ac:dyDescent="0.25">
      <c r="B15" s="18" t="s">
        <v>92</v>
      </c>
      <c r="C15" s="19" t="s">
        <v>119</v>
      </c>
      <c r="E15" t="s">
        <v>117</v>
      </c>
      <c r="G15" s="14" t="str">
        <f>"CREATE TABLE CVE_Database("&amp;B5&amp;" "&amp;C5&amp;", "&amp;B6&amp;" "&amp;C6&amp;", "&amp;B7&amp;" "&amp;C7&amp;", "&amp;B8&amp;" "&amp;C8&amp;", "&amp;B9&amp;" "&amp;C9&amp;", "&amp;B10&amp;" "&amp;C10&amp;", "&amp;B11&amp;" "&amp;C11&amp;", "&amp;B12&amp;" "&amp;C12&amp;", "&amp;B13&amp;" "&amp;C13&amp;", "&amp;B14&amp;" "&amp;C14&amp;", "&amp;B15&amp;" "&amp;C15&amp;", "&amp;B16&amp;" "&amp;C16&amp;", "&amp;B17&amp;" "&amp;C17&amp;", "&amp;B18&amp;" "&amp;C18&amp;", "&amp;B19&amp;" "&amp;C19&amp;", "&amp;B20&amp;" "&amp;C20&amp;", "&amp;B21&amp;" "&amp;C21&amp;", "&amp;B22&amp;" "&amp;C22&amp;", "&amp;B23&amp;" "&amp;C23&amp;", "&amp;B24&amp;" "&amp;C24&amp;", "&amp;B25&amp;" "&amp;C25&amp;", "&amp;B26&amp;" "&amp;C26&amp;", "&amp;B27&amp;" "&amp;C27&amp;", "&amp;B28&amp;" "&amp;C28&amp;", "&amp;B29&amp;" "&amp;C29&amp;", "&amp;B30&amp;" "&amp;C30&amp;", "&amp;B31&amp;" "&amp;C31&amp;", "&amp;B32&amp;" "&amp;C32&amp;", "&amp;B33&amp;" "&amp;C33&amp;", "&amp;B34&amp;" "&amp;C34&amp;", "&amp;B35&amp;" "&amp;C35&amp;", "&amp;B36&amp;" "&amp;C36&amp;", "&amp;B37&amp;" "&amp;C37&amp;", "&amp;B38&amp;" "&amp;C38&amp;", "&amp;B39&amp;" "&amp;C39&amp;");"</f>
        <v>CREATE TABLE CVE_Database(product_type VARCHAR(100), vendor VARCHAR(100), cve_id VARCHAR(100), cwe_id VARCHAR(100), summary text, vulnerability_type VARCHAR(100), publish_date date, update_date date, score float, access_type VARCHAR(100), complexity_type VARCHAR(100), authentication VARCHAR(100), conf VARCHAR(100), integ VARCHAR(100), avail VARCHAR(100), assigner VARCHAR(100), access_dtl text, impact_dtl text, cvss3_score text, cvss_score text, exploitability_score text, impact_score text, cvss_time text, cvss_vector text, references text, vulnerable_config text, vulnerable_product text, products text, vulnerable_product_stems text, vulnerable_configuration_stems text, impact3_dtl text, exploitability3_dtl text, cvss3_vector text, impact3_score float, exploitability3_score float);</v>
      </c>
      <c r="H15" s="14"/>
      <c r="I15" s="14"/>
      <c r="J15" s="14"/>
      <c r="K15" s="14"/>
      <c r="L15" s="14"/>
      <c r="M15" s="14"/>
      <c r="N15" s="14"/>
      <c r="O15" s="14"/>
      <c r="P15" s="14"/>
    </row>
    <row r="16" spans="2:16" x14ac:dyDescent="0.25">
      <c r="B16" s="18" t="s">
        <v>93</v>
      </c>
      <c r="C16" s="19" t="s">
        <v>119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 x14ac:dyDescent="0.25">
      <c r="B17" s="18" t="s">
        <v>94</v>
      </c>
      <c r="C17" s="19" t="s">
        <v>119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 x14ac:dyDescent="0.25">
      <c r="B18" s="18" t="s">
        <v>95</v>
      </c>
      <c r="C18" s="19" t="s">
        <v>119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2:16" x14ac:dyDescent="0.25">
      <c r="B19" s="18" t="s">
        <v>96</v>
      </c>
      <c r="C19" s="19" t="s">
        <v>119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2:16" x14ac:dyDescent="0.25">
      <c r="B20" s="18" t="s">
        <v>97</v>
      </c>
      <c r="C20" s="19" t="s">
        <v>119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16" x14ac:dyDescent="0.25">
      <c r="B21" s="18" t="s">
        <v>98</v>
      </c>
      <c r="C21" s="19" t="s">
        <v>113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2:16" x14ac:dyDescent="0.25">
      <c r="B22" s="18" t="s">
        <v>99</v>
      </c>
      <c r="C22" s="19" t="s">
        <v>113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2:16" x14ac:dyDescent="0.25">
      <c r="B23" s="18" t="s">
        <v>100</v>
      </c>
      <c r="C23" s="19" t="s">
        <v>113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2:16" x14ac:dyDescent="0.25">
      <c r="B24" s="18" t="s">
        <v>101</v>
      </c>
      <c r="C24" s="19" t="s">
        <v>113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 x14ac:dyDescent="0.25">
      <c r="B25" s="18" t="s">
        <v>102</v>
      </c>
      <c r="C25" s="19" t="s">
        <v>113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 x14ac:dyDescent="0.25">
      <c r="B26" s="18" t="s">
        <v>103</v>
      </c>
      <c r="C26" s="19" t="s">
        <v>113</v>
      </c>
    </row>
    <row r="27" spans="2:16" x14ac:dyDescent="0.25">
      <c r="B27" s="18" t="s">
        <v>104</v>
      </c>
      <c r="C27" s="19" t="s">
        <v>113</v>
      </c>
    </row>
    <row r="28" spans="2:16" x14ac:dyDescent="0.25">
      <c r="B28" s="18" t="s">
        <v>105</v>
      </c>
      <c r="C28" s="19" t="s">
        <v>113</v>
      </c>
    </row>
    <row r="29" spans="2:16" x14ac:dyDescent="0.25">
      <c r="B29" s="18" t="s">
        <v>52</v>
      </c>
      <c r="C29" s="19" t="s">
        <v>113</v>
      </c>
    </row>
    <row r="30" spans="2:16" x14ac:dyDescent="0.25">
      <c r="B30" s="18" t="s">
        <v>106</v>
      </c>
      <c r="C30" s="19" t="s">
        <v>113</v>
      </c>
    </row>
    <row r="31" spans="2:16" x14ac:dyDescent="0.25">
      <c r="B31" s="18" t="s">
        <v>53</v>
      </c>
      <c r="C31" s="19" t="s">
        <v>113</v>
      </c>
    </row>
    <row r="32" spans="2:16" x14ac:dyDescent="0.25">
      <c r="B32" s="18" t="s">
        <v>60</v>
      </c>
      <c r="C32" s="19" t="s">
        <v>113</v>
      </c>
    </row>
    <row r="33" spans="2:3" x14ac:dyDescent="0.25">
      <c r="B33" s="18" t="s">
        <v>61</v>
      </c>
      <c r="C33" s="19" t="s">
        <v>113</v>
      </c>
    </row>
    <row r="34" spans="2:3" x14ac:dyDescent="0.25">
      <c r="B34" s="18" t="s">
        <v>62</v>
      </c>
      <c r="C34" s="19" t="s">
        <v>113</v>
      </c>
    </row>
    <row r="35" spans="2:3" x14ac:dyDescent="0.25">
      <c r="B35" s="18" t="s">
        <v>107</v>
      </c>
      <c r="C35" s="19" t="s">
        <v>113</v>
      </c>
    </row>
    <row r="36" spans="2:3" x14ac:dyDescent="0.25">
      <c r="B36" s="18" t="s">
        <v>108</v>
      </c>
      <c r="C36" s="19" t="s">
        <v>113</v>
      </c>
    </row>
    <row r="37" spans="2:3" x14ac:dyDescent="0.25">
      <c r="B37" s="18" t="s">
        <v>109</v>
      </c>
      <c r="C37" s="19" t="s">
        <v>113</v>
      </c>
    </row>
    <row r="38" spans="2:3" x14ac:dyDescent="0.25">
      <c r="B38" s="18" t="s">
        <v>110</v>
      </c>
      <c r="C38" s="19" t="s">
        <v>118</v>
      </c>
    </row>
    <row r="39" spans="2:3" x14ac:dyDescent="0.25">
      <c r="B39" s="20" t="s">
        <v>111</v>
      </c>
      <c r="C39" s="21" t="s">
        <v>118</v>
      </c>
    </row>
  </sheetData>
  <mergeCells count="1">
    <mergeCell ref="G15:P2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Decision</vt:lpstr>
      <vt:lpstr>Query 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Shivi</dc:creator>
  <cp:lastModifiedBy>Shivam Pandey</cp:lastModifiedBy>
  <dcterms:created xsi:type="dcterms:W3CDTF">2015-06-05T18:17:20Z</dcterms:created>
  <dcterms:modified xsi:type="dcterms:W3CDTF">2022-04-06T15:09:00Z</dcterms:modified>
</cp:coreProperties>
</file>