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lmanuel\Downloads\BI\Works to Publish\"/>
    </mc:Choice>
  </mc:AlternateContent>
  <bookViews>
    <workbookView xWindow="0" yWindow="0" windowWidth="19200" windowHeight="7050"/>
  </bookViews>
  <sheets>
    <sheet name="Stockdiv -PP 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8" i="6" l="1"/>
</calcChain>
</file>

<file path=xl/sharedStrings.xml><?xml version="1.0" encoding="utf-8"?>
<sst xmlns="http://schemas.openxmlformats.org/spreadsheetml/2006/main" count="91" uniqueCount="86">
  <si>
    <t>Em Milhões de U.S. Dólares</t>
  </si>
  <si>
    <t>In Millions of U.S.Dólares</t>
  </si>
  <si>
    <t>DESCRIÇÃO</t>
  </si>
  <si>
    <t>DESCRIPTION</t>
  </si>
  <si>
    <t>ÁFRICA DO SUL</t>
  </si>
  <si>
    <t>SOUTH AFRICA</t>
  </si>
  <si>
    <t>AÚSTRIA</t>
  </si>
  <si>
    <t>AUSTRIA</t>
  </si>
  <si>
    <t>BÉLGICA</t>
  </si>
  <si>
    <t>BELGIUM</t>
  </si>
  <si>
    <t>BRASIL</t>
  </si>
  <si>
    <t>BRAZIL</t>
  </si>
  <si>
    <t>BULGÁRIA</t>
  </si>
  <si>
    <t>BULGARIA</t>
  </si>
  <si>
    <t>CABO-VERDE</t>
  </si>
  <si>
    <t>CAPE VERDE</t>
  </si>
  <si>
    <t>CHINA</t>
  </si>
  <si>
    <t>ESPANHA</t>
  </si>
  <si>
    <t>SPAIN</t>
  </si>
  <si>
    <t>ESTADOS UNIDOS DE AMÉRICA</t>
  </si>
  <si>
    <t>UNITED STATES OF AMERICA</t>
  </si>
  <si>
    <t>ALEMANHA</t>
  </si>
  <si>
    <t>GERMANY</t>
  </si>
  <si>
    <t>FRANÇA</t>
  </si>
  <si>
    <t>FRANCE</t>
  </si>
  <si>
    <t>GRÃ BRETANHA</t>
  </si>
  <si>
    <t>GREAT BRITAIN</t>
  </si>
  <si>
    <t>HOLANDA</t>
  </si>
  <si>
    <t>NETHERLANDS</t>
  </si>
  <si>
    <t>HUNGRIA</t>
  </si>
  <si>
    <t>HUNGARY</t>
  </si>
  <si>
    <t>ITÁLIA</t>
  </si>
  <si>
    <t>ITALY</t>
  </si>
  <si>
    <t>JAPÃO</t>
  </si>
  <si>
    <t>JAPAN</t>
  </si>
  <si>
    <t>MACAU</t>
  </si>
  <si>
    <t>MACAO</t>
  </si>
  <si>
    <t>MARROCOS</t>
  </si>
  <si>
    <t>MOROCCO</t>
  </si>
  <si>
    <t>NAMÍBIA</t>
  </si>
  <si>
    <t>NAMIBIA</t>
  </si>
  <si>
    <t>NORWAY</t>
  </si>
  <si>
    <t>PORTUGAL</t>
  </si>
  <si>
    <t>SENEGAL</t>
  </si>
  <si>
    <t>SUÉCIA</t>
  </si>
  <si>
    <t>SWEDEN</t>
  </si>
  <si>
    <t>SUÍÇA</t>
  </si>
  <si>
    <t>SWITZERLAND</t>
  </si>
  <si>
    <t>SWAZILÂNDIA</t>
  </si>
  <si>
    <t>SWAZILAND</t>
  </si>
  <si>
    <t>YUGOSLAVIA</t>
  </si>
  <si>
    <t>BAHAMAS</t>
  </si>
  <si>
    <t>CANADÁ</t>
  </si>
  <si>
    <t>CANADA</t>
  </si>
  <si>
    <t>ILHAS CAIMÃO</t>
  </si>
  <si>
    <t>CAYMAN ISLANDS</t>
  </si>
  <si>
    <t>DINAMARCA</t>
  </si>
  <si>
    <t>DENMARK</t>
  </si>
  <si>
    <t>ÍNDIA</t>
  </si>
  <si>
    <t>INDIA</t>
  </si>
  <si>
    <t>ORGANIZAÇÕES INTERNACIONAIS</t>
  </si>
  <si>
    <t>INTERNATIONAL ORGANIZATIONS</t>
  </si>
  <si>
    <t>IRLANDA</t>
  </si>
  <si>
    <t>IRELAND</t>
  </si>
  <si>
    <t>ISRAEL</t>
  </si>
  <si>
    <t>REPÚBLICA DA COREIA</t>
  </si>
  <si>
    <t>REPUBLIC OF KOREA</t>
  </si>
  <si>
    <t>LUXEMBURGO</t>
  </si>
  <si>
    <t>LUXEMBOURG</t>
  </si>
  <si>
    <t>POLÓNIA</t>
  </si>
  <si>
    <t>POLAND</t>
  </si>
  <si>
    <t>RÚSSIA</t>
  </si>
  <si>
    <t>RUSSIA</t>
  </si>
  <si>
    <t>EGIPTO</t>
  </si>
  <si>
    <t>TOTAL DA DÍVIDA POR PAÍSES</t>
  </si>
  <si>
    <t xml:space="preserve">TOTAL DEBT INCLUDING ARREARS </t>
  </si>
  <si>
    <t>EGYPT</t>
  </si>
  <si>
    <t>DÍVIDA EXTERNA PÚBLICA POR PAÍSES (STOCK): 2012 - 2019</t>
  </si>
  <si>
    <t>EXTERNAL DEBT BY COUNTRY (STOCK): 2012 - 2019</t>
  </si>
  <si>
    <t>JUGOSLÁVIA</t>
  </si>
  <si>
    <t>NORUEGA</t>
  </si>
  <si>
    <t>* Informação preliminar de Junho</t>
  </si>
  <si>
    <t>*Preliminary information fot the June</t>
  </si>
  <si>
    <t>Source:BNA/DES</t>
  </si>
  <si>
    <t>Fonte: BNA/DES</t>
  </si>
  <si>
    <t>SÃO TOMÉ E PRINCÍPE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</si>
</sst>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1"/>
      <name val="Arial Narrow"/>
      <family val="2"/>
    </font>
    <font>
      <sz val="10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8" fillId="0" borderId="0" applyFont="0" applyFill="0" applyBorder="0" applyAlignment="0" applyProtection="0"/>
  </cellStyleXfs>
  <cellXfs count="25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1" applyFont="1" applyFill="1"/>
    <xf numFmtId="0" fontId="4" fillId="2" borderId="0" xfId="1" applyFont="1" applyFill="1" applyAlignment="1">
      <alignment vertical="center"/>
    </xf>
    <xf numFmtId="0" fontId="3" fillId="2" borderId="0" xfId="1" applyFont="1" applyFill="1" applyAlignment="1">
      <alignment horizontal="center"/>
    </xf>
    <xf numFmtId="0" fontId="3" fillId="2" borderId="0" xfId="1" applyFont="1" applyFill="1" applyBorder="1"/>
    <xf numFmtId="37" fontId="3" fillId="2" borderId="4" xfId="1" applyNumberFormat="1" applyFont="1" applyFill="1" applyBorder="1" applyAlignment="1">
      <alignment horizontal="left" indent="2"/>
    </xf>
    <xf numFmtId="4" fontId="3" fillId="2" borderId="0" xfId="1" applyNumberFormat="1" applyFont="1" applyFill="1" applyBorder="1"/>
    <xf numFmtId="37" fontId="6" fillId="2" borderId="5" xfId="1" applyNumberFormat="1" applyFont="1" applyFill="1" applyBorder="1"/>
    <xf numFmtId="0" fontId="6" fillId="2" borderId="5" xfId="1" applyFont="1" applyFill="1" applyBorder="1"/>
    <xf numFmtId="0" fontId="7" fillId="0" borderId="0" xfId="2" applyFont="1"/>
    <xf numFmtId="43" fontId="3" fillId="2" borderId="3" xfId="3" applyFont="1" applyFill="1" applyBorder="1"/>
    <xf numFmtId="43" fontId="3" fillId="2" borderId="0" xfId="3" applyFont="1" applyFill="1" applyAlignment="1">
      <alignment vertical="center"/>
    </xf>
    <xf numFmtId="43" fontId="2" fillId="2" borderId="0" xfId="3" applyFont="1" applyFill="1" applyAlignment="1">
      <alignment vertical="center"/>
    </xf>
    <xf numFmtId="43" fontId="3" fillId="2" borderId="0" xfId="3" applyFont="1" applyFill="1"/>
    <xf numFmtId="43" fontId="3" fillId="2" borderId="4" xfId="3" applyFont="1" applyFill="1" applyBorder="1"/>
    <xf numFmtId="43" fontId="3" fillId="2" borderId="3" xfId="3" applyFont="1" applyFill="1" applyBorder="1" applyAlignment="1">
      <alignment horizontal="right"/>
    </xf>
    <xf numFmtId="43" fontId="4" fillId="2" borderId="5" xfId="3" applyFont="1" applyFill="1" applyBorder="1"/>
    <xf numFmtId="43" fontId="3" fillId="2" borderId="0" xfId="3" applyFont="1" applyFill="1" applyBorder="1"/>
    <xf numFmtId="43" fontId="3" fillId="2" borderId="0" xfId="3" applyFont="1" applyFill="1" applyBorder="1" applyAlignment="1">
      <alignment horizontal="right"/>
    </xf>
    <xf numFmtId="43" fontId="3" fillId="2" borderId="1" xfId="3" applyFont="1" applyFill="1" applyBorder="1"/>
    <xf numFmtId="43" fontId="4" fillId="2" borderId="1" xfId="3" applyFont="1" applyFill="1" applyBorder="1" applyAlignment="1">
      <alignment horizontal="center" vertical="center" wrapText="1"/>
    </xf>
    <xf numFmtId="43" fontId="4" fillId="2" borderId="2" xfId="3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</cellXfs>
  <cellStyles count="4">
    <cellStyle name="Normal" xfId="0" builtinId="0"/>
    <cellStyle name="Normal 10" xfId="2"/>
    <cellStyle name="Normal 2" xfId="1"/>
    <cellStyle name="Vírgula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Q70"/>
  <sheetViews>
    <sheetView tabSelected="1" zoomScale="90" zoomScaleNormal="90" workbookViewId="0">
      <pane xSplit="1" ySplit="7" topLeftCell="B8" activePane="bottomRight" state="frozen"/>
      <selection activeCell="X23" sqref="X23"/>
      <selection pane="topRight" activeCell="X23" sqref="X23"/>
      <selection pane="bottomLeft" activeCell="X23" sqref="X23"/>
      <selection pane="bottomRight" activeCell="I6" sqref="I6:I7"/>
    </sheetView>
  </sheetViews>
  <sheetFormatPr defaultRowHeight="15" x14ac:dyDescent="0.25"/>
  <cols>
    <col min="1" max="1" width="65.5703125" style="2" bestFit="1" customWidth="1"/>
    <col min="2" max="8" width="11.140625" style="14" bestFit="1" customWidth="1"/>
    <col min="9" max="9" width="62.42578125" style="14" bestFit="1" customWidth="1"/>
    <col min="10" max="10" width="36.85546875" style="2" bestFit="1" customWidth="1"/>
    <col min="11" max="173" width="9.140625" style="2"/>
    <col min="174" max="174" width="38.5703125" style="2" customWidth="1"/>
    <col min="175" max="188" width="0" style="2" hidden="1" customWidth="1"/>
    <col min="189" max="217" width="10.140625" style="2" customWidth="1"/>
    <col min="218" max="218" width="34.140625" style="2" customWidth="1"/>
    <col min="219" max="219" width="21" style="2" customWidth="1"/>
    <col min="220" max="220" width="20.5703125" style="2" bestFit="1" customWidth="1"/>
    <col min="221" max="221" width="35.42578125" style="2" bestFit="1" customWidth="1"/>
    <col min="222" max="222" width="21.42578125" style="2" bestFit="1" customWidth="1"/>
    <col min="223" max="223" width="20.5703125" style="2" bestFit="1" customWidth="1"/>
    <col min="224" max="224" width="16.85546875" style="2" bestFit="1" customWidth="1"/>
    <col min="225" max="225" width="15.5703125" style="2" bestFit="1" customWidth="1"/>
    <col min="226" max="226" width="21.42578125" style="2" bestFit="1" customWidth="1"/>
    <col min="227" max="429" width="9.140625" style="2"/>
    <col min="430" max="430" width="38.5703125" style="2" customWidth="1"/>
    <col min="431" max="444" width="0" style="2" hidden="1" customWidth="1"/>
    <col min="445" max="473" width="10.140625" style="2" customWidth="1"/>
    <col min="474" max="474" width="34.140625" style="2" customWidth="1"/>
    <col min="475" max="475" width="21" style="2" customWidth="1"/>
    <col min="476" max="476" width="20.5703125" style="2" bestFit="1" customWidth="1"/>
    <col min="477" max="477" width="35.42578125" style="2" bestFit="1" customWidth="1"/>
    <col min="478" max="478" width="21.42578125" style="2" bestFit="1" customWidth="1"/>
    <col min="479" max="479" width="20.5703125" style="2" bestFit="1" customWidth="1"/>
    <col min="480" max="480" width="16.85546875" style="2" bestFit="1" customWidth="1"/>
    <col min="481" max="481" width="15.5703125" style="2" bestFit="1" customWidth="1"/>
    <col min="482" max="482" width="21.42578125" style="2" bestFit="1" customWidth="1"/>
    <col min="483" max="685" width="9.140625" style="2"/>
    <col min="686" max="686" width="38.5703125" style="2" customWidth="1"/>
    <col min="687" max="700" width="0" style="2" hidden="1" customWidth="1"/>
    <col min="701" max="729" width="10.140625" style="2" customWidth="1"/>
    <col min="730" max="730" width="34.140625" style="2" customWidth="1"/>
    <col min="731" max="731" width="21" style="2" customWidth="1"/>
    <col min="732" max="732" width="20.5703125" style="2" bestFit="1" customWidth="1"/>
    <col min="733" max="733" width="35.42578125" style="2" bestFit="1" customWidth="1"/>
    <col min="734" max="734" width="21.42578125" style="2" bestFit="1" customWidth="1"/>
    <col min="735" max="735" width="20.5703125" style="2" bestFit="1" customWidth="1"/>
    <col min="736" max="736" width="16.85546875" style="2" bestFit="1" customWidth="1"/>
    <col min="737" max="737" width="15.5703125" style="2" bestFit="1" customWidth="1"/>
    <col min="738" max="738" width="21.42578125" style="2" bestFit="1" customWidth="1"/>
    <col min="739" max="941" width="9.140625" style="2"/>
    <col min="942" max="942" width="38.5703125" style="2" customWidth="1"/>
    <col min="943" max="956" width="0" style="2" hidden="1" customWidth="1"/>
    <col min="957" max="985" width="10.140625" style="2" customWidth="1"/>
    <col min="986" max="986" width="34.140625" style="2" customWidth="1"/>
    <col min="987" max="987" width="21" style="2" customWidth="1"/>
    <col min="988" max="988" width="20.5703125" style="2" bestFit="1" customWidth="1"/>
    <col min="989" max="989" width="35.42578125" style="2" bestFit="1" customWidth="1"/>
    <col min="990" max="990" width="21.42578125" style="2" bestFit="1" customWidth="1"/>
    <col min="991" max="991" width="20.5703125" style="2" bestFit="1" customWidth="1"/>
    <col min="992" max="992" width="16.85546875" style="2" bestFit="1" customWidth="1"/>
    <col min="993" max="993" width="15.5703125" style="2" bestFit="1" customWidth="1"/>
    <col min="994" max="994" width="21.42578125" style="2" bestFit="1" customWidth="1"/>
    <col min="995" max="1197" width="9.140625" style="2"/>
    <col min="1198" max="1198" width="38.5703125" style="2" customWidth="1"/>
    <col min="1199" max="1212" width="0" style="2" hidden="1" customWidth="1"/>
    <col min="1213" max="1241" width="10.140625" style="2" customWidth="1"/>
    <col min="1242" max="1242" width="34.140625" style="2" customWidth="1"/>
    <col min="1243" max="1243" width="21" style="2" customWidth="1"/>
    <col min="1244" max="1244" width="20.5703125" style="2" bestFit="1" customWidth="1"/>
    <col min="1245" max="1245" width="35.42578125" style="2" bestFit="1" customWidth="1"/>
    <col min="1246" max="1246" width="21.42578125" style="2" bestFit="1" customWidth="1"/>
    <col min="1247" max="1247" width="20.5703125" style="2" bestFit="1" customWidth="1"/>
    <col min="1248" max="1248" width="16.85546875" style="2" bestFit="1" customWidth="1"/>
    <col min="1249" max="1249" width="15.5703125" style="2" bestFit="1" customWidth="1"/>
    <col min="1250" max="1250" width="21.42578125" style="2" bestFit="1" customWidth="1"/>
    <col min="1251" max="1453" width="9.140625" style="2"/>
    <col min="1454" max="1454" width="38.5703125" style="2" customWidth="1"/>
    <col min="1455" max="1468" width="0" style="2" hidden="1" customWidth="1"/>
    <col min="1469" max="1497" width="10.140625" style="2" customWidth="1"/>
    <col min="1498" max="1498" width="34.140625" style="2" customWidth="1"/>
    <col min="1499" max="1499" width="21" style="2" customWidth="1"/>
    <col min="1500" max="1500" width="20.5703125" style="2" bestFit="1" customWidth="1"/>
    <col min="1501" max="1501" width="35.42578125" style="2" bestFit="1" customWidth="1"/>
    <col min="1502" max="1502" width="21.42578125" style="2" bestFit="1" customWidth="1"/>
    <col min="1503" max="1503" width="20.5703125" style="2" bestFit="1" customWidth="1"/>
    <col min="1504" max="1504" width="16.85546875" style="2" bestFit="1" customWidth="1"/>
    <col min="1505" max="1505" width="15.5703125" style="2" bestFit="1" customWidth="1"/>
    <col min="1506" max="1506" width="21.42578125" style="2" bestFit="1" customWidth="1"/>
    <col min="1507" max="1709" width="9.140625" style="2"/>
    <col min="1710" max="1710" width="38.5703125" style="2" customWidth="1"/>
    <col min="1711" max="1724" width="0" style="2" hidden="1" customWidth="1"/>
    <col min="1725" max="1753" width="10.140625" style="2" customWidth="1"/>
    <col min="1754" max="1754" width="34.140625" style="2" customWidth="1"/>
    <col min="1755" max="1755" width="21" style="2" customWidth="1"/>
    <col min="1756" max="1756" width="20.5703125" style="2" bestFit="1" customWidth="1"/>
    <col min="1757" max="1757" width="35.42578125" style="2" bestFit="1" customWidth="1"/>
    <col min="1758" max="1758" width="21.42578125" style="2" bestFit="1" customWidth="1"/>
    <col min="1759" max="1759" width="20.5703125" style="2" bestFit="1" customWidth="1"/>
    <col min="1760" max="1760" width="16.85546875" style="2" bestFit="1" customWidth="1"/>
    <col min="1761" max="1761" width="15.5703125" style="2" bestFit="1" customWidth="1"/>
    <col min="1762" max="1762" width="21.42578125" style="2" bestFit="1" customWidth="1"/>
    <col min="1763" max="1965" width="9.140625" style="2"/>
    <col min="1966" max="1966" width="38.5703125" style="2" customWidth="1"/>
    <col min="1967" max="1980" width="0" style="2" hidden="1" customWidth="1"/>
    <col min="1981" max="2009" width="10.140625" style="2" customWidth="1"/>
    <col min="2010" max="2010" width="34.140625" style="2" customWidth="1"/>
    <col min="2011" max="2011" width="21" style="2" customWidth="1"/>
    <col min="2012" max="2012" width="20.5703125" style="2" bestFit="1" customWidth="1"/>
    <col min="2013" max="2013" width="35.42578125" style="2" bestFit="1" customWidth="1"/>
    <col min="2014" max="2014" width="21.42578125" style="2" bestFit="1" customWidth="1"/>
    <col min="2015" max="2015" width="20.5703125" style="2" bestFit="1" customWidth="1"/>
    <col min="2016" max="2016" width="16.85546875" style="2" bestFit="1" customWidth="1"/>
    <col min="2017" max="2017" width="15.5703125" style="2" bestFit="1" customWidth="1"/>
    <col min="2018" max="2018" width="21.42578125" style="2" bestFit="1" customWidth="1"/>
    <col min="2019" max="2221" width="9.140625" style="2"/>
    <col min="2222" max="2222" width="38.5703125" style="2" customWidth="1"/>
    <col min="2223" max="2236" width="0" style="2" hidden="1" customWidth="1"/>
    <col min="2237" max="2265" width="10.140625" style="2" customWidth="1"/>
    <col min="2266" max="2266" width="34.140625" style="2" customWidth="1"/>
    <col min="2267" max="2267" width="21" style="2" customWidth="1"/>
    <col min="2268" max="2268" width="20.5703125" style="2" bestFit="1" customWidth="1"/>
    <col min="2269" max="2269" width="35.42578125" style="2" bestFit="1" customWidth="1"/>
    <col min="2270" max="2270" width="21.42578125" style="2" bestFit="1" customWidth="1"/>
    <col min="2271" max="2271" width="20.5703125" style="2" bestFit="1" customWidth="1"/>
    <col min="2272" max="2272" width="16.85546875" style="2" bestFit="1" customWidth="1"/>
    <col min="2273" max="2273" width="15.5703125" style="2" bestFit="1" customWidth="1"/>
    <col min="2274" max="2274" width="21.42578125" style="2" bestFit="1" customWidth="1"/>
    <col min="2275" max="2477" width="9.140625" style="2"/>
    <col min="2478" max="2478" width="38.5703125" style="2" customWidth="1"/>
    <col min="2479" max="2492" width="0" style="2" hidden="1" customWidth="1"/>
    <col min="2493" max="2521" width="10.140625" style="2" customWidth="1"/>
    <col min="2522" max="2522" width="34.140625" style="2" customWidth="1"/>
    <col min="2523" max="2523" width="21" style="2" customWidth="1"/>
    <col min="2524" max="2524" width="20.5703125" style="2" bestFit="1" customWidth="1"/>
    <col min="2525" max="2525" width="35.42578125" style="2" bestFit="1" customWidth="1"/>
    <col min="2526" max="2526" width="21.42578125" style="2" bestFit="1" customWidth="1"/>
    <col min="2527" max="2527" width="20.5703125" style="2" bestFit="1" customWidth="1"/>
    <col min="2528" max="2528" width="16.85546875" style="2" bestFit="1" customWidth="1"/>
    <col min="2529" max="2529" width="15.5703125" style="2" bestFit="1" customWidth="1"/>
    <col min="2530" max="2530" width="21.42578125" style="2" bestFit="1" customWidth="1"/>
    <col min="2531" max="2733" width="9.140625" style="2"/>
    <col min="2734" max="2734" width="38.5703125" style="2" customWidth="1"/>
    <col min="2735" max="2748" width="0" style="2" hidden="1" customWidth="1"/>
    <col min="2749" max="2777" width="10.140625" style="2" customWidth="1"/>
    <col min="2778" max="2778" width="34.140625" style="2" customWidth="1"/>
    <col min="2779" max="2779" width="21" style="2" customWidth="1"/>
    <col min="2780" max="2780" width="20.5703125" style="2" bestFit="1" customWidth="1"/>
    <col min="2781" max="2781" width="35.42578125" style="2" bestFit="1" customWidth="1"/>
    <col min="2782" max="2782" width="21.42578125" style="2" bestFit="1" customWidth="1"/>
    <col min="2783" max="2783" width="20.5703125" style="2" bestFit="1" customWidth="1"/>
    <col min="2784" max="2784" width="16.85546875" style="2" bestFit="1" customWidth="1"/>
    <col min="2785" max="2785" width="15.5703125" style="2" bestFit="1" customWidth="1"/>
    <col min="2786" max="2786" width="21.42578125" style="2" bestFit="1" customWidth="1"/>
    <col min="2787" max="2989" width="9.140625" style="2"/>
    <col min="2990" max="2990" width="38.5703125" style="2" customWidth="1"/>
    <col min="2991" max="3004" width="0" style="2" hidden="1" customWidth="1"/>
    <col min="3005" max="3033" width="10.140625" style="2" customWidth="1"/>
    <col min="3034" max="3034" width="34.140625" style="2" customWidth="1"/>
    <col min="3035" max="3035" width="21" style="2" customWidth="1"/>
    <col min="3036" max="3036" width="20.5703125" style="2" bestFit="1" customWidth="1"/>
    <col min="3037" max="3037" width="35.42578125" style="2" bestFit="1" customWidth="1"/>
    <col min="3038" max="3038" width="21.42578125" style="2" bestFit="1" customWidth="1"/>
    <col min="3039" max="3039" width="20.5703125" style="2" bestFit="1" customWidth="1"/>
    <col min="3040" max="3040" width="16.85546875" style="2" bestFit="1" customWidth="1"/>
    <col min="3041" max="3041" width="15.5703125" style="2" bestFit="1" customWidth="1"/>
    <col min="3042" max="3042" width="21.42578125" style="2" bestFit="1" customWidth="1"/>
    <col min="3043" max="3245" width="9.140625" style="2"/>
    <col min="3246" max="3246" width="38.5703125" style="2" customWidth="1"/>
    <col min="3247" max="3260" width="0" style="2" hidden="1" customWidth="1"/>
    <col min="3261" max="3289" width="10.140625" style="2" customWidth="1"/>
    <col min="3290" max="3290" width="34.140625" style="2" customWidth="1"/>
    <col min="3291" max="3291" width="21" style="2" customWidth="1"/>
    <col min="3292" max="3292" width="20.5703125" style="2" bestFit="1" customWidth="1"/>
    <col min="3293" max="3293" width="35.42578125" style="2" bestFit="1" customWidth="1"/>
    <col min="3294" max="3294" width="21.42578125" style="2" bestFit="1" customWidth="1"/>
    <col min="3295" max="3295" width="20.5703125" style="2" bestFit="1" customWidth="1"/>
    <col min="3296" max="3296" width="16.85546875" style="2" bestFit="1" customWidth="1"/>
    <col min="3297" max="3297" width="15.5703125" style="2" bestFit="1" customWidth="1"/>
    <col min="3298" max="3298" width="21.42578125" style="2" bestFit="1" customWidth="1"/>
    <col min="3299" max="3501" width="9.140625" style="2"/>
    <col min="3502" max="3502" width="38.5703125" style="2" customWidth="1"/>
    <col min="3503" max="3516" width="0" style="2" hidden="1" customWidth="1"/>
    <col min="3517" max="3545" width="10.140625" style="2" customWidth="1"/>
    <col min="3546" max="3546" width="34.140625" style="2" customWidth="1"/>
    <col min="3547" max="3547" width="21" style="2" customWidth="1"/>
    <col min="3548" max="3548" width="20.5703125" style="2" bestFit="1" customWidth="1"/>
    <col min="3549" max="3549" width="35.42578125" style="2" bestFit="1" customWidth="1"/>
    <col min="3550" max="3550" width="21.42578125" style="2" bestFit="1" customWidth="1"/>
    <col min="3551" max="3551" width="20.5703125" style="2" bestFit="1" customWidth="1"/>
    <col min="3552" max="3552" width="16.85546875" style="2" bestFit="1" customWidth="1"/>
    <col min="3553" max="3553" width="15.5703125" style="2" bestFit="1" customWidth="1"/>
    <col min="3554" max="3554" width="21.42578125" style="2" bestFit="1" customWidth="1"/>
    <col min="3555" max="3757" width="9.140625" style="2"/>
    <col min="3758" max="3758" width="38.5703125" style="2" customWidth="1"/>
    <col min="3759" max="3772" width="0" style="2" hidden="1" customWidth="1"/>
    <col min="3773" max="3801" width="10.140625" style="2" customWidth="1"/>
    <col min="3802" max="3802" width="34.140625" style="2" customWidth="1"/>
    <col min="3803" max="3803" width="21" style="2" customWidth="1"/>
    <col min="3804" max="3804" width="20.5703125" style="2" bestFit="1" customWidth="1"/>
    <col min="3805" max="3805" width="35.42578125" style="2" bestFit="1" customWidth="1"/>
    <col min="3806" max="3806" width="21.42578125" style="2" bestFit="1" customWidth="1"/>
    <col min="3807" max="3807" width="20.5703125" style="2" bestFit="1" customWidth="1"/>
    <col min="3808" max="3808" width="16.85546875" style="2" bestFit="1" customWidth="1"/>
    <col min="3809" max="3809" width="15.5703125" style="2" bestFit="1" customWidth="1"/>
    <col min="3810" max="3810" width="21.42578125" style="2" bestFit="1" customWidth="1"/>
    <col min="3811" max="4013" width="9.140625" style="2"/>
    <col min="4014" max="4014" width="38.5703125" style="2" customWidth="1"/>
    <col min="4015" max="4028" width="0" style="2" hidden="1" customWidth="1"/>
    <col min="4029" max="4057" width="10.140625" style="2" customWidth="1"/>
    <col min="4058" max="4058" width="34.140625" style="2" customWidth="1"/>
    <col min="4059" max="4059" width="21" style="2" customWidth="1"/>
    <col min="4060" max="4060" width="20.5703125" style="2" bestFit="1" customWidth="1"/>
    <col min="4061" max="4061" width="35.42578125" style="2" bestFit="1" customWidth="1"/>
    <col min="4062" max="4062" width="21.42578125" style="2" bestFit="1" customWidth="1"/>
    <col min="4063" max="4063" width="20.5703125" style="2" bestFit="1" customWidth="1"/>
    <col min="4064" max="4064" width="16.85546875" style="2" bestFit="1" customWidth="1"/>
    <col min="4065" max="4065" width="15.5703125" style="2" bestFit="1" customWidth="1"/>
    <col min="4066" max="4066" width="21.42578125" style="2" bestFit="1" customWidth="1"/>
    <col min="4067" max="4269" width="9.140625" style="2"/>
    <col min="4270" max="4270" width="38.5703125" style="2" customWidth="1"/>
    <col min="4271" max="4284" width="0" style="2" hidden="1" customWidth="1"/>
    <col min="4285" max="4313" width="10.140625" style="2" customWidth="1"/>
    <col min="4314" max="4314" width="34.140625" style="2" customWidth="1"/>
    <col min="4315" max="4315" width="21" style="2" customWidth="1"/>
    <col min="4316" max="4316" width="20.5703125" style="2" bestFit="1" customWidth="1"/>
    <col min="4317" max="4317" width="35.42578125" style="2" bestFit="1" customWidth="1"/>
    <col min="4318" max="4318" width="21.42578125" style="2" bestFit="1" customWidth="1"/>
    <col min="4319" max="4319" width="20.5703125" style="2" bestFit="1" customWidth="1"/>
    <col min="4320" max="4320" width="16.85546875" style="2" bestFit="1" customWidth="1"/>
    <col min="4321" max="4321" width="15.5703125" style="2" bestFit="1" customWidth="1"/>
    <col min="4322" max="4322" width="21.42578125" style="2" bestFit="1" customWidth="1"/>
    <col min="4323" max="4525" width="9.140625" style="2"/>
    <col min="4526" max="4526" width="38.5703125" style="2" customWidth="1"/>
    <col min="4527" max="4540" width="0" style="2" hidden="1" customWidth="1"/>
    <col min="4541" max="4569" width="10.140625" style="2" customWidth="1"/>
    <col min="4570" max="4570" width="34.140625" style="2" customWidth="1"/>
    <col min="4571" max="4571" width="21" style="2" customWidth="1"/>
    <col min="4572" max="4572" width="20.5703125" style="2" bestFit="1" customWidth="1"/>
    <col min="4573" max="4573" width="35.42578125" style="2" bestFit="1" customWidth="1"/>
    <col min="4574" max="4574" width="21.42578125" style="2" bestFit="1" customWidth="1"/>
    <col min="4575" max="4575" width="20.5703125" style="2" bestFit="1" customWidth="1"/>
    <col min="4576" max="4576" width="16.85546875" style="2" bestFit="1" customWidth="1"/>
    <col min="4577" max="4577" width="15.5703125" style="2" bestFit="1" customWidth="1"/>
    <col min="4578" max="4578" width="21.42578125" style="2" bestFit="1" customWidth="1"/>
    <col min="4579" max="4781" width="9.140625" style="2"/>
    <col min="4782" max="4782" width="38.5703125" style="2" customWidth="1"/>
    <col min="4783" max="4796" width="0" style="2" hidden="1" customWidth="1"/>
    <col min="4797" max="4825" width="10.140625" style="2" customWidth="1"/>
    <col min="4826" max="4826" width="34.140625" style="2" customWidth="1"/>
    <col min="4827" max="4827" width="21" style="2" customWidth="1"/>
    <col min="4828" max="4828" width="20.5703125" style="2" bestFit="1" customWidth="1"/>
    <col min="4829" max="4829" width="35.42578125" style="2" bestFit="1" customWidth="1"/>
    <col min="4830" max="4830" width="21.42578125" style="2" bestFit="1" customWidth="1"/>
    <col min="4831" max="4831" width="20.5703125" style="2" bestFit="1" customWidth="1"/>
    <col min="4832" max="4832" width="16.85546875" style="2" bestFit="1" customWidth="1"/>
    <col min="4833" max="4833" width="15.5703125" style="2" bestFit="1" customWidth="1"/>
    <col min="4834" max="4834" width="21.42578125" style="2" bestFit="1" customWidth="1"/>
    <col min="4835" max="5037" width="9.140625" style="2"/>
    <col min="5038" max="5038" width="38.5703125" style="2" customWidth="1"/>
    <col min="5039" max="5052" width="0" style="2" hidden="1" customWidth="1"/>
    <col min="5053" max="5081" width="10.140625" style="2" customWidth="1"/>
    <col min="5082" max="5082" width="34.140625" style="2" customWidth="1"/>
    <col min="5083" max="5083" width="21" style="2" customWidth="1"/>
    <col min="5084" max="5084" width="20.5703125" style="2" bestFit="1" customWidth="1"/>
    <col min="5085" max="5085" width="35.42578125" style="2" bestFit="1" customWidth="1"/>
    <col min="5086" max="5086" width="21.42578125" style="2" bestFit="1" customWidth="1"/>
    <col min="5087" max="5087" width="20.5703125" style="2" bestFit="1" customWidth="1"/>
    <col min="5088" max="5088" width="16.85546875" style="2" bestFit="1" customWidth="1"/>
    <col min="5089" max="5089" width="15.5703125" style="2" bestFit="1" customWidth="1"/>
    <col min="5090" max="5090" width="21.42578125" style="2" bestFit="1" customWidth="1"/>
    <col min="5091" max="5293" width="9.140625" style="2"/>
    <col min="5294" max="5294" width="38.5703125" style="2" customWidth="1"/>
    <col min="5295" max="5308" width="0" style="2" hidden="1" customWidth="1"/>
    <col min="5309" max="5337" width="10.140625" style="2" customWidth="1"/>
    <col min="5338" max="5338" width="34.140625" style="2" customWidth="1"/>
    <col min="5339" max="5339" width="21" style="2" customWidth="1"/>
    <col min="5340" max="5340" width="20.5703125" style="2" bestFit="1" customWidth="1"/>
    <col min="5341" max="5341" width="35.42578125" style="2" bestFit="1" customWidth="1"/>
    <col min="5342" max="5342" width="21.42578125" style="2" bestFit="1" customWidth="1"/>
    <col min="5343" max="5343" width="20.5703125" style="2" bestFit="1" customWidth="1"/>
    <col min="5344" max="5344" width="16.85546875" style="2" bestFit="1" customWidth="1"/>
    <col min="5345" max="5345" width="15.5703125" style="2" bestFit="1" customWidth="1"/>
    <col min="5346" max="5346" width="21.42578125" style="2" bestFit="1" customWidth="1"/>
    <col min="5347" max="5549" width="9.140625" style="2"/>
    <col min="5550" max="5550" width="38.5703125" style="2" customWidth="1"/>
    <col min="5551" max="5564" width="0" style="2" hidden="1" customWidth="1"/>
    <col min="5565" max="5593" width="10.140625" style="2" customWidth="1"/>
    <col min="5594" max="5594" width="34.140625" style="2" customWidth="1"/>
    <col min="5595" max="5595" width="21" style="2" customWidth="1"/>
    <col min="5596" max="5596" width="20.5703125" style="2" bestFit="1" customWidth="1"/>
    <col min="5597" max="5597" width="35.42578125" style="2" bestFit="1" customWidth="1"/>
    <col min="5598" max="5598" width="21.42578125" style="2" bestFit="1" customWidth="1"/>
    <col min="5599" max="5599" width="20.5703125" style="2" bestFit="1" customWidth="1"/>
    <col min="5600" max="5600" width="16.85546875" style="2" bestFit="1" customWidth="1"/>
    <col min="5601" max="5601" width="15.5703125" style="2" bestFit="1" customWidth="1"/>
    <col min="5602" max="5602" width="21.42578125" style="2" bestFit="1" customWidth="1"/>
    <col min="5603" max="5805" width="9.140625" style="2"/>
    <col min="5806" max="5806" width="38.5703125" style="2" customWidth="1"/>
    <col min="5807" max="5820" width="0" style="2" hidden="1" customWidth="1"/>
    <col min="5821" max="5849" width="10.140625" style="2" customWidth="1"/>
    <col min="5850" max="5850" width="34.140625" style="2" customWidth="1"/>
    <col min="5851" max="5851" width="21" style="2" customWidth="1"/>
    <col min="5852" max="5852" width="20.5703125" style="2" bestFit="1" customWidth="1"/>
    <col min="5853" max="5853" width="35.42578125" style="2" bestFit="1" customWidth="1"/>
    <col min="5854" max="5854" width="21.42578125" style="2" bestFit="1" customWidth="1"/>
    <col min="5855" max="5855" width="20.5703125" style="2" bestFit="1" customWidth="1"/>
    <col min="5856" max="5856" width="16.85546875" style="2" bestFit="1" customWidth="1"/>
    <col min="5857" max="5857" width="15.5703125" style="2" bestFit="1" customWidth="1"/>
    <col min="5858" max="5858" width="21.42578125" style="2" bestFit="1" customWidth="1"/>
    <col min="5859" max="6061" width="9.140625" style="2"/>
    <col min="6062" max="6062" width="38.5703125" style="2" customWidth="1"/>
    <col min="6063" max="6076" width="0" style="2" hidden="1" customWidth="1"/>
    <col min="6077" max="6105" width="10.140625" style="2" customWidth="1"/>
    <col min="6106" max="6106" width="34.140625" style="2" customWidth="1"/>
    <col min="6107" max="6107" width="21" style="2" customWidth="1"/>
    <col min="6108" max="6108" width="20.5703125" style="2" bestFit="1" customWidth="1"/>
    <col min="6109" max="6109" width="35.42578125" style="2" bestFit="1" customWidth="1"/>
    <col min="6110" max="6110" width="21.42578125" style="2" bestFit="1" customWidth="1"/>
    <col min="6111" max="6111" width="20.5703125" style="2" bestFit="1" customWidth="1"/>
    <col min="6112" max="6112" width="16.85546875" style="2" bestFit="1" customWidth="1"/>
    <col min="6113" max="6113" width="15.5703125" style="2" bestFit="1" customWidth="1"/>
    <col min="6114" max="6114" width="21.42578125" style="2" bestFit="1" customWidth="1"/>
    <col min="6115" max="6317" width="9.140625" style="2"/>
    <col min="6318" max="6318" width="38.5703125" style="2" customWidth="1"/>
    <col min="6319" max="6332" width="0" style="2" hidden="1" customWidth="1"/>
    <col min="6333" max="6361" width="10.140625" style="2" customWidth="1"/>
    <col min="6362" max="6362" width="34.140625" style="2" customWidth="1"/>
    <col min="6363" max="6363" width="21" style="2" customWidth="1"/>
    <col min="6364" max="6364" width="20.5703125" style="2" bestFit="1" customWidth="1"/>
    <col min="6365" max="6365" width="35.42578125" style="2" bestFit="1" customWidth="1"/>
    <col min="6366" max="6366" width="21.42578125" style="2" bestFit="1" customWidth="1"/>
    <col min="6367" max="6367" width="20.5703125" style="2" bestFit="1" customWidth="1"/>
    <col min="6368" max="6368" width="16.85546875" style="2" bestFit="1" customWidth="1"/>
    <col min="6369" max="6369" width="15.5703125" style="2" bestFit="1" customWidth="1"/>
    <col min="6370" max="6370" width="21.42578125" style="2" bestFit="1" customWidth="1"/>
    <col min="6371" max="6573" width="9.140625" style="2"/>
    <col min="6574" max="6574" width="38.5703125" style="2" customWidth="1"/>
    <col min="6575" max="6588" width="0" style="2" hidden="1" customWidth="1"/>
    <col min="6589" max="6617" width="10.140625" style="2" customWidth="1"/>
    <col min="6618" max="6618" width="34.140625" style="2" customWidth="1"/>
    <col min="6619" max="6619" width="21" style="2" customWidth="1"/>
    <col min="6620" max="6620" width="20.5703125" style="2" bestFit="1" customWidth="1"/>
    <col min="6621" max="6621" width="35.42578125" style="2" bestFit="1" customWidth="1"/>
    <col min="6622" max="6622" width="21.42578125" style="2" bestFit="1" customWidth="1"/>
    <col min="6623" max="6623" width="20.5703125" style="2" bestFit="1" customWidth="1"/>
    <col min="6624" max="6624" width="16.85546875" style="2" bestFit="1" customWidth="1"/>
    <col min="6625" max="6625" width="15.5703125" style="2" bestFit="1" customWidth="1"/>
    <col min="6626" max="6626" width="21.42578125" style="2" bestFit="1" customWidth="1"/>
    <col min="6627" max="6829" width="9.140625" style="2"/>
    <col min="6830" max="6830" width="38.5703125" style="2" customWidth="1"/>
    <col min="6831" max="6844" width="0" style="2" hidden="1" customWidth="1"/>
    <col min="6845" max="6873" width="10.140625" style="2" customWidth="1"/>
    <col min="6874" max="6874" width="34.140625" style="2" customWidth="1"/>
    <col min="6875" max="6875" width="21" style="2" customWidth="1"/>
    <col min="6876" max="6876" width="20.5703125" style="2" bestFit="1" customWidth="1"/>
    <col min="6877" max="6877" width="35.42578125" style="2" bestFit="1" customWidth="1"/>
    <col min="6878" max="6878" width="21.42578125" style="2" bestFit="1" customWidth="1"/>
    <col min="6879" max="6879" width="20.5703125" style="2" bestFit="1" customWidth="1"/>
    <col min="6880" max="6880" width="16.85546875" style="2" bestFit="1" customWidth="1"/>
    <col min="6881" max="6881" width="15.5703125" style="2" bestFit="1" customWidth="1"/>
    <col min="6882" max="6882" width="21.42578125" style="2" bestFit="1" customWidth="1"/>
    <col min="6883" max="7085" width="9.140625" style="2"/>
    <col min="7086" max="7086" width="38.5703125" style="2" customWidth="1"/>
    <col min="7087" max="7100" width="0" style="2" hidden="1" customWidth="1"/>
    <col min="7101" max="7129" width="10.140625" style="2" customWidth="1"/>
    <col min="7130" max="7130" width="34.140625" style="2" customWidth="1"/>
    <col min="7131" max="7131" width="21" style="2" customWidth="1"/>
    <col min="7132" max="7132" width="20.5703125" style="2" bestFit="1" customWidth="1"/>
    <col min="7133" max="7133" width="35.42578125" style="2" bestFit="1" customWidth="1"/>
    <col min="7134" max="7134" width="21.42578125" style="2" bestFit="1" customWidth="1"/>
    <col min="7135" max="7135" width="20.5703125" style="2" bestFit="1" customWidth="1"/>
    <col min="7136" max="7136" width="16.85546875" style="2" bestFit="1" customWidth="1"/>
    <col min="7137" max="7137" width="15.5703125" style="2" bestFit="1" customWidth="1"/>
    <col min="7138" max="7138" width="21.42578125" style="2" bestFit="1" customWidth="1"/>
    <col min="7139" max="7341" width="9.140625" style="2"/>
    <col min="7342" max="7342" width="38.5703125" style="2" customWidth="1"/>
    <col min="7343" max="7356" width="0" style="2" hidden="1" customWidth="1"/>
    <col min="7357" max="7385" width="10.140625" style="2" customWidth="1"/>
    <col min="7386" max="7386" width="34.140625" style="2" customWidth="1"/>
    <col min="7387" max="7387" width="21" style="2" customWidth="1"/>
    <col min="7388" max="7388" width="20.5703125" style="2" bestFit="1" customWidth="1"/>
    <col min="7389" max="7389" width="35.42578125" style="2" bestFit="1" customWidth="1"/>
    <col min="7390" max="7390" width="21.42578125" style="2" bestFit="1" customWidth="1"/>
    <col min="7391" max="7391" width="20.5703125" style="2" bestFit="1" customWidth="1"/>
    <col min="7392" max="7392" width="16.85546875" style="2" bestFit="1" customWidth="1"/>
    <col min="7393" max="7393" width="15.5703125" style="2" bestFit="1" customWidth="1"/>
    <col min="7394" max="7394" width="21.42578125" style="2" bestFit="1" customWidth="1"/>
    <col min="7395" max="7597" width="9.140625" style="2"/>
    <col min="7598" max="7598" width="38.5703125" style="2" customWidth="1"/>
    <col min="7599" max="7612" width="0" style="2" hidden="1" customWidth="1"/>
    <col min="7613" max="7641" width="10.140625" style="2" customWidth="1"/>
    <col min="7642" max="7642" width="34.140625" style="2" customWidth="1"/>
    <col min="7643" max="7643" width="21" style="2" customWidth="1"/>
    <col min="7644" max="7644" width="20.5703125" style="2" bestFit="1" customWidth="1"/>
    <col min="7645" max="7645" width="35.42578125" style="2" bestFit="1" customWidth="1"/>
    <col min="7646" max="7646" width="21.42578125" style="2" bestFit="1" customWidth="1"/>
    <col min="7647" max="7647" width="20.5703125" style="2" bestFit="1" customWidth="1"/>
    <col min="7648" max="7648" width="16.85546875" style="2" bestFit="1" customWidth="1"/>
    <col min="7649" max="7649" width="15.5703125" style="2" bestFit="1" customWidth="1"/>
    <col min="7650" max="7650" width="21.42578125" style="2" bestFit="1" customWidth="1"/>
    <col min="7651" max="7853" width="9.140625" style="2"/>
    <col min="7854" max="7854" width="38.5703125" style="2" customWidth="1"/>
    <col min="7855" max="7868" width="0" style="2" hidden="1" customWidth="1"/>
    <col min="7869" max="7897" width="10.140625" style="2" customWidth="1"/>
    <col min="7898" max="7898" width="34.140625" style="2" customWidth="1"/>
    <col min="7899" max="7899" width="21" style="2" customWidth="1"/>
    <col min="7900" max="7900" width="20.5703125" style="2" bestFit="1" customWidth="1"/>
    <col min="7901" max="7901" width="35.42578125" style="2" bestFit="1" customWidth="1"/>
    <col min="7902" max="7902" width="21.42578125" style="2" bestFit="1" customWidth="1"/>
    <col min="7903" max="7903" width="20.5703125" style="2" bestFit="1" customWidth="1"/>
    <col min="7904" max="7904" width="16.85546875" style="2" bestFit="1" customWidth="1"/>
    <col min="7905" max="7905" width="15.5703125" style="2" bestFit="1" customWidth="1"/>
    <col min="7906" max="7906" width="21.42578125" style="2" bestFit="1" customWidth="1"/>
    <col min="7907" max="8109" width="9.140625" style="2"/>
    <col min="8110" max="8110" width="38.5703125" style="2" customWidth="1"/>
    <col min="8111" max="8124" width="0" style="2" hidden="1" customWidth="1"/>
    <col min="8125" max="8153" width="10.140625" style="2" customWidth="1"/>
    <col min="8154" max="8154" width="34.140625" style="2" customWidth="1"/>
    <col min="8155" max="8155" width="21" style="2" customWidth="1"/>
    <col min="8156" max="8156" width="20.5703125" style="2" bestFit="1" customWidth="1"/>
    <col min="8157" max="8157" width="35.42578125" style="2" bestFit="1" customWidth="1"/>
    <col min="8158" max="8158" width="21.42578125" style="2" bestFit="1" customWidth="1"/>
    <col min="8159" max="8159" width="20.5703125" style="2" bestFit="1" customWidth="1"/>
    <col min="8160" max="8160" width="16.85546875" style="2" bestFit="1" customWidth="1"/>
    <col min="8161" max="8161" width="15.5703125" style="2" bestFit="1" customWidth="1"/>
    <col min="8162" max="8162" width="21.42578125" style="2" bestFit="1" customWidth="1"/>
    <col min="8163" max="8365" width="9.140625" style="2"/>
    <col min="8366" max="8366" width="38.5703125" style="2" customWidth="1"/>
    <col min="8367" max="8380" width="0" style="2" hidden="1" customWidth="1"/>
    <col min="8381" max="8409" width="10.140625" style="2" customWidth="1"/>
    <col min="8410" max="8410" width="34.140625" style="2" customWidth="1"/>
    <col min="8411" max="8411" width="21" style="2" customWidth="1"/>
    <col min="8412" max="8412" width="20.5703125" style="2" bestFit="1" customWidth="1"/>
    <col min="8413" max="8413" width="35.42578125" style="2" bestFit="1" customWidth="1"/>
    <col min="8414" max="8414" width="21.42578125" style="2" bestFit="1" customWidth="1"/>
    <col min="8415" max="8415" width="20.5703125" style="2" bestFit="1" customWidth="1"/>
    <col min="8416" max="8416" width="16.85546875" style="2" bestFit="1" customWidth="1"/>
    <col min="8417" max="8417" width="15.5703125" style="2" bestFit="1" customWidth="1"/>
    <col min="8418" max="8418" width="21.42578125" style="2" bestFit="1" customWidth="1"/>
    <col min="8419" max="8621" width="9.140625" style="2"/>
    <col min="8622" max="8622" width="38.5703125" style="2" customWidth="1"/>
    <col min="8623" max="8636" width="0" style="2" hidden="1" customWidth="1"/>
    <col min="8637" max="8665" width="10.140625" style="2" customWidth="1"/>
    <col min="8666" max="8666" width="34.140625" style="2" customWidth="1"/>
    <col min="8667" max="8667" width="21" style="2" customWidth="1"/>
    <col min="8668" max="8668" width="20.5703125" style="2" bestFit="1" customWidth="1"/>
    <col min="8669" max="8669" width="35.42578125" style="2" bestFit="1" customWidth="1"/>
    <col min="8670" max="8670" width="21.42578125" style="2" bestFit="1" customWidth="1"/>
    <col min="8671" max="8671" width="20.5703125" style="2" bestFit="1" customWidth="1"/>
    <col min="8672" max="8672" width="16.85546875" style="2" bestFit="1" customWidth="1"/>
    <col min="8673" max="8673" width="15.5703125" style="2" bestFit="1" customWidth="1"/>
    <col min="8674" max="8674" width="21.42578125" style="2" bestFit="1" customWidth="1"/>
    <col min="8675" max="8877" width="9.140625" style="2"/>
    <col min="8878" max="8878" width="38.5703125" style="2" customWidth="1"/>
    <col min="8879" max="8892" width="0" style="2" hidden="1" customWidth="1"/>
    <col min="8893" max="8921" width="10.140625" style="2" customWidth="1"/>
    <col min="8922" max="8922" width="34.140625" style="2" customWidth="1"/>
    <col min="8923" max="8923" width="21" style="2" customWidth="1"/>
    <col min="8924" max="8924" width="20.5703125" style="2" bestFit="1" customWidth="1"/>
    <col min="8925" max="8925" width="35.42578125" style="2" bestFit="1" customWidth="1"/>
    <col min="8926" max="8926" width="21.42578125" style="2" bestFit="1" customWidth="1"/>
    <col min="8927" max="8927" width="20.5703125" style="2" bestFit="1" customWidth="1"/>
    <col min="8928" max="8928" width="16.85546875" style="2" bestFit="1" customWidth="1"/>
    <col min="8929" max="8929" width="15.5703125" style="2" bestFit="1" customWidth="1"/>
    <col min="8930" max="8930" width="21.42578125" style="2" bestFit="1" customWidth="1"/>
    <col min="8931" max="9133" width="9.140625" style="2"/>
    <col min="9134" max="9134" width="38.5703125" style="2" customWidth="1"/>
    <col min="9135" max="9148" width="0" style="2" hidden="1" customWidth="1"/>
    <col min="9149" max="9177" width="10.140625" style="2" customWidth="1"/>
    <col min="9178" max="9178" width="34.140625" style="2" customWidth="1"/>
    <col min="9179" max="9179" width="21" style="2" customWidth="1"/>
    <col min="9180" max="9180" width="20.5703125" style="2" bestFit="1" customWidth="1"/>
    <col min="9181" max="9181" width="35.42578125" style="2" bestFit="1" customWidth="1"/>
    <col min="9182" max="9182" width="21.42578125" style="2" bestFit="1" customWidth="1"/>
    <col min="9183" max="9183" width="20.5703125" style="2" bestFit="1" customWidth="1"/>
    <col min="9184" max="9184" width="16.85546875" style="2" bestFit="1" customWidth="1"/>
    <col min="9185" max="9185" width="15.5703125" style="2" bestFit="1" customWidth="1"/>
    <col min="9186" max="9186" width="21.42578125" style="2" bestFit="1" customWidth="1"/>
    <col min="9187" max="9389" width="9.140625" style="2"/>
    <col min="9390" max="9390" width="38.5703125" style="2" customWidth="1"/>
    <col min="9391" max="9404" width="0" style="2" hidden="1" customWidth="1"/>
    <col min="9405" max="9433" width="10.140625" style="2" customWidth="1"/>
    <col min="9434" max="9434" width="34.140625" style="2" customWidth="1"/>
    <col min="9435" max="9435" width="21" style="2" customWidth="1"/>
    <col min="9436" max="9436" width="20.5703125" style="2" bestFit="1" customWidth="1"/>
    <col min="9437" max="9437" width="35.42578125" style="2" bestFit="1" customWidth="1"/>
    <col min="9438" max="9438" width="21.42578125" style="2" bestFit="1" customWidth="1"/>
    <col min="9439" max="9439" width="20.5703125" style="2" bestFit="1" customWidth="1"/>
    <col min="9440" max="9440" width="16.85546875" style="2" bestFit="1" customWidth="1"/>
    <col min="9441" max="9441" width="15.5703125" style="2" bestFit="1" customWidth="1"/>
    <col min="9442" max="9442" width="21.42578125" style="2" bestFit="1" customWidth="1"/>
    <col min="9443" max="9645" width="9.140625" style="2"/>
    <col min="9646" max="9646" width="38.5703125" style="2" customWidth="1"/>
    <col min="9647" max="9660" width="0" style="2" hidden="1" customWidth="1"/>
    <col min="9661" max="9689" width="10.140625" style="2" customWidth="1"/>
    <col min="9690" max="9690" width="34.140625" style="2" customWidth="1"/>
    <col min="9691" max="9691" width="21" style="2" customWidth="1"/>
    <col min="9692" max="9692" width="20.5703125" style="2" bestFit="1" customWidth="1"/>
    <col min="9693" max="9693" width="35.42578125" style="2" bestFit="1" customWidth="1"/>
    <col min="9694" max="9694" width="21.42578125" style="2" bestFit="1" customWidth="1"/>
    <col min="9695" max="9695" width="20.5703125" style="2" bestFit="1" customWidth="1"/>
    <col min="9696" max="9696" width="16.85546875" style="2" bestFit="1" customWidth="1"/>
    <col min="9697" max="9697" width="15.5703125" style="2" bestFit="1" customWidth="1"/>
    <col min="9698" max="9698" width="21.42578125" style="2" bestFit="1" customWidth="1"/>
    <col min="9699" max="9901" width="9.140625" style="2"/>
    <col min="9902" max="9902" width="38.5703125" style="2" customWidth="1"/>
    <col min="9903" max="9916" width="0" style="2" hidden="1" customWidth="1"/>
    <col min="9917" max="9945" width="10.140625" style="2" customWidth="1"/>
    <col min="9946" max="9946" width="34.140625" style="2" customWidth="1"/>
    <col min="9947" max="9947" width="21" style="2" customWidth="1"/>
    <col min="9948" max="9948" width="20.5703125" style="2" bestFit="1" customWidth="1"/>
    <col min="9949" max="9949" width="35.42578125" style="2" bestFit="1" customWidth="1"/>
    <col min="9950" max="9950" width="21.42578125" style="2" bestFit="1" customWidth="1"/>
    <col min="9951" max="9951" width="20.5703125" style="2" bestFit="1" customWidth="1"/>
    <col min="9952" max="9952" width="16.85546875" style="2" bestFit="1" customWidth="1"/>
    <col min="9953" max="9953" width="15.5703125" style="2" bestFit="1" customWidth="1"/>
    <col min="9954" max="9954" width="21.42578125" style="2" bestFit="1" customWidth="1"/>
    <col min="9955" max="10157" width="9.140625" style="2"/>
    <col min="10158" max="10158" width="38.5703125" style="2" customWidth="1"/>
    <col min="10159" max="10172" width="0" style="2" hidden="1" customWidth="1"/>
    <col min="10173" max="10201" width="10.140625" style="2" customWidth="1"/>
    <col min="10202" max="10202" width="34.140625" style="2" customWidth="1"/>
    <col min="10203" max="10203" width="21" style="2" customWidth="1"/>
    <col min="10204" max="10204" width="20.5703125" style="2" bestFit="1" customWidth="1"/>
    <col min="10205" max="10205" width="35.42578125" style="2" bestFit="1" customWidth="1"/>
    <col min="10206" max="10206" width="21.42578125" style="2" bestFit="1" customWidth="1"/>
    <col min="10207" max="10207" width="20.5703125" style="2" bestFit="1" customWidth="1"/>
    <col min="10208" max="10208" width="16.85546875" style="2" bestFit="1" customWidth="1"/>
    <col min="10209" max="10209" width="15.5703125" style="2" bestFit="1" customWidth="1"/>
    <col min="10210" max="10210" width="21.42578125" style="2" bestFit="1" customWidth="1"/>
    <col min="10211" max="10413" width="9.140625" style="2"/>
    <col min="10414" max="10414" width="38.5703125" style="2" customWidth="1"/>
    <col min="10415" max="10428" width="0" style="2" hidden="1" customWidth="1"/>
    <col min="10429" max="10457" width="10.140625" style="2" customWidth="1"/>
    <col min="10458" max="10458" width="34.140625" style="2" customWidth="1"/>
    <col min="10459" max="10459" width="21" style="2" customWidth="1"/>
    <col min="10460" max="10460" width="20.5703125" style="2" bestFit="1" customWidth="1"/>
    <col min="10461" max="10461" width="35.42578125" style="2" bestFit="1" customWidth="1"/>
    <col min="10462" max="10462" width="21.42578125" style="2" bestFit="1" customWidth="1"/>
    <col min="10463" max="10463" width="20.5703125" style="2" bestFit="1" customWidth="1"/>
    <col min="10464" max="10464" width="16.85546875" style="2" bestFit="1" customWidth="1"/>
    <col min="10465" max="10465" width="15.5703125" style="2" bestFit="1" customWidth="1"/>
    <col min="10466" max="10466" width="21.42578125" style="2" bestFit="1" customWidth="1"/>
    <col min="10467" max="10669" width="9.140625" style="2"/>
    <col min="10670" max="10670" width="38.5703125" style="2" customWidth="1"/>
    <col min="10671" max="10684" width="0" style="2" hidden="1" customWidth="1"/>
    <col min="10685" max="10713" width="10.140625" style="2" customWidth="1"/>
    <col min="10714" max="10714" width="34.140625" style="2" customWidth="1"/>
    <col min="10715" max="10715" width="21" style="2" customWidth="1"/>
    <col min="10716" max="10716" width="20.5703125" style="2" bestFit="1" customWidth="1"/>
    <col min="10717" max="10717" width="35.42578125" style="2" bestFit="1" customWidth="1"/>
    <col min="10718" max="10718" width="21.42578125" style="2" bestFit="1" customWidth="1"/>
    <col min="10719" max="10719" width="20.5703125" style="2" bestFit="1" customWidth="1"/>
    <col min="10720" max="10720" width="16.85546875" style="2" bestFit="1" customWidth="1"/>
    <col min="10721" max="10721" width="15.5703125" style="2" bestFit="1" customWidth="1"/>
    <col min="10722" max="10722" width="21.42578125" style="2" bestFit="1" customWidth="1"/>
    <col min="10723" max="10925" width="9.140625" style="2"/>
    <col min="10926" max="10926" width="38.5703125" style="2" customWidth="1"/>
    <col min="10927" max="10940" width="0" style="2" hidden="1" customWidth="1"/>
    <col min="10941" max="10969" width="10.140625" style="2" customWidth="1"/>
    <col min="10970" max="10970" width="34.140625" style="2" customWidth="1"/>
    <col min="10971" max="10971" width="21" style="2" customWidth="1"/>
    <col min="10972" max="10972" width="20.5703125" style="2" bestFit="1" customWidth="1"/>
    <col min="10973" max="10973" width="35.42578125" style="2" bestFit="1" customWidth="1"/>
    <col min="10974" max="10974" width="21.42578125" style="2" bestFit="1" customWidth="1"/>
    <col min="10975" max="10975" width="20.5703125" style="2" bestFit="1" customWidth="1"/>
    <col min="10976" max="10976" width="16.85546875" style="2" bestFit="1" customWidth="1"/>
    <col min="10977" max="10977" width="15.5703125" style="2" bestFit="1" customWidth="1"/>
    <col min="10978" max="10978" width="21.42578125" style="2" bestFit="1" customWidth="1"/>
    <col min="10979" max="11181" width="9.140625" style="2"/>
    <col min="11182" max="11182" width="38.5703125" style="2" customWidth="1"/>
    <col min="11183" max="11196" width="0" style="2" hidden="1" customWidth="1"/>
    <col min="11197" max="11225" width="10.140625" style="2" customWidth="1"/>
    <col min="11226" max="11226" width="34.140625" style="2" customWidth="1"/>
    <col min="11227" max="11227" width="21" style="2" customWidth="1"/>
    <col min="11228" max="11228" width="20.5703125" style="2" bestFit="1" customWidth="1"/>
    <col min="11229" max="11229" width="35.42578125" style="2" bestFit="1" customWidth="1"/>
    <col min="11230" max="11230" width="21.42578125" style="2" bestFit="1" customWidth="1"/>
    <col min="11231" max="11231" width="20.5703125" style="2" bestFit="1" customWidth="1"/>
    <col min="11232" max="11232" width="16.85546875" style="2" bestFit="1" customWidth="1"/>
    <col min="11233" max="11233" width="15.5703125" style="2" bestFit="1" customWidth="1"/>
    <col min="11234" max="11234" width="21.42578125" style="2" bestFit="1" customWidth="1"/>
    <col min="11235" max="11437" width="9.140625" style="2"/>
    <col min="11438" max="11438" width="38.5703125" style="2" customWidth="1"/>
    <col min="11439" max="11452" width="0" style="2" hidden="1" customWidth="1"/>
    <col min="11453" max="11481" width="10.140625" style="2" customWidth="1"/>
    <col min="11482" max="11482" width="34.140625" style="2" customWidth="1"/>
    <col min="11483" max="11483" width="21" style="2" customWidth="1"/>
    <col min="11484" max="11484" width="20.5703125" style="2" bestFit="1" customWidth="1"/>
    <col min="11485" max="11485" width="35.42578125" style="2" bestFit="1" customWidth="1"/>
    <col min="11486" max="11486" width="21.42578125" style="2" bestFit="1" customWidth="1"/>
    <col min="11487" max="11487" width="20.5703125" style="2" bestFit="1" customWidth="1"/>
    <col min="11488" max="11488" width="16.85546875" style="2" bestFit="1" customWidth="1"/>
    <col min="11489" max="11489" width="15.5703125" style="2" bestFit="1" customWidth="1"/>
    <col min="11490" max="11490" width="21.42578125" style="2" bestFit="1" customWidth="1"/>
    <col min="11491" max="11693" width="9.140625" style="2"/>
    <col min="11694" max="11694" width="38.5703125" style="2" customWidth="1"/>
    <col min="11695" max="11708" width="0" style="2" hidden="1" customWidth="1"/>
    <col min="11709" max="11737" width="10.140625" style="2" customWidth="1"/>
    <col min="11738" max="11738" width="34.140625" style="2" customWidth="1"/>
    <col min="11739" max="11739" width="21" style="2" customWidth="1"/>
    <col min="11740" max="11740" width="20.5703125" style="2" bestFit="1" customWidth="1"/>
    <col min="11741" max="11741" width="35.42578125" style="2" bestFit="1" customWidth="1"/>
    <col min="11742" max="11742" width="21.42578125" style="2" bestFit="1" customWidth="1"/>
    <col min="11743" max="11743" width="20.5703125" style="2" bestFit="1" customWidth="1"/>
    <col min="11744" max="11744" width="16.85546875" style="2" bestFit="1" customWidth="1"/>
    <col min="11745" max="11745" width="15.5703125" style="2" bestFit="1" customWidth="1"/>
    <col min="11746" max="11746" width="21.42578125" style="2" bestFit="1" customWidth="1"/>
    <col min="11747" max="11949" width="9.140625" style="2"/>
    <col min="11950" max="11950" width="38.5703125" style="2" customWidth="1"/>
    <col min="11951" max="11964" width="0" style="2" hidden="1" customWidth="1"/>
    <col min="11965" max="11993" width="10.140625" style="2" customWidth="1"/>
    <col min="11994" max="11994" width="34.140625" style="2" customWidth="1"/>
    <col min="11995" max="11995" width="21" style="2" customWidth="1"/>
    <col min="11996" max="11996" width="20.5703125" style="2" bestFit="1" customWidth="1"/>
    <col min="11997" max="11997" width="35.42578125" style="2" bestFit="1" customWidth="1"/>
    <col min="11998" max="11998" width="21.42578125" style="2" bestFit="1" customWidth="1"/>
    <col min="11999" max="11999" width="20.5703125" style="2" bestFit="1" customWidth="1"/>
    <col min="12000" max="12000" width="16.85546875" style="2" bestFit="1" customWidth="1"/>
    <col min="12001" max="12001" width="15.5703125" style="2" bestFit="1" customWidth="1"/>
    <col min="12002" max="12002" width="21.42578125" style="2" bestFit="1" customWidth="1"/>
    <col min="12003" max="12205" width="9.140625" style="2"/>
    <col min="12206" max="12206" width="38.5703125" style="2" customWidth="1"/>
    <col min="12207" max="12220" width="0" style="2" hidden="1" customWidth="1"/>
    <col min="12221" max="12249" width="10.140625" style="2" customWidth="1"/>
    <col min="12250" max="12250" width="34.140625" style="2" customWidth="1"/>
    <col min="12251" max="12251" width="21" style="2" customWidth="1"/>
    <col min="12252" max="12252" width="20.5703125" style="2" bestFit="1" customWidth="1"/>
    <col min="12253" max="12253" width="35.42578125" style="2" bestFit="1" customWidth="1"/>
    <col min="12254" max="12254" width="21.42578125" style="2" bestFit="1" customWidth="1"/>
    <col min="12255" max="12255" width="20.5703125" style="2" bestFit="1" customWidth="1"/>
    <col min="12256" max="12256" width="16.85546875" style="2" bestFit="1" customWidth="1"/>
    <col min="12257" max="12257" width="15.5703125" style="2" bestFit="1" customWidth="1"/>
    <col min="12258" max="12258" width="21.42578125" style="2" bestFit="1" customWidth="1"/>
    <col min="12259" max="12461" width="9.140625" style="2"/>
    <col min="12462" max="12462" width="38.5703125" style="2" customWidth="1"/>
    <col min="12463" max="12476" width="0" style="2" hidden="1" customWidth="1"/>
    <col min="12477" max="12505" width="10.140625" style="2" customWidth="1"/>
    <col min="12506" max="12506" width="34.140625" style="2" customWidth="1"/>
    <col min="12507" max="12507" width="21" style="2" customWidth="1"/>
    <col min="12508" max="12508" width="20.5703125" style="2" bestFit="1" customWidth="1"/>
    <col min="12509" max="12509" width="35.42578125" style="2" bestFit="1" customWidth="1"/>
    <col min="12510" max="12510" width="21.42578125" style="2" bestFit="1" customWidth="1"/>
    <col min="12511" max="12511" width="20.5703125" style="2" bestFit="1" customWidth="1"/>
    <col min="12512" max="12512" width="16.85546875" style="2" bestFit="1" customWidth="1"/>
    <col min="12513" max="12513" width="15.5703125" style="2" bestFit="1" customWidth="1"/>
    <col min="12514" max="12514" width="21.42578125" style="2" bestFit="1" customWidth="1"/>
    <col min="12515" max="12717" width="9.140625" style="2"/>
    <col min="12718" max="12718" width="38.5703125" style="2" customWidth="1"/>
    <col min="12719" max="12732" width="0" style="2" hidden="1" customWidth="1"/>
    <col min="12733" max="12761" width="10.140625" style="2" customWidth="1"/>
    <col min="12762" max="12762" width="34.140625" style="2" customWidth="1"/>
    <col min="12763" max="12763" width="21" style="2" customWidth="1"/>
    <col min="12764" max="12764" width="20.5703125" style="2" bestFit="1" customWidth="1"/>
    <col min="12765" max="12765" width="35.42578125" style="2" bestFit="1" customWidth="1"/>
    <col min="12766" max="12766" width="21.42578125" style="2" bestFit="1" customWidth="1"/>
    <col min="12767" max="12767" width="20.5703125" style="2" bestFit="1" customWidth="1"/>
    <col min="12768" max="12768" width="16.85546875" style="2" bestFit="1" customWidth="1"/>
    <col min="12769" max="12769" width="15.5703125" style="2" bestFit="1" customWidth="1"/>
    <col min="12770" max="12770" width="21.42578125" style="2" bestFit="1" customWidth="1"/>
    <col min="12771" max="12973" width="9.140625" style="2"/>
    <col min="12974" max="12974" width="38.5703125" style="2" customWidth="1"/>
    <col min="12975" max="12988" width="0" style="2" hidden="1" customWidth="1"/>
    <col min="12989" max="13017" width="10.140625" style="2" customWidth="1"/>
    <col min="13018" max="13018" width="34.140625" style="2" customWidth="1"/>
    <col min="13019" max="13019" width="21" style="2" customWidth="1"/>
    <col min="13020" max="13020" width="20.5703125" style="2" bestFit="1" customWidth="1"/>
    <col min="13021" max="13021" width="35.42578125" style="2" bestFit="1" customWidth="1"/>
    <col min="13022" max="13022" width="21.42578125" style="2" bestFit="1" customWidth="1"/>
    <col min="13023" max="13023" width="20.5703125" style="2" bestFit="1" customWidth="1"/>
    <col min="13024" max="13024" width="16.85546875" style="2" bestFit="1" customWidth="1"/>
    <col min="13025" max="13025" width="15.5703125" style="2" bestFit="1" customWidth="1"/>
    <col min="13026" max="13026" width="21.42578125" style="2" bestFit="1" customWidth="1"/>
    <col min="13027" max="13229" width="9.140625" style="2"/>
    <col min="13230" max="13230" width="38.5703125" style="2" customWidth="1"/>
    <col min="13231" max="13244" width="0" style="2" hidden="1" customWidth="1"/>
    <col min="13245" max="13273" width="10.140625" style="2" customWidth="1"/>
    <col min="13274" max="13274" width="34.140625" style="2" customWidth="1"/>
    <col min="13275" max="13275" width="21" style="2" customWidth="1"/>
    <col min="13276" max="13276" width="20.5703125" style="2" bestFit="1" customWidth="1"/>
    <col min="13277" max="13277" width="35.42578125" style="2" bestFit="1" customWidth="1"/>
    <col min="13278" max="13278" width="21.42578125" style="2" bestFit="1" customWidth="1"/>
    <col min="13279" max="13279" width="20.5703125" style="2" bestFit="1" customWidth="1"/>
    <col min="13280" max="13280" width="16.85546875" style="2" bestFit="1" customWidth="1"/>
    <col min="13281" max="13281" width="15.5703125" style="2" bestFit="1" customWidth="1"/>
    <col min="13282" max="13282" width="21.42578125" style="2" bestFit="1" customWidth="1"/>
    <col min="13283" max="13485" width="9.140625" style="2"/>
    <col min="13486" max="13486" width="38.5703125" style="2" customWidth="1"/>
    <col min="13487" max="13500" width="0" style="2" hidden="1" customWidth="1"/>
    <col min="13501" max="13529" width="10.140625" style="2" customWidth="1"/>
    <col min="13530" max="13530" width="34.140625" style="2" customWidth="1"/>
    <col min="13531" max="13531" width="21" style="2" customWidth="1"/>
    <col min="13532" max="13532" width="20.5703125" style="2" bestFit="1" customWidth="1"/>
    <col min="13533" max="13533" width="35.42578125" style="2" bestFit="1" customWidth="1"/>
    <col min="13534" max="13534" width="21.42578125" style="2" bestFit="1" customWidth="1"/>
    <col min="13535" max="13535" width="20.5703125" style="2" bestFit="1" customWidth="1"/>
    <col min="13536" max="13536" width="16.85546875" style="2" bestFit="1" customWidth="1"/>
    <col min="13537" max="13537" width="15.5703125" style="2" bestFit="1" customWidth="1"/>
    <col min="13538" max="13538" width="21.42578125" style="2" bestFit="1" customWidth="1"/>
    <col min="13539" max="13741" width="9.140625" style="2"/>
    <col min="13742" max="13742" width="38.5703125" style="2" customWidth="1"/>
    <col min="13743" max="13756" width="0" style="2" hidden="1" customWidth="1"/>
    <col min="13757" max="13785" width="10.140625" style="2" customWidth="1"/>
    <col min="13786" max="13786" width="34.140625" style="2" customWidth="1"/>
    <col min="13787" max="13787" width="21" style="2" customWidth="1"/>
    <col min="13788" max="13788" width="20.5703125" style="2" bestFit="1" customWidth="1"/>
    <col min="13789" max="13789" width="35.42578125" style="2" bestFit="1" customWidth="1"/>
    <col min="13790" max="13790" width="21.42578125" style="2" bestFit="1" customWidth="1"/>
    <col min="13791" max="13791" width="20.5703125" style="2" bestFit="1" customWidth="1"/>
    <col min="13792" max="13792" width="16.85546875" style="2" bestFit="1" customWidth="1"/>
    <col min="13793" max="13793" width="15.5703125" style="2" bestFit="1" customWidth="1"/>
    <col min="13794" max="13794" width="21.42578125" style="2" bestFit="1" customWidth="1"/>
    <col min="13795" max="13997" width="9.140625" style="2"/>
    <col min="13998" max="13998" width="38.5703125" style="2" customWidth="1"/>
    <col min="13999" max="14012" width="0" style="2" hidden="1" customWidth="1"/>
    <col min="14013" max="14041" width="10.140625" style="2" customWidth="1"/>
    <col min="14042" max="14042" width="34.140625" style="2" customWidth="1"/>
    <col min="14043" max="14043" width="21" style="2" customWidth="1"/>
    <col min="14044" max="14044" width="20.5703125" style="2" bestFit="1" customWidth="1"/>
    <col min="14045" max="14045" width="35.42578125" style="2" bestFit="1" customWidth="1"/>
    <col min="14046" max="14046" width="21.42578125" style="2" bestFit="1" customWidth="1"/>
    <col min="14047" max="14047" width="20.5703125" style="2" bestFit="1" customWidth="1"/>
    <col min="14048" max="14048" width="16.85546875" style="2" bestFit="1" customWidth="1"/>
    <col min="14049" max="14049" width="15.5703125" style="2" bestFit="1" customWidth="1"/>
    <col min="14050" max="14050" width="21.42578125" style="2" bestFit="1" customWidth="1"/>
    <col min="14051" max="14253" width="9.140625" style="2"/>
    <col min="14254" max="14254" width="38.5703125" style="2" customWidth="1"/>
    <col min="14255" max="14268" width="0" style="2" hidden="1" customWidth="1"/>
    <col min="14269" max="14297" width="10.140625" style="2" customWidth="1"/>
    <col min="14298" max="14298" width="34.140625" style="2" customWidth="1"/>
    <col min="14299" max="14299" width="21" style="2" customWidth="1"/>
    <col min="14300" max="14300" width="20.5703125" style="2" bestFit="1" customWidth="1"/>
    <col min="14301" max="14301" width="35.42578125" style="2" bestFit="1" customWidth="1"/>
    <col min="14302" max="14302" width="21.42578125" style="2" bestFit="1" customWidth="1"/>
    <col min="14303" max="14303" width="20.5703125" style="2" bestFit="1" customWidth="1"/>
    <col min="14304" max="14304" width="16.85546875" style="2" bestFit="1" customWidth="1"/>
    <col min="14305" max="14305" width="15.5703125" style="2" bestFit="1" customWidth="1"/>
    <col min="14306" max="14306" width="21.42578125" style="2" bestFit="1" customWidth="1"/>
    <col min="14307" max="14509" width="9.140625" style="2"/>
    <col min="14510" max="14510" width="38.5703125" style="2" customWidth="1"/>
    <col min="14511" max="14524" width="0" style="2" hidden="1" customWidth="1"/>
    <col min="14525" max="14553" width="10.140625" style="2" customWidth="1"/>
    <col min="14554" max="14554" width="34.140625" style="2" customWidth="1"/>
    <col min="14555" max="14555" width="21" style="2" customWidth="1"/>
    <col min="14556" max="14556" width="20.5703125" style="2" bestFit="1" customWidth="1"/>
    <col min="14557" max="14557" width="35.42578125" style="2" bestFit="1" customWidth="1"/>
    <col min="14558" max="14558" width="21.42578125" style="2" bestFit="1" customWidth="1"/>
    <col min="14559" max="14559" width="20.5703125" style="2" bestFit="1" customWidth="1"/>
    <col min="14560" max="14560" width="16.85546875" style="2" bestFit="1" customWidth="1"/>
    <col min="14561" max="14561" width="15.5703125" style="2" bestFit="1" customWidth="1"/>
    <col min="14562" max="14562" width="21.42578125" style="2" bestFit="1" customWidth="1"/>
    <col min="14563" max="14765" width="9.140625" style="2"/>
    <col min="14766" max="14766" width="38.5703125" style="2" customWidth="1"/>
    <col min="14767" max="14780" width="0" style="2" hidden="1" customWidth="1"/>
    <col min="14781" max="14809" width="10.140625" style="2" customWidth="1"/>
    <col min="14810" max="14810" width="34.140625" style="2" customWidth="1"/>
    <col min="14811" max="14811" width="21" style="2" customWidth="1"/>
    <col min="14812" max="14812" width="20.5703125" style="2" bestFit="1" customWidth="1"/>
    <col min="14813" max="14813" width="35.42578125" style="2" bestFit="1" customWidth="1"/>
    <col min="14814" max="14814" width="21.42578125" style="2" bestFit="1" customWidth="1"/>
    <col min="14815" max="14815" width="20.5703125" style="2" bestFit="1" customWidth="1"/>
    <col min="14816" max="14816" width="16.85546875" style="2" bestFit="1" customWidth="1"/>
    <col min="14817" max="14817" width="15.5703125" style="2" bestFit="1" customWidth="1"/>
    <col min="14818" max="14818" width="21.42578125" style="2" bestFit="1" customWidth="1"/>
    <col min="14819" max="15021" width="9.140625" style="2"/>
    <col min="15022" max="15022" width="38.5703125" style="2" customWidth="1"/>
    <col min="15023" max="15036" width="0" style="2" hidden="1" customWidth="1"/>
    <col min="15037" max="15065" width="10.140625" style="2" customWidth="1"/>
    <col min="15066" max="15066" width="34.140625" style="2" customWidth="1"/>
    <col min="15067" max="15067" width="21" style="2" customWidth="1"/>
    <col min="15068" max="15068" width="20.5703125" style="2" bestFit="1" customWidth="1"/>
    <col min="15069" max="15069" width="35.42578125" style="2" bestFit="1" customWidth="1"/>
    <col min="15070" max="15070" width="21.42578125" style="2" bestFit="1" customWidth="1"/>
    <col min="15071" max="15071" width="20.5703125" style="2" bestFit="1" customWidth="1"/>
    <col min="15072" max="15072" width="16.85546875" style="2" bestFit="1" customWidth="1"/>
    <col min="15073" max="15073" width="15.5703125" style="2" bestFit="1" customWidth="1"/>
    <col min="15074" max="15074" width="21.42578125" style="2" bestFit="1" customWidth="1"/>
    <col min="15075" max="15277" width="9.140625" style="2"/>
    <col min="15278" max="15278" width="38.5703125" style="2" customWidth="1"/>
    <col min="15279" max="15292" width="0" style="2" hidden="1" customWidth="1"/>
    <col min="15293" max="15321" width="10.140625" style="2" customWidth="1"/>
    <col min="15322" max="15322" width="34.140625" style="2" customWidth="1"/>
    <col min="15323" max="15323" width="21" style="2" customWidth="1"/>
    <col min="15324" max="15324" width="20.5703125" style="2" bestFit="1" customWidth="1"/>
    <col min="15325" max="15325" width="35.42578125" style="2" bestFit="1" customWidth="1"/>
    <col min="15326" max="15326" width="21.42578125" style="2" bestFit="1" customWidth="1"/>
    <col min="15327" max="15327" width="20.5703125" style="2" bestFit="1" customWidth="1"/>
    <col min="15328" max="15328" width="16.85546875" style="2" bestFit="1" customWidth="1"/>
    <col min="15329" max="15329" width="15.5703125" style="2" bestFit="1" customWidth="1"/>
    <col min="15330" max="15330" width="21.42578125" style="2" bestFit="1" customWidth="1"/>
    <col min="15331" max="15533" width="9.140625" style="2"/>
    <col min="15534" max="15534" width="38.5703125" style="2" customWidth="1"/>
    <col min="15535" max="15548" width="0" style="2" hidden="1" customWidth="1"/>
    <col min="15549" max="15577" width="10.140625" style="2" customWidth="1"/>
    <col min="15578" max="15578" width="34.140625" style="2" customWidth="1"/>
    <col min="15579" max="15579" width="21" style="2" customWidth="1"/>
    <col min="15580" max="15580" width="20.5703125" style="2" bestFit="1" customWidth="1"/>
    <col min="15581" max="15581" width="35.42578125" style="2" bestFit="1" customWidth="1"/>
    <col min="15582" max="15582" width="21.42578125" style="2" bestFit="1" customWidth="1"/>
    <col min="15583" max="15583" width="20.5703125" style="2" bestFit="1" customWidth="1"/>
    <col min="15584" max="15584" width="16.85546875" style="2" bestFit="1" customWidth="1"/>
    <col min="15585" max="15585" width="15.5703125" style="2" bestFit="1" customWidth="1"/>
    <col min="15586" max="15586" width="21.42578125" style="2" bestFit="1" customWidth="1"/>
    <col min="15587" max="15789" width="9.140625" style="2"/>
    <col min="15790" max="15790" width="38.5703125" style="2" customWidth="1"/>
    <col min="15791" max="15804" width="0" style="2" hidden="1" customWidth="1"/>
    <col min="15805" max="15833" width="10.140625" style="2" customWidth="1"/>
    <col min="15834" max="15834" width="34.140625" style="2" customWidth="1"/>
    <col min="15835" max="15835" width="21" style="2" customWidth="1"/>
    <col min="15836" max="15836" width="20.5703125" style="2" bestFit="1" customWidth="1"/>
    <col min="15837" max="15837" width="35.42578125" style="2" bestFit="1" customWidth="1"/>
    <col min="15838" max="15838" width="21.42578125" style="2" bestFit="1" customWidth="1"/>
    <col min="15839" max="15839" width="20.5703125" style="2" bestFit="1" customWidth="1"/>
    <col min="15840" max="15840" width="16.85546875" style="2" bestFit="1" customWidth="1"/>
    <col min="15841" max="15841" width="15.5703125" style="2" bestFit="1" customWidth="1"/>
    <col min="15842" max="15842" width="21.42578125" style="2" bestFit="1" customWidth="1"/>
    <col min="15843" max="16045" width="9.140625" style="2"/>
    <col min="16046" max="16046" width="38.5703125" style="2" customWidth="1"/>
    <col min="16047" max="16060" width="0" style="2" hidden="1" customWidth="1"/>
    <col min="16061" max="16089" width="10.140625" style="2" customWidth="1"/>
    <col min="16090" max="16090" width="34.140625" style="2" customWidth="1"/>
    <col min="16091" max="16091" width="21" style="2" customWidth="1"/>
    <col min="16092" max="16092" width="20.5703125" style="2" bestFit="1" customWidth="1"/>
    <col min="16093" max="16093" width="35.42578125" style="2" bestFit="1" customWidth="1"/>
    <col min="16094" max="16094" width="21.42578125" style="2" bestFit="1" customWidth="1"/>
    <col min="16095" max="16095" width="20.5703125" style="2" bestFit="1" customWidth="1"/>
    <col min="16096" max="16096" width="16.85546875" style="2" bestFit="1" customWidth="1"/>
    <col min="16097" max="16097" width="15.5703125" style="2" bestFit="1" customWidth="1"/>
    <col min="16098" max="16098" width="21.42578125" style="2" bestFit="1" customWidth="1"/>
    <col min="16099" max="16384" width="9.140625" style="2"/>
  </cols>
  <sheetData>
    <row r="1" spans="1:10" ht="15.75" customHeight="1" x14ac:dyDescent="0.25">
      <c r="B1" s="12"/>
      <c r="C1" s="12"/>
      <c r="D1" s="12"/>
      <c r="E1" s="12"/>
      <c r="F1" s="12"/>
      <c r="G1" s="12"/>
      <c r="H1" s="12"/>
      <c r="I1" s="12"/>
    </row>
    <row r="2" spans="1:10" ht="15.75" customHeight="1" x14ac:dyDescent="0.25">
      <c r="A2" s="1" t="s">
        <v>77</v>
      </c>
      <c r="B2" s="12"/>
      <c r="C2" s="12"/>
      <c r="D2" s="12"/>
      <c r="E2" s="12"/>
      <c r="F2" s="12"/>
      <c r="G2" s="12"/>
      <c r="H2" s="12"/>
      <c r="I2" s="13" t="s">
        <v>78</v>
      </c>
    </row>
    <row r="3" spans="1:10" ht="15.75" customHeight="1" x14ac:dyDescent="0.25">
      <c r="A3" s="3"/>
      <c r="B3" s="12"/>
      <c r="C3" s="12"/>
      <c r="D3" s="12"/>
      <c r="E3" s="12"/>
      <c r="F3" s="12"/>
      <c r="G3" s="12"/>
      <c r="H3" s="12"/>
      <c r="I3" s="12"/>
    </row>
    <row r="4" spans="1:10" ht="15.75" customHeight="1" x14ac:dyDescent="0.25">
      <c r="A4" s="4"/>
    </row>
    <row r="5" spans="1:10" ht="15.75" customHeight="1" thickBot="1" x14ac:dyDescent="0.3">
      <c r="A5" s="2" t="s">
        <v>0</v>
      </c>
      <c r="J5" s="5" t="s">
        <v>1</v>
      </c>
    </row>
    <row r="6" spans="1:10" ht="15.75" customHeight="1" x14ac:dyDescent="0.25">
      <c r="A6" s="23" t="s">
        <v>2</v>
      </c>
      <c r="B6" s="21">
        <v>2012</v>
      </c>
      <c r="C6" s="21">
        <v>2013</v>
      </c>
      <c r="D6" s="21">
        <v>2014</v>
      </c>
      <c r="E6" s="21">
        <v>2015</v>
      </c>
      <c r="F6" s="21">
        <v>2016</v>
      </c>
      <c r="G6" s="21">
        <v>2017</v>
      </c>
      <c r="H6" s="21">
        <v>2018</v>
      </c>
      <c r="I6" s="21">
        <v>2019</v>
      </c>
      <c r="J6" s="23" t="s">
        <v>3</v>
      </c>
    </row>
    <row r="7" spans="1:10" ht="15.75" customHeight="1" thickBot="1" x14ac:dyDescent="0.3">
      <c r="A7" s="24"/>
      <c r="B7" s="22"/>
      <c r="C7" s="22"/>
      <c r="D7" s="22"/>
      <c r="E7" s="22"/>
      <c r="F7" s="22"/>
      <c r="G7" s="22"/>
      <c r="H7" s="22"/>
      <c r="I7" s="22"/>
      <c r="J7" s="24"/>
    </row>
    <row r="8" spans="1:10" s="5" customFormat="1" ht="15.75" customHeight="1" x14ac:dyDescent="0.25">
      <c r="A8" s="6" t="s">
        <v>4</v>
      </c>
      <c r="B8" s="20">
        <v>128.26215060999999</v>
      </c>
      <c r="C8" s="20">
        <v>119.90373654999999</v>
      </c>
      <c r="D8" s="20">
        <v>889.65931883000007</v>
      </c>
      <c r="E8" s="20">
        <v>867.67173777999994</v>
      </c>
      <c r="F8" s="20">
        <v>858.30363862100012</v>
      </c>
      <c r="G8" s="20">
        <v>732.36336876100006</v>
      </c>
      <c r="H8" s="20">
        <v>720.10722057600003</v>
      </c>
      <c r="I8" s="11">
        <v>639.70332126999995</v>
      </c>
      <c r="J8" s="6" t="s">
        <v>5</v>
      </c>
    </row>
    <row r="9" spans="1:10" s="5" customFormat="1" ht="15.75" customHeight="1" x14ac:dyDescent="0.25">
      <c r="A9" s="6" t="s">
        <v>21</v>
      </c>
      <c r="B9" s="15">
        <v>153.106062987</v>
      </c>
      <c r="C9" s="15">
        <v>145.37853020400001</v>
      </c>
      <c r="D9" s="15">
        <v>107.52472529299999</v>
      </c>
      <c r="E9" s="15">
        <v>78.786677069999996</v>
      </c>
      <c r="F9" s="15">
        <v>58.071658917000001</v>
      </c>
      <c r="G9" s="15">
        <v>117.294142249</v>
      </c>
      <c r="H9" s="15">
        <v>313.12312755900007</v>
      </c>
      <c r="I9" s="15">
        <v>291.81486809399996</v>
      </c>
      <c r="J9" s="6" t="s">
        <v>22</v>
      </c>
    </row>
    <row r="10" spans="1:10" s="5" customFormat="1" ht="15.75" customHeight="1" x14ac:dyDescent="0.25">
      <c r="A10" s="6" t="s">
        <v>6</v>
      </c>
      <c r="B10" s="15">
        <v>7.0533561750000002</v>
      </c>
      <c r="C10" s="15">
        <v>7.2992415580000003</v>
      </c>
      <c r="D10" s="15">
        <v>6.5105450930000002</v>
      </c>
      <c r="E10" s="15">
        <v>5.9008943550000001</v>
      </c>
      <c r="F10" s="15">
        <v>147.75573061</v>
      </c>
      <c r="G10" s="15">
        <v>148.08192054400001</v>
      </c>
      <c r="H10" s="15">
        <v>239.67544568100001</v>
      </c>
      <c r="I10" s="11">
        <v>225.05314958700001</v>
      </c>
      <c r="J10" s="6" t="s">
        <v>7</v>
      </c>
    </row>
    <row r="11" spans="1:10" s="5" customFormat="1" ht="15.75" customHeight="1" x14ac:dyDescent="0.25">
      <c r="A11" s="6" t="s">
        <v>51</v>
      </c>
      <c r="B11" s="15">
        <v>97.203571440000005</v>
      </c>
      <c r="C11" s="15">
        <v>58.307142880000001</v>
      </c>
      <c r="D11" s="15">
        <v>19.435714319999999</v>
      </c>
      <c r="E11" s="15">
        <v>1E-8</v>
      </c>
      <c r="F11" s="15">
        <v>0</v>
      </c>
      <c r="G11" s="15">
        <v>0</v>
      </c>
      <c r="H11" s="15">
        <v>0</v>
      </c>
      <c r="I11" s="11">
        <v>0</v>
      </c>
      <c r="J11" s="6" t="s">
        <v>51</v>
      </c>
    </row>
    <row r="12" spans="1:10" s="5" customFormat="1" ht="15.75" customHeight="1" x14ac:dyDescent="0.25">
      <c r="A12" s="6" t="s">
        <v>8</v>
      </c>
      <c r="B12" s="15">
        <v>282.14617678799999</v>
      </c>
      <c r="C12" s="15">
        <v>229.48242032500002</v>
      </c>
      <c r="D12" s="15">
        <v>162.411057441</v>
      </c>
      <c r="E12" s="15">
        <v>98.840566693999989</v>
      </c>
      <c r="F12" s="15">
        <v>55.261763233000003</v>
      </c>
      <c r="G12" s="15">
        <v>30.340794580000001</v>
      </c>
      <c r="H12" s="15">
        <v>17.982620675</v>
      </c>
      <c r="I12" s="11">
        <v>15.013662732</v>
      </c>
      <c r="J12" s="6" t="s">
        <v>9</v>
      </c>
    </row>
    <row r="13" spans="1:10" s="5" customFormat="1" ht="15.75" customHeight="1" x14ac:dyDescent="0.25">
      <c r="A13" s="6" t="s">
        <v>10</v>
      </c>
      <c r="B13" s="15">
        <v>2526.40365608</v>
      </c>
      <c r="C13" s="15">
        <v>2468.7871128800002</v>
      </c>
      <c r="D13" s="15">
        <v>2429.4164976400002</v>
      </c>
      <c r="E13" s="15">
        <v>2029.47746087</v>
      </c>
      <c r="F13" s="15">
        <v>1587.811316412</v>
      </c>
      <c r="G13" s="15">
        <v>1154.350007407</v>
      </c>
      <c r="H13" s="15">
        <v>819.71161937099998</v>
      </c>
      <c r="I13" s="11">
        <v>683.49467099000003</v>
      </c>
      <c r="J13" s="6" t="s">
        <v>11</v>
      </c>
    </row>
    <row r="14" spans="1:10" s="5" customFormat="1" ht="15.75" customHeight="1" x14ac:dyDescent="0.25">
      <c r="A14" s="6" t="s">
        <v>12</v>
      </c>
      <c r="B14" s="15">
        <v>0.35</v>
      </c>
      <c r="C14" s="15">
        <v>0.35</v>
      </c>
      <c r="D14" s="15">
        <v>0.35</v>
      </c>
      <c r="E14" s="15">
        <v>0.35</v>
      </c>
      <c r="F14" s="15">
        <v>0.35</v>
      </c>
      <c r="G14" s="15">
        <v>0.35</v>
      </c>
      <c r="H14" s="15">
        <v>0.35</v>
      </c>
      <c r="I14" s="11">
        <v>0.35</v>
      </c>
      <c r="J14" s="6" t="s">
        <v>13</v>
      </c>
    </row>
    <row r="15" spans="1:10" s="5" customFormat="1" ht="15.75" customHeight="1" x14ac:dyDescent="0.25">
      <c r="A15" s="6" t="s">
        <v>14</v>
      </c>
      <c r="B15" s="15">
        <v>4.248474E-2</v>
      </c>
      <c r="C15" s="15">
        <v>4.248474E-2</v>
      </c>
      <c r="D15" s="15">
        <v>4.248474E-2</v>
      </c>
      <c r="E15" s="15">
        <v>4.248474E-2</v>
      </c>
      <c r="F15" s="15">
        <v>4.248474E-2</v>
      </c>
      <c r="G15" s="15">
        <v>4.248474E-2</v>
      </c>
      <c r="H15" s="15">
        <v>4.248474E-2</v>
      </c>
      <c r="I15" s="11">
        <v>4.248474E-2</v>
      </c>
      <c r="J15" s="6" t="s">
        <v>15</v>
      </c>
    </row>
    <row r="16" spans="1:10" s="5" customFormat="1" ht="15.75" customHeight="1" x14ac:dyDescent="0.25">
      <c r="A16" s="6" t="s">
        <v>52</v>
      </c>
      <c r="B16" s="15">
        <v>113.77451076999999</v>
      </c>
      <c r="C16" s="15">
        <v>164.38531277000001</v>
      </c>
      <c r="D16" s="15">
        <v>245.08593865</v>
      </c>
      <c r="E16" s="15">
        <v>249.22956007900001</v>
      </c>
      <c r="F16" s="15">
        <v>400.89907807899999</v>
      </c>
      <c r="G16" s="15">
        <v>476.59691083899997</v>
      </c>
      <c r="H16" s="15">
        <v>444.87550983899996</v>
      </c>
      <c r="I16" s="11">
        <v>497.56966091999993</v>
      </c>
      <c r="J16" s="6" t="s">
        <v>53</v>
      </c>
    </row>
    <row r="17" spans="1:10" s="5" customFormat="1" ht="15.75" customHeight="1" x14ac:dyDescent="0.25">
      <c r="A17" s="6" t="s">
        <v>16</v>
      </c>
      <c r="B17" s="15">
        <v>7635.6874724500003</v>
      </c>
      <c r="C17" s="15">
        <v>11475.661699</v>
      </c>
      <c r="D17" s="15">
        <v>13156.27528539</v>
      </c>
      <c r="E17" s="15">
        <v>11753.366717180001</v>
      </c>
      <c r="F17" s="15">
        <v>21679.221600370001</v>
      </c>
      <c r="G17" s="15">
        <v>23204.908220281999</v>
      </c>
      <c r="H17" s="15">
        <v>22911.200162914</v>
      </c>
      <c r="I17" s="11">
        <v>22410.968809513997</v>
      </c>
      <c r="J17" s="6" t="s">
        <v>16</v>
      </c>
    </row>
    <row r="18" spans="1:10" s="5" customFormat="1" ht="15.75" customHeight="1" x14ac:dyDescent="0.25">
      <c r="A18" s="6" t="s">
        <v>56</v>
      </c>
      <c r="B18" s="15">
        <v>0.68014808999999998</v>
      </c>
      <c r="C18" s="15">
        <v>0.70596495800000003</v>
      </c>
      <c r="D18" s="15">
        <v>0.62312473899999998</v>
      </c>
      <c r="E18" s="15">
        <v>0.55924935700000011</v>
      </c>
      <c r="F18" s="15">
        <v>0</v>
      </c>
      <c r="G18" s="15">
        <v>0</v>
      </c>
      <c r="H18" s="15">
        <v>0</v>
      </c>
      <c r="I18" s="11">
        <v>0</v>
      </c>
      <c r="J18" s="6" t="s">
        <v>57</v>
      </c>
    </row>
    <row r="19" spans="1:10" s="5" customFormat="1" ht="15.75" customHeight="1" x14ac:dyDescent="0.25">
      <c r="A19" s="6" t="s">
        <v>73</v>
      </c>
      <c r="B19" s="15">
        <v>0</v>
      </c>
      <c r="C19" s="15">
        <v>0</v>
      </c>
      <c r="D19" s="15">
        <v>0</v>
      </c>
      <c r="E19" s="15">
        <v>0</v>
      </c>
      <c r="F19" s="15">
        <v>55.936383999999997</v>
      </c>
      <c r="G19" s="15">
        <v>55.936383999999997</v>
      </c>
      <c r="H19" s="15">
        <v>269.68716182200001</v>
      </c>
      <c r="I19" s="11">
        <v>303.53550009200001</v>
      </c>
      <c r="J19" s="6" t="s">
        <v>76</v>
      </c>
    </row>
    <row r="20" spans="1:10" s="5" customFormat="1" ht="15.75" customHeight="1" x14ac:dyDescent="0.25">
      <c r="A20" s="6" t="s">
        <v>17</v>
      </c>
      <c r="B20" s="15">
        <v>1112.3247371389998</v>
      </c>
      <c r="C20" s="15">
        <v>1224.0641282010001</v>
      </c>
      <c r="D20" s="15">
        <v>1289.6232215049999</v>
      </c>
      <c r="E20" s="15">
        <v>2598.3579480289995</v>
      </c>
      <c r="F20" s="15">
        <v>2894.4898520210004</v>
      </c>
      <c r="G20" s="15">
        <v>2740.8607587799997</v>
      </c>
      <c r="H20" s="15">
        <v>2638.2944816509998</v>
      </c>
      <c r="I20" s="11">
        <v>2669.1645131020005</v>
      </c>
      <c r="J20" s="6" t="s">
        <v>18</v>
      </c>
    </row>
    <row r="21" spans="1:10" s="5" customFormat="1" ht="15.75" customHeight="1" x14ac:dyDescent="0.25">
      <c r="A21" s="6" t="s">
        <v>19</v>
      </c>
      <c r="B21" s="15">
        <v>31.379979729999999</v>
      </c>
      <c r="C21" s="15">
        <v>68.593652770000006</v>
      </c>
      <c r="D21" s="15">
        <v>340.60107647999996</v>
      </c>
      <c r="E21" s="15">
        <v>939.48133140799996</v>
      </c>
      <c r="F21" s="15">
        <v>722.37670744499985</v>
      </c>
      <c r="G21" s="15">
        <v>1345.0133656649998</v>
      </c>
      <c r="H21" s="15">
        <v>1171.5777212639998</v>
      </c>
      <c r="I21" s="11">
        <v>979.17179727400014</v>
      </c>
      <c r="J21" s="6" t="s">
        <v>20</v>
      </c>
    </row>
    <row r="22" spans="1:10" s="5" customFormat="1" ht="15.75" customHeight="1" x14ac:dyDescent="0.25">
      <c r="A22" s="6" t="s">
        <v>23</v>
      </c>
      <c r="B22" s="15">
        <v>236.25003004199999</v>
      </c>
      <c r="C22" s="15">
        <v>198.18223765800002</v>
      </c>
      <c r="D22" s="15">
        <v>182.85301775400001</v>
      </c>
      <c r="E22" s="15">
        <v>214.104322352</v>
      </c>
      <c r="F22" s="15">
        <v>336.52381112800003</v>
      </c>
      <c r="G22" s="15">
        <v>530.07953251599997</v>
      </c>
      <c r="H22" s="15">
        <v>497.00854881599997</v>
      </c>
      <c r="I22" s="11">
        <v>544.18046646799996</v>
      </c>
      <c r="J22" s="6" t="s">
        <v>24</v>
      </c>
    </row>
    <row r="23" spans="1:10" s="5" customFormat="1" ht="15.75" customHeight="1" x14ac:dyDescent="0.25">
      <c r="A23" s="6" t="s">
        <v>25</v>
      </c>
      <c r="B23" s="15">
        <v>5765.194979027</v>
      </c>
      <c r="C23" s="15">
        <v>7632.9248107410003</v>
      </c>
      <c r="D23" s="15">
        <v>10921.543592543998</v>
      </c>
      <c r="E23" s="15">
        <v>7155.4832124990007</v>
      </c>
      <c r="F23" s="15">
        <v>5570.4227294439997</v>
      </c>
      <c r="G23" s="15">
        <v>3247.2215188589998</v>
      </c>
      <c r="H23" s="15">
        <v>6876.3815525339996</v>
      </c>
      <c r="I23" s="11">
        <v>8161.6730766920009</v>
      </c>
      <c r="J23" s="6" t="s">
        <v>26</v>
      </c>
    </row>
    <row r="24" spans="1:10" s="5" customFormat="1" ht="15.75" customHeight="1" x14ac:dyDescent="0.25">
      <c r="A24" s="6" t="s">
        <v>27</v>
      </c>
      <c r="B24" s="15">
        <v>110.413125202</v>
      </c>
      <c r="C24" s="15">
        <v>141.38513061700002</v>
      </c>
      <c r="D24" s="15">
        <v>146.17075256900003</v>
      </c>
      <c r="E24" s="15">
        <v>390.76014934699998</v>
      </c>
      <c r="F24" s="15">
        <v>391.55570596199999</v>
      </c>
      <c r="G24" s="15">
        <v>428.91958473099999</v>
      </c>
      <c r="H24" s="15">
        <v>226.89155035500002</v>
      </c>
      <c r="I24" s="11">
        <v>466.98312053799998</v>
      </c>
      <c r="J24" s="6" t="s">
        <v>28</v>
      </c>
    </row>
    <row r="25" spans="1:10" s="5" customFormat="1" ht="15.75" customHeight="1" x14ac:dyDescent="0.25">
      <c r="A25" s="6" t="s">
        <v>29</v>
      </c>
      <c r="B25" s="15">
        <v>1.205869E-2</v>
      </c>
      <c r="C25" s="15">
        <v>1.205869E-2</v>
      </c>
      <c r="D25" s="15">
        <v>1.205869E-2</v>
      </c>
      <c r="E25" s="15">
        <v>1.205869E-2</v>
      </c>
      <c r="F25" s="15">
        <v>1.205869E-2</v>
      </c>
      <c r="G25" s="15">
        <v>1.205869E-2</v>
      </c>
      <c r="H25" s="15">
        <v>1.205869E-2</v>
      </c>
      <c r="I25" s="11">
        <v>1.205869E-2</v>
      </c>
      <c r="J25" s="6" t="s">
        <v>30</v>
      </c>
    </row>
    <row r="26" spans="1:10" s="5" customFormat="1" ht="15.75" customHeight="1" x14ac:dyDescent="0.25">
      <c r="A26" s="6" t="s">
        <v>54</v>
      </c>
      <c r="B26" s="15">
        <v>19.999999980000002</v>
      </c>
      <c r="C26" s="15">
        <v>6.6916666399999993</v>
      </c>
      <c r="D26" s="15">
        <v>2.5000000000000001E-2</v>
      </c>
      <c r="E26" s="15">
        <v>2.5000000000000001E-2</v>
      </c>
      <c r="F26" s="15">
        <v>0</v>
      </c>
      <c r="G26" s="15">
        <v>0</v>
      </c>
      <c r="H26" s="15">
        <v>0</v>
      </c>
      <c r="I26" s="11">
        <v>0</v>
      </c>
      <c r="J26" s="6" t="s">
        <v>55</v>
      </c>
    </row>
    <row r="27" spans="1:10" s="5" customFormat="1" ht="15.75" customHeight="1" x14ac:dyDescent="0.25">
      <c r="A27" s="6" t="s">
        <v>58</v>
      </c>
      <c r="B27" s="15">
        <v>59.299750789999997</v>
      </c>
      <c r="C27" s="15">
        <v>53.575563510000002</v>
      </c>
      <c r="D27" s="15">
        <v>50.450803389999997</v>
      </c>
      <c r="E27" s="15">
        <v>63.86226139</v>
      </c>
      <c r="F27" s="15">
        <v>58.399679570000004</v>
      </c>
      <c r="G27" s="15">
        <v>51.533321289999996</v>
      </c>
      <c r="H27" s="15">
        <v>43.238391579999998</v>
      </c>
      <c r="I27" s="11">
        <v>39.805212439999998</v>
      </c>
      <c r="J27" s="6" t="s">
        <v>59</v>
      </c>
    </row>
    <row r="28" spans="1:10" s="5" customFormat="1" ht="15.75" customHeight="1" x14ac:dyDescent="0.25">
      <c r="A28" s="6" t="s">
        <v>62</v>
      </c>
      <c r="B28" s="15">
        <v>0</v>
      </c>
      <c r="C28" s="15">
        <v>0</v>
      </c>
      <c r="D28" s="15">
        <v>0</v>
      </c>
      <c r="E28" s="15">
        <v>0</v>
      </c>
      <c r="F28" s="15">
        <v>62.435420999999998</v>
      </c>
      <c r="G28" s="15">
        <v>336.78474365999995</v>
      </c>
      <c r="H28" s="15">
        <v>862.58653155000002</v>
      </c>
      <c r="I28" s="11">
        <v>750.81150513</v>
      </c>
      <c r="J28" s="6" t="s">
        <v>63</v>
      </c>
    </row>
    <row r="29" spans="1:10" s="5" customFormat="1" ht="15.75" customHeight="1" x14ac:dyDescent="0.25">
      <c r="A29" s="6" t="s">
        <v>64</v>
      </c>
      <c r="B29" s="15">
        <v>635.61396229000002</v>
      </c>
      <c r="C29" s="15">
        <v>673.18077566000011</v>
      </c>
      <c r="D29" s="15">
        <v>2147.04432473</v>
      </c>
      <c r="E29" s="15">
        <v>2959.8402833200003</v>
      </c>
      <c r="F29" s="15">
        <v>3099.2701416100003</v>
      </c>
      <c r="G29" s="15">
        <v>3027.6104333200001</v>
      </c>
      <c r="H29" s="15">
        <v>2365.72852792</v>
      </c>
      <c r="I29" s="11">
        <v>2264.6966850419999</v>
      </c>
      <c r="J29" s="6" t="s">
        <v>64</v>
      </c>
    </row>
    <row r="30" spans="1:10" s="5" customFormat="1" ht="15.75" customHeight="1" x14ac:dyDescent="0.25">
      <c r="A30" s="6" t="s">
        <v>31</v>
      </c>
      <c r="B30" s="15">
        <v>22.294934320000003</v>
      </c>
      <c r="C30" s="15">
        <v>23.141199108999999</v>
      </c>
      <c r="D30" s="15">
        <v>20.425735696999997</v>
      </c>
      <c r="E30" s="15">
        <v>18.331930733</v>
      </c>
      <c r="F30" s="15">
        <v>17.713783435999996</v>
      </c>
      <c r="G30" s="15">
        <v>113.50439348700002</v>
      </c>
      <c r="H30" s="15">
        <v>106.375033319</v>
      </c>
      <c r="I30" s="11">
        <v>103.67496516399999</v>
      </c>
      <c r="J30" s="6" t="s">
        <v>32</v>
      </c>
    </row>
    <row r="31" spans="1:10" s="5" customFormat="1" ht="15.75" customHeight="1" x14ac:dyDescent="0.25">
      <c r="A31" s="6" t="s">
        <v>33</v>
      </c>
      <c r="B31" s="15">
        <v>164.91424072999999</v>
      </c>
      <c r="C31" s="15">
        <v>212.31627012699997</v>
      </c>
      <c r="D31" s="15">
        <v>634.11501050699997</v>
      </c>
      <c r="E31" s="15">
        <v>960.89514918600003</v>
      </c>
      <c r="F31" s="15">
        <v>917.436817056</v>
      </c>
      <c r="G31" s="15">
        <v>848.09011870500001</v>
      </c>
      <c r="H31" s="15">
        <v>857.74326364699994</v>
      </c>
      <c r="I31" s="11">
        <v>823.74462322699992</v>
      </c>
      <c r="J31" s="6" t="s">
        <v>34</v>
      </c>
    </row>
    <row r="32" spans="1:10" s="5" customFormat="1" ht="15.75" customHeight="1" x14ac:dyDescent="0.25">
      <c r="A32" s="6" t="s">
        <v>79</v>
      </c>
      <c r="B32" s="15">
        <v>30.361822569999998</v>
      </c>
      <c r="C32" s="15">
        <v>30.361822569999998</v>
      </c>
      <c r="D32" s="15">
        <v>30.361822569999998</v>
      </c>
      <c r="E32" s="15">
        <v>30.361822569999998</v>
      </c>
      <c r="F32" s="15">
        <v>19.053103879999998</v>
      </c>
      <c r="G32" s="15">
        <v>19.053103879999998</v>
      </c>
      <c r="H32" s="15">
        <v>27.40610066</v>
      </c>
      <c r="I32" s="11">
        <v>27.40610066</v>
      </c>
      <c r="J32" s="6" t="s">
        <v>50</v>
      </c>
    </row>
    <row r="33" spans="1:10" s="5" customFormat="1" ht="15.75" customHeight="1" x14ac:dyDescent="0.25">
      <c r="A33" s="6" t="s">
        <v>67</v>
      </c>
      <c r="B33" s="15">
        <v>152.879844494</v>
      </c>
      <c r="C33" s="15">
        <v>157.85100703600003</v>
      </c>
      <c r="D33" s="15">
        <v>141.899722954</v>
      </c>
      <c r="E33" s="15">
        <v>129.60020982499998</v>
      </c>
      <c r="F33" s="15">
        <v>0</v>
      </c>
      <c r="G33" s="15">
        <v>0</v>
      </c>
      <c r="H33" s="15">
        <v>0</v>
      </c>
      <c r="I33" s="11">
        <v>48.374664553999999</v>
      </c>
      <c r="J33" s="6" t="s">
        <v>68</v>
      </c>
    </row>
    <row r="34" spans="1:10" s="5" customFormat="1" ht="15.75" customHeight="1" x14ac:dyDescent="0.25">
      <c r="A34" s="6" t="s">
        <v>35</v>
      </c>
      <c r="B34" s="15">
        <v>1.5998300000000001</v>
      </c>
      <c r="C34" s="15">
        <v>1.5998300000000001</v>
      </c>
      <c r="D34" s="15">
        <v>1.5998300000000001</v>
      </c>
      <c r="E34" s="15">
        <v>1.5998300000000001</v>
      </c>
      <c r="F34" s="15">
        <v>1.5998300000000001</v>
      </c>
      <c r="G34" s="15">
        <v>1.5998300000000001</v>
      </c>
      <c r="H34" s="15">
        <v>1.5998300000000001</v>
      </c>
      <c r="I34" s="11">
        <v>1.5998300000000001</v>
      </c>
      <c r="J34" s="6" t="s">
        <v>36</v>
      </c>
    </row>
    <row r="35" spans="1:10" s="5" customFormat="1" ht="15.75" customHeight="1" x14ac:dyDescent="0.25">
      <c r="A35" s="6" t="s">
        <v>37</v>
      </c>
      <c r="B35" s="15">
        <v>1.59561</v>
      </c>
      <c r="C35" s="15">
        <v>1.59561</v>
      </c>
      <c r="D35" s="15">
        <v>1.59561</v>
      </c>
      <c r="E35" s="15">
        <v>1.59561</v>
      </c>
      <c r="F35" s="15">
        <v>1.59561</v>
      </c>
      <c r="G35" s="15">
        <v>1.59561</v>
      </c>
      <c r="H35" s="15">
        <v>1.59561</v>
      </c>
      <c r="I35" s="11">
        <v>1.59561</v>
      </c>
      <c r="J35" s="6" t="s">
        <v>38</v>
      </c>
    </row>
    <row r="36" spans="1:10" s="5" customFormat="1" ht="15.75" customHeight="1" x14ac:dyDescent="0.25">
      <c r="A36" s="6" t="s">
        <v>39</v>
      </c>
      <c r="B36" s="15">
        <v>0.12774746000000001</v>
      </c>
      <c r="C36" s="15">
        <v>0.12774746000000001</v>
      </c>
      <c r="D36" s="15">
        <v>0.12774746000000001</v>
      </c>
      <c r="E36" s="15">
        <v>0.12774746000000001</v>
      </c>
      <c r="F36" s="15">
        <v>0.12774746000000001</v>
      </c>
      <c r="G36" s="15">
        <v>0.12774746000000001</v>
      </c>
      <c r="H36" s="15">
        <v>0.12774746000000001</v>
      </c>
      <c r="I36" s="11">
        <v>0.12774746000000001</v>
      </c>
      <c r="J36" s="6" t="s">
        <v>40</v>
      </c>
    </row>
    <row r="37" spans="1:10" s="5" customFormat="1" ht="15.75" customHeight="1" x14ac:dyDescent="0.25">
      <c r="A37" s="6" t="s">
        <v>80</v>
      </c>
      <c r="B37" s="15">
        <v>0.14701914000000002</v>
      </c>
      <c r="C37" s="15">
        <v>0.14701914000000002</v>
      </c>
      <c r="D37" s="15">
        <v>0.14701914000000002</v>
      </c>
      <c r="E37" s="15">
        <v>0.14701914000000002</v>
      </c>
      <c r="F37" s="15">
        <v>0.14701914000000002</v>
      </c>
      <c r="G37" s="15">
        <v>0.14701914000000002</v>
      </c>
      <c r="H37" s="15">
        <v>0.14701914000000002</v>
      </c>
      <c r="I37" s="11">
        <v>0.14701914000000002</v>
      </c>
      <c r="J37" s="6" t="s">
        <v>41</v>
      </c>
    </row>
    <row r="38" spans="1:10" s="5" customFormat="1" ht="15.75" customHeight="1" x14ac:dyDescent="0.25">
      <c r="A38" s="6" t="s">
        <v>60</v>
      </c>
      <c r="B38" s="15">
        <v>1813.2051048380001</v>
      </c>
      <c r="C38" s="15">
        <v>1599.7405809000002</v>
      </c>
      <c r="D38" s="15">
        <v>1667.04814072</v>
      </c>
      <c r="E38" s="15">
        <v>1756.168295041</v>
      </c>
      <c r="F38" s="15">
        <v>2056.2977251050002</v>
      </c>
      <c r="G38" s="15">
        <v>2122.641499285</v>
      </c>
      <c r="H38" s="15">
        <v>3280.3394102750003</v>
      </c>
      <c r="I38" s="11">
        <v>3591.011505076</v>
      </c>
      <c r="J38" s="6" t="s">
        <v>61</v>
      </c>
    </row>
    <row r="39" spans="1:10" s="5" customFormat="1" ht="15.75" customHeight="1" x14ac:dyDescent="0.25">
      <c r="A39" s="6" t="s">
        <v>69</v>
      </c>
      <c r="B39" s="15">
        <v>29.600529390000002</v>
      </c>
      <c r="C39" s="15">
        <v>27.329690210000003</v>
      </c>
      <c r="D39" s="15">
        <v>75.618263846000005</v>
      </c>
      <c r="E39" s="15">
        <v>82.010030599999993</v>
      </c>
      <c r="F39" s="15">
        <v>82.139096801999997</v>
      </c>
      <c r="G39" s="15">
        <v>82.025069375000001</v>
      </c>
      <c r="H39" s="15">
        <v>78.165872934000006</v>
      </c>
      <c r="I39" s="11">
        <v>75.670318280000004</v>
      </c>
      <c r="J39" s="6" t="s">
        <v>70</v>
      </c>
    </row>
    <row r="40" spans="1:10" s="5" customFormat="1" ht="15.75" customHeight="1" x14ac:dyDescent="0.25">
      <c r="A40" s="6" t="s">
        <v>42</v>
      </c>
      <c r="B40" s="15">
        <v>1301.431262693</v>
      </c>
      <c r="C40" s="15">
        <v>1303.561481228</v>
      </c>
      <c r="D40" s="15">
        <v>1108.437057327</v>
      </c>
      <c r="E40" s="15">
        <v>899.38507615799995</v>
      </c>
      <c r="F40" s="15">
        <v>723.501624913</v>
      </c>
      <c r="G40" s="15">
        <v>638.92334897700016</v>
      </c>
      <c r="H40" s="15">
        <v>919.94067655900017</v>
      </c>
      <c r="I40" s="11">
        <v>959.0913096590001</v>
      </c>
      <c r="J40" s="6" t="s">
        <v>42</v>
      </c>
    </row>
    <row r="41" spans="1:10" s="5" customFormat="1" ht="15.75" customHeight="1" x14ac:dyDescent="0.25">
      <c r="A41" s="6" t="s">
        <v>65</v>
      </c>
      <c r="B41" s="15">
        <v>122.13173461</v>
      </c>
      <c r="C41" s="15">
        <v>129.32083652</v>
      </c>
      <c r="D41" s="15">
        <v>138.66713121000001</v>
      </c>
      <c r="E41" s="15">
        <v>149.7574864</v>
      </c>
      <c r="F41" s="15">
        <v>156.69338169999997</v>
      </c>
      <c r="G41" s="15">
        <v>154.74850434000001</v>
      </c>
      <c r="H41" s="15">
        <v>173.87760837000002</v>
      </c>
      <c r="I41" s="11">
        <v>170.78692486000003</v>
      </c>
      <c r="J41" s="6" t="s">
        <v>66</v>
      </c>
    </row>
    <row r="42" spans="1:10" s="5" customFormat="1" ht="15.75" customHeight="1" x14ac:dyDescent="0.25">
      <c r="A42" s="6" t="s">
        <v>71</v>
      </c>
      <c r="B42" s="15">
        <v>-4.0000000000000002E-9</v>
      </c>
      <c r="C42" s="15">
        <v>-4.0000000000000002E-9</v>
      </c>
      <c r="D42" s="15">
        <v>-4.0000000000000002E-9</v>
      </c>
      <c r="E42" s="15">
        <v>2829.577999996</v>
      </c>
      <c r="F42" s="15">
        <v>2437.5</v>
      </c>
      <c r="G42" s="15">
        <v>1775.7352941199999</v>
      </c>
      <c r="H42" s="15">
        <v>1113.9705882400001</v>
      </c>
      <c r="I42" s="11">
        <v>783.08823529999995</v>
      </c>
      <c r="J42" s="6" t="s">
        <v>72</v>
      </c>
    </row>
    <row r="43" spans="1:10" s="5" customFormat="1" ht="15.75" customHeight="1" x14ac:dyDescent="0.25">
      <c r="A43" s="6" t="s">
        <v>85</v>
      </c>
      <c r="B43" s="15">
        <v>0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1">
        <v>21.432771940000002</v>
      </c>
      <c r="J43" s="6"/>
    </row>
    <row r="44" spans="1:10" s="5" customFormat="1" ht="15.75" customHeight="1" x14ac:dyDescent="0.25">
      <c r="A44" s="6" t="s">
        <v>43</v>
      </c>
      <c r="B44" s="15">
        <v>0.34236699999999998</v>
      </c>
      <c r="C44" s="15">
        <v>0.34236699999999998</v>
      </c>
      <c r="D44" s="15">
        <v>0.34236699999999998</v>
      </c>
      <c r="E44" s="15">
        <v>0.34236699999999998</v>
      </c>
      <c r="F44" s="15">
        <v>0.34236699999999998</v>
      </c>
      <c r="G44" s="15">
        <v>0.34236699999999998</v>
      </c>
      <c r="H44" s="15">
        <v>0.34236699999999998</v>
      </c>
      <c r="I44" s="11">
        <v>0.34236699999999998</v>
      </c>
      <c r="J44" s="6" t="s">
        <v>43</v>
      </c>
    </row>
    <row r="45" spans="1:10" s="5" customFormat="1" ht="15.75" customHeight="1" x14ac:dyDescent="0.25">
      <c r="A45" s="6" t="s">
        <v>44</v>
      </c>
      <c r="B45" s="15">
        <v>24.107698921000001</v>
      </c>
      <c r="C45" s="15">
        <v>18.726984448</v>
      </c>
      <c r="D45" s="15">
        <v>14.319949201999997</v>
      </c>
      <c r="E45" s="15">
        <v>9.9140289839999998</v>
      </c>
      <c r="F45" s="15">
        <v>5.9369133649999997</v>
      </c>
      <c r="G45" s="15">
        <v>2.109765865</v>
      </c>
      <c r="H45" s="15">
        <v>1.3828413000000001E-2</v>
      </c>
      <c r="I45" s="16">
        <v>1.3544477000000001E-2</v>
      </c>
      <c r="J45" s="6" t="s">
        <v>45</v>
      </c>
    </row>
    <row r="46" spans="1:10" s="5" customFormat="1" ht="15.75" customHeight="1" x14ac:dyDescent="0.25">
      <c r="A46" s="6" t="s">
        <v>46</v>
      </c>
      <c r="B46" s="15">
        <v>2.910453253</v>
      </c>
      <c r="C46" s="15">
        <v>2.955202699</v>
      </c>
      <c r="D46" s="15">
        <v>2.7435765459999999</v>
      </c>
      <c r="E46" s="15">
        <v>2.7397494829999998</v>
      </c>
      <c r="F46" s="15">
        <v>1.553600243</v>
      </c>
      <c r="G46" s="15">
        <v>1.590303687</v>
      </c>
      <c r="H46" s="15">
        <v>1.5832751549999999</v>
      </c>
      <c r="I46" s="11">
        <v>1.591067588</v>
      </c>
      <c r="J46" s="6" t="s">
        <v>47</v>
      </c>
    </row>
    <row r="47" spans="1:10" s="5" customFormat="1" ht="15.75" customHeight="1" thickBot="1" x14ac:dyDescent="0.3">
      <c r="A47" s="6" t="s">
        <v>48</v>
      </c>
      <c r="B47" s="15">
        <v>2.8496E-2</v>
      </c>
      <c r="C47" s="15">
        <v>2.8496E-2</v>
      </c>
      <c r="D47" s="15">
        <v>2.8496E-2</v>
      </c>
      <c r="E47" s="15">
        <v>2.8496E-2</v>
      </c>
      <c r="F47" s="15">
        <v>2.8496E-2</v>
      </c>
      <c r="G47" s="15">
        <v>2.8496E-2</v>
      </c>
      <c r="H47" s="15">
        <v>2.8496E-2</v>
      </c>
      <c r="I47" s="11">
        <v>2.8496E-2</v>
      </c>
      <c r="J47" s="6" t="s">
        <v>49</v>
      </c>
    </row>
    <row r="48" spans="1:10" s="5" customFormat="1" ht="15.75" customHeight="1" thickBot="1" x14ac:dyDescent="0.35">
      <c r="A48" s="8" t="s">
        <v>74</v>
      </c>
      <c r="B48" s="17">
        <v>22582.876908435006</v>
      </c>
      <c r="C48" s="17">
        <v>28178.059814794997</v>
      </c>
      <c r="D48" s="17">
        <v>35933.13601997299</v>
      </c>
      <c r="E48" s="17">
        <v>36278.734763745997</v>
      </c>
      <c r="F48" s="17">
        <v>44400.806877952004</v>
      </c>
      <c r="G48" s="17">
        <v>43390.562022233978</v>
      </c>
      <c r="H48" s="17">
        <v>46981.731444708988</v>
      </c>
      <c r="I48" s="17">
        <f>SUM(I8:I47)</f>
        <v>47553.77166369999</v>
      </c>
      <c r="J48" s="9" t="s">
        <v>75</v>
      </c>
    </row>
    <row r="49" spans="1:173" ht="15.75" customHeight="1" x14ac:dyDescent="0.25">
      <c r="A49" s="5" t="s">
        <v>84</v>
      </c>
      <c r="B49" s="18"/>
      <c r="C49" s="18"/>
      <c r="D49" s="18"/>
      <c r="E49" s="18"/>
      <c r="F49" s="18"/>
      <c r="G49" s="18"/>
      <c r="H49" s="18"/>
      <c r="I49" s="18"/>
      <c r="J49" s="5" t="s">
        <v>83</v>
      </c>
    </row>
    <row r="50" spans="1:173" ht="15.75" customHeight="1" x14ac:dyDescent="0.25">
      <c r="A50" s="10" t="s">
        <v>81</v>
      </c>
      <c r="B50" s="18"/>
      <c r="C50" s="18"/>
      <c r="D50" s="18"/>
      <c r="E50" s="18"/>
      <c r="F50" s="18"/>
      <c r="G50" s="18"/>
      <c r="H50" s="18"/>
      <c r="I50" s="18"/>
      <c r="J50" s="10" t="s">
        <v>82</v>
      </c>
    </row>
    <row r="51" spans="1:173" ht="15.75" customHeight="1" x14ac:dyDescent="0.25">
      <c r="A51" s="5"/>
      <c r="B51" s="18"/>
      <c r="C51" s="18"/>
      <c r="D51" s="18"/>
      <c r="E51" s="18"/>
      <c r="F51" s="18"/>
      <c r="G51" s="18"/>
      <c r="H51" s="18"/>
      <c r="I51" s="18"/>
      <c r="J51" s="5"/>
    </row>
    <row r="52" spans="1:173" ht="15.75" customHeight="1" x14ac:dyDescent="0.25">
      <c r="A52" s="5"/>
      <c r="B52" s="18"/>
      <c r="C52" s="18"/>
      <c r="D52" s="18"/>
      <c r="E52" s="18"/>
      <c r="F52" s="18"/>
      <c r="G52" s="18"/>
      <c r="H52" s="18"/>
      <c r="I52" s="18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</row>
    <row r="53" spans="1:173" ht="15.75" customHeight="1" x14ac:dyDescent="0.25">
      <c r="A53" s="5"/>
      <c r="B53" s="18"/>
      <c r="C53" s="18"/>
      <c r="D53" s="18"/>
      <c r="E53" s="18"/>
      <c r="F53" s="18"/>
      <c r="G53" s="18"/>
      <c r="H53" s="18"/>
      <c r="I53" s="18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</row>
    <row r="54" spans="1:173" ht="15.75" customHeight="1" x14ac:dyDescent="0.25">
      <c r="A54" s="5"/>
      <c r="B54" s="18"/>
      <c r="C54" s="18"/>
      <c r="D54" s="18"/>
      <c r="E54" s="18"/>
      <c r="F54" s="18"/>
      <c r="G54" s="18"/>
      <c r="H54" s="18"/>
      <c r="I54" s="18"/>
      <c r="J54" s="7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</row>
    <row r="55" spans="1:173" ht="15.75" customHeight="1" x14ac:dyDescent="0.25">
      <c r="A55" s="5"/>
      <c r="B55" s="18"/>
      <c r="C55" s="18"/>
      <c r="D55" s="18"/>
      <c r="E55" s="18"/>
      <c r="F55" s="18"/>
      <c r="G55" s="18"/>
      <c r="H55" s="18"/>
      <c r="I55" s="18"/>
      <c r="J55" s="7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</row>
    <row r="56" spans="1:173" s="5" customFormat="1" ht="15.75" customHeight="1" x14ac:dyDescent="0.25">
      <c r="B56" s="18"/>
      <c r="C56" s="18"/>
      <c r="D56" s="18"/>
      <c r="E56" s="18"/>
      <c r="F56" s="18"/>
      <c r="G56" s="18"/>
      <c r="H56" s="18"/>
      <c r="I56" s="18"/>
      <c r="J56" s="7"/>
    </row>
    <row r="57" spans="1:173" s="5" customFormat="1" ht="15.75" customHeight="1" x14ac:dyDescent="0.25">
      <c r="B57" s="18"/>
      <c r="C57" s="18"/>
      <c r="D57" s="18"/>
      <c r="E57" s="18"/>
      <c r="F57" s="18"/>
      <c r="G57" s="18"/>
      <c r="H57" s="18"/>
      <c r="I57" s="18"/>
      <c r="J57" s="7"/>
    </row>
    <row r="58" spans="1:173" s="5" customFormat="1" ht="15.75" customHeight="1" x14ac:dyDescent="0.25">
      <c r="B58" s="18"/>
      <c r="C58" s="18"/>
      <c r="D58" s="18"/>
      <c r="E58" s="18"/>
      <c r="F58" s="18"/>
      <c r="G58" s="18"/>
      <c r="H58" s="18"/>
      <c r="I58" s="18"/>
      <c r="J58" s="7"/>
    </row>
    <row r="59" spans="1:173" s="5" customFormat="1" ht="15.75" customHeight="1" x14ac:dyDescent="0.25">
      <c r="B59" s="19"/>
      <c r="C59" s="19"/>
      <c r="D59" s="19"/>
      <c r="E59" s="19"/>
      <c r="F59" s="19"/>
      <c r="G59" s="19"/>
      <c r="H59" s="19"/>
      <c r="I59" s="19"/>
    </row>
    <row r="60" spans="1:173" s="5" customFormat="1" ht="15.75" customHeight="1" x14ac:dyDescent="0.25">
      <c r="B60" s="18"/>
      <c r="C60" s="18"/>
      <c r="D60" s="18"/>
      <c r="E60" s="18"/>
      <c r="F60" s="18"/>
      <c r="G60" s="18"/>
      <c r="H60" s="18"/>
      <c r="I60" s="18"/>
    </row>
    <row r="61" spans="1:173" s="5" customFormat="1" ht="15.75" customHeight="1" x14ac:dyDescent="0.25">
      <c r="B61" s="18"/>
      <c r="C61" s="18"/>
      <c r="D61" s="18"/>
      <c r="E61" s="18"/>
      <c r="F61" s="18"/>
      <c r="G61" s="18"/>
      <c r="H61" s="18"/>
      <c r="I61" s="18"/>
    </row>
    <row r="62" spans="1:173" s="5" customFormat="1" ht="15.75" customHeight="1" x14ac:dyDescent="0.25">
      <c r="B62" s="18"/>
      <c r="C62" s="18"/>
      <c r="D62" s="18"/>
      <c r="E62" s="18"/>
      <c r="F62" s="18"/>
      <c r="G62" s="18"/>
      <c r="H62" s="18"/>
      <c r="I62" s="18"/>
    </row>
    <row r="63" spans="1:173" s="5" customFormat="1" ht="15.75" customHeight="1" x14ac:dyDescent="0.25">
      <c r="B63" s="18"/>
      <c r="C63" s="18"/>
      <c r="D63" s="18"/>
      <c r="E63" s="18"/>
      <c r="F63" s="18"/>
      <c r="G63" s="18"/>
      <c r="H63" s="18"/>
      <c r="I63" s="18"/>
    </row>
    <row r="64" spans="1:173" s="5" customFormat="1" ht="15.75" customHeight="1" x14ac:dyDescent="0.25">
      <c r="B64" s="18"/>
      <c r="C64" s="18"/>
      <c r="D64" s="18"/>
      <c r="E64" s="18"/>
      <c r="F64" s="18"/>
      <c r="G64" s="18"/>
      <c r="H64" s="18"/>
      <c r="I64" s="18"/>
    </row>
    <row r="65" spans="2:9" s="5" customFormat="1" ht="15.75" customHeight="1" x14ac:dyDescent="0.25">
      <c r="B65" s="18"/>
      <c r="C65" s="18"/>
      <c r="D65" s="18"/>
      <c r="E65" s="18"/>
      <c r="F65" s="18"/>
      <c r="G65" s="18"/>
      <c r="H65" s="18"/>
      <c r="I65" s="18"/>
    </row>
    <row r="66" spans="2:9" s="5" customFormat="1" ht="15.75" customHeight="1" x14ac:dyDescent="0.25">
      <c r="B66" s="18"/>
      <c r="C66" s="18"/>
      <c r="D66" s="18"/>
      <c r="E66" s="18"/>
      <c r="F66" s="18"/>
      <c r="G66" s="18"/>
      <c r="H66" s="18"/>
      <c r="I66" s="18"/>
    </row>
    <row r="67" spans="2:9" ht="15.75" customHeight="1" x14ac:dyDescent="0.25"/>
    <row r="68" spans="2:9" ht="15.75" customHeight="1" x14ac:dyDescent="0.25"/>
    <row r="69" spans="2:9" ht="15.75" customHeight="1" x14ac:dyDescent="0.25"/>
    <row r="70" spans="2:9" ht="15.75" customHeight="1" x14ac:dyDescent="0.25"/>
  </sheetData>
  <mergeCells count="10">
    <mergeCell ref="G6:G7"/>
    <mergeCell ref="H6:H7"/>
    <mergeCell ref="I6:I7"/>
    <mergeCell ref="J6:J7"/>
    <mergeCell ref="A6:A7"/>
    <mergeCell ref="B6:B7"/>
    <mergeCell ref="C6:C7"/>
    <mergeCell ref="D6:D7"/>
    <mergeCell ref="E6:E7"/>
    <mergeCell ref="F6: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Stockdiv -PP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Hassanaysa Cristina dos Passos Morsa (DES)</dc:creator>
  <cp:lastModifiedBy>Silvio Edgar Miguel Manuel</cp:lastModifiedBy>
  <dcterms:created xsi:type="dcterms:W3CDTF">2019-07-01T07:57:07Z</dcterms:created>
  <dcterms:modified xsi:type="dcterms:W3CDTF">2020-04-10T07:10:05Z</dcterms:modified>
</cp:coreProperties>
</file>