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 activeTab="1"/>
  </bookViews>
  <sheets>
    <sheet name="Global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X7" i="2" l="1"/>
  <c r="X6" i="2"/>
  <c r="X5" i="2"/>
  <c r="X4" i="2"/>
  <c r="X3" i="2"/>
  <c r="X8" i="2"/>
  <c r="P7" i="2"/>
  <c r="P4" i="2"/>
  <c r="P5" i="2"/>
  <c r="P6" i="2"/>
  <c r="P8" i="2"/>
  <c r="P3" i="2"/>
  <c r="H8" i="2"/>
  <c r="H4" i="2"/>
  <c r="H7" i="2"/>
  <c r="H5" i="2"/>
  <c r="H6" i="2"/>
  <c r="H9" i="2"/>
  <c r="H3" i="2"/>
  <c r="S16" i="1"/>
  <c r="S17" i="1"/>
  <c r="S18" i="1"/>
  <c r="S19" i="1"/>
  <c r="S15" i="1"/>
  <c r="G20" i="1"/>
  <c r="G15" i="1"/>
  <c r="G16" i="1"/>
  <c r="G17" i="1"/>
  <c r="G18" i="1"/>
  <c r="G19" i="1"/>
  <c r="G14" i="1"/>
  <c r="AE17" i="1"/>
  <c r="AE18" i="1"/>
  <c r="AE16" i="1"/>
  <c r="AE14" i="1"/>
  <c r="AE13" i="1"/>
  <c r="AE12" i="1"/>
  <c r="AE11" i="1"/>
  <c r="AE10" i="1"/>
  <c r="AE9" i="1"/>
  <c r="AE8" i="1"/>
  <c r="AE7" i="1"/>
  <c r="AE6" i="1"/>
  <c r="AE5" i="1"/>
  <c r="AE4" i="1"/>
  <c r="AE3" i="1"/>
  <c r="S12" i="1" l="1"/>
  <c r="S13" i="1"/>
  <c r="S4" i="1"/>
  <c r="S5" i="1"/>
  <c r="S6" i="1"/>
  <c r="S7" i="1"/>
  <c r="S8" i="1"/>
  <c r="S9" i="1"/>
  <c r="S10" i="1"/>
  <c r="S11" i="1"/>
  <c r="S3" i="1"/>
  <c r="G7" i="1"/>
  <c r="G9" i="1"/>
  <c r="G4" i="1"/>
  <c r="G5" i="1"/>
  <c r="G6" i="1"/>
  <c r="G8" i="1"/>
  <c r="G10" i="1"/>
  <c r="G11" i="1"/>
  <c r="G3" i="1"/>
</calcChain>
</file>

<file path=xl/sharedStrings.xml><?xml version="1.0" encoding="utf-8"?>
<sst xmlns="http://schemas.openxmlformats.org/spreadsheetml/2006/main" count="41" uniqueCount="12">
  <si>
    <t>Global</t>
  </si>
  <si>
    <t>Treshold</t>
  </si>
  <si>
    <t>Bins</t>
  </si>
  <si>
    <t>Recall</t>
  </si>
  <si>
    <t>Precision</t>
  </si>
  <si>
    <t>youth without youth</t>
  </si>
  <si>
    <t>F1</t>
  </si>
  <si>
    <t>return of the jedi</t>
  </si>
  <si>
    <t>csi</t>
  </si>
  <si>
    <t>Local</t>
  </si>
  <si>
    <t>RegionSize</t>
  </si>
  <si>
    <t>jedi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</si>
</sst>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2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F1</c:v>
          </c:tx>
          <c:xVal>
            <c:numRef>
              <c:f>Global!$C$3:$C$11</c:f>
              <c:numCache>
                <c:formatCode>General</c:formatCode>
                <c:ptCount val="9"/>
                <c:pt idx="0">
                  <c:v>900</c:v>
                </c:pt>
                <c:pt idx="1">
                  <c:v>1000</c:v>
                </c:pt>
                <c:pt idx="2">
                  <c:v>1200</c:v>
                </c:pt>
                <c:pt idx="3">
                  <c:v>1500</c:v>
                </c:pt>
                <c:pt idx="4">
                  <c:v>1900</c:v>
                </c:pt>
                <c:pt idx="5">
                  <c:v>2000</c:v>
                </c:pt>
                <c:pt idx="6">
                  <c:v>2100</c:v>
                </c:pt>
                <c:pt idx="7">
                  <c:v>2500</c:v>
                </c:pt>
                <c:pt idx="8">
                  <c:v>3000</c:v>
                </c:pt>
              </c:numCache>
            </c:numRef>
          </c:xVal>
          <c:yVal>
            <c:numRef>
              <c:f>Global!$G$3:$G$11</c:f>
              <c:numCache>
                <c:formatCode>0.0000</c:formatCode>
                <c:ptCount val="9"/>
                <c:pt idx="0">
                  <c:v>0.44444444444444431</c:v>
                </c:pt>
                <c:pt idx="1">
                  <c:v>0.49999999999999972</c:v>
                </c:pt>
                <c:pt idx="2">
                  <c:v>0.53061224489795877</c:v>
                </c:pt>
                <c:pt idx="3">
                  <c:v>0.50000000000000011</c:v>
                </c:pt>
                <c:pt idx="4">
                  <c:v>0.59459459459459474</c:v>
                </c:pt>
                <c:pt idx="5">
                  <c:v>0.62857142857142878</c:v>
                </c:pt>
                <c:pt idx="6">
                  <c:v>0.60606060606060574</c:v>
                </c:pt>
                <c:pt idx="7">
                  <c:v>0.53333333333333299</c:v>
                </c:pt>
                <c:pt idx="8">
                  <c:v>0.48000000000000054</c:v>
                </c:pt>
              </c:numCache>
            </c:numRef>
          </c:yVal>
          <c:smooth val="1"/>
        </c:ser>
        <c:ser>
          <c:idx val="1"/>
          <c:order val="1"/>
          <c:tx>
            <c:v>recall</c:v>
          </c:tx>
          <c:spPr>
            <a:ln w="12700"/>
          </c:spPr>
          <c:marker>
            <c:spPr>
              <a:ln w="12700"/>
            </c:spPr>
          </c:marker>
          <c:xVal>
            <c:numRef>
              <c:f>Global!$C$3:$C$11</c:f>
              <c:numCache>
                <c:formatCode>General</c:formatCode>
                <c:ptCount val="9"/>
                <c:pt idx="0">
                  <c:v>900</c:v>
                </c:pt>
                <c:pt idx="1">
                  <c:v>1000</c:v>
                </c:pt>
                <c:pt idx="2">
                  <c:v>1200</c:v>
                </c:pt>
                <c:pt idx="3">
                  <c:v>1500</c:v>
                </c:pt>
                <c:pt idx="4">
                  <c:v>1900</c:v>
                </c:pt>
                <c:pt idx="5">
                  <c:v>2000</c:v>
                </c:pt>
                <c:pt idx="6">
                  <c:v>2100</c:v>
                </c:pt>
                <c:pt idx="7">
                  <c:v>2500</c:v>
                </c:pt>
                <c:pt idx="8">
                  <c:v>3000</c:v>
                </c:pt>
              </c:numCache>
            </c:numRef>
          </c:xVal>
          <c:yVal>
            <c:numRef>
              <c:f>Global!$E$3:$E$11</c:f>
              <c:numCache>
                <c:formatCode>0.00000</c:formatCode>
                <c:ptCount val="9"/>
                <c:pt idx="0">
                  <c:v>0.73684210526315796</c:v>
                </c:pt>
                <c:pt idx="1">
                  <c:v>0.73684210526315796</c:v>
                </c:pt>
                <c:pt idx="2">
                  <c:v>0.68421052631578905</c:v>
                </c:pt>
                <c:pt idx="3">
                  <c:v>0.57894736842105299</c:v>
                </c:pt>
                <c:pt idx="4">
                  <c:v>0.57894736842105299</c:v>
                </c:pt>
                <c:pt idx="5">
                  <c:v>0.57894736842105299</c:v>
                </c:pt>
                <c:pt idx="6">
                  <c:v>0.52631578947368396</c:v>
                </c:pt>
                <c:pt idx="7">
                  <c:v>0.42105263157894701</c:v>
                </c:pt>
                <c:pt idx="8">
                  <c:v>0.31578947368421101</c:v>
                </c:pt>
              </c:numCache>
            </c:numRef>
          </c:yVal>
          <c:smooth val="1"/>
        </c:ser>
        <c:ser>
          <c:idx val="2"/>
          <c:order val="2"/>
          <c:tx>
            <c:v>precision</c:v>
          </c:tx>
          <c:spPr>
            <a:ln w="12700"/>
          </c:spPr>
          <c:marker>
            <c:spPr>
              <a:ln w="12700"/>
            </c:spPr>
          </c:marker>
          <c:xVal>
            <c:numRef>
              <c:f>Global!$C$3:$C$11</c:f>
              <c:numCache>
                <c:formatCode>General</c:formatCode>
                <c:ptCount val="9"/>
                <c:pt idx="0">
                  <c:v>900</c:v>
                </c:pt>
                <c:pt idx="1">
                  <c:v>1000</c:v>
                </c:pt>
                <c:pt idx="2">
                  <c:v>1200</c:v>
                </c:pt>
                <c:pt idx="3">
                  <c:v>1500</c:v>
                </c:pt>
                <c:pt idx="4">
                  <c:v>1900</c:v>
                </c:pt>
                <c:pt idx="5">
                  <c:v>2000</c:v>
                </c:pt>
                <c:pt idx="6">
                  <c:v>2100</c:v>
                </c:pt>
                <c:pt idx="7">
                  <c:v>2500</c:v>
                </c:pt>
                <c:pt idx="8">
                  <c:v>3000</c:v>
                </c:pt>
              </c:numCache>
            </c:numRef>
          </c:xVal>
          <c:yVal>
            <c:numRef>
              <c:f>Global!$F$3:$F$11</c:f>
              <c:numCache>
                <c:formatCode>0.00000</c:formatCode>
                <c:ptCount val="9"/>
                <c:pt idx="0">
                  <c:v>0.31818181818181801</c:v>
                </c:pt>
                <c:pt idx="1">
                  <c:v>0.37837837837837801</c:v>
                </c:pt>
                <c:pt idx="2">
                  <c:v>0.43333333333333302</c:v>
                </c:pt>
                <c:pt idx="3">
                  <c:v>0.44</c:v>
                </c:pt>
                <c:pt idx="4">
                  <c:v>0.61111111111111105</c:v>
                </c:pt>
                <c:pt idx="5">
                  <c:v>0.6875</c:v>
                </c:pt>
                <c:pt idx="6">
                  <c:v>0.71428571428571397</c:v>
                </c:pt>
                <c:pt idx="7">
                  <c:v>0.72727272727272696</c:v>
                </c:pt>
                <c:pt idx="8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09600"/>
        <c:axId val="123228160"/>
      </c:scatterChart>
      <c:valAx>
        <c:axId val="123209600"/>
        <c:scaling>
          <c:orientation val="minMax"/>
          <c:max val="3000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crossAx val="123228160"/>
        <c:crosses val="autoZero"/>
        <c:crossBetween val="midCat"/>
      </c:valAx>
      <c:valAx>
        <c:axId val="123228160"/>
        <c:scaling>
          <c:orientation val="minMax"/>
          <c:max val="1"/>
        </c:scaling>
        <c:delete val="0"/>
        <c:axPos val="l"/>
        <c:majorGridlines/>
        <c:numFmt formatCode="0.0000" sourceLinked="1"/>
        <c:majorTickMark val="none"/>
        <c:minorTickMark val="none"/>
        <c:tickLblPos val="nextTo"/>
        <c:crossAx val="12320960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Global!$Q$2</c:f>
              <c:strCache>
                <c:ptCount val="1"/>
                <c:pt idx="0">
                  <c:v>Recall</c:v>
                </c:pt>
              </c:strCache>
            </c:strRef>
          </c:tx>
          <c:spPr>
            <a:ln w="12700"/>
          </c:spPr>
          <c:marker>
            <c:spPr>
              <a:ln w="12700"/>
            </c:spPr>
          </c:marker>
          <c:xVal>
            <c:numRef>
              <c:f>Global!$O$3:$O$13</c:f>
              <c:numCache>
                <c:formatCode>General</c:formatCode>
                <c:ptCount val="11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1250</c:v>
                </c:pt>
                <c:pt idx="4">
                  <c:v>1500</c:v>
                </c:pt>
                <c:pt idx="5">
                  <c:v>1750</c:v>
                </c:pt>
                <c:pt idx="6">
                  <c:v>2000</c:v>
                </c:pt>
                <c:pt idx="7">
                  <c:v>2250</c:v>
                </c:pt>
                <c:pt idx="8">
                  <c:v>2500</c:v>
                </c:pt>
                <c:pt idx="9">
                  <c:v>2750</c:v>
                </c:pt>
                <c:pt idx="10">
                  <c:v>3000</c:v>
                </c:pt>
              </c:numCache>
            </c:numRef>
          </c:xVal>
          <c:yVal>
            <c:numRef>
              <c:f>Global!$Q$3:$Q$13</c:f>
              <c:numCache>
                <c:formatCode>0.00000</c:formatCode>
                <c:ptCount val="11"/>
                <c:pt idx="0">
                  <c:v>0.95918367346938804</c:v>
                </c:pt>
                <c:pt idx="1">
                  <c:v>0.91836734693877597</c:v>
                </c:pt>
                <c:pt idx="2">
                  <c:v>0.89795918367346905</c:v>
                </c:pt>
                <c:pt idx="3">
                  <c:v>0.89795918367346905</c:v>
                </c:pt>
                <c:pt idx="4">
                  <c:v>0.71428571428571397</c:v>
                </c:pt>
                <c:pt idx="5">
                  <c:v>0.61224489795918402</c:v>
                </c:pt>
                <c:pt idx="6">
                  <c:v>0.530612244897959</c:v>
                </c:pt>
                <c:pt idx="7">
                  <c:v>0.42857142857142899</c:v>
                </c:pt>
                <c:pt idx="8">
                  <c:v>0.32653061224489799</c:v>
                </c:pt>
                <c:pt idx="9">
                  <c:v>0.24489795918367299</c:v>
                </c:pt>
                <c:pt idx="10">
                  <c:v>0.22448979591836701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Global!$R$2</c:f>
              <c:strCache>
                <c:ptCount val="1"/>
                <c:pt idx="0">
                  <c:v>Precision</c:v>
                </c:pt>
              </c:strCache>
            </c:strRef>
          </c:tx>
          <c:spPr>
            <a:ln w="12700"/>
          </c:spPr>
          <c:marker>
            <c:spPr>
              <a:ln w="12700"/>
            </c:spPr>
          </c:marker>
          <c:xVal>
            <c:numRef>
              <c:f>Global!$O$3:$O$13</c:f>
              <c:numCache>
                <c:formatCode>General</c:formatCode>
                <c:ptCount val="11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1250</c:v>
                </c:pt>
                <c:pt idx="4">
                  <c:v>1500</c:v>
                </c:pt>
                <c:pt idx="5">
                  <c:v>1750</c:v>
                </c:pt>
                <c:pt idx="6">
                  <c:v>2000</c:v>
                </c:pt>
                <c:pt idx="7">
                  <c:v>2250</c:v>
                </c:pt>
                <c:pt idx="8">
                  <c:v>2500</c:v>
                </c:pt>
                <c:pt idx="9">
                  <c:v>2750</c:v>
                </c:pt>
                <c:pt idx="10">
                  <c:v>3000</c:v>
                </c:pt>
              </c:numCache>
            </c:numRef>
          </c:xVal>
          <c:yVal>
            <c:numRef>
              <c:f>Global!$R$3:$R$13</c:f>
              <c:numCache>
                <c:formatCode>0.00000</c:formatCode>
                <c:ptCount val="11"/>
                <c:pt idx="0">
                  <c:v>0.29559748427672999</c:v>
                </c:pt>
                <c:pt idx="1">
                  <c:v>0.45</c:v>
                </c:pt>
                <c:pt idx="2">
                  <c:v>0.61971830985915499</c:v>
                </c:pt>
                <c:pt idx="3">
                  <c:v>0.61971830985915499</c:v>
                </c:pt>
                <c:pt idx="4">
                  <c:v>0.76086956521739102</c:v>
                </c:pt>
                <c:pt idx="5">
                  <c:v>0.83333333333333304</c:v>
                </c:pt>
                <c:pt idx="6">
                  <c:v>0.86666666666666703</c:v>
                </c:pt>
                <c:pt idx="7">
                  <c:v>0.91304347826086996</c:v>
                </c:pt>
                <c:pt idx="8">
                  <c:v>0.88888888888888895</c:v>
                </c:pt>
                <c:pt idx="9">
                  <c:v>0.85714285714285698</c:v>
                </c:pt>
                <c:pt idx="10">
                  <c:v>0.84615384615384603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Global!$S$2</c:f>
              <c:strCache>
                <c:ptCount val="1"/>
                <c:pt idx="0">
                  <c:v>F1</c:v>
                </c:pt>
              </c:strCache>
            </c:strRef>
          </c:tx>
          <c:xVal>
            <c:numRef>
              <c:f>Global!$O$3:$O$13</c:f>
              <c:numCache>
                <c:formatCode>General</c:formatCode>
                <c:ptCount val="11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1250</c:v>
                </c:pt>
                <c:pt idx="4">
                  <c:v>1500</c:v>
                </c:pt>
                <c:pt idx="5">
                  <c:v>1750</c:v>
                </c:pt>
                <c:pt idx="6">
                  <c:v>2000</c:v>
                </c:pt>
                <c:pt idx="7">
                  <c:v>2250</c:v>
                </c:pt>
                <c:pt idx="8">
                  <c:v>2500</c:v>
                </c:pt>
                <c:pt idx="9">
                  <c:v>2750</c:v>
                </c:pt>
                <c:pt idx="10">
                  <c:v>3000</c:v>
                </c:pt>
              </c:numCache>
            </c:numRef>
          </c:xVal>
          <c:yVal>
            <c:numRef>
              <c:f>Global!$S$3:$S$13</c:f>
              <c:numCache>
                <c:formatCode>0.0000</c:formatCode>
                <c:ptCount val="11"/>
                <c:pt idx="0">
                  <c:v>0.45192307692307743</c:v>
                </c:pt>
                <c:pt idx="1">
                  <c:v>0.60402684563758402</c:v>
                </c:pt>
                <c:pt idx="2">
                  <c:v>0.73333333333333328</c:v>
                </c:pt>
                <c:pt idx="3">
                  <c:v>0.73333333333333328</c:v>
                </c:pt>
                <c:pt idx="4">
                  <c:v>0.73684210526315752</c:v>
                </c:pt>
                <c:pt idx="5">
                  <c:v>0.70588235294117663</c:v>
                </c:pt>
                <c:pt idx="6">
                  <c:v>0.65822784810126578</c:v>
                </c:pt>
                <c:pt idx="7">
                  <c:v>0.58333333333333381</c:v>
                </c:pt>
                <c:pt idx="8">
                  <c:v>0.47761194029850751</c:v>
                </c:pt>
                <c:pt idx="9">
                  <c:v>0.38095238095238038</c:v>
                </c:pt>
                <c:pt idx="10">
                  <c:v>0.35483870967741893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49792"/>
        <c:axId val="123251328"/>
      </c:scatterChart>
      <c:valAx>
        <c:axId val="12324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23251328"/>
        <c:crosses val="autoZero"/>
        <c:crossBetween val="midCat"/>
      </c:valAx>
      <c:valAx>
        <c:axId val="123251328"/>
        <c:scaling>
          <c:orientation val="minMax"/>
        </c:scaling>
        <c:delete val="0"/>
        <c:axPos val="l"/>
        <c:majorGridlines/>
        <c:numFmt formatCode="0.00000" sourceLinked="1"/>
        <c:majorTickMark val="none"/>
        <c:minorTickMark val="none"/>
        <c:tickLblPos val="nextTo"/>
        <c:crossAx val="12324979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Global!$AC$2</c:f>
              <c:strCache>
                <c:ptCount val="1"/>
                <c:pt idx="0">
                  <c:v>Recall</c:v>
                </c:pt>
              </c:strCache>
            </c:strRef>
          </c:tx>
          <c:spPr>
            <a:ln w="12700"/>
          </c:spPr>
          <c:marker>
            <c:spPr>
              <a:ln w="12700"/>
            </c:spPr>
          </c:marker>
          <c:xVal>
            <c:numRef>
              <c:f>Global!$AA$3:$AA$14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xVal>
          <c:yVal>
            <c:numRef>
              <c:f>Global!$AC$3:$AC$14</c:f>
              <c:numCache>
                <c:formatCode>0.00000</c:formatCode>
                <c:ptCount val="12"/>
                <c:pt idx="0">
                  <c:v>0.94117647058823495</c:v>
                </c:pt>
                <c:pt idx="1">
                  <c:v>0.94117647058823495</c:v>
                </c:pt>
                <c:pt idx="2">
                  <c:v>0.94117647058823495</c:v>
                </c:pt>
                <c:pt idx="3">
                  <c:v>0.94117647058823495</c:v>
                </c:pt>
                <c:pt idx="4">
                  <c:v>0.82352941176470595</c:v>
                </c:pt>
                <c:pt idx="5">
                  <c:v>0.76470588235294101</c:v>
                </c:pt>
                <c:pt idx="6">
                  <c:v>0.62745098039215697</c:v>
                </c:pt>
                <c:pt idx="7">
                  <c:v>0.45098039215686297</c:v>
                </c:pt>
                <c:pt idx="8">
                  <c:v>0.41176470588235298</c:v>
                </c:pt>
                <c:pt idx="9">
                  <c:v>0.37254901960784298</c:v>
                </c:pt>
                <c:pt idx="10">
                  <c:v>0.31372549019607798</c:v>
                </c:pt>
                <c:pt idx="11">
                  <c:v>0.27450980392156898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Global!$AD$2</c:f>
              <c:strCache>
                <c:ptCount val="1"/>
                <c:pt idx="0">
                  <c:v>Precision</c:v>
                </c:pt>
              </c:strCache>
            </c:strRef>
          </c:tx>
          <c:spPr>
            <a:ln w="12700"/>
          </c:spPr>
          <c:marker>
            <c:spPr>
              <a:ln w="12700"/>
            </c:spPr>
          </c:marker>
          <c:xVal>
            <c:numRef>
              <c:f>Global!$AA$3:$AA$14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xVal>
          <c:yVal>
            <c:numRef>
              <c:f>Global!$AD$3:$AD$14</c:f>
              <c:numCache>
                <c:formatCode>0.00000</c:formatCode>
                <c:ptCount val="12"/>
                <c:pt idx="0">
                  <c:v>0.19354838709677399</c:v>
                </c:pt>
                <c:pt idx="1">
                  <c:v>0.34532374100719399</c:v>
                </c:pt>
                <c:pt idx="2">
                  <c:v>0.42105263157894701</c:v>
                </c:pt>
                <c:pt idx="3">
                  <c:v>0.45283018867924502</c:v>
                </c:pt>
                <c:pt idx="4">
                  <c:v>0.442105263157895</c:v>
                </c:pt>
                <c:pt idx="5">
                  <c:v>0.45348837209302301</c:v>
                </c:pt>
                <c:pt idx="6">
                  <c:v>0.415584415584416</c:v>
                </c:pt>
                <c:pt idx="7">
                  <c:v>0.34848484848484901</c:v>
                </c:pt>
                <c:pt idx="8">
                  <c:v>0.34426229508196698</c:v>
                </c:pt>
                <c:pt idx="9">
                  <c:v>0.33928571428571402</c:v>
                </c:pt>
                <c:pt idx="10">
                  <c:v>0.31372549019607798</c:v>
                </c:pt>
                <c:pt idx="11">
                  <c:v>0.31111111111111101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Global!$AE$2</c:f>
              <c:strCache>
                <c:ptCount val="1"/>
                <c:pt idx="0">
                  <c:v>F1</c:v>
                </c:pt>
              </c:strCache>
            </c:strRef>
          </c:tx>
          <c:xVal>
            <c:numRef>
              <c:f>Global!$AA$3:$AA$14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</c:numCache>
            </c:numRef>
          </c:xVal>
          <c:yVal>
            <c:numRef>
              <c:f>Global!$AE$3:$AE$14</c:f>
              <c:numCache>
                <c:formatCode>0.0000</c:formatCode>
                <c:ptCount val="12"/>
                <c:pt idx="0">
                  <c:v>0.32107023411371211</c:v>
                </c:pt>
                <c:pt idx="1">
                  <c:v>0.50526315789473653</c:v>
                </c:pt>
                <c:pt idx="2">
                  <c:v>0.58181818181818146</c:v>
                </c:pt>
                <c:pt idx="3">
                  <c:v>0.61146496815286588</c:v>
                </c:pt>
                <c:pt idx="4">
                  <c:v>0.57534246575342496</c:v>
                </c:pt>
                <c:pt idx="5">
                  <c:v>0.56934306569343041</c:v>
                </c:pt>
                <c:pt idx="6">
                  <c:v>0.50000000000000033</c:v>
                </c:pt>
                <c:pt idx="7">
                  <c:v>0.3931623931623936</c:v>
                </c:pt>
                <c:pt idx="8">
                  <c:v>0.37499999999999989</c:v>
                </c:pt>
                <c:pt idx="9">
                  <c:v>0.35514018691588767</c:v>
                </c:pt>
                <c:pt idx="10">
                  <c:v>0.31372549019607798</c:v>
                </c:pt>
                <c:pt idx="11">
                  <c:v>0.2916666666666668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2320"/>
        <c:axId val="165423744"/>
      </c:scatterChart>
      <c:valAx>
        <c:axId val="165432320"/>
        <c:scaling>
          <c:orientation val="minMax"/>
          <c:max val="3000"/>
        </c:scaling>
        <c:delete val="0"/>
        <c:axPos val="b"/>
        <c:numFmt formatCode="General" sourceLinked="1"/>
        <c:majorTickMark val="out"/>
        <c:minorTickMark val="none"/>
        <c:tickLblPos val="nextTo"/>
        <c:crossAx val="165423744"/>
        <c:crosses val="autoZero"/>
        <c:crossBetween val="midCat"/>
      </c:valAx>
      <c:valAx>
        <c:axId val="165423744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165432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76199</xdr:colOff>
      <xdr:row>21</xdr:row>
      <xdr:rowOff>80961</xdr:rowOff>
    </xdr:from>
    <xdr:to>
      <xdr:col>11</xdr:col>
      <xdr:colOff>180974</xdr:colOff>
      <xdr:row>43</xdr:row>
      <xdr:rowOff>47624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1228725</xdr:colOff>
      <xdr:row>24</xdr:row>
      <xdr:rowOff>119062</xdr:rowOff>
    </xdr:from>
    <xdr:to>
      <xdr:col>23</xdr:col>
      <xdr:colOff>190500</xdr:colOff>
      <xdr:row>44</xdr:row>
      <xdr:rowOff>152400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1057275</xdr:colOff>
      <xdr:row>25</xdr:row>
      <xdr:rowOff>100012</xdr:rowOff>
    </xdr:from>
    <xdr:to>
      <xdr:col>32</xdr:col>
      <xdr:colOff>552450</xdr:colOff>
      <xdr:row>39</xdr:row>
      <xdr:rowOff>176212</xdr:rowOff>
    </xdr:to>
    <xdr:graphicFrame macro="">
      <xdr:nvGraphicFramePr>
        <xdr:cNvPr id="5" name="Grafiek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8"/>
  <sheetViews>
    <sheetView topLeftCell="H1" workbookViewId="0">
      <selection activeCell="K19" sqref="K19"/>
    </sheetView>
  </sheetViews>
  <sheetFormatPr defaultRowHeight="15" x14ac:dyDescent="0.25"/>
  <cols>
    <col min="1" max="1" width="19.42578125" bestFit="1" customWidth="1"/>
    <col min="2" max="2" width="1.85546875" customWidth="1"/>
    <col min="13" max="13" width="19.42578125" bestFit="1" customWidth="1"/>
    <col min="14" max="14" width="1.85546875" customWidth="1"/>
    <col min="25" max="25" width="19.42578125" bestFit="1" customWidth="1"/>
    <col min="26" max="26" width="1.85546875" customWidth="1"/>
  </cols>
  <sheetData>
    <row r="1" spans="1:31" ht="18.75" x14ac:dyDescent="0.3">
      <c r="A1" s="4" t="s">
        <v>0</v>
      </c>
      <c r="M1" s="4"/>
      <c r="Y1" s="4"/>
    </row>
    <row r="2" spans="1:31" x14ac:dyDescent="0.25">
      <c r="A2" s="1" t="s">
        <v>5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6</v>
      </c>
      <c r="M2" s="1" t="s">
        <v>7</v>
      </c>
      <c r="O2" s="1" t="s">
        <v>1</v>
      </c>
      <c r="P2" s="1" t="s">
        <v>2</v>
      </c>
      <c r="Q2" s="1" t="s">
        <v>3</v>
      </c>
      <c r="R2" s="1" t="s">
        <v>4</v>
      </c>
      <c r="S2" s="1" t="s">
        <v>6</v>
      </c>
      <c r="Y2" s="1" t="s">
        <v>8</v>
      </c>
      <c r="AA2" s="1" t="s">
        <v>1</v>
      </c>
      <c r="AB2" s="1" t="s">
        <v>2</v>
      </c>
      <c r="AC2" s="1" t="s">
        <v>3</v>
      </c>
      <c r="AD2" s="1" t="s">
        <v>4</v>
      </c>
      <c r="AE2" s="1" t="s">
        <v>6</v>
      </c>
    </row>
    <row r="3" spans="1:31" x14ac:dyDescent="0.25">
      <c r="C3">
        <v>900</v>
      </c>
      <c r="D3">
        <v>32</v>
      </c>
      <c r="E3" s="2">
        <v>0.73684210526315796</v>
      </c>
      <c r="F3" s="2">
        <v>0.31818181818181801</v>
      </c>
      <c r="G3" s="3">
        <f t="shared" ref="G3:G11" si="0">(2*F3*E3)/(F3+E3)</f>
        <v>0.44444444444444431</v>
      </c>
      <c r="O3">
        <v>500</v>
      </c>
      <c r="P3">
        <v>32</v>
      </c>
      <c r="Q3" s="2">
        <v>0.95918367346938804</v>
      </c>
      <c r="R3" s="2">
        <v>0.29559748427672999</v>
      </c>
      <c r="S3" s="3">
        <f>(2*R3*Q3)/(R3+Q3)</f>
        <v>0.45192307692307743</v>
      </c>
      <c r="AA3">
        <v>250</v>
      </c>
      <c r="AB3">
        <v>32</v>
      </c>
      <c r="AC3" s="2">
        <v>0.94117647058823495</v>
      </c>
      <c r="AD3" s="2">
        <v>0.19354838709677399</v>
      </c>
      <c r="AE3" s="3">
        <f>(2*AD3*AC3)/(AD3+AC3)</f>
        <v>0.32107023411371211</v>
      </c>
    </row>
    <row r="4" spans="1:31" x14ac:dyDescent="0.25">
      <c r="C4">
        <v>1000</v>
      </c>
      <c r="D4">
        <v>32</v>
      </c>
      <c r="E4" s="2">
        <v>0.73684210526315796</v>
      </c>
      <c r="F4" s="2">
        <v>0.37837837837837801</v>
      </c>
      <c r="G4" s="3">
        <f t="shared" si="0"/>
        <v>0.49999999999999972</v>
      </c>
      <c r="O4">
        <v>750</v>
      </c>
      <c r="P4">
        <v>32</v>
      </c>
      <c r="Q4" s="2">
        <v>0.91836734693877597</v>
      </c>
      <c r="R4" s="2">
        <v>0.45</v>
      </c>
      <c r="S4" s="3">
        <f t="shared" ref="S4:S20" si="1">(2*R4*Q4)/(R4+Q4)</f>
        <v>0.60402684563758402</v>
      </c>
      <c r="AA4">
        <v>500</v>
      </c>
      <c r="AB4">
        <v>32</v>
      </c>
      <c r="AC4" s="2">
        <v>0.94117647058823495</v>
      </c>
      <c r="AD4" s="2">
        <v>0.34532374100719399</v>
      </c>
      <c r="AE4" s="3">
        <f t="shared" ref="AE4:AE23" si="2">(2*AD4*AC4)/(AD4+AC4)</f>
        <v>0.50526315789473653</v>
      </c>
    </row>
    <row r="5" spans="1:31" x14ac:dyDescent="0.25">
      <c r="C5">
        <v>1200</v>
      </c>
      <c r="D5">
        <v>32</v>
      </c>
      <c r="E5" s="2">
        <v>0.68421052631578905</v>
      </c>
      <c r="F5" s="2">
        <v>0.43333333333333302</v>
      </c>
      <c r="G5" s="3">
        <f t="shared" si="0"/>
        <v>0.53061224489795877</v>
      </c>
      <c r="O5">
        <v>1000</v>
      </c>
      <c r="P5">
        <v>32</v>
      </c>
      <c r="Q5" s="2">
        <v>0.89795918367346905</v>
      </c>
      <c r="R5" s="2">
        <v>0.61971830985915499</v>
      </c>
      <c r="S5" s="3">
        <f t="shared" si="1"/>
        <v>0.73333333333333328</v>
      </c>
      <c r="AA5">
        <v>750</v>
      </c>
      <c r="AB5">
        <v>32</v>
      </c>
      <c r="AC5" s="2">
        <v>0.94117647058823495</v>
      </c>
      <c r="AD5" s="2">
        <v>0.42105263157894701</v>
      </c>
      <c r="AE5" s="3">
        <f t="shared" si="2"/>
        <v>0.58181818181818146</v>
      </c>
    </row>
    <row r="6" spans="1:31" x14ac:dyDescent="0.25">
      <c r="C6">
        <v>1500</v>
      </c>
      <c r="D6">
        <v>32</v>
      </c>
      <c r="E6" s="2">
        <v>0.57894736842105299</v>
      </c>
      <c r="F6" s="2">
        <v>0.44</v>
      </c>
      <c r="G6" s="3">
        <f t="shared" si="0"/>
        <v>0.50000000000000011</v>
      </c>
      <c r="O6">
        <v>1250</v>
      </c>
      <c r="P6">
        <v>32</v>
      </c>
      <c r="Q6" s="2">
        <v>0.89795918367346905</v>
      </c>
      <c r="R6" s="2">
        <v>0.61971830985915499</v>
      </c>
      <c r="S6" s="3">
        <f t="shared" si="1"/>
        <v>0.73333333333333328</v>
      </c>
      <c r="AA6">
        <v>1000</v>
      </c>
      <c r="AB6">
        <v>32</v>
      </c>
      <c r="AC6" s="2">
        <v>0.94117647058823495</v>
      </c>
      <c r="AD6" s="2">
        <v>0.45283018867924502</v>
      </c>
      <c r="AE6" s="3">
        <f t="shared" si="2"/>
        <v>0.61146496815286588</v>
      </c>
    </row>
    <row r="7" spans="1:31" x14ac:dyDescent="0.25">
      <c r="C7">
        <v>1900</v>
      </c>
      <c r="D7">
        <v>32</v>
      </c>
      <c r="E7" s="2">
        <v>0.57894736842105299</v>
      </c>
      <c r="F7" s="2">
        <v>0.61111111111111105</v>
      </c>
      <c r="G7" s="3">
        <f t="shared" si="0"/>
        <v>0.59459459459459474</v>
      </c>
      <c r="O7">
        <v>1500</v>
      </c>
      <c r="P7">
        <v>32</v>
      </c>
      <c r="Q7" s="2">
        <v>0.71428571428571397</v>
      </c>
      <c r="R7" s="2">
        <v>0.76086956521739102</v>
      </c>
      <c r="S7" s="3">
        <f t="shared" si="1"/>
        <v>0.73684210526315752</v>
      </c>
      <c r="AA7">
        <v>1250</v>
      </c>
      <c r="AB7">
        <v>32</v>
      </c>
      <c r="AC7" s="2">
        <v>0.82352941176470595</v>
      </c>
      <c r="AD7" s="2">
        <v>0.442105263157895</v>
      </c>
      <c r="AE7" s="3">
        <f t="shared" si="2"/>
        <v>0.57534246575342496</v>
      </c>
    </row>
    <row r="8" spans="1:31" x14ac:dyDescent="0.25">
      <c r="C8">
        <v>2000</v>
      </c>
      <c r="D8">
        <v>32</v>
      </c>
      <c r="E8" s="2">
        <v>0.57894736842105299</v>
      </c>
      <c r="F8" s="2">
        <v>0.6875</v>
      </c>
      <c r="G8" s="3">
        <f t="shared" si="0"/>
        <v>0.62857142857142878</v>
      </c>
      <c r="O8">
        <v>1750</v>
      </c>
      <c r="P8">
        <v>32</v>
      </c>
      <c r="Q8" s="2">
        <v>0.61224489795918402</v>
      </c>
      <c r="R8" s="2">
        <v>0.83333333333333304</v>
      </c>
      <c r="S8" s="3">
        <f t="shared" si="1"/>
        <v>0.70588235294117663</v>
      </c>
      <c r="AA8">
        <v>1500</v>
      </c>
      <c r="AB8">
        <v>32</v>
      </c>
      <c r="AC8" s="2">
        <v>0.76470588235294101</v>
      </c>
      <c r="AD8" s="2">
        <v>0.45348837209302301</v>
      </c>
      <c r="AE8" s="3">
        <f t="shared" si="2"/>
        <v>0.56934306569343041</v>
      </c>
    </row>
    <row r="9" spans="1:31" x14ac:dyDescent="0.25">
      <c r="C9">
        <v>2100</v>
      </c>
      <c r="D9">
        <v>32</v>
      </c>
      <c r="E9" s="2">
        <v>0.52631578947368396</v>
      </c>
      <c r="F9" s="2">
        <v>0.71428571428571397</v>
      </c>
      <c r="G9" s="3">
        <f t="shared" si="0"/>
        <v>0.60606060606060574</v>
      </c>
      <c r="O9">
        <v>2000</v>
      </c>
      <c r="P9">
        <v>32</v>
      </c>
      <c r="Q9" s="2">
        <v>0.530612244897959</v>
      </c>
      <c r="R9" s="2">
        <v>0.86666666666666703</v>
      </c>
      <c r="S9" s="3">
        <f t="shared" si="1"/>
        <v>0.65822784810126578</v>
      </c>
      <c r="AA9">
        <v>1750</v>
      </c>
      <c r="AB9">
        <v>32</v>
      </c>
      <c r="AC9" s="2">
        <v>0.62745098039215697</v>
      </c>
      <c r="AD9" s="2">
        <v>0.415584415584416</v>
      </c>
      <c r="AE9" s="3">
        <f t="shared" si="2"/>
        <v>0.50000000000000033</v>
      </c>
    </row>
    <row r="10" spans="1:31" x14ac:dyDescent="0.25">
      <c r="C10">
        <v>2500</v>
      </c>
      <c r="D10">
        <v>32</v>
      </c>
      <c r="E10" s="2">
        <v>0.42105263157894701</v>
      </c>
      <c r="F10" s="2">
        <v>0.72727272727272696</v>
      </c>
      <c r="G10" s="3">
        <f t="shared" si="0"/>
        <v>0.53333333333333299</v>
      </c>
      <c r="O10">
        <v>2250</v>
      </c>
      <c r="P10">
        <v>32</v>
      </c>
      <c r="Q10" s="2">
        <v>0.42857142857142899</v>
      </c>
      <c r="R10" s="2">
        <v>0.91304347826086996</v>
      </c>
      <c r="S10" s="3">
        <f t="shared" si="1"/>
        <v>0.58333333333333381</v>
      </c>
      <c r="AA10">
        <v>2000</v>
      </c>
      <c r="AB10">
        <v>32</v>
      </c>
      <c r="AC10" s="2">
        <v>0.45098039215686297</v>
      </c>
      <c r="AD10" s="2">
        <v>0.34848484848484901</v>
      </c>
      <c r="AE10" s="3">
        <f t="shared" si="2"/>
        <v>0.3931623931623936</v>
      </c>
    </row>
    <row r="11" spans="1:31" x14ac:dyDescent="0.25">
      <c r="C11">
        <v>3000</v>
      </c>
      <c r="D11">
        <v>32</v>
      </c>
      <c r="E11" s="2">
        <v>0.31578947368421101</v>
      </c>
      <c r="F11" s="2">
        <v>1</v>
      </c>
      <c r="G11" s="3">
        <f t="shared" si="0"/>
        <v>0.48000000000000054</v>
      </c>
      <c r="O11">
        <v>2500</v>
      </c>
      <c r="P11">
        <v>32</v>
      </c>
      <c r="Q11" s="2">
        <v>0.32653061224489799</v>
      </c>
      <c r="R11" s="2">
        <v>0.88888888888888895</v>
      </c>
      <c r="S11" s="3">
        <f t="shared" si="1"/>
        <v>0.47761194029850751</v>
      </c>
      <c r="AA11">
        <v>2250</v>
      </c>
      <c r="AB11">
        <v>32</v>
      </c>
      <c r="AC11" s="2">
        <v>0.41176470588235298</v>
      </c>
      <c r="AD11" s="2">
        <v>0.34426229508196698</v>
      </c>
      <c r="AE11" s="3">
        <f t="shared" si="2"/>
        <v>0.37499999999999989</v>
      </c>
    </row>
    <row r="12" spans="1:31" x14ac:dyDescent="0.25">
      <c r="E12" s="2"/>
      <c r="F12" s="2"/>
      <c r="G12" s="3"/>
      <c r="O12">
        <v>2750</v>
      </c>
      <c r="P12">
        <v>32</v>
      </c>
      <c r="Q12" s="2">
        <v>0.24489795918367299</v>
      </c>
      <c r="R12" s="2">
        <v>0.85714285714285698</v>
      </c>
      <c r="S12" s="3">
        <f t="shared" si="1"/>
        <v>0.38095238095238038</v>
      </c>
      <c r="AA12">
        <v>2500</v>
      </c>
      <c r="AB12">
        <v>32</v>
      </c>
      <c r="AC12" s="2">
        <v>0.37254901960784298</v>
      </c>
      <c r="AD12" s="2">
        <v>0.33928571428571402</v>
      </c>
      <c r="AE12" s="3">
        <f t="shared" si="2"/>
        <v>0.35514018691588767</v>
      </c>
    </row>
    <row r="13" spans="1:31" x14ac:dyDescent="0.25">
      <c r="E13" s="2"/>
      <c r="F13" s="2"/>
      <c r="G13" s="3"/>
      <c r="O13">
        <v>3000</v>
      </c>
      <c r="P13">
        <v>32</v>
      </c>
      <c r="Q13" s="2">
        <v>0.22448979591836701</v>
      </c>
      <c r="R13" s="2">
        <v>0.84615384615384603</v>
      </c>
      <c r="S13" s="3">
        <f t="shared" si="1"/>
        <v>0.35483870967741893</v>
      </c>
      <c r="AA13">
        <v>2750</v>
      </c>
      <c r="AB13">
        <v>32</v>
      </c>
      <c r="AC13" s="2">
        <v>0.31372549019607798</v>
      </c>
      <c r="AD13" s="2">
        <v>0.31372549019607798</v>
      </c>
      <c r="AE13" s="3">
        <f t="shared" si="2"/>
        <v>0.31372549019607798</v>
      </c>
    </row>
    <row r="14" spans="1:31" x14ac:dyDescent="0.25">
      <c r="C14">
        <v>1800</v>
      </c>
      <c r="D14">
        <v>64</v>
      </c>
      <c r="E14" s="2">
        <v>0.47368421052631599</v>
      </c>
      <c r="F14" s="2">
        <v>1</v>
      </c>
      <c r="G14" s="3">
        <f>(2*F14*E14)/(F14+E14)</f>
        <v>0.64285714285714302</v>
      </c>
      <c r="Q14" s="2"/>
      <c r="R14" s="2"/>
      <c r="S14" s="3"/>
      <c r="AA14">
        <v>3000</v>
      </c>
      <c r="AB14">
        <v>32</v>
      </c>
      <c r="AC14" s="2">
        <v>0.27450980392156898</v>
      </c>
      <c r="AD14" s="2">
        <v>0.31111111111111101</v>
      </c>
      <c r="AE14" s="3">
        <f t="shared" si="2"/>
        <v>0.2916666666666668</v>
      </c>
    </row>
    <row r="15" spans="1:31" x14ac:dyDescent="0.25">
      <c r="C15">
        <v>1500</v>
      </c>
      <c r="D15">
        <v>64</v>
      </c>
      <c r="E15" s="2">
        <v>0.52631578947368396</v>
      </c>
      <c r="F15" s="2">
        <v>0.90909090909090895</v>
      </c>
      <c r="G15" s="3">
        <f>(2*F15*E15)/(F15+E15)</f>
        <v>0.66666666666666652</v>
      </c>
      <c r="O15">
        <v>600</v>
      </c>
      <c r="P15">
        <v>64</v>
      </c>
      <c r="Q15" s="2">
        <v>0.79591836734693899</v>
      </c>
      <c r="R15" s="2">
        <v>0.70909090909090899</v>
      </c>
      <c r="S15" s="3">
        <f t="shared" si="1"/>
        <v>0.75</v>
      </c>
      <c r="AC15" s="2"/>
      <c r="AD15" s="2"/>
      <c r="AE15" s="3"/>
    </row>
    <row r="16" spans="1:31" x14ac:dyDescent="0.25">
      <c r="C16">
        <v>1500</v>
      </c>
      <c r="D16">
        <v>128</v>
      </c>
      <c r="E16" s="2">
        <v>0.105263157894737</v>
      </c>
      <c r="F16" s="2">
        <v>1</v>
      </c>
      <c r="G16" s="3">
        <f>(2*F16*E16)/(F16+E16)</f>
        <v>0.19047619047619074</v>
      </c>
      <c r="O16">
        <v>500</v>
      </c>
      <c r="P16">
        <v>64</v>
      </c>
      <c r="Q16" s="2">
        <v>0.87755102040816302</v>
      </c>
      <c r="R16" s="2">
        <v>0.64179104477611904</v>
      </c>
      <c r="S16" s="3">
        <f t="shared" si="1"/>
        <v>0.7413793103448274</v>
      </c>
      <c r="AA16">
        <v>1000</v>
      </c>
      <c r="AB16">
        <v>2</v>
      </c>
      <c r="AC16">
        <v>0.82352941176470595</v>
      </c>
      <c r="AD16">
        <v>0.22826086956521699</v>
      </c>
      <c r="AE16" s="3">
        <f t="shared" si="2"/>
        <v>0.35744680851063781</v>
      </c>
    </row>
    <row r="17" spans="3:31" x14ac:dyDescent="0.25">
      <c r="C17">
        <v>800</v>
      </c>
      <c r="D17">
        <v>128</v>
      </c>
      <c r="E17" s="2">
        <v>0.52631578947368396</v>
      </c>
      <c r="F17" s="2">
        <v>0.71428571428571397</v>
      </c>
      <c r="G17" s="3">
        <f>(2*F17*E17)/(F17+E17)</f>
        <v>0.60606060606060574</v>
      </c>
      <c r="O17">
        <v>300</v>
      </c>
      <c r="P17">
        <v>128</v>
      </c>
      <c r="Q17">
        <v>0.79591836734693899</v>
      </c>
      <c r="R17" s="2">
        <v>0.72222222222222199</v>
      </c>
      <c r="S17" s="3">
        <f t="shared" si="1"/>
        <v>0.75728155339805825</v>
      </c>
      <c r="AA17">
        <v>1000</v>
      </c>
      <c r="AB17">
        <v>4</v>
      </c>
      <c r="AC17">
        <v>0.94117647058823495</v>
      </c>
      <c r="AD17">
        <v>0.22429906542056099</v>
      </c>
      <c r="AE17" s="3">
        <f t="shared" si="2"/>
        <v>0.36226415094339653</v>
      </c>
    </row>
    <row r="18" spans="3:31" x14ac:dyDescent="0.25">
      <c r="C18">
        <v>900</v>
      </c>
      <c r="D18">
        <v>128</v>
      </c>
      <c r="E18" s="2">
        <v>0.47368421052631599</v>
      </c>
      <c r="F18" s="2">
        <v>0.9</v>
      </c>
      <c r="G18" s="3">
        <f>(2*F18*E18)/(F18+E18)</f>
        <v>0.62068965517241392</v>
      </c>
      <c r="O18">
        <v>350</v>
      </c>
      <c r="P18">
        <v>128</v>
      </c>
      <c r="Q18" s="2">
        <v>0.71428571428571397</v>
      </c>
      <c r="R18" s="2">
        <v>0.76086956521739102</v>
      </c>
      <c r="S18" s="3">
        <f t="shared" si="1"/>
        <v>0.73684210526315752</v>
      </c>
      <c r="AA18">
        <v>1000</v>
      </c>
      <c r="AB18">
        <v>8</v>
      </c>
      <c r="AC18">
        <v>0.94117647058823495</v>
      </c>
      <c r="AD18">
        <v>0.266666666666667</v>
      </c>
      <c r="AE18" s="3">
        <f t="shared" si="2"/>
        <v>0.41558441558441594</v>
      </c>
    </row>
    <row r="19" spans="3:31" x14ac:dyDescent="0.25">
      <c r="C19">
        <v>500</v>
      </c>
      <c r="D19">
        <v>256</v>
      </c>
      <c r="E19" s="2">
        <v>0.47368421052631599</v>
      </c>
      <c r="F19" s="2">
        <v>0.81818181818181801</v>
      </c>
      <c r="G19" s="3">
        <f>(2*F19*E19)/(F19+E19)</f>
        <v>0.60000000000000009</v>
      </c>
      <c r="O19">
        <v>150</v>
      </c>
      <c r="P19">
        <v>256</v>
      </c>
      <c r="Q19" s="2">
        <v>0.79591836734693899</v>
      </c>
      <c r="R19" s="2">
        <v>0.72222222222222199</v>
      </c>
      <c r="S19" s="3">
        <f t="shared" si="1"/>
        <v>0.75728155339805825</v>
      </c>
      <c r="AE19" s="3"/>
    </row>
    <row r="20" spans="3:31" x14ac:dyDescent="0.25">
      <c r="C20">
        <v>400</v>
      </c>
      <c r="D20">
        <v>256</v>
      </c>
      <c r="E20" s="2">
        <v>0.57894736842105299</v>
      </c>
      <c r="F20" s="2">
        <v>0.55000000000000004</v>
      </c>
      <c r="G20" s="3">
        <f>(2*F20*E20)/(F20+E20)</f>
        <v>0.56410256410256432</v>
      </c>
      <c r="Q20" s="2"/>
      <c r="R20" s="2"/>
      <c r="S20" s="3"/>
      <c r="AE20" s="3"/>
    </row>
    <row r="21" spans="3:31" x14ac:dyDescent="0.25">
      <c r="E21" s="2"/>
      <c r="F21" s="2"/>
      <c r="G21" s="3"/>
      <c r="Q21" s="2"/>
      <c r="R21" s="2"/>
      <c r="S21" s="3"/>
      <c r="AE21" s="3"/>
    </row>
    <row r="22" spans="3:31" x14ac:dyDescent="0.25">
      <c r="E22" s="2"/>
      <c r="F22" s="2"/>
      <c r="G22" s="3"/>
      <c r="Q22" s="2"/>
      <c r="R22" s="2"/>
      <c r="S22" s="3"/>
      <c r="AE22" s="3"/>
    </row>
    <row r="23" spans="3:31" x14ac:dyDescent="0.25">
      <c r="Q23" s="2"/>
      <c r="R23" s="2"/>
      <c r="S23" s="3"/>
      <c r="AE23" s="3"/>
    </row>
    <row r="24" spans="3:31" x14ac:dyDescent="0.25">
      <c r="Q24" s="2"/>
      <c r="R24" s="2"/>
      <c r="S24" s="3"/>
      <c r="AC24" s="2"/>
      <c r="AD24" s="2"/>
      <c r="AE24" s="3"/>
    </row>
    <row r="25" spans="3:31" x14ac:dyDescent="0.25">
      <c r="Q25" s="2"/>
      <c r="R25" s="2"/>
      <c r="S25" s="3"/>
      <c r="AC25" s="2"/>
      <c r="AD25" s="2"/>
      <c r="AE25" s="3"/>
    </row>
    <row r="26" spans="3:31" x14ac:dyDescent="0.25">
      <c r="Q26" s="2"/>
      <c r="R26" s="2"/>
      <c r="S26" s="3"/>
      <c r="AC26" s="2"/>
      <c r="AD26" s="2"/>
      <c r="AE26" s="3"/>
    </row>
    <row r="27" spans="3:31" x14ac:dyDescent="0.25">
      <c r="Q27" s="2"/>
      <c r="R27" s="2"/>
      <c r="S27" s="3"/>
      <c r="AC27" s="2"/>
      <c r="AD27" s="2"/>
      <c r="AE27" s="3"/>
    </row>
    <row r="28" spans="3:31" x14ac:dyDescent="0.25">
      <c r="Q28" s="2"/>
      <c r="R28" s="2"/>
      <c r="S28" s="3"/>
      <c r="AC28" s="2"/>
      <c r="AD28" s="2"/>
      <c r="AE28" s="3"/>
    </row>
    <row r="29" spans="3:31" x14ac:dyDescent="0.25">
      <c r="E29" s="2"/>
      <c r="F29" s="2"/>
      <c r="G29" s="3"/>
      <c r="Q29" s="2"/>
      <c r="R29" s="2"/>
      <c r="S29" s="3"/>
      <c r="AC29" s="2"/>
      <c r="AD29" s="2"/>
      <c r="AE29" s="3"/>
    </row>
    <row r="30" spans="3:31" x14ac:dyDescent="0.25">
      <c r="E30" s="2"/>
      <c r="F30" s="2"/>
      <c r="G30" s="3"/>
      <c r="Q30" s="2"/>
      <c r="R30" s="2"/>
      <c r="S30" s="3"/>
      <c r="AC30" s="2"/>
      <c r="AD30" s="2"/>
      <c r="AE30" s="3"/>
    </row>
    <row r="31" spans="3:31" x14ac:dyDescent="0.25">
      <c r="E31" s="2"/>
      <c r="F31" s="2"/>
      <c r="G31" s="3"/>
      <c r="Q31" s="2"/>
      <c r="R31" s="2"/>
      <c r="S31" s="3"/>
      <c r="AC31" s="2"/>
      <c r="AD31" s="2"/>
      <c r="AE31" s="3"/>
    </row>
    <row r="32" spans="3:31" x14ac:dyDescent="0.25">
      <c r="E32" s="2"/>
      <c r="F32" s="2"/>
      <c r="G32" s="3"/>
      <c r="Q32" s="2"/>
      <c r="R32" s="2"/>
      <c r="S32" s="3"/>
      <c r="AC32" s="2"/>
      <c r="AD32" s="2"/>
      <c r="AE32" s="3"/>
    </row>
    <row r="33" spans="5:31" x14ac:dyDescent="0.25">
      <c r="E33" s="2"/>
      <c r="F33" s="2"/>
      <c r="G33" s="3"/>
      <c r="Q33" s="2"/>
      <c r="R33" s="2"/>
      <c r="S33" s="3"/>
      <c r="AC33" s="2"/>
      <c r="AD33" s="2"/>
      <c r="AE33" s="3"/>
    </row>
    <row r="34" spans="5:31" x14ac:dyDescent="0.25">
      <c r="E34" s="2"/>
      <c r="F34" s="2"/>
      <c r="G34" s="3"/>
      <c r="Q34" s="2"/>
      <c r="R34" s="2"/>
      <c r="S34" s="3"/>
      <c r="AC34" s="2"/>
      <c r="AD34" s="2"/>
      <c r="AE34" s="3"/>
    </row>
    <row r="35" spans="5:31" x14ac:dyDescent="0.25">
      <c r="E35" s="2"/>
      <c r="F35" s="2"/>
      <c r="Q35" s="2"/>
      <c r="R35" s="2"/>
      <c r="AC35" s="2"/>
      <c r="AD35" s="2"/>
    </row>
    <row r="36" spans="5:31" x14ac:dyDescent="0.25">
      <c r="E36" s="2"/>
      <c r="F36" s="2"/>
      <c r="Q36" s="2"/>
      <c r="R36" s="2"/>
      <c r="AC36" s="2"/>
      <c r="AD36" s="2"/>
    </row>
    <row r="37" spans="5:31" x14ac:dyDescent="0.25">
      <c r="E37" s="2"/>
      <c r="F37" s="2"/>
      <c r="Q37" s="2"/>
      <c r="R37" s="2"/>
      <c r="AC37" s="2"/>
      <c r="AD37" s="2"/>
    </row>
    <row r="38" spans="5:31" x14ac:dyDescent="0.25">
      <c r="E38" s="2"/>
      <c r="F38" s="2"/>
      <c r="Q38" s="2"/>
      <c r="R38" s="2"/>
      <c r="AC38" s="2"/>
      <c r="AD38" s="2"/>
    </row>
    <row r="39" spans="5:31" x14ac:dyDescent="0.25">
      <c r="E39" s="2"/>
      <c r="F39" s="2"/>
      <c r="Q39" s="2"/>
      <c r="R39" s="2"/>
      <c r="AC39" s="2"/>
      <c r="AD39" s="2"/>
    </row>
    <row r="40" spans="5:31" x14ac:dyDescent="0.25">
      <c r="E40" s="2"/>
      <c r="F40" s="2"/>
      <c r="Q40" s="2"/>
      <c r="R40" s="2"/>
      <c r="AC40" s="2"/>
      <c r="AD40" s="2"/>
    </row>
    <row r="41" spans="5:31" x14ac:dyDescent="0.25">
      <c r="E41" s="2"/>
      <c r="F41" s="2"/>
      <c r="Q41" s="2"/>
      <c r="R41" s="2"/>
      <c r="AC41" s="2"/>
      <c r="AD41" s="2"/>
    </row>
    <row r="42" spans="5:31" x14ac:dyDescent="0.25">
      <c r="E42" s="2"/>
      <c r="F42" s="2"/>
      <c r="Q42" s="2"/>
      <c r="R42" s="2"/>
      <c r="AC42" s="2"/>
      <c r="AD42" s="2"/>
    </row>
    <row r="43" spans="5:31" x14ac:dyDescent="0.25">
      <c r="E43" s="2"/>
      <c r="F43" s="2"/>
      <c r="Q43" s="2"/>
      <c r="R43" s="2"/>
      <c r="AC43" s="2"/>
      <c r="AD43" s="2"/>
    </row>
    <row r="44" spans="5:31" x14ac:dyDescent="0.25">
      <c r="E44" s="2"/>
      <c r="F44" s="2"/>
      <c r="Q44" s="2"/>
      <c r="R44" s="2"/>
      <c r="AC44" s="2"/>
      <c r="AD44" s="2"/>
    </row>
    <row r="45" spans="5:31" x14ac:dyDescent="0.25">
      <c r="E45" s="2"/>
      <c r="F45" s="2"/>
      <c r="Q45" s="2"/>
      <c r="R45" s="2"/>
      <c r="AC45" s="2"/>
      <c r="AD45" s="2"/>
    </row>
    <row r="46" spans="5:31" x14ac:dyDescent="0.25">
      <c r="E46" s="2"/>
      <c r="F46" s="2"/>
      <c r="Q46" s="2"/>
      <c r="R46" s="2"/>
      <c r="AC46" s="2"/>
      <c r="AD46" s="2"/>
    </row>
    <row r="47" spans="5:31" x14ac:dyDescent="0.25">
      <c r="E47" s="2"/>
      <c r="F47" s="2"/>
      <c r="Q47" s="2"/>
      <c r="R47" s="2"/>
      <c r="AC47" s="2"/>
      <c r="AD47" s="2"/>
    </row>
    <row r="48" spans="5:31" x14ac:dyDescent="0.25">
      <c r="E48" s="2"/>
      <c r="F48" s="2"/>
      <c r="Q48" s="2"/>
      <c r="R48" s="2"/>
      <c r="AC48" s="2"/>
      <c r="AD48" s="2"/>
    </row>
    <row r="49" spans="5:30" x14ac:dyDescent="0.25">
      <c r="E49" s="2"/>
      <c r="F49" s="2"/>
      <c r="Q49" s="2"/>
      <c r="R49" s="2"/>
      <c r="AC49" s="2"/>
      <c r="AD49" s="2"/>
    </row>
    <row r="50" spans="5:30" x14ac:dyDescent="0.25">
      <c r="E50" s="2"/>
      <c r="F50" s="2"/>
      <c r="Q50" s="2"/>
      <c r="R50" s="2"/>
      <c r="AC50" s="2"/>
      <c r="AD50" s="2"/>
    </row>
    <row r="51" spans="5:30" x14ac:dyDescent="0.25">
      <c r="E51" s="2"/>
      <c r="F51" s="2"/>
      <c r="Q51" s="2"/>
      <c r="R51" s="2"/>
      <c r="AC51" s="2"/>
      <c r="AD51" s="2"/>
    </row>
    <row r="52" spans="5:30" x14ac:dyDescent="0.25">
      <c r="E52" s="2"/>
      <c r="F52" s="2"/>
      <c r="Q52" s="2"/>
      <c r="R52" s="2"/>
      <c r="AC52" s="2"/>
      <c r="AD52" s="2"/>
    </row>
    <row r="53" spans="5:30" x14ac:dyDescent="0.25">
      <c r="E53" s="2"/>
      <c r="F53" s="2"/>
      <c r="Q53" s="2"/>
      <c r="R53" s="2"/>
      <c r="AC53" s="2"/>
      <c r="AD53" s="2"/>
    </row>
    <row r="54" spans="5:30" x14ac:dyDescent="0.25">
      <c r="E54" s="2"/>
      <c r="F54" s="2"/>
      <c r="Q54" s="2"/>
      <c r="R54" s="2"/>
      <c r="AC54" s="2"/>
      <c r="AD54" s="2"/>
    </row>
    <row r="55" spans="5:30" x14ac:dyDescent="0.25">
      <c r="E55" s="2"/>
      <c r="F55" s="2"/>
      <c r="Q55" s="2"/>
      <c r="R55" s="2"/>
      <c r="AC55" s="2"/>
      <c r="AD55" s="2"/>
    </row>
    <row r="56" spans="5:30" x14ac:dyDescent="0.25">
      <c r="E56" s="2"/>
      <c r="F56" s="2"/>
      <c r="Q56" s="2"/>
      <c r="R56" s="2"/>
      <c r="AC56" s="2"/>
      <c r="AD56" s="2"/>
    </row>
    <row r="57" spans="5:30" x14ac:dyDescent="0.25">
      <c r="E57" s="2"/>
      <c r="F57" s="2"/>
      <c r="Q57" s="2"/>
      <c r="R57" s="2"/>
      <c r="AC57" s="2"/>
      <c r="AD57" s="2"/>
    </row>
    <row r="58" spans="5:30" x14ac:dyDescent="0.25">
      <c r="E58" s="2"/>
      <c r="F58" s="2"/>
      <c r="Q58" s="2"/>
      <c r="R58" s="2"/>
      <c r="AC58" s="2"/>
      <c r="AD58" s="2"/>
    </row>
    <row r="59" spans="5:30" x14ac:dyDescent="0.25">
      <c r="E59" s="2"/>
      <c r="F59" s="2"/>
      <c r="Q59" s="2"/>
      <c r="R59" s="2"/>
      <c r="AC59" s="2"/>
      <c r="AD59" s="2"/>
    </row>
    <row r="60" spans="5:30" x14ac:dyDescent="0.25">
      <c r="E60" s="2"/>
      <c r="F60" s="2"/>
      <c r="Q60" s="2"/>
      <c r="R60" s="2"/>
      <c r="AC60" s="2"/>
      <c r="AD60" s="2"/>
    </row>
    <row r="61" spans="5:30" x14ac:dyDescent="0.25">
      <c r="E61" s="2"/>
      <c r="F61" s="2"/>
      <c r="Q61" s="2"/>
      <c r="R61" s="2"/>
      <c r="AC61" s="2"/>
      <c r="AD61" s="2"/>
    </row>
    <row r="62" spans="5:30" x14ac:dyDescent="0.25">
      <c r="E62" s="2"/>
      <c r="F62" s="2"/>
      <c r="Q62" s="2"/>
      <c r="R62" s="2"/>
      <c r="AC62" s="2"/>
      <c r="AD62" s="2"/>
    </row>
    <row r="63" spans="5:30" x14ac:dyDescent="0.25">
      <c r="E63" s="2"/>
      <c r="F63" s="2"/>
      <c r="Q63" s="2"/>
      <c r="R63" s="2"/>
      <c r="AC63" s="2"/>
      <c r="AD63" s="2"/>
    </row>
    <row r="64" spans="5:30" x14ac:dyDescent="0.25">
      <c r="E64" s="2"/>
      <c r="F64" s="2"/>
      <c r="Q64" s="2"/>
      <c r="R64" s="2"/>
      <c r="AC64" s="2"/>
      <c r="AD64" s="2"/>
    </row>
    <row r="65" spans="5:30" x14ac:dyDescent="0.25">
      <c r="E65" s="2"/>
      <c r="F65" s="2"/>
      <c r="Q65" s="2"/>
      <c r="R65" s="2"/>
      <c r="AC65" s="2"/>
      <c r="AD65" s="2"/>
    </row>
    <row r="66" spans="5:30" x14ac:dyDescent="0.25">
      <c r="E66" s="2"/>
      <c r="F66" s="2"/>
      <c r="Q66" s="2"/>
      <c r="R66" s="2"/>
      <c r="AC66" s="2"/>
      <c r="AD66" s="2"/>
    </row>
    <row r="67" spans="5:30" x14ac:dyDescent="0.25">
      <c r="E67" s="2"/>
      <c r="F67" s="2"/>
      <c r="Q67" s="2"/>
      <c r="R67" s="2"/>
      <c r="AC67" s="2"/>
      <c r="AD67" s="2"/>
    </row>
    <row r="68" spans="5:30" x14ac:dyDescent="0.25">
      <c r="E68" s="2"/>
      <c r="F68" s="2"/>
      <c r="Q68" s="2"/>
      <c r="R68" s="2"/>
      <c r="AC68" s="2"/>
      <c r="AD68" s="2"/>
    </row>
    <row r="69" spans="5:30" x14ac:dyDescent="0.25">
      <c r="E69" s="2"/>
      <c r="F69" s="2"/>
      <c r="Q69" s="2"/>
      <c r="R69" s="2"/>
      <c r="AC69" s="2"/>
      <c r="AD69" s="2"/>
    </row>
    <row r="70" spans="5:30" x14ac:dyDescent="0.25">
      <c r="E70" s="2"/>
      <c r="F70" s="2"/>
      <c r="Q70" s="2"/>
      <c r="R70" s="2"/>
      <c r="AC70" s="2"/>
      <c r="AD70" s="2"/>
    </row>
    <row r="71" spans="5:30" x14ac:dyDescent="0.25">
      <c r="E71" s="2"/>
      <c r="F71" s="2"/>
      <c r="Q71" s="2"/>
      <c r="R71" s="2"/>
      <c r="AC71" s="2"/>
      <c r="AD71" s="2"/>
    </row>
    <row r="72" spans="5:30" x14ac:dyDescent="0.25">
      <c r="E72" s="2"/>
      <c r="F72" s="2"/>
      <c r="Q72" s="2"/>
      <c r="R72" s="2"/>
      <c r="AC72" s="2"/>
      <c r="AD72" s="2"/>
    </row>
    <row r="73" spans="5:30" x14ac:dyDescent="0.25">
      <c r="E73" s="2"/>
      <c r="F73" s="2"/>
      <c r="Q73" s="2"/>
      <c r="R73" s="2"/>
      <c r="AC73" s="2"/>
      <c r="AD73" s="2"/>
    </row>
    <row r="74" spans="5:30" x14ac:dyDescent="0.25">
      <c r="E74" s="2"/>
      <c r="F74" s="2"/>
      <c r="Q74" s="2"/>
      <c r="R74" s="2"/>
      <c r="AC74" s="2"/>
      <c r="AD74" s="2"/>
    </row>
    <row r="75" spans="5:30" x14ac:dyDescent="0.25">
      <c r="E75" s="2"/>
      <c r="F75" s="2"/>
      <c r="Q75" s="2"/>
      <c r="R75" s="2"/>
      <c r="AC75" s="2"/>
      <c r="AD75" s="2"/>
    </row>
    <row r="76" spans="5:30" x14ac:dyDescent="0.25">
      <c r="E76" s="2"/>
      <c r="F76" s="2"/>
      <c r="Q76" s="2"/>
      <c r="R76" s="2"/>
      <c r="AC76" s="2"/>
      <c r="AD76" s="2"/>
    </row>
    <row r="77" spans="5:30" x14ac:dyDescent="0.25">
      <c r="E77" s="2"/>
      <c r="F77" s="2"/>
      <c r="Q77" s="2"/>
      <c r="R77" s="2"/>
      <c r="AC77" s="2"/>
      <c r="AD77" s="2"/>
    </row>
    <row r="78" spans="5:30" x14ac:dyDescent="0.25">
      <c r="E78" s="2"/>
      <c r="F78" s="2"/>
      <c r="Q78" s="2"/>
      <c r="R78" s="2"/>
      <c r="AC78" s="2"/>
      <c r="AD78" s="2"/>
    </row>
    <row r="79" spans="5:30" x14ac:dyDescent="0.25">
      <c r="E79" s="2"/>
      <c r="F79" s="2"/>
      <c r="Q79" s="2"/>
      <c r="R79" s="2"/>
      <c r="AC79" s="2"/>
      <c r="AD79" s="2"/>
    </row>
    <row r="80" spans="5:30" x14ac:dyDescent="0.25">
      <c r="E80" s="2"/>
      <c r="F80" s="2"/>
      <c r="Q80" s="2"/>
      <c r="R80" s="2"/>
      <c r="AC80" s="2"/>
      <c r="AD80" s="2"/>
    </row>
    <row r="81" spans="5:30" x14ac:dyDescent="0.25">
      <c r="E81" s="2"/>
      <c r="F81" s="2"/>
      <c r="Q81" s="2"/>
      <c r="R81" s="2"/>
      <c r="AC81" s="2"/>
      <c r="AD81" s="2"/>
    </row>
    <row r="82" spans="5:30" x14ac:dyDescent="0.25">
      <c r="E82" s="2"/>
      <c r="F82" s="2"/>
      <c r="Q82" s="2"/>
      <c r="R82" s="2"/>
      <c r="AC82" s="2"/>
      <c r="AD82" s="2"/>
    </row>
    <row r="83" spans="5:30" x14ac:dyDescent="0.25">
      <c r="E83" s="2"/>
      <c r="F83" s="2"/>
      <c r="Q83" s="2"/>
      <c r="R83" s="2"/>
      <c r="AC83" s="2"/>
      <c r="AD83" s="2"/>
    </row>
    <row r="84" spans="5:30" x14ac:dyDescent="0.25">
      <c r="E84" s="2"/>
      <c r="F84" s="2"/>
      <c r="Q84" s="2"/>
      <c r="R84" s="2"/>
      <c r="AC84" s="2"/>
      <c r="AD84" s="2"/>
    </row>
    <row r="85" spans="5:30" x14ac:dyDescent="0.25">
      <c r="E85" s="2"/>
      <c r="F85" s="2"/>
      <c r="Q85" s="2"/>
      <c r="R85" s="2"/>
      <c r="AC85" s="2"/>
      <c r="AD85" s="2"/>
    </row>
    <row r="86" spans="5:30" x14ac:dyDescent="0.25">
      <c r="E86" s="2"/>
      <c r="F86" s="2"/>
      <c r="Q86" s="2"/>
      <c r="R86" s="2"/>
      <c r="AC86" s="2"/>
      <c r="AD86" s="2"/>
    </row>
    <row r="87" spans="5:30" x14ac:dyDescent="0.25">
      <c r="E87" s="2"/>
      <c r="F87" s="2"/>
      <c r="Q87" s="2"/>
      <c r="R87" s="2"/>
      <c r="AC87" s="2"/>
      <c r="AD87" s="2"/>
    </row>
    <row r="88" spans="5:30" x14ac:dyDescent="0.25">
      <c r="E88" s="2"/>
      <c r="F88" s="2"/>
      <c r="Q88" s="2"/>
      <c r="R88" s="2"/>
      <c r="AC88" s="2"/>
      <c r="AD88" s="2"/>
    </row>
    <row r="89" spans="5:30" x14ac:dyDescent="0.25">
      <c r="E89" s="2"/>
      <c r="F89" s="2"/>
      <c r="Q89" s="2"/>
      <c r="R89" s="2"/>
      <c r="AC89" s="2"/>
      <c r="AD89" s="2"/>
    </row>
    <row r="90" spans="5:30" x14ac:dyDescent="0.25">
      <c r="E90" s="2"/>
      <c r="F90" s="2"/>
      <c r="Q90" s="2"/>
      <c r="R90" s="2"/>
      <c r="AC90" s="2"/>
      <c r="AD90" s="2"/>
    </row>
    <row r="91" spans="5:30" x14ac:dyDescent="0.25">
      <c r="E91" s="2"/>
      <c r="F91" s="2"/>
      <c r="Q91" s="2"/>
      <c r="R91" s="2"/>
      <c r="AC91" s="2"/>
      <c r="AD91" s="2"/>
    </row>
    <row r="92" spans="5:30" x14ac:dyDescent="0.25">
      <c r="E92" s="2"/>
      <c r="F92" s="2"/>
      <c r="Q92" s="2"/>
      <c r="R92" s="2"/>
      <c r="AC92" s="2"/>
      <c r="AD92" s="2"/>
    </row>
    <row r="93" spans="5:30" x14ac:dyDescent="0.25">
      <c r="E93" s="2"/>
      <c r="F93" s="2"/>
      <c r="Q93" s="2"/>
      <c r="R93" s="2"/>
      <c r="AC93" s="2"/>
      <c r="AD93" s="2"/>
    </row>
    <row r="94" spans="5:30" x14ac:dyDescent="0.25">
      <c r="E94" s="2"/>
      <c r="F94" s="2"/>
      <c r="Q94" s="2"/>
      <c r="R94" s="2"/>
      <c r="AC94" s="2"/>
      <c r="AD94" s="2"/>
    </row>
    <row r="95" spans="5:30" x14ac:dyDescent="0.25">
      <c r="E95" s="2"/>
      <c r="F95" s="2"/>
      <c r="Q95" s="2"/>
      <c r="R95" s="2"/>
      <c r="AC95" s="2"/>
      <c r="AD95" s="2"/>
    </row>
    <row r="96" spans="5:30" x14ac:dyDescent="0.25">
      <c r="E96" s="2"/>
      <c r="F96" s="2"/>
      <c r="Q96" s="2"/>
      <c r="R96" s="2"/>
      <c r="AC96" s="2"/>
      <c r="AD96" s="2"/>
    </row>
    <row r="97" spans="5:30" x14ac:dyDescent="0.25">
      <c r="E97" s="2"/>
      <c r="F97" s="2"/>
      <c r="Q97" s="2"/>
      <c r="R97" s="2"/>
      <c r="AC97" s="2"/>
      <c r="AD97" s="2"/>
    </row>
    <row r="98" spans="5:30" x14ac:dyDescent="0.25">
      <c r="E98" s="2"/>
      <c r="F98" s="2"/>
      <c r="Q98" s="2"/>
      <c r="R98" s="2"/>
      <c r="AC98" s="2"/>
      <c r="AD98" s="2"/>
    </row>
    <row r="99" spans="5:30" x14ac:dyDescent="0.25">
      <c r="E99" s="2"/>
      <c r="F99" s="2"/>
      <c r="Q99" s="2"/>
      <c r="R99" s="2"/>
      <c r="AC99" s="2"/>
      <c r="AD99" s="2"/>
    </row>
    <row r="100" spans="5:30" x14ac:dyDescent="0.25">
      <c r="E100" s="2"/>
      <c r="F100" s="2"/>
      <c r="Q100" s="2"/>
      <c r="R100" s="2"/>
      <c r="AC100" s="2"/>
      <c r="AD100" s="2"/>
    </row>
    <row r="101" spans="5:30" x14ac:dyDescent="0.25">
      <c r="E101" s="2"/>
      <c r="F101" s="2"/>
      <c r="Q101" s="2"/>
      <c r="R101" s="2"/>
      <c r="AC101" s="2"/>
      <c r="AD101" s="2"/>
    </row>
    <row r="102" spans="5:30" x14ac:dyDescent="0.25">
      <c r="E102" s="2"/>
      <c r="F102" s="2"/>
      <c r="Q102" s="2"/>
      <c r="R102" s="2"/>
      <c r="AC102" s="2"/>
      <c r="AD102" s="2"/>
    </row>
    <row r="103" spans="5:30" x14ac:dyDescent="0.25">
      <c r="E103" s="2"/>
      <c r="F103" s="2"/>
      <c r="Q103" s="2"/>
      <c r="R103" s="2"/>
      <c r="AC103" s="2"/>
      <c r="AD103" s="2"/>
    </row>
    <row r="104" spans="5:30" x14ac:dyDescent="0.25">
      <c r="E104" s="2"/>
      <c r="F104" s="2"/>
      <c r="Q104" s="2"/>
      <c r="R104" s="2"/>
      <c r="AC104" s="2"/>
      <c r="AD104" s="2"/>
    </row>
    <row r="105" spans="5:30" x14ac:dyDescent="0.25">
      <c r="E105" s="2"/>
      <c r="F105" s="2"/>
      <c r="Q105" s="2"/>
      <c r="R105" s="2"/>
      <c r="AC105" s="2"/>
      <c r="AD105" s="2"/>
    </row>
    <row r="106" spans="5:30" x14ac:dyDescent="0.25">
      <c r="E106" s="2"/>
      <c r="F106" s="2"/>
      <c r="Q106" s="2"/>
      <c r="R106" s="2"/>
      <c r="AC106" s="2"/>
      <c r="AD106" s="2"/>
    </row>
    <row r="107" spans="5:30" x14ac:dyDescent="0.25">
      <c r="E107" s="2"/>
      <c r="F107" s="2"/>
      <c r="Q107" s="2"/>
      <c r="R107" s="2"/>
      <c r="AC107" s="2"/>
      <c r="AD107" s="2"/>
    </row>
    <row r="108" spans="5:30" x14ac:dyDescent="0.25">
      <c r="E108" s="2"/>
      <c r="F108" s="2"/>
      <c r="Q108" s="2"/>
      <c r="R108" s="2"/>
      <c r="AC108" s="2"/>
      <c r="AD108" s="2"/>
    </row>
  </sheetData>
  <sortState ref="C3:G11">
    <sortCondition ref="C3"/>
  </sortState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"/>
  <sheetViews>
    <sheetView tabSelected="1" topLeftCell="C1" workbookViewId="0">
      <selection activeCell="Q15" sqref="Q15"/>
    </sheetView>
  </sheetViews>
  <sheetFormatPr defaultRowHeight="15" x14ac:dyDescent="0.25"/>
  <cols>
    <col min="2" max="2" width="12.85546875" customWidth="1"/>
    <col min="5" max="5" width="10.7109375" bestFit="1" customWidth="1"/>
    <col min="10" max="10" width="16.28515625" bestFit="1" customWidth="1"/>
  </cols>
  <sheetData>
    <row r="1" spans="1:32" ht="18.75" x14ac:dyDescent="0.3">
      <c r="A1" s="4" t="s">
        <v>9</v>
      </c>
      <c r="N1" s="4"/>
      <c r="Z1" s="4"/>
    </row>
    <row r="2" spans="1:32" x14ac:dyDescent="0.25">
      <c r="A2" s="1" t="s">
        <v>5</v>
      </c>
      <c r="C2" s="1" t="s">
        <v>1</v>
      </c>
      <c r="D2" s="1" t="s">
        <v>2</v>
      </c>
      <c r="E2" s="1" t="s">
        <v>10</v>
      </c>
      <c r="F2" s="1" t="s">
        <v>3</v>
      </c>
      <c r="G2" s="1" t="s">
        <v>4</v>
      </c>
      <c r="H2" s="1" t="s">
        <v>6</v>
      </c>
      <c r="J2" s="1" t="s">
        <v>8</v>
      </c>
      <c r="K2" s="1" t="s">
        <v>1</v>
      </c>
      <c r="L2" s="1" t="s">
        <v>2</v>
      </c>
      <c r="M2" s="1" t="s">
        <v>10</v>
      </c>
      <c r="N2" s="1" t="s">
        <v>3</v>
      </c>
      <c r="O2" s="1" t="s">
        <v>4</v>
      </c>
      <c r="P2" s="1" t="s">
        <v>6</v>
      </c>
      <c r="Q2" s="1"/>
      <c r="R2" s="1" t="s">
        <v>11</v>
      </c>
      <c r="S2" s="1" t="s">
        <v>1</v>
      </c>
      <c r="T2" s="1" t="s">
        <v>2</v>
      </c>
      <c r="U2" s="1" t="s">
        <v>10</v>
      </c>
      <c r="V2" s="1" t="s">
        <v>3</v>
      </c>
      <c r="W2" s="1" t="s">
        <v>4</v>
      </c>
      <c r="X2" s="1" t="s">
        <v>6</v>
      </c>
      <c r="Z2" s="1"/>
      <c r="AB2" s="1"/>
      <c r="AC2" s="1"/>
      <c r="AD2" s="1"/>
      <c r="AE2" s="1"/>
      <c r="AF2" s="1"/>
    </row>
    <row r="3" spans="1:32" x14ac:dyDescent="0.25">
      <c r="C3">
        <v>10</v>
      </c>
      <c r="D3">
        <v>32</v>
      </c>
      <c r="E3">
        <v>0</v>
      </c>
      <c r="F3" s="2">
        <v>0.26315789473684198</v>
      </c>
      <c r="G3" s="2">
        <v>0.45454545454545497</v>
      </c>
      <c r="H3" s="3">
        <f>(2*G3*F3)/(G3+F3)</f>
        <v>0.33333333333333337</v>
      </c>
      <c r="K3">
        <v>8</v>
      </c>
      <c r="L3">
        <v>128</v>
      </c>
      <c r="M3">
        <v>0</v>
      </c>
      <c r="N3">
        <v>0.94117647058823495</v>
      </c>
      <c r="O3">
        <v>0.48979591836734698</v>
      </c>
      <c r="P3" s="3">
        <f>(2*O3*N3)/(O3+N3)</f>
        <v>0.64429530201342278</v>
      </c>
      <c r="S3">
        <v>5</v>
      </c>
      <c r="T3">
        <v>32</v>
      </c>
      <c r="U3">
        <v>0</v>
      </c>
      <c r="V3">
        <v>0.95918367346938804</v>
      </c>
      <c r="W3">
        <v>0.61842105263157898</v>
      </c>
      <c r="X3" s="3">
        <f>(2*W3*V3)/(W3+V3)</f>
        <v>0.75200000000000022</v>
      </c>
      <c r="AD3" s="2"/>
      <c r="AE3" s="2"/>
      <c r="AF3" s="3"/>
    </row>
    <row r="4" spans="1:32" x14ac:dyDescent="0.25">
      <c r="C4">
        <v>10</v>
      </c>
      <c r="D4">
        <v>64</v>
      </c>
      <c r="E4">
        <v>0</v>
      </c>
      <c r="F4" s="2">
        <v>0.57894736842105299</v>
      </c>
      <c r="G4" s="2">
        <v>0.52380952380952395</v>
      </c>
      <c r="H4" s="3">
        <f>(2*G4*F4)/(G4+F4)</f>
        <v>0.55000000000000027</v>
      </c>
      <c r="K4">
        <v>10</v>
      </c>
      <c r="L4">
        <v>128</v>
      </c>
      <c r="M4">
        <v>0</v>
      </c>
      <c r="N4">
        <v>0.82352941176470595</v>
      </c>
      <c r="O4">
        <v>0.47191011235955099</v>
      </c>
      <c r="P4" s="3">
        <f>(2*O4*N4)/(O4+N4)</f>
        <v>0.60000000000000042</v>
      </c>
      <c r="S4">
        <v>5</v>
      </c>
      <c r="T4">
        <v>64</v>
      </c>
      <c r="U4">
        <v>0</v>
      </c>
      <c r="V4">
        <v>0.95918367346938804</v>
      </c>
      <c r="W4">
        <v>0.61842105263157898</v>
      </c>
      <c r="X4" s="3">
        <f>(2*W4*V4)/(W4+V4)</f>
        <v>0.75200000000000022</v>
      </c>
      <c r="AD4" s="2"/>
      <c r="AE4" s="2"/>
      <c r="AF4" s="3"/>
    </row>
    <row r="5" spans="1:32" x14ac:dyDescent="0.25">
      <c r="C5">
        <v>12</v>
      </c>
      <c r="D5">
        <v>64</v>
      </c>
      <c r="E5">
        <v>0</v>
      </c>
      <c r="F5" s="2">
        <v>0.52631578947368396</v>
      </c>
      <c r="G5" s="2">
        <v>0.76923076923076905</v>
      </c>
      <c r="H5" s="3">
        <f>(2*G5*F5)/(G5+F5)</f>
        <v>0.62499999999999978</v>
      </c>
      <c r="K5">
        <v>10</v>
      </c>
      <c r="L5">
        <v>64</v>
      </c>
      <c r="M5">
        <v>0</v>
      </c>
      <c r="N5">
        <v>0.80392156862745101</v>
      </c>
      <c r="O5">
        <v>0.47126436781609199</v>
      </c>
      <c r="P5" s="3">
        <f>(2*O5*N5)/(O5+N5)</f>
        <v>0.59420289855072472</v>
      </c>
      <c r="S5">
        <v>6</v>
      </c>
      <c r="T5">
        <v>64</v>
      </c>
      <c r="U5">
        <v>0</v>
      </c>
      <c r="V5">
        <v>0.91836734693877597</v>
      </c>
      <c r="W5">
        <v>0.703125</v>
      </c>
      <c r="X5" s="3">
        <f>(2*W5*V5)/(W5+V5)</f>
        <v>0.79646017699115057</v>
      </c>
      <c r="AD5" s="2"/>
      <c r="AE5" s="2"/>
      <c r="AF5" s="3"/>
    </row>
    <row r="6" spans="1:32" x14ac:dyDescent="0.25">
      <c r="C6">
        <v>12</v>
      </c>
      <c r="D6">
        <v>128</v>
      </c>
      <c r="E6">
        <v>0</v>
      </c>
      <c r="F6" s="2">
        <v>0.52631578947368396</v>
      </c>
      <c r="G6" s="2">
        <v>0.58823529411764697</v>
      </c>
      <c r="H6" s="3">
        <f>(2*G6*F6)/(G6+F6)</f>
        <v>0.55555555555555547</v>
      </c>
      <c r="K6">
        <v>11</v>
      </c>
      <c r="L6">
        <v>64</v>
      </c>
      <c r="M6">
        <v>0</v>
      </c>
      <c r="N6">
        <v>0.66666666666666696</v>
      </c>
      <c r="O6">
        <v>0.45333333333333298</v>
      </c>
      <c r="P6" s="3">
        <f>(2*O6*N6)/(O6+N6)</f>
        <v>0.53968253968253954</v>
      </c>
      <c r="S6">
        <v>7</v>
      </c>
      <c r="T6">
        <v>128</v>
      </c>
      <c r="U6">
        <v>0</v>
      </c>
      <c r="V6">
        <v>0.83673469387755095</v>
      </c>
      <c r="W6">
        <v>0.80392156862745101</v>
      </c>
      <c r="X6" s="3">
        <f>(2*W6*V6)/(W6+V6)</f>
        <v>0.82</v>
      </c>
      <c r="AD6" s="2"/>
      <c r="AE6" s="2"/>
      <c r="AF6" s="3"/>
    </row>
    <row r="7" spans="1:32" x14ac:dyDescent="0.25">
      <c r="C7">
        <v>14</v>
      </c>
      <c r="D7">
        <v>64</v>
      </c>
      <c r="E7">
        <v>0</v>
      </c>
      <c r="F7" s="2">
        <v>0.42105263157894701</v>
      </c>
      <c r="G7" s="2">
        <v>0.8</v>
      </c>
      <c r="H7" s="3">
        <f>(2*G7*F7)/(G7+F7)</f>
        <v>0.55172413793103414</v>
      </c>
      <c r="K7">
        <v>12</v>
      </c>
      <c r="L7">
        <v>128</v>
      </c>
      <c r="M7">
        <v>0</v>
      </c>
      <c r="N7">
        <v>0.60784313725490202</v>
      </c>
      <c r="O7">
        <v>0.442857142857143</v>
      </c>
      <c r="P7" s="3">
        <f>(2*O7*N7)/(O7+N7)</f>
        <v>0.5123966942148761</v>
      </c>
      <c r="S7">
        <v>8</v>
      </c>
      <c r="T7">
        <v>256</v>
      </c>
      <c r="U7">
        <v>0</v>
      </c>
      <c r="V7">
        <v>0.81632653061224503</v>
      </c>
      <c r="W7">
        <v>0.85106382978723405</v>
      </c>
      <c r="X7" s="3">
        <f>(2*W7*V7)/(W7+V7)</f>
        <v>0.83333333333333337</v>
      </c>
      <c r="AD7" s="2"/>
      <c r="AE7" s="2"/>
      <c r="AF7" s="3"/>
    </row>
    <row r="8" spans="1:32" x14ac:dyDescent="0.25">
      <c r="C8">
        <v>14</v>
      </c>
      <c r="D8">
        <v>128</v>
      </c>
      <c r="E8">
        <v>0</v>
      </c>
      <c r="F8" s="2">
        <v>0.47368421052631599</v>
      </c>
      <c r="G8" s="2">
        <v>0.69230769230769196</v>
      </c>
      <c r="H8" s="3">
        <f>(2*G8*F8)/(G8+F8)</f>
        <v>0.5625</v>
      </c>
      <c r="K8">
        <v>12</v>
      </c>
      <c r="L8">
        <v>32</v>
      </c>
      <c r="M8">
        <v>0</v>
      </c>
      <c r="N8">
        <v>0.49019607843137297</v>
      </c>
      <c r="O8">
        <v>0.409836065573771</v>
      </c>
      <c r="P8" s="3">
        <f>(2*O8*N8)/(O8+N8)</f>
        <v>0.4464285714285719</v>
      </c>
      <c r="S8">
        <v>12</v>
      </c>
      <c r="T8">
        <v>32</v>
      </c>
      <c r="U8">
        <v>0</v>
      </c>
      <c r="V8">
        <v>0.34693877551020402</v>
      </c>
      <c r="W8">
        <v>0.89473684210526305</v>
      </c>
      <c r="X8" s="3">
        <f>(2*W8*V8)/(W8+V8)</f>
        <v>0.49999999999999989</v>
      </c>
      <c r="AD8" s="2"/>
      <c r="AE8" s="2"/>
      <c r="AF8" s="3"/>
    </row>
    <row r="9" spans="1:32" x14ac:dyDescent="0.25">
      <c r="C9">
        <v>15</v>
      </c>
      <c r="D9">
        <v>128</v>
      </c>
      <c r="E9">
        <v>0</v>
      </c>
      <c r="F9" s="2">
        <v>0.47368421052631599</v>
      </c>
      <c r="G9" s="2">
        <v>0.9</v>
      </c>
      <c r="H9" s="3">
        <f>(2*G9*F9)/(G9+F9)</f>
        <v>0.62068965517241392</v>
      </c>
      <c r="P9" s="3"/>
      <c r="R9" s="2"/>
      <c r="S9" s="2"/>
      <c r="T9" s="3"/>
      <c r="U9" s="3"/>
      <c r="AD9" s="2"/>
      <c r="AE9" s="2"/>
      <c r="AF9" s="3"/>
    </row>
    <row r="10" spans="1:32" x14ac:dyDescent="0.25">
      <c r="F10" s="2"/>
      <c r="G10" s="2"/>
      <c r="H10" s="3"/>
      <c r="R10" s="2"/>
      <c r="S10" s="2"/>
      <c r="T10" s="3"/>
      <c r="AD10" s="2"/>
      <c r="AE10" s="2"/>
      <c r="AF10" s="3"/>
    </row>
    <row r="11" spans="1:32" x14ac:dyDescent="0.25">
      <c r="F11" s="2"/>
      <c r="G11" s="2"/>
      <c r="H11" s="3"/>
      <c r="R11" s="2"/>
      <c r="S11" s="2"/>
      <c r="T11" s="3"/>
      <c r="AD11" s="2"/>
      <c r="AE11" s="2"/>
      <c r="AF11" s="3"/>
    </row>
    <row r="12" spans="1:32" x14ac:dyDescent="0.25">
      <c r="F12" s="2"/>
      <c r="G12" s="2"/>
      <c r="H12" s="3"/>
      <c r="R12" s="2"/>
      <c r="S12" s="2"/>
      <c r="T12" s="3"/>
      <c r="AD12" s="2"/>
      <c r="AE12" s="2"/>
      <c r="AF12" s="3"/>
    </row>
    <row r="13" spans="1:32" x14ac:dyDescent="0.25">
      <c r="F13" s="2"/>
      <c r="G13" s="2"/>
      <c r="H13" s="3"/>
      <c r="R13" s="2"/>
      <c r="S13" s="2"/>
      <c r="T13" s="3"/>
      <c r="AD13" s="2"/>
      <c r="AE13" s="2"/>
      <c r="AF13" s="3"/>
    </row>
    <row r="14" spans="1:32" x14ac:dyDescent="0.25">
      <c r="F14" s="2"/>
      <c r="G14" s="2"/>
      <c r="H14" s="3"/>
      <c r="R14" s="2"/>
      <c r="S14" s="2"/>
      <c r="T14" s="3"/>
      <c r="AD14" s="2"/>
      <c r="AE14" s="2"/>
      <c r="AF14" s="3"/>
    </row>
    <row r="15" spans="1:32" x14ac:dyDescent="0.25">
      <c r="F15" s="2"/>
      <c r="G15" s="2"/>
      <c r="H15" s="3"/>
      <c r="R15" s="2"/>
      <c r="S15" s="2"/>
      <c r="T15" s="3"/>
      <c r="AD15" s="2"/>
      <c r="AE15" s="2"/>
      <c r="AF15" s="3"/>
    </row>
    <row r="16" spans="1:32" x14ac:dyDescent="0.25">
      <c r="F16" s="2"/>
      <c r="G16" s="2"/>
      <c r="H16" s="3"/>
      <c r="R16" s="2"/>
      <c r="S16" s="2"/>
      <c r="T16" s="3"/>
      <c r="AF16" s="3"/>
    </row>
    <row r="17" spans="6:32" x14ac:dyDescent="0.25">
      <c r="F17" s="2"/>
      <c r="G17" s="2"/>
      <c r="H17" s="3"/>
      <c r="S17" s="2"/>
      <c r="T17" s="3"/>
      <c r="AF17" s="3"/>
    </row>
    <row r="18" spans="6:32" x14ac:dyDescent="0.25">
      <c r="F18" s="2"/>
      <c r="G18" s="2"/>
      <c r="H18" s="3"/>
      <c r="R18" s="2"/>
      <c r="S18" s="2"/>
      <c r="T18" s="3"/>
      <c r="AF18" s="3"/>
    </row>
    <row r="19" spans="6:32" x14ac:dyDescent="0.25">
      <c r="F19" s="2"/>
      <c r="G19" s="2"/>
      <c r="H19" s="3"/>
      <c r="R19" s="2"/>
      <c r="S19" s="2"/>
      <c r="T19" s="3"/>
      <c r="AF19" s="3"/>
    </row>
    <row r="20" spans="6:32" x14ac:dyDescent="0.25">
      <c r="F20" s="2"/>
      <c r="G20" s="2"/>
      <c r="H20" s="3"/>
      <c r="R20" s="2"/>
      <c r="S20" s="2"/>
      <c r="T20" s="3"/>
      <c r="AF20" s="3"/>
    </row>
    <row r="21" spans="6:32" x14ac:dyDescent="0.25">
      <c r="F21" s="2"/>
      <c r="G21" s="2"/>
      <c r="H21" s="3"/>
      <c r="R21" s="2"/>
      <c r="S21" s="2"/>
      <c r="T21" s="3"/>
      <c r="AF21" s="3"/>
    </row>
    <row r="22" spans="6:32" x14ac:dyDescent="0.25">
      <c r="F22" s="2"/>
      <c r="G22" s="2"/>
      <c r="H22" s="3"/>
      <c r="R22" s="2"/>
      <c r="S22" s="2"/>
      <c r="T22" s="3"/>
      <c r="AF22" s="3"/>
    </row>
    <row r="23" spans="6:32" x14ac:dyDescent="0.25">
      <c r="R23" s="2"/>
      <c r="S23" s="2"/>
      <c r="T23" s="3"/>
      <c r="AF23" s="3"/>
    </row>
  </sheetData>
  <sortState ref="S3:X8">
    <sortCondition ref="S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Global</vt:lpstr>
      <vt:lpstr>Blad2</vt:lpstr>
      <vt:lpstr>Blad3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Pieter</dc:creator>
  <cp:lastModifiedBy>Exchanger</cp:lastModifiedBy>
  <dcterms:created xsi:type="dcterms:W3CDTF">2013-12-10T16:11:30Z</dcterms:created>
  <dcterms:modified xsi:type="dcterms:W3CDTF">2013-12-11T22:28:23Z</dcterms:modified>
</cp:coreProperties>
</file>