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C:\Users\skalagar\Downloads\"/>
    </mc:Choice>
  </mc:AlternateContent>
  <xr:revisionPtr revIDLastSave="0" documentId="13_ncr:1_{B03E2286-2240-41E9-B3B9-089AFD3DB2B5}" xr6:coauthVersionLast="47" xr6:coauthVersionMax="47" xr10:uidLastSave="{00000000-0000-0000-0000-000000000000}"/>
  <bookViews>
    <workbookView xWindow="-120" yWindow="-120" windowWidth="20730" windowHeight="11040" tabRatio="825" xr2:uid="{00000000-000D-0000-FFFF-FFFF00000000}"/>
  </bookViews>
  <sheets>
    <sheet name="Personal details " sheetId="1" r:id="rId1"/>
    <sheet name="Academic details" sheetId="4" r:id="rId2"/>
    <sheet name="Employment History" sheetId="5" r:id="rId3"/>
    <sheet name="Dependent Details" sheetId="6" r:id="rId4"/>
    <sheet name="General information" sheetId="8" r:id="rId5"/>
    <sheet name="Declaration" sheetId="9" r:id="rId6"/>
    <sheet name="HR Use 1" sheetId="10" r:id="rId7"/>
    <sheet name="HR Use 2" sheetId="11" r:id="rId8"/>
    <sheet name="HR Use 3" sheetId="12" r:id="rId9"/>
  </sheets>
  <definedNames>
    <definedName name="_Pg1" localSheetId="6">'HR Use 1'!#REF!</definedName>
    <definedName name="_xlnm.Print_Area" localSheetId="1">'Academic details'!$A$2:$J$43</definedName>
    <definedName name="_xlnm.Print_Area" localSheetId="5">Declaration!$A$1:$N$53</definedName>
    <definedName name="_xlnm.Print_Area" localSheetId="3">'Dependent Details'!$A$1:$H$53</definedName>
    <definedName name="_xlnm.Print_Area" localSheetId="6">'HR Use 1'!$A$1:$F$173</definedName>
    <definedName name="_xlnm.Print_Area" localSheetId="7">'HR Use 2'!$A$1:$J$59</definedName>
    <definedName name="_xlnm.Print_Area" localSheetId="8">'HR Use 3'!$A$1:$L$135</definedName>
    <definedName name="_xlnm.Print_Area" localSheetId="0">'Personal details '!$A$1:$K$117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1" l="1"/>
  <c r="I117" i="12"/>
  <c r="I123" i="12"/>
  <c r="E123" i="12"/>
  <c r="G13" i="12"/>
  <c r="G12" i="12"/>
  <c r="C25" i="11"/>
  <c r="H16" i="11"/>
  <c r="H15" i="11"/>
  <c r="C160" i="10"/>
  <c r="B127" i="10"/>
  <c r="B125" i="10"/>
  <c r="B123" i="10"/>
  <c r="B121" i="10"/>
  <c r="B92" i="10"/>
  <c r="B24" i="9"/>
  <c r="K20" i="9"/>
  <c r="B107" i="8"/>
  <c r="I126" i="12"/>
  <c r="I127" i="12"/>
  <c r="I128" i="12"/>
  <c r="C134" i="12"/>
  <c r="I121" i="12"/>
  <c r="I120" i="12"/>
  <c r="I119" i="12"/>
  <c r="I118" i="12"/>
  <c r="I108" i="12"/>
  <c r="I106" i="12"/>
  <c r="B109" i="12"/>
  <c r="B107" i="12"/>
  <c r="C72" i="12"/>
  <c r="C74" i="12"/>
  <c r="C62" i="12"/>
  <c r="I59" i="12"/>
  <c r="I60" i="12"/>
  <c r="I58" i="12"/>
  <c r="G59" i="12"/>
  <c r="G60" i="12"/>
  <c r="G58" i="12"/>
  <c r="B59" i="12"/>
  <c r="B60" i="12"/>
  <c r="B58" i="12"/>
  <c r="H47" i="12"/>
  <c r="H48" i="12"/>
  <c r="H46" i="12"/>
  <c r="J47" i="12"/>
  <c r="J48" i="12"/>
  <c r="J46" i="12"/>
  <c r="C47" i="12"/>
  <c r="C48" i="12"/>
  <c r="C46" i="12"/>
  <c r="I27" i="12"/>
  <c r="I25" i="12"/>
  <c r="I23" i="12"/>
  <c r="G25" i="12"/>
  <c r="G27" i="12"/>
  <c r="G23" i="12"/>
  <c r="B28" i="12"/>
  <c r="B26" i="12"/>
  <c r="B24" i="12"/>
  <c r="F25" i="12"/>
  <c r="F27" i="12"/>
  <c r="F23" i="12"/>
  <c r="B25" i="12"/>
  <c r="B27" i="12"/>
  <c r="B23" i="12"/>
  <c r="F14" i="12"/>
  <c r="F10" i="12"/>
  <c r="F9" i="12"/>
  <c r="F8" i="12"/>
  <c r="F7" i="12"/>
  <c r="K1" i="12"/>
  <c r="F35" i="11"/>
  <c r="I35" i="11"/>
  <c r="B35" i="11"/>
  <c r="C33" i="11"/>
  <c r="C29" i="11"/>
  <c r="C28" i="11"/>
  <c r="C24" i="11"/>
  <c r="G23" i="11"/>
  <c r="B23" i="11"/>
  <c r="G16" i="11"/>
  <c r="E16" i="11"/>
  <c r="B16" i="11"/>
  <c r="G15" i="11"/>
  <c r="E15" i="11"/>
  <c r="B15" i="11"/>
  <c r="B98" i="10"/>
  <c r="B94" i="10"/>
  <c r="B90" i="10"/>
  <c r="C49" i="10"/>
  <c r="C23" i="10"/>
  <c r="C22" i="10"/>
  <c r="C21" i="10"/>
  <c r="C20" i="10"/>
  <c r="C12" i="10"/>
  <c r="C46" i="10"/>
  <c r="C11" i="10"/>
  <c r="B139" i="10"/>
  <c r="C10" i="10"/>
  <c r="C43" i="10"/>
  <c r="K30" i="5"/>
  <c r="E30" i="5"/>
  <c r="K31" i="5" s="1"/>
  <c r="B20" i="9"/>
  <c r="F6" i="12"/>
  <c r="D69" i="12"/>
  <c r="C8" i="10"/>
  <c r="C19" i="10"/>
  <c r="B119" i="10"/>
  <c r="B88" i="10"/>
  <c r="B11" i="11"/>
  <c r="C40" i="10"/>
  <c r="B137" i="10"/>
  <c r="C22" i="11"/>
</calcChain>
</file>

<file path=xl/sharedStrings.xml><?xml version="1.0" encoding="utf-8"?>
<sst xmlns="http://schemas.openxmlformats.org/spreadsheetml/2006/main" count="1060" uniqueCount="804">
  <si>
    <t>To be updated by HR</t>
  </si>
  <si>
    <t>People Manager</t>
  </si>
  <si>
    <t>Staff ID</t>
  </si>
  <si>
    <t>Name</t>
  </si>
  <si>
    <t>Buddy</t>
  </si>
  <si>
    <t>Advisory</t>
  </si>
  <si>
    <t>Assurance</t>
  </si>
  <si>
    <t>Tax</t>
  </si>
  <si>
    <t>Internal Firm Services</t>
  </si>
  <si>
    <t xml:space="preserve">      APPLICATION   FORM</t>
  </si>
  <si>
    <t>Ahmadabad</t>
  </si>
  <si>
    <t>Full name</t>
  </si>
  <si>
    <t>SILPACHAND</t>
  </si>
  <si>
    <t>KALAGARA</t>
  </si>
  <si>
    <t>Bangalore</t>
  </si>
  <si>
    <t xml:space="preserve">(IN BLOCK LETTER)  </t>
  </si>
  <si>
    <t>(First Name*)</t>
  </si>
  <si>
    <t>(Middle Name*)</t>
  </si>
  <si>
    <t>(Surname*)</t>
  </si>
  <si>
    <t>Bhubaneswar</t>
  </si>
  <si>
    <t>*Name as per legal documents (i.e.,  PAN Card, Passport)</t>
  </si>
  <si>
    <t>Chennai</t>
  </si>
  <si>
    <t>Delhi</t>
  </si>
  <si>
    <t>Designation</t>
  </si>
  <si>
    <t>Gurgaon</t>
  </si>
  <si>
    <t>Hyderabad</t>
  </si>
  <si>
    <t>Kolkata</t>
  </si>
  <si>
    <t>Mumbai</t>
  </si>
  <si>
    <t>Date of Joining (DOJ)</t>
  </si>
  <si>
    <t>Location</t>
  </si>
  <si>
    <t>Pune</t>
  </si>
  <si>
    <t>(DD -MMM-YYYY)</t>
  </si>
  <si>
    <t>Line of Service (LOS)</t>
  </si>
  <si>
    <t>SBU</t>
  </si>
  <si>
    <t>Mandatory</t>
  </si>
  <si>
    <t>Type of Employment*</t>
  </si>
  <si>
    <t>Sub SBU</t>
  </si>
  <si>
    <t>Full Time</t>
  </si>
  <si>
    <t>Advisor</t>
  </si>
  <si>
    <t>Part-Time</t>
  </si>
  <si>
    <t>Analyst</t>
  </si>
  <si>
    <r>
      <rPr>
        <b/>
        <sz val="10"/>
        <color indexed="10"/>
        <rFont val="Arial"/>
        <family val="2"/>
      </rPr>
      <t xml:space="preserve">Attention applicant: </t>
    </r>
    <r>
      <rPr>
        <b/>
        <sz val="10"/>
        <rFont val="Arial"/>
        <family val="2"/>
      </rPr>
      <t xml:space="preserve">It is your responsibility to provide sufficient information on this application to indicate that you meet the minimum qualifications for the job for which you wish to be considered. </t>
    </r>
  </si>
  <si>
    <t>Internship</t>
  </si>
  <si>
    <t>Assistant Manager</t>
  </si>
  <si>
    <t>Contract</t>
  </si>
  <si>
    <t>Associate</t>
  </si>
  <si>
    <t>Secondment</t>
  </si>
  <si>
    <t>Office Assistant</t>
  </si>
  <si>
    <r>
      <t xml:space="preserve"> - Please read all instructions carefully.
 - Complete all sheets of the application accurately.
 - All fields marked with a (*) are mandatory
 - Please mention dates in "DD/MMM/YYYY" format only (for e.g. : 31-Aug-2009)                                                                       
</t>
    </r>
    <r>
      <rPr>
        <b/>
        <sz val="11"/>
        <rFont val="Arial"/>
        <family val="2"/>
      </rPr>
      <t xml:space="preserve">
(Your application may be ineligible for review if information is omitted or inaccurate)
</t>
    </r>
  </si>
  <si>
    <t>Associate Director</t>
  </si>
  <si>
    <t>Chief Financial Officer</t>
  </si>
  <si>
    <t>Consultant</t>
  </si>
  <si>
    <t>Deputy Manager</t>
  </si>
  <si>
    <t>Director</t>
  </si>
  <si>
    <t>Dy General Manager</t>
  </si>
  <si>
    <t>Executive</t>
  </si>
  <si>
    <t>Executive Assistant</t>
  </si>
  <si>
    <t>Executive Director</t>
  </si>
  <si>
    <t>HDFC</t>
  </si>
  <si>
    <t>General Counsel</t>
  </si>
  <si>
    <t>HSBC</t>
  </si>
  <si>
    <t>General Manager</t>
  </si>
  <si>
    <t>Graduate Trainee</t>
  </si>
  <si>
    <t>Management Trainee</t>
  </si>
  <si>
    <t>Manager</t>
  </si>
  <si>
    <t>Managing Consultant</t>
  </si>
  <si>
    <t>Officer</t>
  </si>
  <si>
    <t>O−</t>
  </si>
  <si>
    <t>Partner</t>
  </si>
  <si>
    <t>O+</t>
  </si>
  <si>
    <t>Principal Consultant</t>
  </si>
  <si>
    <t xml:space="preserve">1- Recent passport size photograph up to Shoulders (not more than six months old).
2- Professionally dressed.
3- JPG Format 
4- Grey background
5- Dimension :- 1050*1350 Pixels
</t>
  </si>
  <si>
    <t>A−</t>
  </si>
  <si>
    <t>Qualified Trainee</t>
  </si>
  <si>
    <t>Personal Information</t>
  </si>
  <si>
    <t>A+</t>
  </si>
  <si>
    <t>Receptionist</t>
  </si>
  <si>
    <t>B−</t>
  </si>
  <si>
    <t>Retainer</t>
  </si>
  <si>
    <t>B+</t>
  </si>
  <si>
    <t>Secretary</t>
  </si>
  <si>
    <t>AB−</t>
  </si>
  <si>
    <t>Senior Analyst</t>
  </si>
  <si>
    <t>Gender</t>
  </si>
  <si>
    <t>FEMALE</t>
  </si>
  <si>
    <t>AB+</t>
  </si>
  <si>
    <t>Senior Associate</t>
  </si>
  <si>
    <t>Date of Birth</t>
  </si>
  <si>
    <t>(DD-MMM-YYYY)</t>
  </si>
  <si>
    <t>Unknown</t>
  </si>
  <si>
    <t>Senior Consultant</t>
  </si>
  <si>
    <t>Blood Group*</t>
  </si>
  <si>
    <t>Senior Manager</t>
  </si>
  <si>
    <t>Marital Status</t>
  </si>
  <si>
    <t>Single</t>
  </si>
  <si>
    <t xml:space="preserve">Date of Anniversary </t>
  </si>
  <si>
    <t>(DD- MMM -YYYY)</t>
  </si>
  <si>
    <t>Summer Trainee</t>
  </si>
  <si>
    <t>Nationality</t>
  </si>
  <si>
    <t>India</t>
  </si>
  <si>
    <t>Trainee</t>
  </si>
  <si>
    <t>Religion</t>
  </si>
  <si>
    <t>Hindu</t>
  </si>
  <si>
    <t>For Gratuity Nominations (a statutory Requirement) only</t>
  </si>
  <si>
    <t>Birth Location</t>
  </si>
  <si>
    <t>Rajahmundry</t>
  </si>
  <si>
    <t>Birth State</t>
  </si>
  <si>
    <t>Andhra Pradesh</t>
  </si>
  <si>
    <t>Country</t>
  </si>
  <si>
    <t>State Of Domicile</t>
  </si>
  <si>
    <t>Andaman and Nicobar Islands</t>
  </si>
  <si>
    <t>State Of Domicile*</t>
  </si>
  <si>
    <t>Others (Pls Specify)</t>
  </si>
  <si>
    <t>Date (since)</t>
  </si>
  <si>
    <r>
      <rPr>
        <b/>
        <sz val="12"/>
        <color indexed="12"/>
        <rFont val="Arial"/>
        <family val="2"/>
      </rPr>
      <t xml:space="preserve">* </t>
    </r>
    <r>
      <rPr>
        <b/>
        <sz val="8"/>
        <color indexed="12"/>
        <rFont val="Arial"/>
        <family val="2"/>
      </rPr>
      <t>"State of Domicile" is the state where you have a permanent residence to which, if absent, you have the intention of return. Domicile is irrespective of whether you are staying there or not.</t>
    </r>
  </si>
  <si>
    <t>Arunachal Pradesh</t>
  </si>
  <si>
    <t xml:space="preserve">Languages Spoken [ Mother Tongue first ]: </t>
  </si>
  <si>
    <t>Language 1</t>
  </si>
  <si>
    <t>Language 2</t>
  </si>
  <si>
    <t>Language 3</t>
  </si>
  <si>
    <t>Language 4</t>
  </si>
  <si>
    <t>Assam</t>
  </si>
  <si>
    <t>Language</t>
  </si>
  <si>
    <t>TELUGU</t>
  </si>
  <si>
    <t>English</t>
  </si>
  <si>
    <t>Hindi</t>
  </si>
  <si>
    <t>Bihar</t>
  </si>
  <si>
    <t>Speak</t>
  </si>
  <si>
    <t>5 - Native speaker</t>
  </si>
  <si>
    <t>4 - Management level</t>
  </si>
  <si>
    <t>2 - Basic efficiency</t>
  </si>
  <si>
    <t>Chandigarh</t>
  </si>
  <si>
    <t>Read</t>
  </si>
  <si>
    <t>Chhattisgarh</t>
  </si>
  <si>
    <t>Write</t>
  </si>
  <si>
    <t>Daman and Diu</t>
  </si>
  <si>
    <t>Dadra and Nagar Haveli</t>
  </si>
  <si>
    <t>Correspondence Address</t>
  </si>
  <si>
    <r>
      <t xml:space="preserve">Address 
</t>
    </r>
    <r>
      <rPr>
        <b/>
        <sz val="12"/>
        <color indexed="12"/>
        <rFont val="Calibri"/>
        <family val="2"/>
      </rPr>
      <t>(</t>
    </r>
    <r>
      <rPr>
        <b/>
        <sz val="8"/>
        <color indexed="12"/>
        <rFont val="Calibri"/>
        <family val="2"/>
      </rPr>
      <t>House No.-Apartment Name- Street Name-Area Name- Plot No. - Sector - Location Name -Landmark)</t>
    </r>
  </si>
  <si>
    <t>59A-21/1-8/21,Dhana lakshmi heights, flat no- 403
High school road ,Patamata,RR gardens</t>
  </si>
  <si>
    <t>Goa</t>
  </si>
  <si>
    <t>City</t>
  </si>
  <si>
    <t>VIJAYAWADA</t>
  </si>
  <si>
    <t>State</t>
  </si>
  <si>
    <t>Gujarat</t>
  </si>
  <si>
    <t>Pin code</t>
  </si>
  <si>
    <t>Contact No. (HOME)</t>
  </si>
  <si>
    <t>Haryana</t>
  </si>
  <si>
    <t>Email ID</t>
  </si>
  <si>
    <t>ksilpachand@gmail.com</t>
  </si>
  <si>
    <t>Contact No. (Self-Cellular)</t>
  </si>
  <si>
    <t>Himachal Pradesh</t>
  </si>
  <si>
    <t>Jammu and Kashmir</t>
  </si>
  <si>
    <r>
      <t>Permanent Address (</t>
    </r>
    <r>
      <rPr>
        <b/>
        <sz val="9"/>
        <rFont val="Arial"/>
        <family val="2"/>
      </rPr>
      <t>please do not write same as above)</t>
    </r>
  </si>
  <si>
    <t>Jharkhand</t>
  </si>
  <si>
    <t>Karnataka</t>
  </si>
  <si>
    <t>Kerala</t>
  </si>
  <si>
    <t>Contact No. (Land Line)</t>
  </si>
  <si>
    <t>Lakshadweep</t>
  </si>
  <si>
    <t>Contact No. ( Cellular)</t>
  </si>
  <si>
    <t>Madhya Pradesh</t>
  </si>
  <si>
    <t>Maharashtra</t>
  </si>
  <si>
    <t>Emergency Contact - Details</t>
  </si>
  <si>
    <t>Manipur</t>
  </si>
  <si>
    <t>Emergency contact person</t>
  </si>
  <si>
    <t>Relationship with Employee</t>
  </si>
  <si>
    <t>Father</t>
  </si>
  <si>
    <t>Meghalaya</t>
  </si>
  <si>
    <t>Emergency Contact - Address</t>
  </si>
  <si>
    <t>Mizoram</t>
  </si>
  <si>
    <t>Ravi Shankar Kalagara, 59A-21/1-8/21,Dhana lakshmi heights, flat no- 403
High school road ,Patamata,RR gardens</t>
  </si>
  <si>
    <t>Nagaland</t>
  </si>
  <si>
    <t>Odisha</t>
  </si>
  <si>
    <t>Puducherry</t>
  </si>
  <si>
    <t>Emergency Contact No.</t>
  </si>
  <si>
    <t>Punjab</t>
  </si>
  <si>
    <t>Rajasthan</t>
  </si>
  <si>
    <t>Fathers Name</t>
  </si>
  <si>
    <t>Ravi Shankar Kalagara</t>
  </si>
  <si>
    <t>Mothers Name</t>
  </si>
  <si>
    <t>Jhansi Kalagara</t>
  </si>
  <si>
    <t>Sikkim</t>
  </si>
  <si>
    <r>
      <t>Husband's Name</t>
    </r>
    <r>
      <rPr>
        <i/>
        <sz val="9"/>
        <rFont val="Arial"/>
        <family val="2"/>
      </rPr>
      <t xml:space="preserve">  (for married women only)</t>
    </r>
  </si>
  <si>
    <t>Tamil Nadu</t>
  </si>
  <si>
    <t>Bank Detail</t>
  </si>
  <si>
    <t>Tripura</t>
  </si>
  <si>
    <t>Name (as per bank records)</t>
  </si>
  <si>
    <t>KALAGARA SILPA CHAND</t>
  </si>
  <si>
    <t>Bank Account No.</t>
  </si>
  <si>
    <t>50100192868237</t>
  </si>
  <si>
    <t>Uttar Pradesh</t>
  </si>
  <si>
    <t>Name of the bank*</t>
  </si>
  <si>
    <r>
      <t>*-</t>
    </r>
    <r>
      <rPr>
        <b/>
        <i/>
        <sz val="10"/>
        <rFont val="Arial"/>
        <family val="2"/>
      </rPr>
      <t xml:space="preserve"> </t>
    </r>
    <r>
      <rPr>
        <b/>
        <i/>
        <sz val="10"/>
        <color indexed="40"/>
        <rFont val="Arial"/>
        <family val="2"/>
      </rPr>
      <t>We have only HDFC &amp; HSBC bank on our panel.</t>
    </r>
  </si>
  <si>
    <t>Uttarakhand</t>
  </si>
  <si>
    <t>Preferred email ID</t>
  </si>
  <si>
    <t>West Bengal</t>
  </si>
  <si>
    <t xml:space="preserve">Kindly suggest two email ID options. 
Option 1- with a combination of first name &amp; sur name
Option 2- with a combination of first name, middle &amp; sur name
</t>
  </si>
  <si>
    <t>Option 1</t>
  </si>
  <si>
    <t>silpakalagara@in.pwc.com</t>
  </si>
  <si>
    <t>i.e. sample.test@in.pwc.com</t>
  </si>
  <si>
    <t>Option 2</t>
  </si>
  <si>
    <t>ksilpachand@in.pwc.com</t>
  </si>
  <si>
    <t>i.e. sample.middle.test@in.pwc.com</t>
  </si>
  <si>
    <t>Divorced</t>
  </si>
  <si>
    <t>Afirkaans</t>
  </si>
  <si>
    <t>State Table Values</t>
  </si>
  <si>
    <t>Speak 
Proficiency
Code</t>
  </si>
  <si>
    <t>Speak Proficiency Description</t>
  </si>
  <si>
    <t>Read Proficiency
Code</t>
  </si>
  <si>
    <t>Read Proficiency Description</t>
  </si>
  <si>
    <t>Write Proficiency
Code</t>
  </si>
  <si>
    <t>Married</t>
  </si>
  <si>
    <t>Arabic</t>
  </si>
  <si>
    <t>Code</t>
  </si>
  <si>
    <t>Description</t>
  </si>
  <si>
    <t>2</t>
  </si>
  <si>
    <t>basic efficiency</t>
  </si>
  <si>
    <t>simple conversation</t>
  </si>
  <si>
    <t>Prefer Not To Say</t>
  </si>
  <si>
    <t>Armenian</t>
  </si>
  <si>
    <t>AN</t>
  </si>
  <si>
    <t xml:space="preserve">Andaman and Nicobar Islands </t>
  </si>
  <si>
    <t>basic efficiency (translator)</t>
  </si>
  <si>
    <t>simple conversation (translator)</t>
  </si>
  <si>
    <t>Separated</t>
  </si>
  <si>
    <t>ASSAMESE</t>
  </si>
  <si>
    <t>AP</t>
  </si>
  <si>
    <t xml:space="preserve">Andhra Pradesh </t>
  </si>
  <si>
    <t>0</t>
  </si>
  <si>
    <t>beginner</t>
  </si>
  <si>
    <t>AWADHI</t>
  </si>
  <si>
    <t>AR</t>
  </si>
  <si>
    <t xml:space="preserve">Arunachal Pradesh </t>
  </si>
  <si>
    <t>beginner (translator)</t>
  </si>
  <si>
    <t>Widowed</t>
  </si>
  <si>
    <t>Azeri</t>
  </si>
  <si>
    <t>AS</t>
  </si>
  <si>
    <t xml:space="preserve">Assam </t>
  </si>
  <si>
    <t>4</t>
  </si>
  <si>
    <t>management level</t>
  </si>
  <si>
    <t>BAGRI</t>
  </si>
  <si>
    <t>BR</t>
  </si>
  <si>
    <t xml:space="preserve">Bihar </t>
  </si>
  <si>
    <t>management level (translator)</t>
  </si>
  <si>
    <t>Belourassian</t>
  </si>
  <si>
    <t>CH</t>
  </si>
  <si>
    <t xml:space="preserve">Chandigarh </t>
  </si>
  <si>
    <t>5</t>
  </si>
  <si>
    <t>native speaker</t>
  </si>
  <si>
    <t>3</t>
  </si>
  <si>
    <t>operational level</t>
  </si>
  <si>
    <t>BENGALI</t>
  </si>
  <si>
    <t>CT</t>
  </si>
  <si>
    <t xml:space="preserve">Chhattisgarh </t>
  </si>
  <si>
    <t>native speaker (translator)</t>
  </si>
  <si>
    <t>operational level (translator)</t>
  </si>
  <si>
    <t>BHILI</t>
  </si>
  <si>
    <t>DD</t>
  </si>
  <si>
    <t xml:space="preserve">Daman and Diu </t>
  </si>
  <si>
    <t>BHOJPURI</t>
  </si>
  <si>
    <t>DL</t>
  </si>
  <si>
    <t xml:space="preserve">Delhi </t>
  </si>
  <si>
    <t>Bodo</t>
  </si>
  <si>
    <t>DN</t>
  </si>
  <si>
    <t xml:space="preserve">Dadra and Nagar Haveli </t>
  </si>
  <si>
    <t>Bulgarian</t>
  </si>
  <si>
    <t>GA</t>
  </si>
  <si>
    <t xml:space="preserve">Goa </t>
  </si>
  <si>
    <t>CHHATTISGARHI</t>
  </si>
  <si>
    <t>GJ</t>
  </si>
  <si>
    <t xml:space="preserve">Gujarat </t>
  </si>
  <si>
    <t>Chinese</t>
  </si>
  <si>
    <t>HP</t>
  </si>
  <si>
    <t xml:space="preserve">Himachal Pradesh </t>
  </si>
  <si>
    <t>Chinese (Cantonese)</t>
  </si>
  <si>
    <t>HR</t>
  </si>
  <si>
    <t xml:space="preserve">Haryana </t>
  </si>
  <si>
    <t>Beginner</t>
  </si>
  <si>
    <t>0 - Beginner</t>
  </si>
  <si>
    <t>Chinese (Mandarin)</t>
  </si>
  <si>
    <t>JH</t>
  </si>
  <si>
    <t xml:space="preserve">Jharkhand </t>
  </si>
  <si>
    <t>Simple conversation</t>
  </si>
  <si>
    <t>1 - Simple conversation</t>
  </si>
  <si>
    <t>Chinese (Other)</t>
  </si>
  <si>
    <t>JK</t>
  </si>
  <si>
    <t xml:space="preserve">Jammu and Kashmir </t>
  </si>
  <si>
    <t>Basic efficiency</t>
  </si>
  <si>
    <t>Circassian</t>
  </si>
  <si>
    <t>KA</t>
  </si>
  <si>
    <t xml:space="preserve">Karnataka </t>
  </si>
  <si>
    <t>Operational level</t>
  </si>
  <si>
    <t>3 - Operational level</t>
  </si>
  <si>
    <t>Czech</t>
  </si>
  <si>
    <t>KL</t>
  </si>
  <si>
    <t xml:space="preserve">Kerala </t>
  </si>
  <si>
    <t>Management level</t>
  </si>
  <si>
    <t>Danish</t>
  </si>
  <si>
    <t>LD</t>
  </si>
  <si>
    <t xml:space="preserve">Lakshadweep </t>
  </si>
  <si>
    <t>Native speaker</t>
  </si>
  <si>
    <t>DECCAN</t>
  </si>
  <si>
    <t>MH</t>
  </si>
  <si>
    <t xml:space="preserve">Maharashtra </t>
  </si>
  <si>
    <t>DOGRI-KANGRI</t>
  </si>
  <si>
    <t>ML</t>
  </si>
  <si>
    <t xml:space="preserve">Meghalaya </t>
  </si>
  <si>
    <t>Dutch</t>
  </si>
  <si>
    <t>MN</t>
  </si>
  <si>
    <t xml:space="preserve">Manipur </t>
  </si>
  <si>
    <t>MALE</t>
  </si>
  <si>
    <t>MP</t>
  </si>
  <si>
    <t xml:space="preserve">Madhya Pradesh </t>
  </si>
  <si>
    <t>Estonian</t>
  </si>
  <si>
    <t>MZ</t>
  </si>
  <si>
    <t xml:space="preserve">Mizoram </t>
  </si>
  <si>
    <t>Farsi (Persian)</t>
  </si>
  <si>
    <t>NL</t>
  </si>
  <si>
    <t xml:space="preserve">Nagaland </t>
  </si>
  <si>
    <t>Finnish</t>
  </si>
  <si>
    <t>OR</t>
  </si>
  <si>
    <t xml:space="preserve">Orissa </t>
  </si>
  <si>
    <t>Flemish</t>
  </si>
  <si>
    <t>PB</t>
  </si>
  <si>
    <t xml:space="preserve">Punjab </t>
  </si>
  <si>
    <t>French</t>
  </si>
  <si>
    <t>PY</t>
  </si>
  <si>
    <t xml:space="preserve">Puducherry </t>
  </si>
  <si>
    <t>Gallego (Galician)</t>
  </si>
  <si>
    <t>RJ</t>
  </si>
  <si>
    <t xml:space="preserve">Rajasthan </t>
  </si>
  <si>
    <t>GARHWALI</t>
  </si>
  <si>
    <t>SK</t>
  </si>
  <si>
    <t xml:space="preserve">Sikkim </t>
  </si>
  <si>
    <t>Georgian</t>
  </si>
  <si>
    <t>TN</t>
  </si>
  <si>
    <t xml:space="preserve">Tamil Nadu </t>
  </si>
  <si>
    <t>German</t>
  </si>
  <si>
    <t>TR</t>
  </si>
  <si>
    <t xml:space="preserve">Tripura </t>
  </si>
  <si>
    <t>Greek</t>
  </si>
  <si>
    <t>UP</t>
  </si>
  <si>
    <t xml:space="preserve">Uttar Pradesh </t>
  </si>
  <si>
    <t>Gujarati</t>
  </si>
  <si>
    <t>UT</t>
  </si>
  <si>
    <t xml:space="preserve">Uttarakhand </t>
  </si>
  <si>
    <t>HARYANVI</t>
  </si>
  <si>
    <t>WB</t>
  </si>
  <si>
    <t xml:space="preserve">West Bengal </t>
  </si>
  <si>
    <t>Hebrew</t>
  </si>
  <si>
    <t>XX</t>
  </si>
  <si>
    <t>OTHERS</t>
  </si>
  <si>
    <t>HO</t>
  </si>
  <si>
    <t>Hungarian</t>
  </si>
  <si>
    <t>Indonesian</t>
  </si>
  <si>
    <t>Irish</t>
  </si>
  <si>
    <t>Italian</t>
  </si>
  <si>
    <t>Japanese</t>
  </si>
  <si>
    <t>KANAUJI</t>
  </si>
  <si>
    <t>KANNADA</t>
  </si>
  <si>
    <t>KASHMIRI</t>
  </si>
  <si>
    <t>KHANDESI</t>
  </si>
  <si>
    <t>KONKANI</t>
  </si>
  <si>
    <t>KONKANI (GOANESE)</t>
  </si>
  <si>
    <t>Korean</t>
  </si>
  <si>
    <t>KUMAONI</t>
  </si>
  <si>
    <t>KURUX</t>
  </si>
  <si>
    <t>LAMANI</t>
  </si>
  <si>
    <t>Latin</t>
  </si>
  <si>
    <t>Latvian</t>
  </si>
  <si>
    <t>Macedonian</t>
  </si>
  <si>
    <t>MAGAHI</t>
  </si>
  <si>
    <t>MAITHILI</t>
  </si>
  <si>
    <t>Malay</t>
  </si>
  <si>
    <t>MALAYALAM</t>
  </si>
  <si>
    <t>MALVI</t>
  </si>
  <si>
    <t>Manipuri (also Meitei or Meithei)</t>
  </si>
  <si>
    <t>Marathi</t>
  </si>
  <si>
    <t>MARWARI</t>
  </si>
  <si>
    <t>MEITHEI</t>
  </si>
  <si>
    <t>MUNDARI</t>
  </si>
  <si>
    <t>NEPALI</t>
  </si>
  <si>
    <t>NIMADI</t>
  </si>
  <si>
    <t>Norwegian</t>
  </si>
  <si>
    <t>Others</t>
  </si>
  <si>
    <t>Oriya</t>
  </si>
  <si>
    <t>Persian</t>
  </si>
  <si>
    <t>Polish</t>
  </si>
  <si>
    <t>Portuguese</t>
  </si>
  <si>
    <t>Punjabi</t>
  </si>
  <si>
    <t>Roumanian</t>
  </si>
  <si>
    <t>Rumanian</t>
  </si>
  <si>
    <t>Russian</t>
  </si>
  <si>
    <t>SADRI</t>
  </si>
  <si>
    <t>Sanskrit</t>
  </si>
  <si>
    <t>SANTHALI</t>
  </si>
  <si>
    <t>Serbo - Croatian</t>
  </si>
  <si>
    <t>Sindhi</t>
  </si>
  <si>
    <t>Sinhalese</t>
  </si>
  <si>
    <t>Slovenian</t>
  </si>
  <si>
    <t>Spanish</t>
  </si>
  <si>
    <t>Swahili</t>
  </si>
  <si>
    <t>Swedish</t>
  </si>
  <si>
    <t>TAMIL</t>
  </si>
  <si>
    <t>TULU</t>
  </si>
  <si>
    <t>Turkish</t>
  </si>
  <si>
    <t>Ukrainian</t>
  </si>
  <si>
    <t>URDU</t>
  </si>
  <si>
    <t>Uzbek</t>
  </si>
  <si>
    <t>Vietnamese</t>
  </si>
  <si>
    <t>Welsh</t>
  </si>
  <si>
    <t>Academic Background</t>
  </si>
  <si>
    <t>Up to Graduation</t>
  </si>
  <si>
    <t>Examination Passed*</t>
  </si>
  <si>
    <t>School/State</t>
  </si>
  <si>
    <t>Board</t>
  </si>
  <si>
    <t>Full time/ Part Time/ Distance Learning</t>
  </si>
  <si>
    <t>Dates (MMM-YYYY)</t>
  </si>
  <si>
    <r>
      <t xml:space="preserve">Percentage of Marks/CGPA* </t>
    </r>
    <r>
      <rPr>
        <sz val="6"/>
        <rFont val="Arial"/>
        <family val="2"/>
      </rPr>
      <t>(2 Decimal points)</t>
    </r>
  </si>
  <si>
    <t>From*</t>
  </si>
  <si>
    <t>To*</t>
  </si>
  <si>
    <t>SSC</t>
  </si>
  <si>
    <t>NRI Indian Springs School</t>
  </si>
  <si>
    <t>BIEAP</t>
  </si>
  <si>
    <t>Full time</t>
  </si>
  <si>
    <t>Sri Chaitanya Junior College</t>
  </si>
  <si>
    <t xml:space="preserve">Graduation </t>
  </si>
  <si>
    <t>College/University*</t>
  </si>
  <si>
    <t>Dates (DD-MMM-YYYY)</t>
  </si>
  <si>
    <t>Bachelor of Technology</t>
  </si>
  <si>
    <t>Prasad V Potluri Siddhartha Institute of Technology</t>
  </si>
  <si>
    <t>Post Graduation Only</t>
  </si>
  <si>
    <t>CA Membership No.**</t>
  </si>
  <si>
    <t xml:space="preserve">Date of Issue: </t>
  </si>
  <si>
    <t>**CA Membership number is mandatory, if you are a CA</t>
  </si>
  <si>
    <t>Professional Qualification</t>
  </si>
  <si>
    <t>Name of Course</t>
  </si>
  <si>
    <t>Institute</t>
  </si>
  <si>
    <t>Main Subjects</t>
  </si>
  <si>
    <t>Academic Projects (If any)</t>
  </si>
  <si>
    <t>Project Name &amp; Organization</t>
  </si>
  <si>
    <t>Area of Work</t>
  </si>
  <si>
    <t>From</t>
  </si>
  <si>
    <t>To</t>
  </si>
  <si>
    <r>
      <t>Employment History</t>
    </r>
    <r>
      <rPr>
        <sz val="10"/>
        <rFont val="Arial"/>
        <family val="2"/>
      </rPr>
      <t xml:space="preserve"> </t>
    </r>
    <r>
      <rPr>
        <i/>
        <sz val="10"/>
        <rFont val="Arial"/>
        <family val="2"/>
      </rPr>
      <t>[Beginning with the current organization]</t>
    </r>
  </si>
  <si>
    <t>Organisation Name
(Full Legal Name)</t>
  </si>
  <si>
    <t>Reporting to</t>
  </si>
  <si>
    <r>
      <t xml:space="preserve">Location
</t>
    </r>
    <r>
      <rPr>
        <b/>
        <sz val="8"/>
        <rFont val="Arial"/>
        <family val="2"/>
      </rPr>
      <t>(City Name)</t>
    </r>
  </si>
  <si>
    <t>Department &amp; Role</t>
  </si>
  <si>
    <r>
      <t xml:space="preserve">Tenure in the Organisation </t>
    </r>
    <r>
      <rPr>
        <b/>
        <i/>
        <sz val="10"/>
        <rFont val="Arial"/>
        <family val="2"/>
      </rPr>
      <t>(DD/MM/YY)</t>
    </r>
  </si>
  <si>
    <t>#Annual Cost to Company</t>
  </si>
  <si>
    <t>On Joining*</t>
  </si>
  <si>
    <t>At the end*</t>
  </si>
  <si>
    <r>
      <t xml:space="preserve">From 
</t>
    </r>
    <r>
      <rPr>
        <sz val="8"/>
        <rFont val="Arial"/>
        <family val="2"/>
      </rPr>
      <t>(DD-MMM-YYYY)</t>
    </r>
  </si>
  <si>
    <r>
      <t xml:space="preserve">To
</t>
    </r>
    <r>
      <rPr>
        <sz val="8"/>
        <rFont val="Arial"/>
        <family val="2"/>
      </rPr>
      <t>(DD-MMM-YYYY)</t>
    </r>
  </si>
  <si>
    <t>On Joining</t>
  </si>
  <si>
    <t>At the end</t>
  </si>
  <si>
    <t>Tata Consultancy Services Ltd.</t>
  </si>
  <si>
    <t>Venu madhuri</t>
  </si>
  <si>
    <t>Assistant Systems Engineer</t>
  </si>
  <si>
    <t>Systems Engineer</t>
  </si>
  <si>
    <t>NGM - India Systems Engineer</t>
  </si>
  <si>
    <t>3.36 LPA</t>
  </si>
  <si>
    <t>4.34 LPA</t>
  </si>
  <si>
    <t>Part Time</t>
  </si>
  <si>
    <t>Training</t>
  </si>
  <si>
    <t>#Annual Cost to Company must include all components in monthly or annual benefits.</t>
  </si>
  <si>
    <t xml:space="preserve">  In case of promotion, please fill up a separate row with the new designation.
  Please fill up separate row in case of inter company transfer within same corporate group. 
  Attach additional sheet if required.</t>
  </si>
  <si>
    <t>Details of Current Salary &amp; Benefits</t>
  </si>
  <si>
    <t>Monthly</t>
  </si>
  <si>
    <t>Annual</t>
  </si>
  <si>
    <t>Components</t>
  </si>
  <si>
    <t>Amount(INR)</t>
  </si>
  <si>
    <t>Basic</t>
  </si>
  <si>
    <t>Medical</t>
  </si>
  <si>
    <t>HRA</t>
  </si>
  <si>
    <t>LTA (Upper Limit)</t>
  </si>
  <si>
    <t>Conveyance</t>
  </si>
  <si>
    <t>PF</t>
  </si>
  <si>
    <t>Others: [Please specify]</t>
  </si>
  <si>
    <t>Total</t>
  </si>
  <si>
    <t>Total Annual Cost to Company</t>
  </si>
  <si>
    <t>Other  Benefits from last employer</t>
  </si>
  <si>
    <t>1. Group Personal Accident Coverage by employer</t>
  </si>
  <si>
    <t>2. Medical Insurance Coverage by employer</t>
  </si>
  <si>
    <t>3. Office Car (describe entitlement) :</t>
  </si>
  <si>
    <t>Briefly describe (graphically) your reporting relationship in the current organization</t>
  </si>
  <si>
    <t>Briefly describe the nature of your work:</t>
  </si>
  <si>
    <t>Requirement analysis. Reporting and Dashboarding.</t>
  </si>
  <si>
    <t>Note: Please do not include your own name in the any nomination section (Mediclaim, PF, Gratuity &amp; Accident Insurance)</t>
  </si>
  <si>
    <t>Mediclaim Nominations*</t>
  </si>
  <si>
    <t>Sr. No.</t>
  </si>
  <si>
    <t>Date of Birth (DD/MMM/YY)*</t>
  </si>
  <si>
    <t>Relationship</t>
  </si>
  <si>
    <t>Dependent/Beneficiary (Yes/No)</t>
  </si>
  <si>
    <t>Male</t>
  </si>
  <si>
    <t>Yes</t>
  </si>
  <si>
    <t>Mother</t>
  </si>
  <si>
    <t>Spouse</t>
  </si>
  <si>
    <t>Female</t>
  </si>
  <si>
    <t>Daughter</t>
  </si>
  <si>
    <t>No</t>
  </si>
  <si>
    <t>Son</t>
  </si>
  <si>
    <t>Brother</t>
  </si>
  <si>
    <t>Child 1*</t>
  </si>
  <si>
    <t>Sister</t>
  </si>
  <si>
    <t>Child 2*</t>
  </si>
  <si>
    <t>*Note:</t>
  </si>
  <si>
    <t>1. You can either enrol your Father and Mother or Father-in-law and Mother-in-law under the basic cover. It can not be Father and Mother-in-law or Mother and Father-in-law</t>
  </si>
  <si>
    <t>Self</t>
  </si>
  <si>
    <t>2. Maximum number of children which can be enrolled is 2</t>
  </si>
  <si>
    <t>Father-in-law</t>
  </si>
  <si>
    <t>3. Maximum allowable age is 80 years</t>
  </si>
  <si>
    <t>4. Unmarried children up to 21 years can be covered. However, if the unmarried children are financially dependent on you then they can be covered up to an age of 25 years</t>
  </si>
  <si>
    <t>Mother-in-law</t>
  </si>
  <si>
    <t>Employee Provident Fund Nomination**</t>
  </si>
  <si>
    <t>Percentage
(total has to be 100%)</t>
  </si>
  <si>
    <r>
      <t xml:space="preserve">Address
</t>
    </r>
    <r>
      <rPr>
        <b/>
        <sz val="8"/>
        <color indexed="63"/>
        <rFont val="Arial"/>
        <family val="2"/>
      </rPr>
      <t>(Full address alongwith Pin Code)</t>
    </r>
  </si>
  <si>
    <t>59A-21/1-8/21,Dhana lakshmi heights, flat no- 403,Patamata, High school Road, Vijayawada -520010</t>
  </si>
  <si>
    <t>Employee Pension Scheme Nomination**</t>
  </si>
  <si>
    <t>Date of Birth (DD/MMM/YYYY)*</t>
  </si>
  <si>
    <t>Address</t>
  </si>
  <si>
    <t>UnMarried/Single</t>
  </si>
  <si>
    <t xml:space="preserve">**  If Married –&gt; Spouse, Children (married or unmarried), his/her dependent parents, deceased son’s widow and children. </t>
  </si>
  <si>
    <t xml:space="preserve">      If unmarried then Parents, Brother, Sister or any other person(s). </t>
  </si>
  <si>
    <t xml:space="preserve">     Not applicable to Retainer, Advisor &amp; Trainee.</t>
  </si>
  <si>
    <t>Gratuity Nomination</t>
  </si>
  <si>
    <r>
      <t xml:space="preserve">Date of Birth </t>
    </r>
    <r>
      <rPr>
        <b/>
        <sz val="8"/>
        <color indexed="63"/>
        <rFont val="Arial"/>
        <family val="2"/>
      </rPr>
      <t>(DD/MMM/YY)</t>
    </r>
  </si>
  <si>
    <t>Proportion shared by each nominee (total has to be 100%)</t>
  </si>
  <si>
    <t>Nomination for Accident Insurance</t>
  </si>
  <si>
    <t>If the above mentioned nominee is a minor, kinldy mention the guardian details</t>
  </si>
  <si>
    <t>Personal Goals, Achievements, and Interests</t>
  </si>
  <si>
    <t>Mention your significant achievements</t>
  </si>
  <si>
    <t>Won many sports competitions at school team level</t>
  </si>
  <si>
    <t>Briefly explain your career objective</t>
  </si>
  <si>
    <t>Learn and evolve myself for the growth of me and my organization.</t>
  </si>
  <si>
    <t>What do you enjoy doing in your leisure time?</t>
  </si>
  <si>
    <t xml:space="preserve">Spend time with Family
Music
Surfing Google
Learning new technologies
</t>
  </si>
  <si>
    <t>Identification details</t>
  </si>
  <si>
    <t>PAN Number</t>
  </si>
  <si>
    <t>EYLPK8573B</t>
  </si>
  <si>
    <t>Name as per Pan Card</t>
  </si>
  <si>
    <t>*Mandatory- Kindly ensure the details are correctly updated (highly imortant for Income Tax returns)</t>
  </si>
  <si>
    <t>Do you have a passport</t>
  </si>
  <si>
    <t>No Passport - It is mandatory for all full time employee to have a passport. Kindly apply for one and share the passport details with the Human Capital team</t>
  </si>
  <si>
    <t>Passport No.</t>
  </si>
  <si>
    <t>R7878436</t>
  </si>
  <si>
    <t>Date of Issue</t>
  </si>
  <si>
    <t>Date of Expiry</t>
  </si>
  <si>
    <t>Place of Issue</t>
  </si>
  <si>
    <t>Vijayawada</t>
  </si>
  <si>
    <t>Visa Details-Country</t>
  </si>
  <si>
    <t>VISA Date of Issue</t>
  </si>
  <si>
    <t>VISA Date of Expiry</t>
  </si>
  <si>
    <t>Location Preference</t>
  </si>
  <si>
    <t>Describe any constraint you may have in undertaking travel in a day's notice</t>
  </si>
  <si>
    <t>Describe any constraint you may have in getting deputed to onsite work for 1 month or more</t>
  </si>
  <si>
    <t>Health Record</t>
  </si>
  <si>
    <t>In case you are under regular medication for any illness/weakness, please provide details</t>
  </si>
  <si>
    <t>Have you been hospitalised in the past two years for more than 8 hours at a stretch, if yes provide reason for and duration of the hospitalisation.</t>
  </si>
  <si>
    <t>Have you been interviewed by any entity of PwC India earlier. If yes, when and for what position?</t>
  </si>
  <si>
    <t>Do you have any friends / relatives working with PwC? Please provide contact details</t>
  </si>
  <si>
    <t>Please provide full details in case you select "Yes" as an answer to the following questions</t>
  </si>
  <si>
    <t>(SELECT YES OR NO FROM THE RESPECTIVE BOX)</t>
  </si>
  <si>
    <t>Have you ever been arrested by police for any reason?</t>
  </si>
  <si>
    <t>Did any one make /lodge any FIR against you:</t>
  </si>
  <si>
    <t>Has any one of your family members ever been convicted for any criminal offence?</t>
  </si>
  <si>
    <t>Are there any charges against any of your family members for any criminal offence:</t>
  </si>
  <si>
    <t>References*</t>
  </si>
  <si>
    <t>NAME</t>
  </si>
  <si>
    <t>ORG</t>
  </si>
  <si>
    <t>EMAIL ID</t>
  </si>
  <si>
    <t>TEL NO. (Landline)</t>
  </si>
  <si>
    <t>Cellphone</t>
  </si>
  <si>
    <t>*Mandatory- Kindly complete all the details requested</t>
  </si>
  <si>
    <t>DECLARATION</t>
  </si>
  <si>
    <t>I hereby declare that I am a relative of the following Director/ Executive Director in PricewaterhouseCoopers Pvt Ltd. or relative of a Partner in  Price Waterhouse / Lovelock and Lewes.</t>
  </si>
  <si>
    <t>Name of the Director/ED/Partner</t>
  </si>
  <si>
    <t xml:space="preserve">       Relationship</t>
  </si>
  <si>
    <t xml:space="preserve">If not applicable check this box    </t>
  </si>
  <si>
    <t xml:space="preserve">I declare that the information given above is true to the best of my knowledge. I acknowledge that any false or incorrect information given by me may result in termination of my service with the Company and imposition of penalties as may be thought fit by the management. </t>
  </si>
  <si>
    <t>Date</t>
  </si>
  <si>
    <t>Place</t>
  </si>
  <si>
    <t xml:space="preserve">Signature  </t>
  </si>
  <si>
    <t>YES</t>
  </si>
  <si>
    <t>NO</t>
  </si>
  <si>
    <t>Declaration and Authorisation</t>
  </si>
  <si>
    <t>I hereby authorise PricewaterhouseCoopers Pvt. Ltd / PW / L &amp; L / PW &amp; Co. (or a third party agent appointed by the Firm) to conduct educational, employment history, database, financial stability and criminal verification as may be required by the firm and to conduct such inquiries to verify all such information provided by me.  I authorise all individuals, private establishments,  government establishments / agencies, educational institutions,  etc. to release any information as may be required by PricewaterhouseCoopers Pvt. Ltd / PW / L &amp; L / PW &amp; Co. (or a third party agent appointed by the firm) and I release them from any liability in doing so.</t>
  </si>
  <si>
    <t xml:space="preserve">I confirm that the information provided by me to PricewaterhouseCoopers Pvt. Ltd / PW / L &amp; L / PW &amp; CO. is correct to the best of my knowledge and I understand that any misrepresentation of information may, in the event of my obtaining employment,  result in action based on Firm Policy. </t>
  </si>
  <si>
    <t>Signature:</t>
  </si>
  <si>
    <t>Name:</t>
  </si>
  <si>
    <t>Date:</t>
  </si>
  <si>
    <t>Permanent Address:</t>
  </si>
  <si>
    <t>Contact Number</t>
  </si>
  <si>
    <t>Land Line :</t>
  </si>
  <si>
    <t>Mobile</t>
  </si>
  <si>
    <r>
      <t xml:space="preserve">To be filled up only if you wish to transfer your Provident Fund (PF) accumulated with your previous employer to new PF account to be opened by PwC </t>
    </r>
    <r>
      <rPr>
        <b/>
        <i/>
        <sz val="9"/>
        <color indexed="9"/>
        <rFont val="Arial"/>
        <family val="2"/>
      </rPr>
      <t>(not applicable to Retainer, Advisor &amp; Trainee)</t>
    </r>
  </si>
  <si>
    <t>1- Your PF either will be managed by a Trust or the deductions are directly deposited with Regional PF Office</t>
  </si>
  <si>
    <t>Provide full address of EPFO in case your
PF was maintained by Previous company
with RPFC ( Govt.)*</t>
  </si>
  <si>
    <t>Provide full address of Trust in case your
PF was maintained by Previous company
with its own Trust*</t>
  </si>
  <si>
    <t>Or</t>
  </si>
  <si>
    <t>2 Name &amp; Address of Previous Employer*</t>
  </si>
  <si>
    <t xml:space="preserve">3. EPF account Number with the previous Employer: </t>
  </si>
  <si>
    <t>4  FPF / EPS Account Number with the previous employer (if allotted a separate one)</t>
  </si>
  <si>
    <t>5. Date of leaving service with previous employer</t>
  </si>
  <si>
    <t xml:space="preserve">6. Date of joining the present employer: </t>
  </si>
  <si>
    <t>* Kinldy ensure that full address is updated along with Pin Code</t>
  </si>
  <si>
    <t>*Kindly fill all the relevant details, else the form may not be eligible for processing..</t>
  </si>
  <si>
    <t>Accident Insurance Information</t>
  </si>
  <si>
    <t>(To be filled up by each individual staff member)</t>
  </si>
  <si>
    <t>Name (Full Name in BLOCK Capital)</t>
  </si>
  <si>
    <t>Id No. (To be allotted by HR)</t>
  </si>
  <si>
    <t>Line of Service</t>
  </si>
  <si>
    <r>
      <t>Note</t>
    </r>
    <r>
      <rPr>
        <sz val="11"/>
        <rFont val="Times New Roman"/>
        <family val="1"/>
      </rPr>
      <t>: Above mentioned information in respect to individual staff member should reach to Administration department routed through HR.</t>
    </r>
  </si>
  <si>
    <t>Nomination Form for Accident Insurance</t>
  </si>
  <si>
    <t>Full Name of Nominee</t>
  </si>
  <si>
    <t>Nominee’s relationship with staff member</t>
  </si>
  <si>
    <t>Contact Address of Nominee</t>
  </si>
  <si>
    <t>Guardian’s name and contact details (in case nominee is a minor)</t>
  </si>
  <si>
    <t>Full Signature of the staff member</t>
  </si>
  <si>
    <t>I have read and understood the PricewaterhouseCoopers’ Global Independence Policy and I hereby confirm that I am presently in compliance with these independence requirements as they apply to me and I intend to conduct my affairs in such a manner as to maintain the necessary state of independence.</t>
  </si>
  <si>
    <t xml:space="preserve">Signature </t>
  </si>
  <si>
    <t xml:space="preserve">                         </t>
  </si>
  <si>
    <t xml:space="preserve">Name of Employee </t>
  </si>
  <si>
    <t xml:space="preserve">                                 </t>
  </si>
  <si>
    <t xml:space="preserve">Designation  </t>
  </si>
  <si>
    <t xml:space="preserve">                 </t>
  </si>
  <si>
    <t xml:space="preserve">Place </t>
  </si>
  <si>
    <t xml:space="preserve">                </t>
  </si>
  <si>
    <t xml:space="preserve">Date   </t>
  </si>
  <si>
    <t xml:space="preserve">             </t>
  </si>
  <si>
    <t>Staff Identification Information</t>
  </si>
  <si>
    <t>Please paste your Passport Size Photograph here</t>
  </si>
  <si>
    <t>Full Signature</t>
  </si>
  <si>
    <r>
      <t xml:space="preserve">Name
</t>
    </r>
    <r>
      <rPr>
        <sz val="12"/>
        <rFont val="Times New Roman"/>
        <family val="1"/>
      </rPr>
      <t xml:space="preserve"> </t>
    </r>
    <r>
      <rPr>
        <sz val="10"/>
        <rFont val="Times New Roman"/>
        <family val="1"/>
      </rPr>
      <t>(Full Name in BLOCK Capital)</t>
    </r>
  </si>
  <si>
    <t>Blood Group</t>
  </si>
  <si>
    <r>
      <t>Emergency Contact No.</t>
    </r>
    <r>
      <rPr>
        <sz val="12"/>
        <rFont val="Times New Roman"/>
        <family val="1"/>
      </rPr>
      <t xml:space="preserve"> 
</t>
    </r>
    <r>
      <rPr>
        <sz val="10"/>
        <rFont val="Times New Roman"/>
        <family val="1"/>
      </rPr>
      <t>(any land line telephone number with area code)</t>
    </r>
  </si>
  <si>
    <t>Date of Joining</t>
  </si>
  <si>
    <t>For HR Team:</t>
  </si>
  <si>
    <r>
      <t>Id No.</t>
    </r>
    <r>
      <rPr>
        <sz val="12"/>
        <rFont val="Times New Roman"/>
        <family val="1"/>
      </rPr>
      <t xml:space="preserve"> (To be allotted by HR)</t>
    </r>
  </si>
  <si>
    <r>
      <t>Note</t>
    </r>
    <r>
      <rPr>
        <sz val="12"/>
        <rFont val="Times New Roman"/>
        <family val="1"/>
      </rPr>
      <t>: Above mentioned information in respect to individual staff member should reach to Administration department routed through HR.</t>
    </r>
  </si>
  <si>
    <t>REQUISITION FOR STAFF ID CARDS</t>
  </si>
  <si>
    <r>
      <t>Name</t>
    </r>
    <r>
      <rPr>
        <sz val="12"/>
        <rFont val="Times New Roman"/>
        <family val="1"/>
      </rPr>
      <t xml:space="preserve"> 
</t>
    </r>
    <r>
      <rPr>
        <sz val="10"/>
        <rFont val="Times New Roman"/>
        <family val="1"/>
      </rPr>
      <t>(Full Name in BLOCK Capital)</t>
    </r>
  </si>
  <si>
    <r>
      <t xml:space="preserve">After filling the above details please return the form to the </t>
    </r>
    <r>
      <rPr>
        <i/>
        <sz val="12"/>
        <rFont val="Arial"/>
        <family val="2"/>
      </rPr>
      <t xml:space="preserve">HR </t>
    </r>
    <r>
      <rPr>
        <i/>
        <sz val="12"/>
        <rFont val="Helvetica-Oblique"/>
      </rPr>
      <t>Department of:</t>
    </r>
  </si>
  <si>
    <t>7th Floor, Building 8, Tower B,
DLF Cyber City, Gurgaon (Haryana)</t>
  </si>
  <si>
    <t>PricewaterhouseCoopers</t>
  </si>
  <si>
    <t>Statement of Policy - Access to Firm Resources</t>
  </si>
  <si>
    <t>Name (please print)</t>
  </si>
  <si>
    <t>Assigned office / Department #</t>
  </si>
  <si>
    <t>PricewaterhouseCoopers Pvt Ltd.,Plot no.56&amp;57,Block DN,SectorV,Saltlake,Kolkata-91</t>
  </si>
  <si>
    <t>PwC Line of Service / Business Unit</t>
  </si>
  <si>
    <t>`PwC Supervisor / Sponsor</t>
  </si>
  <si>
    <t>Beginning date of assignment</t>
  </si>
  <si>
    <t>Ending date of assignment</t>
  </si>
  <si>
    <t>List business purpose of assignment</t>
  </si>
  <si>
    <r>
      <t xml:space="preserve">As a user of various internal firm resources of </t>
    </r>
    <r>
      <rPr>
        <b/>
        <sz val="10"/>
        <color indexed="12"/>
        <rFont val="Times New Roman"/>
        <family val="1"/>
      </rPr>
      <t xml:space="preserve">PricewaterhouseCoopers </t>
    </r>
    <r>
      <rPr>
        <sz val="10"/>
        <color indexed="8"/>
        <rFont val="Times New Roman"/>
        <family val="1"/>
      </rPr>
      <t>(“PwC”), you should be aware of the firm’s policy relative to the use of those resources and access to the firm’s information, voice and data networks, computer systems and software. PwC resources must be used solely in connection with the performance of your authorized assignment.</t>
    </r>
  </si>
  <si>
    <t xml:space="preserve">If a user ID and password are assigned to you, you agree to take all necessary steps to prevent anyone from gaining knowledge of this user ID and password. The use of this user ID and password by anyone other than yourself is prohibited, and any compromise must be reported to the IT Security Group team at PwC Tampa NAC immediately.  </t>
  </si>
  <si>
    <t>You acknowledge that any and all computer hardware, software, programs, and data provided by PwC are the sole property of PwC. Any use of the firm’s resources for other than PwC-related business described above is expressly prohibited. You agree that under no circumstances will you disclose any data, or any information regarding hardware, software, or other programs to any person other than authorized PwC personnel without the prior written consent of a partner or other person at PwC duly authorized to give such consent.</t>
  </si>
  <si>
    <r>
      <t>You acknowledge that a breach of any of these provisions will cause the immediate termination of your contract with PwC; furthermore</t>
    </r>
    <r>
      <rPr>
        <b/>
        <sz val="10"/>
        <color indexed="8"/>
        <rFont val="Times New Roman"/>
        <family val="1"/>
      </rPr>
      <t>,</t>
    </r>
    <r>
      <rPr>
        <sz val="10"/>
        <color indexed="8"/>
        <rFont val="Times New Roman"/>
        <family val="1"/>
      </rPr>
      <t xml:space="preserve"> you agree to indemnify and hold PwC harmless from any loss, claim, liability, obligation or expense incurred by PwC as a result of your breach.</t>
    </r>
  </si>
  <si>
    <t xml:space="preserve">By signing this form, you acknowledge that you have read and understand the above Statement of Policy and agree to comply with its contents. </t>
  </si>
  <si>
    <t>______________________________________</t>
  </si>
  <si>
    <t>Signature</t>
  </si>
  <si>
    <t>____________________________</t>
  </si>
  <si>
    <t>PwC Supervisor / Sponsor Signature</t>
  </si>
  <si>
    <t>Complete and return to:</t>
  </si>
  <si>
    <t xml:space="preserve">HR </t>
  </si>
  <si>
    <t xml:space="preserve">PricewaterhouseCoopers </t>
  </si>
  <si>
    <t>DN-57, Sector V, Salt Lake</t>
  </si>
  <si>
    <t>Kolkata 700 091</t>
  </si>
  <si>
    <t xml:space="preserve">
8. Permanent Address: </t>
  </si>
  <si>
    <t>Signed at</t>
  </si>
  <si>
    <t>this</t>
  </si>
  <si>
    <t>day of</t>
  </si>
  <si>
    <t>20_______</t>
  </si>
  <si>
    <t>Signature of Member (Employee)</t>
  </si>
  <si>
    <t>TWO WITNESSES TO THE SIGNATURE:</t>
  </si>
  <si>
    <t>Certified that the above appointment of Nominee has been signed by Shri/Shrimati ________________________ _________________________  before me after he/she has read the entries, the entries have been read to him/her by me AND that the said appointment of Nominee is recorded under the Scheme on __________________________________________________________________</t>
  </si>
  <si>
    <t>Signature of Trustee/s</t>
  </si>
  <si>
    <t>FOR SELF AND CO-TRUSTEES OF                                                                                 GROUP GRATUITY SCHEME                                     PwCPL / LOVELOCK &amp; LEWES
EMPLOYEES’, GRATUITY FUND</t>
  </si>
  <si>
    <t xml:space="preserve">NOTE:
1) Where an Employee/Member has a family at the time of appointing a Nominee,the Nomination should be made in favour of members of his family only.Any Nomination made by such an Employee in favour of any other persons not belonging to his family shall be invalid.
2) An appointment of Nominee made by the Member may be changed at any  time after giving a written notice to the Trustees of his intention to do so.If the nominee predeceases the Member(Employee)the interest of the Nominee shall revert to the Member(Employee)or his estate.
3) The appointment of Nominee or any change thereof made from time to time shall take effect to the extent that it is valid on the data on which it is received by the Trustees.
4) For the purpose of the Scheme,”Family” means member’s(Employee’s) spouse,legitimate children,parents,sisters and minor brothers dependent upon him. 
</t>
  </si>
  <si>
    <t xml:space="preserve">                                    </t>
  </si>
  <si>
    <t xml:space="preserve">                                                                                    ___________________________</t>
  </si>
  <si>
    <t xml:space="preserve">                                                                                    Signature of Member (Employee)</t>
  </si>
  <si>
    <r>
      <t>TWO WITNESSES TO THE SIGNATURE</t>
    </r>
    <r>
      <rPr>
        <sz val="10"/>
        <rFont val="Arial"/>
        <family val="2"/>
      </rPr>
      <t>:</t>
    </r>
  </si>
  <si>
    <r>
      <t xml:space="preserve">                   </t>
    </r>
    <r>
      <rPr>
        <u/>
        <sz val="10"/>
        <rFont val="Arial"/>
        <family val="2"/>
      </rPr>
      <t>Name</t>
    </r>
    <r>
      <rPr>
        <sz val="10"/>
        <rFont val="Arial"/>
        <family val="2"/>
      </rPr>
      <t xml:space="preserve">                               </t>
    </r>
    <r>
      <rPr>
        <u/>
        <sz val="10"/>
        <rFont val="Arial"/>
        <family val="2"/>
      </rPr>
      <t>Address</t>
    </r>
    <r>
      <rPr>
        <sz val="10"/>
        <rFont val="Arial"/>
        <family val="2"/>
      </rPr>
      <t xml:space="preserve">                           </t>
    </r>
    <r>
      <rPr>
        <u/>
        <sz val="10"/>
        <rFont val="Arial"/>
        <family val="2"/>
      </rPr>
      <t>Signature</t>
    </r>
  </si>
  <si>
    <t>_______________________________________________________________________</t>
  </si>
  <si>
    <t xml:space="preserve">Certified that the above appointment of Nominee has been signed by Shri/Shrimati </t>
  </si>
  <si>
    <t>_______________________________before me after he/she has read the entries, the entries have been read to him/her by me AND that the said appointment of Nominee is recorded under the Scheme on____________________________________.</t>
  </si>
  <si>
    <t xml:space="preserve">                                                                      _____________________________</t>
  </si>
  <si>
    <t xml:space="preserve">                                                                               Signature of Trustee/s</t>
  </si>
  <si>
    <t xml:space="preserve">Place ________________                                      FOR SELF AND CO-TRUSTEES OF </t>
  </si>
  <si>
    <t xml:space="preserve">                                                                                GROUP GRATUITY SCHEME</t>
  </si>
  <si>
    <t xml:space="preserve">Date _________________                                     PwCPL EMPLOYEES, GRATUITY FUND </t>
  </si>
  <si>
    <r>
      <t>NOTE</t>
    </r>
    <r>
      <rPr>
        <sz val="10"/>
        <rFont val="Arial"/>
        <family val="2"/>
      </rPr>
      <t>:</t>
    </r>
  </si>
  <si>
    <r>
      <t>1)</t>
    </r>
    <r>
      <rPr>
        <sz val="7"/>
        <rFont val="Times New Roman"/>
        <family val="1"/>
      </rPr>
      <t xml:space="preserve">     </t>
    </r>
    <r>
      <rPr>
        <sz val="10"/>
        <rFont val="Arial"/>
        <family val="2"/>
      </rPr>
      <t>Where an Employee/Member has a family at the time of appointing a Nominee,the Nomination should be made in favour of members of his family only.Any Nomination made by such an Employee in favour of any other persons not belonging to his family shall be invalid.</t>
    </r>
  </si>
  <si>
    <r>
      <t>2)</t>
    </r>
    <r>
      <rPr>
        <sz val="7"/>
        <rFont val="Times New Roman"/>
        <family val="1"/>
      </rPr>
      <t xml:space="preserve">     </t>
    </r>
    <r>
      <rPr>
        <sz val="10"/>
        <rFont val="Arial"/>
        <family val="2"/>
      </rPr>
      <t>An appointment of Nominee made by the Member may be changed at any  time after giving a written notice to the Trustees of his intention to do so.If the nominee predeceases the Member(Employee)the interest of the Nominee shall revert to the Member(Employee)or his estate.</t>
    </r>
  </si>
  <si>
    <r>
      <t>3)</t>
    </r>
    <r>
      <rPr>
        <sz val="7"/>
        <rFont val="Times New Roman"/>
        <family val="1"/>
      </rPr>
      <t xml:space="preserve">     </t>
    </r>
    <r>
      <rPr>
        <sz val="10"/>
        <rFont val="Arial"/>
        <family val="2"/>
      </rPr>
      <t>The appointment of Nominee or any change thereof made from time to time shall take effect to the extent that it is valid on the data on which it is received by the Trustees.</t>
    </r>
  </si>
  <si>
    <r>
      <t>4)</t>
    </r>
    <r>
      <rPr>
        <sz val="7"/>
        <rFont val="Times New Roman"/>
        <family val="1"/>
      </rPr>
      <t xml:space="preserve">     </t>
    </r>
    <r>
      <rPr>
        <sz val="10"/>
        <rFont val="Arial"/>
        <family val="2"/>
      </rPr>
      <t xml:space="preserve">For the purpose of the Scheme,”Family” means member’s(Employee’s) spouse,legitimate children,parents,sisters and minor brothers dependent upon him. </t>
    </r>
  </si>
  <si>
    <t xml:space="preserve">                                                          </t>
  </si>
  <si>
    <t>Gratuity Nomination Form</t>
  </si>
  <si>
    <r>
      <t xml:space="preserve">The Trustees
PwCPL Gratuity Fund
</t>
    </r>
    <r>
      <rPr>
        <u/>
        <sz val="10"/>
        <rFont val="Arial"/>
        <family val="2"/>
      </rPr>
      <t>Calcutta</t>
    </r>
  </si>
  <si>
    <t xml:space="preserve">The Trustees 
Price Waterhouse Officers’ Gratuity Fund 
2/5 Sarat Bose Road 
Kolkata – 700 020 </t>
  </si>
  <si>
    <t>Dear Sirs,</t>
  </si>
  <si>
    <t>I,</t>
  </si>
  <si>
    <t>a Member of this</t>
  </si>
  <si>
    <t xml:space="preserve">Group Gratuity Scheme hereby </t>
  </si>
  <si>
    <t xml:space="preserve">agree to abide by the Rules of the said Scheme and do also hereby appoint in terms of Rule 18 of the Rules, the Nominee/s mentioned hereunder to receive the benefits, payable under the Scheme, in the event of my death before that amount becomes payable and having become payable has not been paid.
I hereby direct that the benefits under the Scheme, payable in respect of me shall be paid to the said Nominee/s in proportion indicated against their respective names as given below:
</t>
  </si>
  <si>
    <t xml:space="preserve">Sr. No. </t>
  </si>
  <si>
    <t xml:space="preserve">Name in full with full address of Nominee/s     </t>
  </si>
  <si>
    <t xml:space="preserve">Relationship with the Member (Employee)                                 </t>
  </si>
  <si>
    <t xml:space="preserve">Age of Nominee/s    </t>
  </si>
  <si>
    <t>Proportion by which gratuity(total benefit) will be shared by each nominee</t>
  </si>
  <si>
    <t>I hereby certify that the person(s), mentioned herein above is/are my wife/children/lawfully adopted child/dependent parents/husband.
I hereby declare that I have no family and should I acquire family hereafter the appointment of Nominee made hereunder should be deemed as cancelled.
My father/mother/parents/sister(s)/minor brother(s) is/are/not dependent on me.
My husband’s father/mother/parents is/are/not dependent on me.
I also declare that this appointment of Nominee/s made herein shall have the effect of my revoking the appointment of Nominee/s made by me earlier.</t>
  </si>
  <si>
    <t>I give below the particulars about myself:</t>
  </si>
  <si>
    <t>1. Full Name:</t>
  </si>
  <si>
    <t>2. Sex:</t>
  </si>
  <si>
    <t xml:space="preserve">3. Religion:  </t>
  </si>
  <si>
    <t>4. Father's Name:</t>
  </si>
  <si>
    <t xml:space="preserve">5. Husband’s name: </t>
  </si>
  <si>
    <t xml:space="preserve">  (for married women only)</t>
  </si>
  <si>
    <t xml:space="preserve">6. Marital status: </t>
  </si>
  <si>
    <t>(whether married, unmarried, widow or widower)</t>
  </si>
  <si>
    <t xml:space="preserve">7. Date of Birth: </t>
  </si>
  <si>
    <t xml:space="preserve">8. Permanent Address: </t>
  </si>
  <si>
    <t xml:space="preserve">NOTE:
1) Where an Employee/Member has a family at the time of appointing a Nominee,the Nomination should be made in favour of members of his family only.Any Nomination made by such an Employee in favour of any other persons not belonging to his family shall be invalid.
2) An appointment of Nominee made by the Member may be changed at any  time after giving a written notice to the Trustees of his intention to do so.If the nominee predeceases the Member(Employee)the interest of the Nominee shall revert to the Member(Employee)or his estate.
3) The appointment of Nominee or any change thereof made from time to time shall take effect to the extent that it is valid on the data on which it is received by the Trustees.
4) For the purpose of the Scheme,”Family” means member’s(Employee’s) spouse,legitimate children,parents,sisters and minor brothers dependent upon him. </t>
  </si>
  <si>
    <r>
      <t xml:space="preserve">                                           </t>
    </r>
    <r>
      <rPr>
        <sz val="10"/>
        <rFont val="Arial"/>
        <family val="2"/>
      </rPr>
      <t>(For Unexempted /Exempted Establishments)</t>
    </r>
  </si>
  <si>
    <t>FORM 2 (Revised)</t>
  </si>
  <si>
    <t>NOMINATION AND DECLARATION FORM</t>
  </si>
  <si>
    <t>(Declaration and Nomination Form under the Employees’ Provident Funds and Employees’ Pension Scheme)</t>
  </si>
  <si>
    <t>(Paragraphs 33 &amp; 61 (1) of the Employees’ Provident Funds Scheme, 1952 and paragraph 18 of the Employees’ Pension Scheme, 1995)</t>
  </si>
  <si>
    <t>Name (in Block Letters)</t>
  </si>
  <si>
    <t>Father’s/Husband’s Name</t>
  </si>
  <si>
    <t>Date of birth</t>
  </si>
  <si>
    <t>Sex</t>
  </si>
  <si>
    <r>
      <t xml:space="preserve">Account No. </t>
    </r>
    <r>
      <rPr>
        <sz val="8"/>
        <rFont val="Monotype Corsiva"/>
        <family val="4"/>
      </rPr>
      <t>(PF/EPS  Number)</t>
    </r>
  </si>
  <si>
    <r>
      <t xml:space="preserve">Address </t>
    </r>
    <r>
      <rPr>
        <sz val="9"/>
        <rFont val="Monotype Corsiva"/>
        <family val="4"/>
      </rPr>
      <t>(Residential)</t>
    </r>
  </si>
  <si>
    <t>Permanent</t>
  </si>
  <si>
    <t>Temporary</t>
  </si>
  <si>
    <t>Date of joining the PF</t>
  </si>
  <si>
    <t>PART A (EPF)</t>
  </si>
  <si>
    <t>I hereby nominate the person(s)/cancel the nomination made by me previously and nominate, the person(s) mentioned below to receive the amount standing to my credit in the Employees’ Provident Fund, in the event of my death:</t>
  </si>
  <si>
    <t>Name and Address of the nominee/ nominees</t>
  </si>
  <si>
    <t>Nominee’s relationship with the member</t>
  </si>
  <si>
    <r>
      <t>Total amount /share of accumulations in Provident Fund to be paid to each nominee</t>
    </r>
    <r>
      <rPr>
        <sz val="8"/>
        <rFont val="Arial Narrow"/>
        <family val="2"/>
      </rPr>
      <t xml:space="preserve"> </t>
    </r>
    <r>
      <rPr>
        <b/>
        <sz val="8"/>
        <rFont val="Arial Narrow"/>
        <family val="2"/>
      </rPr>
      <t>(</t>
    </r>
    <r>
      <rPr>
        <b/>
        <sz val="8"/>
        <rFont val="Arial Black"/>
        <family val="2"/>
      </rPr>
      <t>%)</t>
    </r>
  </si>
  <si>
    <t>If the nominee is a minor, name, relationship and address of the guardian who may receive the amount during the minority of the nominee</t>
  </si>
  <si>
    <t>1   Certified that I have no family as defined in para 2(g) of the Employees’ Provident Funds Scheme, 1952, and should
     I acquire a family hereafter, the above nomination should be deemed as cancelled.</t>
  </si>
  <si>
    <t>2   Certified that my father/mother is/are dependent upon me.</t>
  </si>
  <si>
    <t>3.  Strike out whichever is not applicable.</t>
  </si>
  <si>
    <t>Signature or thumb impression of the subscriber</t>
  </si>
  <si>
    <r>
      <t xml:space="preserve">Note: - A </t>
    </r>
    <r>
      <rPr>
        <b/>
        <sz val="9"/>
        <rFont val="Arial"/>
        <family val="2"/>
      </rPr>
      <t>Fresh nomination</t>
    </r>
    <r>
      <rPr>
        <sz val="9"/>
        <rFont val="Arial"/>
        <family val="2"/>
      </rPr>
      <t xml:space="preserve"> shall be made by the member on his marriage and any nomination made before such marriage shall be deemed </t>
    </r>
    <r>
      <rPr>
        <b/>
        <sz val="9"/>
        <rFont val="Arial"/>
        <family val="2"/>
      </rPr>
      <t>to be invalid</t>
    </r>
  </si>
  <si>
    <t>Page No. – 1</t>
  </si>
  <si>
    <t>Part B (EPS) (Para 18) $</t>
  </si>
  <si>
    <t>I hereby furnish below particulars of the members of my family who would be eligible to receive widow/children pension in the event of my death.</t>
  </si>
  <si>
    <t xml:space="preserve">Sl.No.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</si>
  <si>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</si>
  <si>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</si>
  <si>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</si>
  <si>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I hereby nominate the following persons for receiving the monthly widow pension (admissible under para 16 2(a) (i) and (ii) of Employees’ Pension Scheme, 1995 in the event of my death without leaving any eligible family member for receiving Pension.</t>
  </si>
  <si>
    <t>Name and address of the nominee</t>
  </si>
  <si>
    <t>Date :</t>
  </si>
  <si>
    <t>Signature or thumb impression 
of the subscriber</t>
  </si>
  <si>
    <t>CERTIFICATE BY EMPLOYER</t>
  </si>
  <si>
    <t xml:space="preserve">Certified that the above declaration and nomination has been signed/thumb impressed before me by </t>
  </si>
  <si>
    <t>Shri/Smt./Ms.</t>
  </si>
  <si>
    <t xml:space="preserve">employed in my establishment after he/she </t>
  </si>
  <si>
    <t>has read the entries/the entries have been read over to him/her by me and got confirmed by him/her.</t>
  </si>
  <si>
    <t xml:space="preserve">Place: </t>
  </si>
  <si>
    <t>Signature of the employer or other
Authoried Officer of the Establishment.
Designation
Name &amp; Address of the Factory/
Establishment or Rubber Stamp thereof</t>
  </si>
  <si>
    <t xml:space="preserve">                                                             </t>
  </si>
  <si>
    <t>$ -   Family Means-Spouse and Children (include children adopted legally before death in service).</t>
  </si>
  <si>
    <t>Page No. - 2</t>
  </si>
  <si>
    <t>FOR OFFICE USE ONLY</t>
  </si>
  <si>
    <t>Date Seal/Reg.No.......................</t>
  </si>
  <si>
    <t>FORM-13 (REVISED)</t>
  </si>
  <si>
    <t>THE EMPLOYEES' PROVIDENT FUND SCHEME, 1952</t>
  </si>
  <si>
    <t>(Para-57)</t>
  </si>
  <si>
    <t>[APPLICATION FOR TRANSFER OF EPF ACCOUNT]</t>
  </si>
  <si>
    <t xml:space="preserve">NOTE: (1) To be submitted by the member to the present employer for onward transmission </t>
  </si>
  <si>
    <t xml:space="preserve">                to the Commissioner, EPF by whom the transfer is to be effected.</t>
  </si>
  <si>
    <t xml:space="preserve">           (2) In case the P.F. transfer is due from the P.F. Trust of an exempted establishment, the</t>
  </si>
  <si>
    <t xml:space="preserve">                application should be sent direct by the employer to the P. F. Trust of the exempted</t>
  </si>
  <si>
    <t xml:space="preserve">                establishment. with a copy to the RPFC concerned for details of the Family Pension</t>
  </si>
  <si>
    <t xml:space="preserve">                membership.</t>
  </si>
  <si>
    <t xml:space="preserve"> To</t>
  </si>
  <si>
    <t>The Commissioner</t>
  </si>
  <si>
    <t>M/s</t>
  </si>
  <si>
    <t>Employees' Provident Fund,</t>
  </si>
  <si>
    <t>(To be filled in, if Note (2) above is applicable)</t>
  </si>
  <si>
    <t>Sir,</t>
  </si>
  <si>
    <t>I request that my Provident Fund balance along with the Membership details in Family Pension Fund</t>
  </si>
  <si>
    <t>may please be transferred to my present account under intimation to me. Necessary particulars are</t>
  </si>
  <si>
    <t>furnished below: ]</t>
  </si>
  <si>
    <t>1. Name</t>
  </si>
  <si>
    <t>2. Father's/Husband's name in case of married women:</t>
  </si>
  <si>
    <t>3. Name &amp; Address of Previous Employer</t>
  </si>
  <si>
    <t xml:space="preserve">4. EPF account Number with the previous Employer: </t>
  </si>
  <si>
    <t>5. By whom the PF account of the Previous estt is kept.</t>
  </si>
  <si>
    <t>Regional PF Commissioner</t>
  </si>
  <si>
    <t>Name of the P.F. Trust</t>
  </si>
  <si>
    <t>6. FPF / EPS Account Number with the previous employer (if allotted a separate one)</t>
  </si>
  <si>
    <t>7. Date of leaving service with previous employer</t>
  </si>
  <si>
    <t xml:space="preserve">8. Date of joining the present employer: </t>
  </si>
  <si>
    <t>Signature/Left Hand Thumb impression of the Member.</t>
  </si>
  <si>
    <t>Silpachand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</si>
</sst>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
    <numFmt numFmtId="166" formatCode="dd/mm/yyyy;@"/>
    <numFmt numFmtId="167" formatCode="[$-409]d\-mmm\-yy;@"/>
    <numFmt numFmtId="168" formatCode="[$-409]mmm\-yy;@"/>
    <numFmt numFmtId="169" formatCode="dd"/>
  </numFmts>
  <fonts count="106">
    <font>
      <sz val="10"/>
      <color theme="1"/>
      <name val="Georgia"/>
      <family val="2"/>
    </font>
    <font>
      <sz val="10"/>
      <name val="Arial"/>
      <family val="2"/>
    </font>
    <font>
      <sz val="10"/>
      <color indexed="8"/>
      <name val="Arial"/>
      <family val="2"/>
    </font>
    <font>
      <sz val="24"/>
      <name val="PwC_Logo"/>
      <charset val="2"/>
    </font>
    <font>
      <b/>
      <sz val="28"/>
      <color indexed="12"/>
      <name val="Arial Black"/>
      <family val="2"/>
    </font>
    <font>
      <sz val="28"/>
      <name val="Arial Black"/>
      <family val="2"/>
    </font>
    <font>
      <b/>
      <sz val="10"/>
      <name val="Arial"/>
      <family val="2"/>
    </font>
    <font>
      <b/>
      <sz val="10"/>
      <color indexed="12"/>
      <name val="Arial"/>
      <family val="2"/>
    </font>
    <font>
      <sz val="10"/>
      <color indexed="8"/>
      <name val="Arial Unicode MS"/>
      <family val="2"/>
    </font>
    <font>
      <b/>
      <sz val="11"/>
      <name val="Arial"/>
      <family val="2"/>
    </font>
    <font>
      <b/>
      <u/>
      <sz val="12"/>
      <color indexed="12"/>
      <name val="Arial"/>
      <family val="2"/>
    </font>
    <font>
      <b/>
      <i/>
      <sz val="10"/>
      <color indexed="12"/>
      <name val="Arial"/>
      <family val="2"/>
    </font>
    <font>
      <b/>
      <u/>
      <sz val="10"/>
      <color indexed="12"/>
      <name val="Arial"/>
      <family val="2"/>
    </font>
    <font>
      <sz val="9"/>
      <name val="Arial"/>
      <family val="2"/>
    </font>
    <font>
      <i/>
      <sz val="8"/>
      <name val="Arial"/>
      <family val="2"/>
    </font>
    <font>
      <b/>
      <sz val="10"/>
      <color indexed="63"/>
      <name val="Arial"/>
      <family val="2"/>
    </font>
    <font>
      <b/>
      <sz val="12"/>
      <name val="Calibri"/>
      <family val="2"/>
    </font>
    <font>
      <b/>
      <sz val="10"/>
      <name val="Calibri"/>
      <family val="2"/>
    </font>
    <font>
      <b/>
      <sz val="9"/>
      <name val="Arial"/>
      <family val="2"/>
    </font>
    <font>
      <b/>
      <sz val="12"/>
      <color indexed="63"/>
      <name val="Arial"/>
      <family val="2"/>
    </font>
    <font>
      <i/>
      <sz val="9"/>
      <name val="Arial"/>
      <family val="2"/>
    </font>
    <font>
      <sz val="8"/>
      <name val="Tahoma"/>
      <family val="2"/>
    </font>
    <font>
      <sz val="10"/>
      <name val="Arial Unicode MS"/>
      <family val="2"/>
    </font>
    <font>
      <b/>
      <sz val="10"/>
      <color indexed="10"/>
      <name val="Arial"/>
      <family val="2"/>
    </font>
    <font>
      <b/>
      <sz val="8"/>
      <name val="Tahoma"/>
      <family val="2"/>
    </font>
    <font>
      <sz val="8"/>
      <name val="Arial"/>
      <family val="2"/>
    </font>
    <font>
      <b/>
      <sz val="8"/>
      <name val="Arial"/>
      <family val="2"/>
    </font>
    <font>
      <sz val="6"/>
      <name val="Arial"/>
      <family val="2"/>
    </font>
    <font>
      <i/>
      <sz val="10"/>
      <name val="Arial"/>
      <family val="2"/>
    </font>
    <font>
      <b/>
      <u/>
      <sz val="10"/>
      <name val="Arial"/>
      <family val="2"/>
    </font>
    <font>
      <b/>
      <u/>
      <sz val="12"/>
      <name val="Arial"/>
      <family val="2"/>
    </font>
    <font>
      <b/>
      <i/>
      <sz val="9"/>
      <name val="Arial"/>
      <family val="2"/>
    </font>
    <font>
      <b/>
      <i/>
      <sz val="10"/>
      <name val="Arial"/>
      <family val="2"/>
    </font>
    <font>
      <b/>
      <i/>
      <sz val="10"/>
      <color indexed="40"/>
      <name val="Arial"/>
      <family val="2"/>
    </font>
    <font>
      <b/>
      <sz val="12"/>
      <color indexed="12"/>
      <name val="Arial"/>
      <family val="2"/>
    </font>
    <font>
      <sz val="12"/>
      <name val="Arial"/>
      <family val="2"/>
    </font>
    <font>
      <b/>
      <sz val="14"/>
      <name val="Arial"/>
      <family val="2"/>
    </font>
    <font>
      <b/>
      <sz val="9"/>
      <color indexed="63"/>
      <name val="Arial"/>
      <family val="2"/>
    </font>
    <font>
      <b/>
      <sz val="8"/>
      <color indexed="63"/>
      <name val="Arial"/>
      <family val="2"/>
    </font>
    <font>
      <b/>
      <sz val="12"/>
      <name val="Arial"/>
      <family val="2"/>
    </font>
    <font>
      <sz val="10"/>
      <color indexed="12"/>
      <name val="Arial"/>
      <family val="2"/>
    </font>
    <font>
      <sz val="10"/>
      <color indexed="9"/>
      <name val="Arial"/>
      <family val="2"/>
    </font>
    <font>
      <b/>
      <sz val="11"/>
      <color indexed="9"/>
      <name val="Arial"/>
      <family val="2"/>
    </font>
    <font>
      <sz val="10"/>
      <color indexed="10"/>
      <name val="Arial"/>
      <family val="2"/>
    </font>
    <font>
      <b/>
      <i/>
      <sz val="9"/>
      <color indexed="9"/>
      <name val="Arial"/>
      <family val="2"/>
    </font>
    <font>
      <sz val="7"/>
      <name val="Times New Roman"/>
      <family val="1"/>
    </font>
    <font>
      <u/>
      <sz val="10"/>
      <name val="Arial"/>
      <family val="2"/>
    </font>
    <font>
      <b/>
      <sz val="12"/>
      <name val="Times New Roman"/>
      <family val="1"/>
    </font>
    <font>
      <b/>
      <sz val="10"/>
      <color indexed="8"/>
      <name val="Times New Roman"/>
      <family val="1"/>
    </font>
    <font>
      <sz val="10"/>
      <color indexed="8"/>
      <name val="Times New Roman"/>
      <family val="1"/>
    </font>
    <font>
      <b/>
      <sz val="10"/>
      <color indexed="12"/>
      <name val="Times New Roman"/>
      <family val="1"/>
    </font>
    <font>
      <i/>
      <sz val="12"/>
      <name val="Helvetica-Oblique"/>
    </font>
    <font>
      <i/>
      <sz val="12"/>
      <name val="Arial"/>
      <family val="2"/>
    </font>
    <font>
      <sz val="12"/>
      <name val="Times New Roman"/>
      <family val="1"/>
    </font>
    <font>
      <sz val="10"/>
      <name val="Times New Roman"/>
      <family val="1"/>
    </font>
    <font>
      <b/>
      <sz val="18"/>
      <name val="Helvetica-Bold"/>
    </font>
    <font>
      <b/>
      <sz val="8"/>
      <name val="Times New Roman"/>
      <family val="1"/>
    </font>
    <font>
      <u/>
      <sz val="12"/>
      <name val="Times New Roman"/>
      <family val="1"/>
    </font>
    <font>
      <b/>
      <sz val="11"/>
      <name val="Times New Roman"/>
      <family val="1"/>
    </font>
    <font>
      <sz val="11"/>
      <name val="Times New Roman"/>
      <family val="1"/>
    </font>
    <font>
      <u/>
      <sz val="8"/>
      <name val="Tahoma"/>
      <family val="2"/>
    </font>
    <font>
      <u/>
      <sz val="8"/>
      <name val="Arial"/>
      <family val="2"/>
    </font>
    <font>
      <b/>
      <i/>
      <u/>
      <sz val="10"/>
      <name val="Arial"/>
      <family val="2"/>
    </font>
    <font>
      <b/>
      <sz val="11"/>
      <name val="Arial Narrow"/>
      <family val="2"/>
    </font>
    <font>
      <b/>
      <sz val="9"/>
      <name val="Tahoma"/>
      <family val="2"/>
    </font>
    <font>
      <sz val="9"/>
      <name val="Tahoma"/>
      <family val="2"/>
    </font>
    <font>
      <sz val="8"/>
      <name val="Arial Narrow"/>
      <family val="2"/>
    </font>
    <font>
      <b/>
      <sz val="10"/>
      <name val="Arial Narrow"/>
      <family val="2"/>
    </font>
    <font>
      <b/>
      <sz val="8"/>
      <name val="Arial Narrow"/>
      <family val="2"/>
    </font>
    <font>
      <b/>
      <sz val="9"/>
      <name val="Arial Narrow"/>
      <family val="2"/>
    </font>
    <font>
      <b/>
      <sz val="8"/>
      <name val="Arial Black"/>
      <family val="2"/>
    </font>
    <font>
      <sz val="11"/>
      <name val="Arial Narrow"/>
      <family val="2"/>
    </font>
    <font>
      <b/>
      <sz val="11"/>
      <name val="Bookman Old Style"/>
      <family val="1"/>
    </font>
    <font>
      <b/>
      <sz val="14"/>
      <name val="Bookman Old Style"/>
      <family val="1"/>
    </font>
    <font>
      <b/>
      <sz val="10"/>
      <name val="Bookman Old Style"/>
      <family val="1"/>
    </font>
    <font>
      <sz val="9"/>
      <name val="Monotype Corsiva"/>
      <family val="4"/>
    </font>
    <font>
      <sz val="8"/>
      <name val="Monotype Corsiva"/>
      <family val="4"/>
    </font>
    <font>
      <b/>
      <sz val="12"/>
      <color indexed="12"/>
      <name val="Calibri"/>
      <family val="2"/>
    </font>
    <font>
      <b/>
      <sz val="8"/>
      <color indexed="12"/>
      <name val="Calibri"/>
      <family val="2"/>
    </font>
    <font>
      <sz val="10"/>
      <name val="Arial Narrow"/>
      <family val="2"/>
    </font>
    <font>
      <sz val="8"/>
      <color indexed="63"/>
      <name val="Arial"/>
      <family val="2"/>
    </font>
    <font>
      <b/>
      <sz val="8"/>
      <color indexed="12"/>
      <name val="Arial"/>
      <family val="2"/>
    </font>
    <font>
      <sz val="10"/>
      <color theme="1"/>
      <name val="Georgia"/>
      <family val="2"/>
    </font>
    <font>
      <sz val="10"/>
      <color theme="0" tint="-0.34998626667073579"/>
      <name val="Arial"/>
      <family val="2"/>
    </font>
    <font>
      <sz val="8"/>
      <color theme="1"/>
      <name val="Georgia"/>
      <family val="2"/>
    </font>
    <font>
      <b/>
      <sz val="10"/>
      <color rgb="FF0070C0"/>
      <name val="Arial"/>
      <family val="2"/>
    </font>
    <font>
      <b/>
      <i/>
      <sz val="8"/>
      <color rgb="FFFF0000"/>
      <name val="Arial"/>
      <family val="2"/>
    </font>
    <font>
      <b/>
      <sz val="10"/>
      <color rgb="FF0000FF"/>
      <name val="Times New Roman"/>
      <family val="1"/>
    </font>
    <font>
      <sz val="10"/>
      <color rgb="FF000000"/>
      <name val="Times New Roman"/>
      <family val="1"/>
    </font>
    <font>
      <b/>
      <i/>
      <sz val="10"/>
      <color rgb="FF000000"/>
      <name val="Times New Roman"/>
      <family val="1"/>
    </font>
    <font>
      <sz val="14"/>
      <color rgb="FF000000"/>
      <name val="Times New Roman"/>
      <family val="1"/>
    </font>
    <font>
      <sz val="10"/>
      <color theme="1"/>
      <name val="Calibri"/>
      <family val="2"/>
      <scheme val="minor"/>
    </font>
    <font>
      <sz val="10"/>
      <color rgb="FF0066FF"/>
      <name val="Arial"/>
      <family val="2"/>
    </font>
    <font>
      <sz val="8"/>
      <color rgb="FF0066FF"/>
      <name val="Arial"/>
      <family val="2"/>
    </font>
    <font>
      <b/>
      <sz val="11"/>
      <color theme="0" tint="-0.34998626667073579"/>
      <name val="Arial Narrow"/>
      <family val="2"/>
    </font>
    <font>
      <b/>
      <sz val="11"/>
      <color theme="0" tint="-4.9989318521683403E-2"/>
      <name val="Arial Narrow"/>
      <family val="2"/>
    </font>
    <font>
      <i/>
      <sz val="8"/>
      <color rgb="FFFF0000"/>
      <name val="Arial"/>
      <family val="2"/>
    </font>
    <font>
      <b/>
      <i/>
      <sz val="9"/>
      <color rgb="FF002060"/>
      <name val="Arial"/>
      <family val="2"/>
    </font>
    <font>
      <b/>
      <sz val="10"/>
      <color rgb="FF0066FF"/>
      <name val="Arial"/>
      <family val="2"/>
    </font>
    <font>
      <b/>
      <sz val="8"/>
      <color rgb="FF0000FF"/>
      <name val="Arial"/>
      <family val="2"/>
    </font>
    <font>
      <sz val="7"/>
      <color rgb="FF0000FF"/>
      <name val="Arial"/>
      <family val="2"/>
    </font>
    <font>
      <b/>
      <sz val="9"/>
      <color theme="0"/>
      <name val="Arial"/>
      <family val="2"/>
    </font>
    <font>
      <b/>
      <sz val="10"/>
      <color rgb="FF000000"/>
      <name val="Times New Roman"/>
      <family val="1"/>
    </font>
    <font>
      <b/>
      <sz val="14"/>
      <color rgb="FF000000"/>
      <name val="Times New Roman"/>
      <family val="1"/>
    </font>
    <font>
      <sz val="11"/>
      <color rgb="FF444444"/>
      <name val="Calibri"/>
      <family val="2"/>
      <charset val="1"/>
    </font>
    <font>
      <sz val="8"/>
      <color rgb="FF000000"/>
      <name val="Tahoma"/>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s>
  <borders count="8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8"/>
      </left>
      <right/>
      <top/>
      <bottom/>
      <diagonal/>
    </border>
    <border>
      <left style="thin">
        <color indexed="8"/>
      </left>
      <right/>
      <top style="thin">
        <color indexed="8"/>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top style="hair">
        <color rgb="FF0070C0"/>
      </top>
      <bottom/>
      <diagonal/>
    </border>
    <border>
      <left/>
      <right/>
      <top style="hair">
        <color rgb="FF0070C0"/>
      </top>
      <bottom/>
      <diagonal/>
    </border>
    <border>
      <left style="medium">
        <color indexed="64"/>
      </left>
      <right/>
      <top/>
      <bottom style="hair">
        <color rgb="FF0070C0"/>
      </bottom>
      <diagonal/>
    </border>
    <border>
      <left/>
      <right/>
      <top/>
      <bottom style="hair">
        <color rgb="FF0070C0"/>
      </bottom>
      <diagonal/>
    </border>
    <border>
      <left style="medium">
        <color theme="0" tint="-0.24994659260841701"/>
      </left>
      <right style="thin">
        <color theme="0" tint="-0.24994659260841701"/>
      </right>
      <top style="thin">
        <color theme="0" tint="-0.24994659260841701"/>
      </top>
      <bottom style="medium">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rgb="FFAAAAAA"/>
      </left>
      <right style="medium">
        <color rgb="FFAAAAAA"/>
      </right>
      <top style="medium">
        <color rgb="FFAAAAAA"/>
      </top>
      <bottom style="medium">
        <color rgb="FFAAAAAA"/>
      </bottom>
      <diagonal/>
    </border>
    <border>
      <left style="thin">
        <color theme="0" tint="-0.34998626667073579"/>
      </left>
      <right style="thin">
        <color theme="0" tint="-0.34998626667073579"/>
      </right>
      <top style="hair">
        <color rgb="FF0070C0"/>
      </top>
      <bottom style="thin">
        <color theme="0" tint="-0.34998626667073579"/>
      </bottom>
      <diagonal/>
    </border>
    <border>
      <left style="thin">
        <color theme="0" tint="-0.34998626667073579"/>
      </left>
      <right style="medium">
        <color indexed="64"/>
      </right>
      <top style="hair">
        <color rgb="FF0070C0"/>
      </top>
      <bottom style="thin">
        <color theme="0" tint="-0.34998626667073579"/>
      </bottom>
      <diagonal/>
    </border>
    <border>
      <left style="thin">
        <color theme="0" tint="-0.34998626667073579"/>
      </left>
      <right style="thin">
        <color theme="0" tint="-0.34998626667073579"/>
      </right>
      <top style="thin">
        <color theme="0" tint="-0.34998626667073579"/>
      </top>
      <bottom style="hair">
        <color rgb="FF0070C0"/>
      </bottom>
      <diagonal/>
    </border>
    <border>
      <left style="thin">
        <color theme="0" tint="-0.34998626667073579"/>
      </left>
      <right style="medium">
        <color indexed="64"/>
      </right>
      <top style="thin">
        <color theme="0" tint="-0.34998626667073579"/>
      </top>
      <bottom style="hair">
        <color rgb="FF0070C0"/>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medium">
        <color theme="0" tint="-0.24994659260841701"/>
      </right>
      <top style="thin">
        <color theme="0" tint="-0.24994659260841701"/>
      </top>
      <bottom style="medium">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medium">
        <color theme="0" tint="-0.24994659260841701"/>
      </right>
      <top style="thin">
        <color theme="0" tint="-0.24994659260841701"/>
      </top>
      <bottom style="thin">
        <color theme="0" tint="-0.24994659260841701"/>
      </bottom>
      <diagonal/>
    </border>
  </borders>
  <cellStyleXfs count="4">
    <xf numFmtId="0" fontId="0" fillId="0" borderId="0"/>
    <xf numFmtId="0" fontId="1" fillId="0" borderId="0"/>
    <xf numFmtId="0" fontId="1" fillId="0" borderId="0"/>
    <xf numFmtId="0" fontId="1" fillId="0" borderId="0"/>
  </cellStyleXfs>
  <cellXfs count="910">
    <xf numFmtId="0" fontId="0" fillId="0" borderId="0" xfId="0"/>
    <xf numFmtId="0" fontId="1" fillId="0" borderId="0" xfId="1" applyAlignment="1">
      <alignment vertical="center"/>
    </xf>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2" fillId="0" borderId="0" xfId="1" applyFont="1" applyAlignment="1">
      <alignment vertical="center"/>
    </xf>
    <xf numFmtId="0" fontId="83" fillId="0" borderId="67" xfId="1" applyFont="1" applyBorder="1" applyAlignment="1">
      <alignment vertical="center"/>
    </xf>
    <xf numFmtId="0" fontId="3" fillId="0" borderId="68" xfId="1" applyFont="1" applyBorder="1" applyAlignment="1">
      <alignment vertical="center"/>
    </xf>
    <xf numFmtId="0" fontId="1" fillId="0" borderId="69" xfId="1" applyBorder="1" applyAlignment="1">
      <alignment vertical="center"/>
    </xf>
    <xf numFmtId="0" fontId="3" fillId="0" borderId="70" xfId="1" applyFont="1" applyBorder="1" applyAlignment="1">
      <alignment vertical="center"/>
    </xf>
    <xf numFmtId="0" fontId="1" fillId="0" borderId="4" xfId="1" applyBorder="1" applyAlignment="1">
      <alignment vertical="center"/>
    </xf>
    <xf numFmtId="0" fontId="1" fillId="0" borderId="5" xfId="1" applyBorder="1" applyAlignment="1">
      <alignment vertical="center"/>
    </xf>
    <xf numFmtId="0" fontId="4" fillId="0" borderId="4" xfId="1" applyFont="1" applyBorder="1" applyAlignment="1">
      <alignment horizontal="center" vertical="center"/>
    </xf>
    <xf numFmtId="0" fontId="5" fillId="0" borderId="0" xfId="1" applyFont="1" applyAlignment="1">
      <alignment vertical="center"/>
    </xf>
    <xf numFmtId="0" fontId="5" fillId="0" borderId="5" xfId="1" applyFont="1" applyBorder="1" applyAlignment="1">
      <alignment vertical="center"/>
    </xf>
    <xf numFmtId="0" fontId="6" fillId="0" borderId="4" xfId="1" applyFont="1" applyBorder="1" applyAlignment="1">
      <alignment vertical="center"/>
    </xf>
    <xf numFmtId="0" fontId="8" fillId="0" borderId="6" xfId="0" applyFont="1" applyBorder="1" applyAlignment="1">
      <alignment vertical="center"/>
    </xf>
    <xf numFmtId="0" fontId="1" fillId="0" borderId="0" xfId="1" applyAlignment="1">
      <alignment horizontal="left" vertical="center" wrapText="1"/>
    </xf>
    <xf numFmtId="0" fontId="1" fillId="0" borderId="5" xfId="1" applyBorder="1" applyAlignment="1">
      <alignment horizontal="left" vertical="center" wrapText="1"/>
    </xf>
    <xf numFmtId="0" fontId="6" fillId="0" borderId="0" xfId="1" applyFont="1" applyAlignment="1">
      <alignment vertical="center"/>
    </xf>
    <xf numFmtId="0" fontId="1" fillId="0" borderId="0" xfId="1" applyAlignment="1">
      <alignment horizontal="center" vertical="center"/>
    </xf>
    <xf numFmtId="0" fontId="1" fillId="0" borderId="5" xfId="1" applyBorder="1" applyAlignment="1">
      <alignment horizontal="center" vertical="center"/>
    </xf>
    <xf numFmtId="0" fontId="1" fillId="0" borderId="7" xfId="1" applyBorder="1" applyAlignment="1">
      <alignment vertical="center"/>
    </xf>
    <xf numFmtId="0" fontId="1" fillId="0" borderId="8" xfId="1" applyBorder="1" applyAlignment="1">
      <alignment vertical="center"/>
    </xf>
    <xf numFmtId="0" fontId="1" fillId="0" borderId="9" xfId="1" applyBorder="1" applyAlignment="1">
      <alignment vertical="center"/>
    </xf>
    <xf numFmtId="0" fontId="10" fillId="0" borderId="4" xfId="1" applyFont="1" applyBorder="1" applyAlignment="1">
      <alignment vertical="center"/>
    </xf>
    <xf numFmtId="0" fontId="11" fillId="0" borderId="0" xfId="1" applyFont="1" applyAlignment="1">
      <alignment horizontal="center" vertical="center" wrapText="1"/>
    </xf>
    <xf numFmtId="0" fontId="12" fillId="0" borderId="4" xfId="1" applyFont="1" applyBorder="1" applyAlignment="1">
      <alignment vertical="center"/>
    </xf>
    <xf numFmtId="0" fontId="82" fillId="0" borderId="0" xfId="1" applyFont="1" applyAlignment="1">
      <alignment horizontal="center" vertical="center"/>
    </xf>
    <xf numFmtId="0" fontId="1" fillId="0" borderId="5" xfId="1" applyBorder="1" applyAlignment="1">
      <alignment horizontal="center" vertical="center" wrapText="1"/>
    </xf>
    <xf numFmtId="0" fontId="82" fillId="0" borderId="0" xfId="1" applyFont="1" applyAlignment="1">
      <alignment vertical="center" wrapText="1"/>
    </xf>
    <xf numFmtId="0" fontId="0" fillId="0" borderId="6" xfId="0" applyBorder="1"/>
    <xf numFmtId="0" fontId="82" fillId="0" borderId="5" xfId="1" applyFont="1" applyBorder="1" applyAlignment="1">
      <alignment horizontal="center" vertical="center"/>
    </xf>
    <xf numFmtId="0" fontId="6" fillId="0" borderId="0" xfId="1" applyFont="1" applyAlignment="1">
      <alignment horizontal="right" vertical="center"/>
    </xf>
    <xf numFmtId="0" fontId="1" fillId="0" borderId="10" xfId="0" applyFont="1" applyBorder="1" applyAlignment="1" applyProtection="1">
      <alignment vertical="center"/>
      <protection locked="0"/>
    </xf>
    <xf numFmtId="0" fontId="7" fillId="2" borderId="11" xfId="1" applyFont="1" applyFill="1" applyBorder="1" applyAlignment="1">
      <alignment vertical="center"/>
    </xf>
    <xf numFmtId="0" fontId="15" fillId="3" borderId="11" xfId="1" applyFont="1" applyFill="1" applyBorder="1" applyAlignment="1">
      <alignment vertical="center"/>
    </xf>
    <xf numFmtId="0" fontId="16" fillId="0" borderId="11" xfId="1" applyFont="1" applyBorder="1" applyAlignment="1">
      <alignment horizontal="left" vertical="center" wrapText="1"/>
    </xf>
    <xf numFmtId="0" fontId="17" fillId="0" borderId="11" xfId="1" applyFont="1" applyBorder="1" applyAlignment="1">
      <alignment vertical="center"/>
    </xf>
    <xf numFmtId="0" fontId="6" fillId="0" borderId="12" xfId="1" applyFont="1" applyBorder="1" applyAlignment="1">
      <alignment vertical="center" wrapText="1"/>
    </xf>
    <xf numFmtId="0" fontId="6" fillId="0" borderId="13" xfId="1" applyFont="1" applyBorder="1" applyAlignment="1">
      <alignment vertical="center" wrapText="1"/>
    </xf>
    <xf numFmtId="0" fontId="17" fillId="0" borderId="4" xfId="1" applyFont="1" applyBorder="1" applyAlignment="1">
      <alignment vertical="center"/>
    </xf>
    <xf numFmtId="0" fontId="6" fillId="0" borderId="11" xfId="1" applyFont="1" applyBorder="1" applyAlignment="1">
      <alignment vertical="center"/>
    </xf>
    <xf numFmtId="0" fontId="1" fillId="0" borderId="12" xfId="1" applyBorder="1" applyAlignment="1" applyProtection="1">
      <alignment horizontal="left" vertical="center" wrapText="1"/>
      <protection locked="0"/>
    </xf>
    <xf numFmtId="0" fontId="6" fillId="0" borderId="7" xfId="1" applyFont="1" applyBorder="1" applyAlignment="1">
      <alignment vertical="center"/>
    </xf>
    <xf numFmtId="0" fontId="82" fillId="0" borderId="8" xfId="1" applyFont="1" applyBorder="1" applyAlignment="1">
      <alignment horizontal="center" vertical="center" wrapText="1"/>
    </xf>
    <xf numFmtId="0" fontId="1" fillId="0" borderId="8" xfId="1" applyBorder="1" applyAlignment="1">
      <alignment vertical="center" wrapText="1"/>
    </xf>
    <xf numFmtId="0" fontId="6" fillId="0" borderId="11" xfId="1" applyFont="1" applyBorder="1" applyAlignment="1">
      <alignment vertical="center" wrapText="1"/>
    </xf>
    <xf numFmtId="0" fontId="6" fillId="0" borderId="0" xfId="1" applyFont="1" applyAlignment="1">
      <alignment vertical="center" wrapText="1"/>
    </xf>
    <xf numFmtId="0" fontId="1" fillId="0" borderId="0" xfId="1" applyAlignment="1">
      <alignment vertical="center" wrapText="1"/>
    </xf>
    <xf numFmtId="0" fontId="13" fillId="0" borderId="0" xfId="1" applyFont="1" applyAlignment="1">
      <alignment vertical="center"/>
    </xf>
    <xf numFmtId="0" fontId="1" fillId="0" borderId="0" xfId="1" applyAlignment="1">
      <alignment horizontal="center" vertical="center" wrapText="1"/>
    </xf>
    <xf numFmtId="0" fontId="18" fillId="0" borderId="0" xfId="1" applyFont="1" applyAlignment="1">
      <alignment vertical="center"/>
    </xf>
    <xf numFmtId="49" fontId="24" fillId="0" borderId="0" xfId="1" applyNumberFormat="1" applyFont="1" applyAlignment="1">
      <alignment horizontal="center" vertical="center" wrapText="1"/>
    </xf>
    <xf numFmtId="49" fontId="24" fillId="0" borderId="0" xfId="1" applyNumberFormat="1" applyFont="1" applyAlignment="1">
      <alignment horizontal="left" vertical="center" wrapText="1"/>
    </xf>
    <xf numFmtId="0" fontId="1" fillId="0" borderId="0" xfId="1" applyAlignment="1">
      <alignment horizontal="left" vertical="center"/>
    </xf>
    <xf numFmtId="0" fontId="82" fillId="0" borderId="0" xfId="1" applyFont="1"/>
    <xf numFmtId="0" fontId="82" fillId="0" borderId="0" xfId="1" applyFont="1" applyAlignment="1">
      <alignment horizontal="center"/>
    </xf>
    <xf numFmtId="0" fontId="82" fillId="0" borderId="9" xfId="1" applyFont="1" applyBorder="1" applyAlignment="1">
      <alignment horizontal="center"/>
    </xf>
    <xf numFmtId="0" fontId="82" fillId="0" borderId="8" xfId="1" applyFont="1" applyBorder="1" applyAlignment="1">
      <alignment horizontal="center"/>
    </xf>
    <xf numFmtId="0" fontId="82" fillId="0" borderId="8" xfId="1" applyFont="1" applyBorder="1"/>
    <xf numFmtId="0" fontId="82" fillId="0" borderId="7" xfId="1" applyFont="1" applyBorder="1"/>
    <xf numFmtId="0" fontId="82" fillId="0" borderId="5" xfId="1" applyFont="1" applyBorder="1" applyAlignment="1">
      <alignment horizontal="center"/>
    </xf>
    <xf numFmtId="0" fontId="82" fillId="0" borderId="4" xfId="1" applyFont="1" applyBorder="1"/>
    <xf numFmtId="0" fontId="1" fillId="0" borderId="0" xfId="1"/>
    <xf numFmtId="0" fontId="6" fillId="3" borderId="14" xfId="1" applyFont="1" applyFill="1" applyBorder="1" applyAlignment="1">
      <alignment horizontal="center" vertical="center" wrapText="1"/>
    </xf>
    <xf numFmtId="0" fontId="6" fillId="3" borderId="6" xfId="1" applyFont="1" applyFill="1" applyBorder="1" applyAlignment="1">
      <alignment horizontal="center" vertical="center" wrapText="1"/>
    </xf>
    <xf numFmtId="166" fontId="6" fillId="3" borderId="6" xfId="1" applyNumberFormat="1" applyFont="1" applyFill="1" applyBorder="1" applyAlignment="1">
      <alignment horizontal="center"/>
    </xf>
    <xf numFmtId="166" fontId="6" fillId="3" borderId="6" xfId="1" applyNumberFormat="1" applyFont="1" applyFill="1" applyBorder="1" applyAlignment="1">
      <alignment horizontal="center" vertical="center"/>
    </xf>
    <xf numFmtId="0" fontId="1" fillId="0" borderId="5" xfId="1" applyBorder="1" applyAlignment="1">
      <alignment horizontal="center"/>
    </xf>
    <xf numFmtId="0" fontId="1" fillId="0" borderId="0" xfId="1" applyAlignment="1">
      <alignment horizontal="center"/>
    </xf>
    <xf numFmtId="0" fontId="12" fillId="0" borderId="4" xfId="1" applyFont="1" applyBorder="1"/>
    <xf numFmtId="0" fontId="1" fillId="0" borderId="5" xfId="1" applyBorder="1" applyAlignment="1">
      <alignment horizontal="center" wrapText="1"/>
    </xf>
    <xf numFmtId="0" fontId="1" fillId="0" borderId="0" xfId="1" applyAlignment="1">
      <alignment horizontal="center" wrapText="1"/>
    </xf>
    <xf numFmtId="0" fontId="1" fillId="0" borderId="0" xfId="1" applyAlignment="1">
      <alignment wrapText="1"/>
    </xf>
    <xf numFmtId="0" fontId="1" fillId="0" borderId="4" xfId="1" applyBorder="1" applyAlignment="1">
      <alignment wrapText="1"/>
    </xf>
    <xf numFmtId="0" fontId="82" fillId="0" borderId="0" xfId="1" applyFont="1" applyAlignment="1">
      <alignment vertical="center"/>
    </xf>
    <xf numFmtId="0" fontId="25" fillId="0" borderId="13" xfId="1" applyFont="1" applyBorder="1" applyAlignment="1" applyProtection="1">
      <alignment horizontal="center" vertical="center" wrapText="1"/>
      <protection locked="0"/>
    </xf>
    <xf numFmtId="0" fontId="26" fillId="0" borderId="11" xfId="1" applyFont="1" applyBorder="1" applyAlignment="1" applyProtection="1">
      <alignment vertical="center" wrapText="1"/>
      <protection locked="0"/>
    </xf>
    <xf numFmtId="0" fontId="28" fillId="0" borderId="5" xfId="1" applyFont="1" applyBorder="1" applyAlignment="1">
      <alignment horizontal="left"/>
    </xf>
    <xf numFmtId="0" fontId="28" fillId="0" borderId="0" xfId="1" applyFont="1" applyAlignment="1">
      <alignment horizontal="left"/>
    </xf>
    <xf numFmtId="0" fontId="28" fillId="0" borderId="4" xfId="1" applyFont="1" applyBorder="1" applyAlignment="1">
      <alignment horizontal="left"/>
    </xf>
    <xf numFmtId="0" fontId="1" fillId="0" borderId="4" xfId="1" applyBorder="1"/>
    <xf numFmtId="0" fontId="7" fillId="0" borderId="5" xfId="1" applyFont="1" applyBorder="1" applyAlignment="1">
      <alignment horizontal="center"/>
    </xf>
    <xf numFmtId="0" fontId="7" fillId="0" borderId="0" xfId="1" applyFont="1" applyAlignment="1">
      <alignment horizontal="center"/>
    </xf>
    <xf numFmtId="0" fontId="7" fillId="0" borderId="0" xfId="1" applyFont="1"/>
    <xf numFmtId="0" fontId="6" fillId="0" borderId="4" xfId="1" applyFont="1" applyBorder="1"/>
    <xf numFmtId="0" fontId="7" fillId="0" borderId="4" xfId="1" applyFont="1" applyBorder="1"/>
    <xf numFmtId="0" fontId="29" fillId="0" borderId="4" xfId="1" applyFont="1" applyBorder="1"/>
    <xf numFmtId="0" fontId="1" fillId="0" borderId="3" xfId="1" applyBorder="1" applyAlignment="1">
      <alignment horizontal="center"/>
    </xf>
    <xf numFmtId="0" fontId="1" fillId="0" borderId="2" xfId="1" applyBorder="1" applyAlignment="1">
      <alignment horizontal="center"/>
    </xf>
    <xf numFmtId="0" fontId="1" fillId="0" borderId="2" xfId="1" applyBorder="1"/>
    <xf numFmtId="0" fontId="30" fillId="0" borderId="1" xfId="1" applyFont="1" applyBorder="1"/>
    <xf numFmtId="0" fontId="6" fillId="0" borderId="15" xfId="1" applyFont="1" applyBorder="1" applyAlignment="1">
      <alignment vertical="center"/>
    </xf>
    <xf numFmtId="0" fontId="1" fillId="0" borderId="3" xfId="1" applyBorder="1"/>
    <xf numFmtId="0" fontId="1" fillId="0" borderId="5" xfId="1" applyBorder="1"/>
    <xf numFmtId="0" fontId="1" fillId="0" borderId="5" xfId="1" applyBorder="1" applyAlignment="1">
      <alignment wrapText="1"/>
    </xf>
    <xf numFmtId="0" fontId="6" fillId="0" borderId="6" xfId="1" applyFont="1" applyBorder="1" applyAlignment="1" applyProtection="1">
      <alignment vertical="center" wrapText="1"/>
      <protection locked="0"/>
    </xf>
    <xf numFmtId="0" fontId="1" fillId="0" borderId="6" xfId="1" applyBorder="1" applyAlignment="1" applyProtection="1">
      <alignment horizontal="center" vertical="center" wrapText="1"/>
      <protection locked="0"/>
    </xf>
    <xf numFmtId="0" fontId="6" fillId="0" borderId="16" xfId="1" applyFont="1" applyBorder="1" applyAlignment="1" applyProtection="1">
      <alignment vertical="center" wrapText="1"/>
      <protection locked="0"/>
    </xf>
    <xf numFmtId="0" fontId="6" fillId="0" borderId="17" xfId="1" applyFont="1" applyBorder="1" applyAlignment="1">
      <alignment vertical="center" wrapText="1"/>
    </xf>
    <xf numFmtId="4" fontId="1" fillId="0" borderId="0" xfId="1" applyNumberFormat="1" applyAlignment="1">
      <alignment vertical="center"/>
    </xf>
    <xf numFmtId="0" fontId="6" fillId="0" borderId="4" xfId="1" applyFont="1" applyBorder="1" applyAlignment="1">
      <alignment vertical="center" wrapText="1"/>
    </xf>
    <xf numFmtId="0" fontId="1" fillId="0" borderId="18" xfId="1" applyBorder="1"/>
    <xf numFmtId="0" fontId="1" fillId="0" borderId="19" xfId="1" applyBorder="1"/>
    <xf numFmtId="0" fontId="1" fillId="0" borderId="20" xfId="1" applyBorder="1"/>
    <xf numFmtId="0" fontId="82" fillId="0" borderId="0" xfId="1" applyFont="1" applyAlignment="1">
      <alignment wrapText="1"/>
    </xf>
    <xf numFmtId="0" fontId="82" fillId="0" borderId="5" xfId="1" applyFont="1" applyBorder="1"/>
    <xf numFmtId="0" fontId="1" fillId="0" borderId="4" xfId="1" applyBorder="1" applyAlignment="1">
      <alignment horizontal="left"/>
    </xf>
    <xf numFmtId="0" fontId="82" fillId="0" borderId="0" xfId="1" applyFont="1" applyAlignment="1">
      <alignment horizontal="left"/>
    </xf>
    <xf numFmtId="0" fontId="82" fillId="0" borderId="4" xfId="1" applyFont="1" applyBorder="1" applyAlignment="1">
      <alignment horizontal="left"/>
    </xf>
    <xf numFmtId="0" fontId="1" fillId="0" borderId="21" xfId="1" applyBorder="1"/>
    <xf numFmtId="0" fontId="1" fillId="0" borderId="22" xfId="1" applyBorder="1"/>
    <xf numFmtId="0" fontId="1" fillId="0" borderId="10" xfId="1" applyBorder="1"/>
    <xf numFmtId="0" fontId="35" fillId="0" borderId="0" xfId="1" applyFont="1" applyAlignment="1">
      <alignment wrapText="1"/>
    </xf>
    <xf numFmtId="0" fontId="1" fillId="0" borderId="4" xfId="1" applyBorder="1" applyProtection="1">
      <protection locked="0"/>
    </xf>
    <xf numFmtId="0" fontId="1" fillId="0" borderId="0" xfId="1" applyProtection="1">
      <protection locked="0"/>
    </xf>
    <xf numFmtId="0" fontId="1" fillId="0" borderId="5" xfId="1" applyBorder="1" applyProtection="1">
      <protection locked="0"/>
    </xf>
    <xf numFmtId="0" fontId="25" fillId="0" borderId="0" xfId="1" applyFont="1"/>
    <xf numFmtId="0" fontId="84" fillId="0" borderId="0" xfId="1" applyFont="1"/>
    <xf numFmtId="0" fontId="85" fillId="0" borderId="4" xfId="1" applyFont="1" applyBorder="1" applyAlignment="1">
      <alignment vertical="center"/>
    </xf>
    <xf numFmtId="0" fontId="6" fillId="0" borderId="0" xfId="1" applyFont="1" applyAlignment="1">
      <alignment horizontal="left" vertical="center"/>
    </xf>
    <xf numFmtId="0" fontId="6" fillId="0" borderId="0" xfId="1" applyFont="1" applyAlignment="1">
      <alignment horizontal="center" vertical="center"/>
    </xf>
    <xf numFmtId="0" fontId="6" fillId="0" borderId="5" xfId="1" applyFont="1" applyBorder="1" applyAlignment="1">
      <alignment horizontal="center" vertical="center"/>
    </xf>
    <xf numFmtId="0" fontId="6" fillId="0" borderId="5" xfId="1" applyFont="1" applyBorder="1" applyAlignment="1">
      <alignment vertical="center"/>
    </xf>
    <xf numFmtId="0" fontId="15" fillId="3" borderId="23" xfId="1" applyFont="1" applyFill="1" applyBorder="1" applyAlignment="1">
      <alignment horizontal="center" vertical="center" wrapText="1"/>
    </xf>
    <xf numFmtId="0" fontId="15" fillId="3" borderId="24" xfId="1" applyFont="1" applyFill="1" applyBorder="1" applyAlignment="1">
      <alignment horizontal="center" vertical="center" wrapText="1"/>
    </xf>
    <xf numFmtId="0" fontId="37" fillId="3" borderId="25" xfId="1" applyFont="1" applyFill="1" applyBorder="1" applyAlignment="1">
      <alignment horizontal="center" vertical="center" wrapText="1"/>
    </xf>
    <xf numFmtId="0" fontId="15" fillId="3" borderId="25" xfId="1" applyFont="1" applyFill="1" applyBorder="1" applyAlignment="1">
      <alignment horizontal="center" vertical="center" wrapText="1"/>
    </xf>
    <xf numFmtId="0" fontId="6" fillId="0" borderId="11" xfId="1" applyFont="1" applyBorder="1" applyAlignment="1">
      <alignment horizontal="center" vertical="center" wrapText="1"/>
    </xf>
    <xf numFmtId="167" fontId="13" fillId="0" borderId="6" xfId="1" applyNumberFormat="1" applyFont="1" applyBorder="1" applyAlignment="1" applyProtection="1">
      <alignment horizontal="center" vertical="center" wrapText="1"/>
      <protection locked="0"/>
    </xf>
    <xf numFmtId="9" fontId="1" fillId="0" borderId="6" xfId="1" applyNumberFormat="1" applyBorder="1" applyAlignment="1" applyProtection="1">
      <alignment horizontal="center" vertical="center"/>
      <protection locked="0"/>
    </xf>
    <xf numFmtId="0" fontId="6" fillId="0" borderId="15" xfId="1" applyFont="1" applyBorder="1" applyAlignment="1">
      <alignment horizontal="center" vertical="center" wrapText="1"/>
    </xf>
    <xf numFmtId="167" fontId="13" fillId="0" borderId="26" xfId="1" applyNumberFormat="1" applyFont="1" applyBorder="1" applyAlignment="1" applyProtection="1">
      <alignment horizontal="center" vertical="center" wrapText="1"/>
      <protection locked="0"/>
    </xf>
    <xf numFmtId="0" fontId="1" fillId="0" borderId="26" xfId="1" applyBorder="1" applyAlignment="1" applyProtection="1">
      <alignment horizontal="center" vertical="center" wrapText="1"/>
      <protection locked="0"/>
    </xf>
    <xf numFmtId="9" fontId="1" fillId="0" borderId="26" xfId="1" applyNumberFormat="1" applyBorder="1" applyAlignment="1" applyProtection="1">
      <alignment horizontal="center" vertical="center"/>
      <protection locked="0"/>
    </xf>
    <xf numFmtId="0" fontId="6" fillId="0" borderId="4" xfId="1" applyFont="1" applyBorder="1" applyAlignment="1">
      <alignment horizontal="center" vertical="center" wrapText="1"/>
    </xf>
    <xf numFmtId="0" fontId="1" fillId="0" borderId="0" xfId="3" applyAlignment="1">
      <alignment vertical="center"/>
    </xf>
    <xf numFmtId="167" fontId="25" fillId="0" borderId="6" xfId="1" applyNumberFormat="1" applyFont="1" applyBorder="1" applyAlignment="1" applyProtection="1">
      <alignment horizontal="center" vertical="center" wrapText="1"/>
      <protection locked="0"/>
    </xf>
    <xf numFmtId="0" fontId="18" fillId="0" borderId="4" xfId="1" applyFont="1" applyBorder="1" applyAlignment="1">
      <alignment vertical="center"/>
    </xf>
    <xf numFmtId="0" fontId="18" fillId="0" borderId="5" xfId="1" applyFont="1" applyBorder="1" applyAlignment="1">
      <alignment vertical="center"/>
    </xf>
    <xf numFmtId="0" fontId="1" fillId="0" borderId="27" xfId="1" applyBorder="1" applyAlignment="1" applyProtection="1">
      <alignment horizontal="left" vertical="center" wrapText="1"/>
      <protection locked="0"/>
    </xf>
    <xf numFmtId="0" fontId="25" fillId="0" borderId="12" xfId="1" applyFont="1" applyBorder="1" applyAlignment="1" applyProtection="1">
      <alignment horizontal="left" vertical="center" wrapText="1"/>
      <protection locked="0"/>
    </xf>
    <xf numFmtId="0" fontId="6" fillId="0" borderId="18" xfId="1" applyFont="1" applyBorder="1"/>
    <xf numFmtId="0" fontId="10" fillId="0" borderId="18" xfId="1" applyFont="1" applyBorder="1"/>
    <xf numFmtId="0" fontId="10" fillId="0" borderId="4" xfId="1" applyFont="1" applyBorder="1"/>
    <xf numFmtId="0" fontId="6" fillId="0" borderId="21" xfId="1" applyFont="1" applyBorder="1"/>
    <xf numFmtId="0" fontId="1" fillId="0" borderId="22" xfId="1" applyBorder="1" applyAlignment="1">
      <alignment horizontal="right"/>
    </xf>
    <xf numFmtId="0" fontId="6" fillId="0" borderId="18" xfId="1" applyFont="1" applyBorder="1" applyAlignment="1">
      <alignment horizontal="left" vertical="center"/>
    </xf>
    <xf numFmtId="0" fontId="1" fillId="0" borderId="19" xfId="1" applyBorder="1" applyAlignment="1">
      <alignment horizontal="left" vertical="center"/>
    </xf>
    <xf numFmtId="0" fontId="1" fillId="0" borderId="20" xfId="1" applyBorder="1" applyAlignment="1">
      <alignment horizontal="left" vertical="center"/>
    </xf>
    <xf numFmtId="0" fontId="10" fillId="0" borderId="1" xfId="1" applyFont="1" applyBorder="1"/>
    <xf numFmtId="0" fontId="82" fillId="0" borderId="4" xfId="1" applyFont="1" applyBorder="1" applyAlignment="1">
      <alignment horizontal="left" wrapText="1"/>
    </xf>
    <xf numFmtId="0" fontId="82" fillId="0" borderId="0" xfId="1" applyFont="1" applyAlignment="1">
      <alignment horizontal="left" wrapText="1"/>
    </xf>
    <xf numFmtId="0" fontId="82" fillId="0" borderId="5" xfId="1" applyFont="1" applyBorder="1" applyAlignment="1">
      <alignment horizontal="left" wrapText="1"/>
    </xf>
    <xf numFmtId="0" fontId="1" fillId="0" borderId="1" xfId="1" applyBorder="1"/>
    <xf numFmtId="0" fontId="82" fillId="0" borderId="4" xfId="1" applyFont="1" applyBorder="1" applyAlignment="1">
      <alignment wrapText="1"/>
    </xf>
    <xf numFmtId="0" fontId="82" fillId="0" borderId="5" xfId="1" applyFont="1" applyBorder="1" applyAlignment="1">
      <alignment wrapText="1"/>
    </xf>
    <xf numFmtId="0" fontId="6" fillId="0" borderId="4" xfId="1" applyFont="1" applyBorder="1" applyAlignment="1">
      <alignment wrapText="1"/>
    </xf>
    <xf numFmtId="0" fontId="6" fillId="0" borderId="0" xfId="1" applyFont="1" applyAlignment="1">
      <alignment wrapText="1"/>
    </xf>
    <xf numFmtId="0" fontId="6" fillId="0" borderId="0" xfId="1" applyFont="1"/>
    <xf numFmtId="0" fontId="6" fillId="0" borderId="11" xfId="1" applyFont="1" applyBorder="1"/>
    <xf numFmtId="0" fontId="6" fillId="0" borderId="6" xfId="1" applyFont="1" applyBorder="1"/>
    <xf numFmtId="0" fontId="82" fillId="0" borderId="2" xfId="1" applyFont="1" applyBorder="1" applyAlignment="1">
      <alignment wrapText="1"/>
    </xf>
    <xf numFmtId="0" fontId="1" fillId="0" borderId="2" xfId="1" applyBorder="1" applyAlignment="1">
      <alignment wrapText="1"/>
    </xf>
    <xf numFmtId="0" fontId="40" fillId="0" borderId="4" xfId="1" applyFont="1" applyBorder="1" applyAlignment="1">
      <alignment wrapText="1"/>
    </xf>
    <xf numFmtId="0" fontId="40" fillId="0" borderId="0" xfId="1" applyFont="1" applyAlignment="1">
      <alignment wrapText="1"/>
    </xf>
    <xf numFmtId="0" fontId="40" fillId="0" borderId="5" xfId="1" applyFont="1" applyBorder="1" applyAlignment="1">
      <alignment wrapText="1"/>
    </xf>
    <xf numFmtId="0" fontId="40" fillId="0" borderId="4" xfId="1" applyFont="1" applyBorder="1"/>
    <xf numFmtId="0" fontId="40" fillId="0" borderId="0" xfId="1" applyFont="1"/>
    <xf numFmtId="0" fontId="6" fillId="0" borderId="4" xfId="1" applyFont="1" applyBorder="1" applyAlignment="1">
      <alignment horizontal="left"/>
    </xf>
    <xf numFmtId="0" fontId="6" fillId="0" borderId="7" xfId="1" applyFont="1" applyBorder="1" applyAlignment="1">
      <alignment horizontal="left"/>
    </xf>
    <xf numFmtId="0" fontId="6" fillId="0" borderId="8" xfId="1" applyFont="1" applyBorder="1" applyAlignment="1">
      <alignment horizontal="center" vertical="center"/>
    </xf>
    <xf numFmtId="0" fontId="41" fillId="0" borderId="0" xfId="1" applyFont="1"/>
    <xf numFmtId="0" fontId="1" fillId="0" borderId="0" xfId="3"/>
    <xf numFmtId="0" fontId="43" fillId="4" borderId="0" xfId="3" applyFont="1" applyFill="1"/>
    <xf numFmtId="0" fontId="1" fillId="4" borderId="4" xfId="3" applyFill="1" applyBorder="1"/>
    <xf numFmtId="0" fontId="43" fillId="4" borderId="5" xfId="3" applyFont="1" applyFill="1" applyBorder="1"/>
    <xf numFmtId="0" fontId="1" fillId="4" borderId="0" xfId="3" applyFill="1"/>
    <xf numFmtId="0" fontId="1" fillId="4" borderId="4" xfId="3" applyFill="1" applyBorder="1" applyAlignment="1">
      <alignment horizontal="left" vertical="top" wrapText="1"/>
    </xf>
    <xf numFmtId="0" fontId="1" fillId="4" borderId="0" xfId="3" applyFill="1" applyAlignment="1">
      <alignment horizontal="left" vertical="top" wrapText="1"/>
    </xf>
    <xf numFmtId="0" fontId="1" fillId="4" borderId="5" xfId="3" applyFill="1" applyBorder="1" applyAlignment="1">
      <alignment horizontal="left" vertical="top" wrapText="1"/>
    </xf>
    <xf numFmtId="0" fontId="1" fillId="4" borderId="0" xfId="3" applyFill="1" applyAlignment="1" applyProtection="1">
      <alignment horizontal="left" vertical="center"/>
      <protection locked="0"/>
    </xf>
    <xf numFmtId="0" fontId="1" fillId="4" borderId="5" xfId="3" applyFill="1" applyBorder="1"/>
    <xf numFmtId="0" fontId="43" fillId="4" borderId="4" xfId="3" applyFont="1" applyFill="1" applyBorder="1"/>
    <xf numFmtId="0" fontId="1" fillId="4" borderId="0" xfId="3" applyFill="1" applyAlignment="1">
      <alignment horizontal="left"/>
    </xf>
    <xf numFmtId="0" fontId="1" fillId="4" borderId="0" xfId="3" applyFill="1" applyAlignment="1" applyProtection="1">
      <alignment horizontal="left"/>
      <protection locked="0"/>
    </xf>
    <xf numFmtId="0" fontId="1" fillId="4" borderId="0" xfId="3" applyFill="1" applyAlignment="1" applyProtection="1">
      <alignment horizontal="left" vertical="top"/>
      <protection locked="0"/>
    </xf>
    <xf numFmtId="0" fontId="1" fillId="4" borderId="7" xfId="3" applyFill="1" applyBorder="1"/>
    <xf numFmtId="0" fontId="1" fillId="4" borderId="8" xfId="3" applyFill="1" applyBorder="1"/>
    <xf numFmtId="0" fontId="1" fillId="4" borderId="9" xfId="3" applyFill="1" applyBorder="1"/>
    <xf numFmtId="0" fontId="1" fillId="4" borderId="4" xfId="3" applyFill="1" applyBorder="1" applyAlignment="1">
      <alignment vertical="center"/>
    </xf>
    <xf numFmtId="0" fontId="1" fillId="4" borderId="0" xfId="3" applyFill="1" applyAlignment="1">
      <alignment vertical="center"/>
    </xf>
    <xf numFmtId="0" fontId="1" fillId="4" borderId="5" xfId="3" applyFill="1" applyBorder="1" applyAlignment="1">
      <alignment vertical="center"/>
    </xf>
    <xf numFmtId="0" fontId="1" fillId="4" borderId="19" xfId="3" applyFill="1" applyBorder="1"/>
    <xf numFmtId="0" fontId="1" fillId="4" borderId="2" xfId="3" applyFill="1" applyBorder="1"/>
    <xf numFmtId="0" fontId="1" fillId="4" borderId="3" xfId="3" applyFill="1" applyBorder="1"/>
    <xf numFmtId="0" fontId="86" fillId="0" borderId="4" xfId="1" applyFont="1" applyBorder="1"/>
    <xf numFmtId="0" fontId="1" fillId="0" borderId="0" xfId="3" applyAlignment="1">
      <alignment horizontal="justify"/>
    </xf>
    <xf numFmtId="0" fontId="46" fillId="0" borderId="0" xfId="3" applyFont="1" applyAlignment="1">
      <alignment horizontal="justify"/>
    </xf>
    <xf numFmtId="0" fontId="1" fillId="0" borderId="0" xfId="3" applyAlignment="1">
      <alignment horizontal="center" vertical="center"/>
    </xf>
    <xf numFmtId="0" fontId="1" fillId="0" borderId="22" xfId="3" applyBorder="1"/>
    <xf numFmtId="0" fontId="1" fillId="0" borderId="22" xfId="3" applyBorder="1" applyAlignment="1">
      <alignment horizontal="justify"/>
    </xf>
    <xf numFmtId="0" fontId="1" fillId="0" borderId="0" xfId="3" applyAlignment="1">
      <alignment horizontal="justify" vertical="center"/>
    </xf>
    <xf numFmtId="0" fontId="46" fillId="0" borderId="0" xfId="3" applyFont="1" applyAlignment="1">
      <alignment vertical="center"/>
    </xf>
    <xf numFmtId="0" fontId="1" fillId="0" borderId="28" xfId="3" applyBorder="1"/>
    <xf numFmtId="0" fontId="47" fillId="0" borderId="0" xfId="3" applyFont="1" applyAlignment="1">
      <alignment horizontal="center" vertical="center"/>
    </xf>
    <xf numFmtId="0" fontId="87" fillId="0" borderId="0" xfId="3" applyFont="1" applyAlignment="1">
      <alignment vertical="center"/>
    </xf>
    <xf numFmtId="0" fontId="88" fillId="0" borderId="0" xfId="3" applyFont="1" applyAlignment="1">
      <alignment vertical="center"/>
    </xf>
    <xf numFmtId="0" fontId="89" fillId="0" borderId="0" xfId="3" applyFont="1" applyAlignment="1">
      <alignment vertical="center"/>
    </xf>
    <xf numFmtId="0" fontId="88" fillId="0" borderId="0" xfId="3" applyFont="1" applyAlignment="1">
      <alignment horizontal="left" vertical="center" wrapText="1"/>
    </xf>
    <xf numFmtId="0" fontId="88" fillId="0" borderId="71" xfId="3" applyFont="1" applyBorder="1" applyAlignment="1">
      <alignment vertical="center" wrapText="1"/>
    </xf>
    <xf numFmtId="0" fontId="88" fillId="0" borderId="72" xfId="3" applyFont="1" applyBorder="1" applyAlignment="1">
      <alignment vertical="center" wrapText="1"/>
    </xf>
    <xf numFmtId="0" fontId="88" fillId="0" borderId="73" xfId="3" applyFont="1" applyBorder="1" applyAlignment="1">
      <alignment vertical="center" wrapText="1"/>
    </xf>
    <xf numFmtId="0" fontId="90" fillId="0" borderId="0" xfId="3" applyFont="1" applyAlignment="1">
      <alignment horizontal="left" vertical="center"/>
    </xf>
    <xf numFmtId="0" fontId="51" fillId="0" borderId="0" xfId="3" applyFont="1" applyAlignment="1">
      <alignment horizontal="center" vertical="center"/>
    </xf>
    <xf numFmtId="0" fontId="51" fillId="0" borderId="0" xfId="3" applyFont="1" applyAlignment="1">
      <alignment horizontal="center" vertical="center" wrapText="1"/>
    </xf>
    <xf numFmtId="0" fontId="53" fillId="0" borderId="0" xfId="3" applyFont="1" applyAlignment="1">
      <alignment vertical="center"/>
    </xf>
    <xf numFmtId="0" fontId="47" fillId="0" borderId="74" xfId="3" applyFont="1" applyBorder="1" applyAlignment="1">
      <alignment vertical="center" wrapText="1"/>
    </xf>
    <xf numFmtId="0" fontId="6" fillId="0" borderId="0" xfId="3" applyFont="1" applyAlignment="1">
      <alignment vertical="center"/>
    </xf>
    <xf numFmtId="0" fontId="53" fillId="0" borderId="0" xfId="3" applyFont="1" applyAlignment="1">
      <alignment horizontal="center" vertical="center"/>
    </xf>
    <xf numFmtId="0" fontId="47" fillId="0" borderId="0" xfId="3" applyFont="1" applyAlignment="1">
      <alignment vertical="center"/>
    </xf>
    <xf numFmtId="0" fontId="56" fillId="0" borderId="0" xfId="3" applyFont="1" applyAlignment="1">
      <alignment horizontal="center" vertical="center"/>
    </xf>
    <xf numFmtId="0" fontId="57" fillId="0" borderId="0" xfId="3" applyFont="1" applyAlignment="1">
      <alignment vertical="center"/>
    </xf>
    <xf numFmtId="0" fontId="53" fillId="0" borderId="0" xfId="3" applyFont="1" applyAlignment="1">
      <alignment horizontal="left" vertical="center"/>
    </xf>
    <xf numFmtId="0" fontId="53" fillId="0" borderId="0" xfId="3" applyFont="1" applyAlignment="1">
      <alignment horizontal="right" vertical="center"/>
    </xf>
    <xf numFmtId="168" fontId="1" fillId="0" borderId="28" xfId="3" applyNumberFormat="1" applyBorder="1"/>
    <xf numFmtId="0" fontId="46" fillId="0" borderId="22" xfId="3" applyFont="1" applyBorder="1" applyAlignment="1">
      <alignment horizontal="justify"/>
    </xf>
    <xf numFmtId="0" fontId="25" fillId="0" borderId="19" xfId="3" applyFont="1" applyBorder="1"/>
    <xf numFmtId="0" fontId="1" fillId="0" borderId="28" xfId="3" applyBorder="1" applyAlignment="1">
      <alignment horizontal="justify"/>
    </xf>
    <xf numFmtId="0" fontId="25" fillId="0" borderId="0" xfId="3" applyFont="1"/>
    <xf numFmtId="0" fontId="1" fillId="0" borderId="28" xfId="3" applyBorder="1" applyAlignment="1">
      <alignment horizontal="center" vertical="center"/>
    </xf>
    <xf numFmtId="0" fontId="1" fillId="0" borderId="28" xfId="3" applyBorder="1" applyAlignment="1">
      <alignment horizontal="justify" vertical="center"/>
    </xf>
    <xf numFmtId="0" fontId="1" fillId="0" borderId="28" xfId="3" applyBorder="1" applyAlignment="1">
      <alignment horizontal="center" vertical="center" wrapText="1"/>
    </xf>
    <xf numFmtId="0" fontId="1" fillId="0" borderId="28" xfId="3" applyBorder="1" applyAlignment="1">
      <alignment horizontal="left" vertical="center"/>
    </xf>
    <xf numFmtId="0" fontId="1" fillId="0" borderId="6" xfId="3" applyBorder="1"/>
    <xf numFmtId="0" fontId="1" fillId="0" borderId="0" xfId="3" applyAlignment="1">
      <alignment horizontal="left"/>
    </xf>
    <xf numFmtId="0" fontId="1" fillId="0" borderId="0" xfId="3" applyAlignment="1">
      <alignment horizontal="left" wrapText="1"/>
    </xf>
    <xf numFmtId="0" fontId="1" fillId="0" borderId="0" xfId="3" applyAlignment="1">
      <alignment horizontal="center"/>
    </xf>
    <xf numFmtId="0" fontId="1" fillId="0" borderId="0" xfId="3" applyAlignment="1">
      <alignment horizontal="left" vertical="top"/>
    </xf>
    <xf numFmtId="0" fontId="91" fillId="0" borderId="0" xfId="3" applyFont="1"/>
    <xf numFmtId="0" fontId="1" fillId="0" borderId="29" xfId="3" applyBorder="1" applyAlignment="1">
      <alignment horizontal="center"/>
    </xf>
    <xf numFmtId="0" fontId="1" fillId="0" borderId="29" xfId="3" applyBorder="1"/>
    <xf numFmtId="0" fontId="60" fillId="0" borderId="0" xfId="3" applyFont="1" applyAlignment="1">
      <alignment vertical="top"/>
    </xf>
    <xf numFmtId="0" fontId="60" fillId="0" borderId="30" xfId="3" applyFont="1" applyBorder="1" applyAlignment="1">
      <alignment vertical="top"/>
    </xf>
    <xf numFmtId="0" fontId="60" fillId="0" borderId="22" xfId="3" applyFont="1" applyBorder="1" applyAlignment="1">
      <alignment vertical="top"/>
    </xf>
    <xf numFmtId="0" fontId="1" fillId="0" borderId="31" xfId="3" applyBorder="1"/>
    <xf numFmtId="0" fontId="25" fillId="0" borderId="0" xfId="3" applyFont="1" applyAlignment="1">
      <alignment horizontal="left" indent="15"/>
    </xf>
    <xf numFmtId="0" fontId="1" fillId="0" borderId="32" xfId="3" applyBorder="1"/>
    <xf numFmtId="0" fontId="61" fillId="0" borderId="0" xfId="3" applyFont="1" applyAlignment="1">
      <alignment horizontal="left" indent="1"/>
    </xf>
    <xf numFmtId="0" fontId="25" fillId="0" borderId="0" xfId="3" applyFont="1" applyAlignment="1">
      <alignment horizontal="right"/>
    </xf>
    <xf numFmtId="0" fontId="6" fillId="0" borderId="0" xfId="3" applyFont="1" applyAlignment="1">
      <alignment horizontal="right"/>
    </xf>
    <xf numFmtId="0" fontId="6" fillId="0" borderId="0" xfId="3" applyFont="1"/>
    <xf numFmtId="0" fontId="1" fillId="0" borderId="30" xfId="3" applyBorder="1"/>
    <xf numFmtId="0" fontId="39" fillId="0" borderId="22" xfId="3" applyFont="1" applyBorder="1" applyAlignment="1">
      <alignment horizontal="center"/>
    </xf>
    <xf numFmtId="0" fontId="39" fillId="0" borderId="0" xfId="3" applyFont="1" applyAlignment="1">
      <alignment horizontal="right"/>
    </xf>
    <xf numFmtId="0" fontId="9" fillId="0" borderId="0" xfId="3" applyFont="1"/>
    <xf numFmtId="0" fontId="1" fillId="0" borderId="6" xfId="3" applyBorder="1" applyAlignment="1">
      <alignment horizontal="center" vertical="top" wrapText="1"/>
    </xf>
    <xf numFmtId="0" fontId="9" fillId="0" borderId="6" xfId="3" applyFont="1" applyBorder="1" applyAlignment="1">
      <alignment horizontal="center" vertical="top" wrapText="1"/>
    </xf>
    <xf numFmtId="0" fontId="6" fillId="0" borderId="6" xfId="3" applyFont="1" applyBorder="1" applyAlignment="1">
      <alignment horizontal="center" vertical="top" wrapText="1"/>
    </xf>
    <xf numFmtId="0" fontId="26" fillId="0" borderId="0" xfId="3" applyFont="1"/>
    <xf numFmtId="0" fontId="6" fillId="0" borderId="6" xfId="3" applyFont="1" applyBorder="1" applyAlignment="1">
      <alignment vertical="top" wrapText="1"/>
    </xf>
    <xf numFmtId="0" fontId="1" fillId="0" borderId="33" xfId="3" applyBorder="1"/>
    <xf numFmtId="0" fontId="1" fillId="0" borderId="19" xfId="3" applyBorder="1"/>
    <xf numFmtId="0" fontId="1" fillId="0" borderId="34" xfId="3" applyBorder="1"/>
    <xf numFmtId="0" fontId="18" fillId="0" borderId="0" xfId="3" applyFont="1" applyAlignment="1">
      <alignment horizontal="justify"/>
    </xf>
    <xf numFmtId="0" fontId="64" fillId="0" borderId="0" xfId="3" applyFont="1" applyAlignment="1">
      <alignment horizontal="justify"/>
    </xf>
    <xf numFmtId="0" fontId="1" fillId="0" borderId="35" xfId="3" applyBorder="1" applyAlignment="1">
      <alignment horizontal="center"/>
    </xf>
    <xf numFmtId="167" fontId="66" fillId="0" borderId="30" xfId="3" applyNumberFormat="1" applyFont="1" applyBorder="1" applyAlignment="1">
      <alignment vertical="top" wrapText="1"/>
    </xf>
    <xf numFmtId="167" fontId="66" fillId="0" borderId="31" xfId="3" applyNumberFormat="1" applyFont="1" applyBorder="1" applyAlignment="1">
      <alignment vertical="top" wrapText="1"/>
    </xf>
    <xf numFmtId="0" fontId="66" fillId="0" borderId="35" xfId="3" applyFont="1" applyBorder="1" applyAlignment="1">
      <alignment vertical="top" wrapText="1"/>
    </xf>
    <xf numFmtId="0" fontId="6" fillId="0" borderId="29" xfId="3" applyFont="1" applyBorder="1" applyAlignment="1">
      <alignment horizontal="center" vertical="top" wrapText="1"/>
    </xf>
    <xf numFmtId="0" fontId="6" fillId="0" borderId="0" xfId="3" applyFont="1" applyAlignment="1">
      <alignment horizontal="center" vertical="top" wrapText="1"/>
    </xf>
    <xf numFmtId="0" fontId="6" fillId="0" borderId="16" xfId="3" applyFont="1" applyBorder="1" applyAlignment="1">
      <alignment horizontal="center" vertical="top" wrapText="1"/>
    </xf>
    <xf numFmtId="0" fontId="39" fillId="0" borderId="0" xfId="3" applyFont="1" applyAlignment="1">
      <alignment horizontal="center"/>
    </xf>
    <xf numFmtId="0" fontId="71" fillId="0" borderId="0" xfId="3" applyFont="1" applyAlignment="1">
      <alignment vertical="top" wrapText="1"/>
    </xf>
    <xf numFmtId="0" fontId="63" fillId="0" borderId="0" xfId="3" applyFont="1" applyAlignment="1">
      <alignment vertical="top" wrapText="1"/>
    </xf>
    <xf numFmtId="0" fontId="72" fillId="0" borderId="0" xfId="3" applyFont="1" applyAlignment="1">
      <alignment vertical="top" wrapText="1"/>
    </xf>
    <xf numFmtId="0" fontId="73" fillId="0" borderId="0" xfId="3" applyFont="1" applyAlignment="1">
      <alignment horizontal="center" vertical="top" wrapText="1"/>
    </xf>
    <xf numFmtId="0" fontId="63" fillId="0" borderId="0" xfId="3" applyFont="1" applyAlignment="1">
      <alignment horizontal="left" vertical="top" wrapText="1"/>
    </xf>
    <xf numFmtId="0" fontId="72" fillId="0" borderId="0" xfId="3" applyFont="1" applyAlignment="1">
      <alignment horizontal="center" vertical="top" wrapText="1"/>
    </xf>
    <xf numFmtId="0" fontId="74" fillId="0" borderId="0" xfId="3" applyFont="1" applyAlignment="1">
      <alignment horizontal="center" vertical="top" wrapText="1"/>
    </xf>
    <xf numFmtId="0" fontId="73" fillId="0" borderId="0" xfId="3" applyFont="1" applyAlignment="1">
      <alignment vertical="top" wrapText="1"/>
    </xf>
    <xf numFmtId="0" fontId="58" fillId="0" borderId="19" xfId="3" applyFont="1" applyBorder="1"/>
    <xf numFmtId="0" fontId="54" fillId="0" borderId="19" xfId="3" applyFont="1" applyBorder="1"/>
    <xf numFmtId="0" fontId="6" fillId="0" borderId="34" xfId="3" applyFont="1" applyBorder="1" applyAlignment="1">
      <alignment vertical="top" wrapText="1"/>
    </xf>
    <xf numFmtId="0" fontId="6" fillId="0" borderId="33" xfId="3" applyFont="1" applyBorder="1" applyAlignment="1">
      <alignment vertical="top" wrapText="1"/>
    </xf>
    <xf numFmtId="0" fontId="6" fillId="0" borderId="32" xfId="3" applyFont="1" applyBorder="1" applyAlignment="1">
      <alignment vertical="top" wrapText="1"/>
    </xf>
    <xf numFmtId="0" fontId="6" fillId="0" borderId="29" xfId="3" applyFont="1" applyBorder="1" applyAlignment="1">
      <alignment vertical="top" wrapText="1"/>
    </xf>
    <xf numFmtId="0" fontId="0" fillId="0" borderId="36" xfId="0" applyBorder="1"/>
    <xf numFmtId="0" fontId="0" fillId="0" borderId="37" xfId="0" applyBorder="1"/>
    <xf numFmtId="0" fontId="22" fillId="0" borderId="36" xfId="0" applyFont="1" applyBorder="1"/>
    <xf numFmtId="167" fontId="13" fillId="0" borderId="0" xfId="1" applyNumberFormat="1" applyFont="1" applyAlignment="1">
      <alignment horizontal="center" vertical="center" wrapText="1"/>
    </xf>
    <xf numFmtId="0" fontId="6" fillId="0" borderId="0" xfId="1" applyFont="1" applyAlignment="1">
      <alignment horizontal="right" wrapText="1"/>
    </xf>
    <xf numFmtId="0" fontId="26" fillId="0" borderId="0" xfId="1" applyFont="1" applyAlignment="1">
      <alignment horizontal="right" vertical="center" wrapText="1"/>
    </xf>
    <xf numFmtId="0" fontId="6" fillId="0" borderId="6" xfId="1" applyFont="1" applyBorder="1" applyAlignment="1" applyProtection="1">
      <alignment vertical="center"/>
      <protection locked="0"/>
    </xf>
    <xf numFmtId="0" fontId="6" fillId="0" borderId="26" xfId="1" applyFont="1" applyBorder="1" applyAlignment="1" applyProtection="1">
      <alignment vertical="center"/>
      <protection locked="0"/>
    </xf>
    <xf numFmtId="0" fontId="25" fillId="0" borderId="11" xfId="1" applyFont="1" applyBorder="1" applyAlignment="1" applyProtection="1">
      <alignment horizontal="left" vertical="center" wrapText="1"/>
      <protection locked="0"/>
    </xf>
    <xf numFmtId="0" fontId="25" fillId="0" borderId="6" xfId="1" applyFont="1" applyBorder="1" applyAlignment="1" applyProtection="1">
      <alignment horizontal="left" vertical="center" wrapText="1"/>
      <protection locked="0"/>
    </xf>
    <xf numFmtId="1" fontId="26" fillId="0" borderId="6" xfId="1" applyNumberFormat="1" applyFont="1" applyBorder="1" applyAlignment="1" applyProtection="1">
      <alignment horizontal="center" vertical="center" wrapText="1"/>
      <protection locked="0"/>
    </xf>
    <xf numFmtId="1" fontId="26" fillId="0" borderId="14" xfId="1" applyNumberFormat="1" applyFont="1" applyBorder="1" applyAlignment="1" applyProtection="1">
      <alignment horizontal="center" vertical="center" wrapText="1"/>
      <protection locked="0"/>
    </xf>
    <xf numFmtId="166" fontId="82" fillId="0" borderId="0" xfId="1" applyNumberFormat="1" applyFont="1" applyAlignment="1">
      <alignment horizontal="center"/>
    </xf>
    <xf numFmtId="166" fontId="1" fillId="0" borderId="2" xfId="1" applyNumberFormat="1" applyBorder="1" applyAlignment="1">
      <alignment horizontal="center"/>
    </xf>
    <xf numFmtId="166" fontId="1" fillId="0" borderId="0" xfId="1" applyNumberFormat="1" applyAlignment="1">
      <alignment horizontal="center"/>
    </xf>
    <xf numFmtId="168" fontId="13" fillId="0" borderId="6" xfId="1" applyNumberFormat="1" applyFont="1" applyBorder="1" applyAlignment="1" applyProtection="1">
      <alignment horizontal="center" vertical="center"/>
      <protection locked="0"/>
    </xf>
    <xf numFmtId="166" fontId="7" fillId="0" borderId="0" xfId="1" applyNumberFormat="1" applyFont="1" applyAlignment="1">
      <alignment horizontal="center"/>
    </xf>
    <xf numFmtId="0" fontId="1" fillId="0" borderId="38" xfId="1" applyBorder="1" applyAlignment="1">
      <alignment horizontal="center"/>
    </xf>
    <xf numFmtId="0" fontId="28" fillId="0" borderId="0" xfId="1" applyFont="1" applyAlignment="1">
      <alignment horizontal="center"/>
    </xf>
    <xf numFmtId="166" fontId="1" fillId="0" borderId="0" xfId="1" applyNumberFormat="1" applyAlignment="1">
      <alignment horizontal="center" wrapText="1"/>
    </xf>
    <xf numFmtId="166" fontId="82" fillId="0" borderId="8" xfId="1" applyNumberFormat="1" applyFont="1" applyBorder="1" applyAlignment="1">
      <alignment horizontal="center"/>
    </xf>
    <xf numFmtId="0" fontId="82" fillId="0" borderId="0" xfId="1" applyFont="1" applyProtection="1">
      <protection locked="0"/>
    </xf>
    <xf numFmtId="0" fontId="25" fillId="0" borderId="5" xfId="1" applyFont="1" applyBorder="1" applyAlignment="1">
      <alignment horizontal="left" vertical="center"/>
    </xf>
    <xf numFmtId="0" fontId="79" fillId="0" borderId="16" xfId="3" applyFont="1" applyBorder="1" applyAlignment="1">
      <alignment vertical="center" wrapText="1"/>
    </xf>
    <xf numFmtId="9" fontId="1" fillId="0" borderId="16" xfId="3" applyNumberFormat="1" applyBorder="1" applyAlignment="1">
      <alignment horizontal="center" vertical="center"/>
    </xf>
    <xf numFmtId="0" fontId="79" fillId="0" borderId="39" xfId="3" applyFont="1" applyBorder="1" applyAlignment="1">
      <alignment vertical="center" wrapText="1"/>
    </xf>
    <xf numFmtId="0" fontId="1" fillId="0" borderId="32" xfId="3" applyBorder="1" applyAlignment="1">
      <alignment vertical="center"/>
    </xf>
    <xf numFmtId="0" fontId="1" fillId="0" borderId="29" xfId="3" applyBorder="1" applyAlignment="1">
      <alignment vertical="center"/>
    </xf>
    <xf numFmtId="0" fontId="1" fillId="0" borderId="39" xfId="3" applyBorder="1" applyAlignment="1">
      <alignment vertical="center"/>
    </xf>
    <xf numFmtId="9" fontId="1" fillId="0" borderId="39" xfId="3" applyNumberFormat="1" applyBorder="1" applyAlignment="1">
      <alignment horizontal="center" vertical="center"/>
    </xf>
    <xf numFmtId="0" fontId="1" fillId="0" borderId="39" xfId="3" applyBorder="1" applyAlignment="1">
      <alignment horizontal="center" vertical="center"/>
    </xf>
    <xf numFmtId="0" fontId="0" fillId="0" borderId="75" xfId="0" applyBorder="1"/>
    <xf numFmtId="0" fontId="80" fillId="3" borderId="11" xfId="1" applyFont="1" applyFill="1" applyBorder="1" applyAlignment="1">
      <alignment vertical="center"/>
    </xf>
    <xf numFmtId="0" fontId="13" fillId="0" borderId="0" xfId="1" applyFont="1"/>
    <xf numFmtId="167" fontId="1" fillId="0" borderId="10" xfId="0" applyNumberFormat="1" applyFont="1" applyBorder="1" applyAlignment="1" applyProtection="1">
      <alignment vertical="center"/>
      <protection locked="0"/>
    </xf>
    <xf numFmtId="0" fontId="40" fillId="0" borderId="4" xfId="1" applyFont="1" applyBorder="1" applyAlignment="1">
      <alignment horizontal="left" wrapText="1"/>
    </xf>
    <xf numFmtId="0" fontId="40" fillId="0" borderId="0" xfId="1" applyFont="1" applyAlignment="1">
      <alignment horizontal="left" wrapText="1"/>
    </xf>
    <xf numFmtId="0" fontId="40" fillId="0" borderId="5" xfId="1" applyFont="1" applyBorder="1" applyAlignment="1">
      <alignment horizontal="left" wrapText="1"/>
    </xf>
    <xf numFmtId="0" fontId="1" fillId="0" borderId="12" xfId="1" applyBorder="1" applyAlignment="1" applyProtection="1">
      <alignment horizontal="center" vertical="center" wrapText="1"/>
      <protection locked="0"/>
    </xf>
    <xf numFmtId="0" fontId="1" fillId="0" borderId="40" xfId="1" applyBorder="1" applyAlignment="1" applyProtection="1">
      <alignment horizontal="center" vertical="center" wrapText="1"/>
      <protection locked="0"/>
    </xf>
    <xf numFmtId="0" fontId="6" fillId="0" borderId="6" xfId="1" applyFont="1" applyBorder="1" applyAlignment="1" applyProtection="1">
      <alignment horizontal="left" vertical="center" wrapText="1"/>
      <protection locked="0"/>
    </xf>
    <xf numFmtId="0" fontId="18" fillId="0" borderId="0" xfId="1" applyFont="1" applyAlignment="1">
      <alignment horizontal="left" vertical="center"/>
    </xf>
    <xf numFmtId="0" fontId="18" fillId="0" borderId="0" xfId="1" applyFont="1" applyAlignment="1">
      <alignment horizontal="center" vertical="center"/>
    </xf>
    <xf numFmtId="0" fontId="18" fillId="0" borderId="5" xfId="1" applyFont="1" applyBorder="1" applyAlignment="1">
      <alignment horizontal="center" vertical="center"/>
    </xf>
    <xf numFmtId="0" fontId="38" fillId="3" borderId="25" xfId="1" applyFont="1" applyFill="1" applyBorder="1" applyAlignment="1">
      <alignment horizontal="center" vertical="center" wrapText="1"/>
    </xf>
    <xf numFmtId="14" fontId="25" fillId="0" borderId="6" xfId="1" applyNumberFormat="1" applyFont="1" applyBorder="1" applyAlignment="1" applyProtection="1">
      <alignment horizontal="left" vertical="center" wrapText="1"/>
      <protection locked="0"/>
    </xf>
    <xf numFmtId="0" fontId="1" fillId="0" borderId="28" xfId="1" applyBorder="1" applyAlignment="1" applyProtection="1">
      <alignment horizontal="left" vertical="center" wrapText="1"/>
      <protection locked="0"/>
    </xf>
    <xf numFmtId="0" fontId="1" fillId="0" borderId="13" xfId="1" applyBorder="1" applyAlignment="1" applyProtection="1">
      <alignment horizontal="left" vertical="center" wrapText="1"/>
      <protection locked="0"/>
    </xf>
    <xf numFmtId="0" fontId="25" fillId="0" borderId="41" xfId="1" applyFont="1" applyBorder="1" applyAlignment="1" applyProtection="1">
      <alignment horizontal="left" vertical="center" wrapText="1"/>
      <protection locked="0"/>
    </xf>
    <xf numFmtId="0" fontId="25" fillId="0" borderId="28" xfId="1" applyFont="1" applyBorder="1" applyAlignment="1" applyProtection="1">
      <alignment horizontal="center" vertical="center"/>
      <protection locked="0"/>
    </xf>
    <xf numFmtId="0" fontId="25" fillId="0" borderId="13" xfId="1" applyFont="1" applyBorder="1" applyAlignment="1" applyProtection="1">
      <alignment horizontal="center" vertical="center"/>
      <protection locked="0"/>
    </xf>
    <xf numFmtId="167" fontId="1" fillId="0" borderId="10" xfId="1" applyNumberFormat="1" applyBorder="1" applyAlignment="1" applyProtection="1">
      <alignment horizontal="center"/>
      <protection locked="0"/>
    </xf>
    <xf numFmtId="0" fontId="104" fillId="0" borderId="0" xfId="0" applyFont="1" applyProtection="1">
      <protection locked="0"/>
    </xf>
    <xf numFmtId="0" fontId="21" fillId="0" borderId="0" xfId="1" applyFont="1" applyAlignment="1">
      <alignment vertical="center"/>
    </xf>
    <xf numFmtId="49" fontId="21" fillId="0" borderId="0" xfId="1" applyNumberFormat="1" applyFont="1" applyAlignment="1">
      <alignment horizontal="center" vertical="center" wrapText="1"/>
    </xf>
    <xf numFmtId="49" fontId="21" fillId="0" borderId="0" xfId="1" applyNumberFormat="1" applyFont="1" applyAlignment="1">
      <alignment vertical="center"/>
    </xf>
    <xf numFmtId="0" fontId="21" fillId="0" borderId="0" xfId="1" applyFont="1" applyAlignment="1">
      <alignment horizontal="left" vertical="center"/>
    </xf>
    <xf numFmtId="14" fontId="104" fillId="0" borderId="0" xfId="0" applyNumberFormat="1" applyFont="1" applyProtection="1">
      <protection locked="0"/>
    </xf>
    <xf numFmtId="0" fontId="94" fillId="0" borderId="76" xfId="1" applyFont="1" applyBorder="1" applyAlignment="1">
      <alignment horizontal="left" vertical="center"/>
    </xf>
    <xf numFmtId="0" fontId="95" fillId="0" borderId="76" xfId="1" applyFont="1" applyBorder="1" applyAlignment="1">
      <alignment horizontal="left" vertical="center"/>
    </xf>
    <xf numFmtId="0" fontId="95" fillId="0" borderId="77" xfId="1" applyFont="1" applyBorder="1" applyAlignment="1">
      <alignment horizontal="left" vertical="center"/>
    </xf>
    <xf numFmtId="0" fontId="94" fillId="0" borderId="78" xfId="1" applyFont="1" applyBorder="1" applyAlignment="1">
      <alignment horizontal="left" vertical="center"/>
    </xf>
    <xf numFmtId="0" fontId="95" fillId="0" borderId="78" xfId="1" applyFont="1" applyBorder="1" applyAlignment="1">
      <alignment horizontal="left" vertical="center"/>
    </xf>
    <xf numFmtId="0" fontId="95" fillId="0" borderId="79" xfId="1" applyFont="1" applyBorder="1" applyAlignment="1">
      <alignment horizontal="left" vertical="center"/>
    </xf>
    <xf numFmtId="0" fontId="96" fillId="0" borderId="2" xfId="1" applyFont="1" applyBorder="1" applyAlignment="1">
      <alignment horizontal="center" vertical="center"/>
    </xf>
    <xf numFmtId="0" fontId="6" fillId="0" borderId="8" xfId="1" applyFont="1" applyBorder="1" applyAlignment="1" applyProtection="1">
      <alignment horizontal="left" vertical="center"/>
      <protection locked="0"/>
    </xf>
    <xf numFmtId="0" fontId="4" fillId="0" borderId="4" xfId="1" applyFont="1" applyBorder="1" applyAlignment="1">
      <alignment horizontal="center" vertical="center"/>
    </xf>
    <xf numFmtId="0" fontId="5" fillId="0" borderId="0" xfId="1" applyFont="1" applyAlignment="1">
      <alignment vertical="center"/>
    </xf>
    <xf numFmtId="0" fontId="5" fillId="0" borderId="5" xfId="1" applyFont="1" applyBorder="1" applyAlignment="1">
      <alignment vertical="center"/>
    </xf>
    <xf numFmtId="0" fontId="6" fillId="0" borderId="8" xfId="1" applyFont="1" applyBorder="1" applyAlignment="1" applyProtection="1">
      <alignment horizontal="left" vertical="center" wrapText="1"/>
      <protection locked="0"/>
    </xf>
    <xf numFmtId="0" fontId="6" fillId="0" borderId="8" xfId="1" applyFont="1" applyBorder="1" applyAlignment="1" applyProtection="1">
      <alignment horizontal="center" vertical="center" wrapText="1"/>
      <protection locked="0"/>
    </xf>
    <xf numFmtId="0" fontId="6" fillId="0" borderId="9" xfId="1" applyFont="1" applyBorder="1" applyAlignment="1" applyProtection="1">
      <alignment horizontal="center" vertical="center" wrapText="1"/>
      <protection locked="0"/>
    </xf>
    <xf numFmtId="0" fontId="7" fillId="0" borderId="2" xfId="1" applyFont="1" applyBorder="1" applyAlignment="1">
      <alignment horizontal="center" vertical="center" wrapText="1"/>
    </xf>
    <xf numFmtId="0" fontId="7" fillId="0" borderId="0" xfId="1" applyFont="1" applyAlignment="1">
      <alignment horizontal="center" vertical="center" wrapText="1"/>
    </xf>
    <xf numFmtId="0" fontId="7" fillId="0" borderId="5" xfId="1" applyFont="1" applyBorder="1" applyAlignment="1">
      <alignment horizontal="center" vertical="center" wrapText="1"/>
    </xf>
    <xf numFmtId="0" fontId="97" fillId="0" borderId="0" xfId="1" applyFont="1" applyAlignment="1">
      <alignment horizontal="left" wrapText="1"/>
    </xf>
    <xf numFmtId="0" fontId="97" fillId="0" borderId="5" xfId="1" applyFont="1" applyBorder="1" applyAlignment="1">
      <alignment horizontal="left" wrapText="1"/>
    </xf>
    <xf numFmtId="0" fontId="6" fillId="0" borderId="9" xfId="1" applyFont="1" applyBorder="1" applyAlignment="1" applyProtection="1">
      <alignment horizontal="left" vertical="center" wrapText="1"/>
      <protection locked="0"/>
    </xf>
    <xf numFmtId="164" fontId="6" fillId="0" borderId="8" xfId="1" applyNumberFormat="1" applyFont="1" applyBorder="1" applyAlignment="1" applyProtection="1">
      <alignment horizontal="left" vertical="center"/>
      <protection locked="0"/>
    </xf>
    <xf numFmtId="0" fontId="6" fillId="0" borderId="9" xfId="1" applyFont="1" applyBorder="1" applyAlignment="1" applyProtection="1">
      <alignment horizontal="left" vertical="center"/>
      <protection locked="0"/>
    </xf>
    <xf numFmtId="0" fontId="1" fillId="0" borderId="2" xfId="1" applyBorder="1" applyAlignment="1">
      <alignment horizontal="center" vertical="center"/>
    </xf>
    <xf numFmtId="0" fontId="9" fillId="0" borderId="1" xfId="1" applyFont="1" applyBorder="1" applyAlignment="1">
      <alignment vertical="center" wrapText="1"/>
    </xf>
    <xf numFmtId="0" fontId="0" fillId="0" borderId="2" xfId="0" applyBorder="1" applyAlignment="1"/>
    <xf numFmtId="0" fontId="0" fillId="0" borderId="3" xfId="0" applyBorder="1" applyAlignment="1"/>
    <xf numFmtId="0" fontId="0" fillId="0" borderId="4" xfId="0" applyBorder="1" applyAlignment="1"/>
    <xf numFmtId="0" fontId="0" fillId="0" borderId="0" xfId="0" applyAlignment="1"/>
    <xf numFmtId="0" fontId="0" fillId="0" borderId="5" xfId="0" applyBorder="1" applyAlignment="1"/>
    <xf numFmtId="0" fontId="0" fillId="0" borderId="7" xfId="0" applyBorder="1" applyAlignment="1"/>
    <xf numFmtId="0" fontId="0" fillId="0" borderId="8" xfId="0" applyBorder="1" applyAlignment="1"/>
    <xf numFmtId="0" fontId="0" fillId="0" borderId="9" xfId="0" applyBorder="1" applyAlignment="1"/>
    <xf numFmtId="0" fontId="6" fillId="0" borderId="8" xfId="1" applyFont="1" applyBorder="1" applyAlignment="1">
      <alignment horizontal="left" vertical="center" wrapText="1"/>
    </xf>
    <xf numFmtId="0" fontId="82" fillId="0" borderId="8" xfId="1" applyFont="1" applyBorder="1" applyAlignment="1" applyProtection="1">
      <alignment horizontal="left" vertical="center" wrapText="1"/>
      <protection locked="0"/>
    </xf>
    <xf numFmtId="0" fontId="6" fillId="0" borderId="47" xfId="1" applyFont="1" applyBorder="1" applyAlignment="1" applyProtection="1">
      <alignment horizontal="left" vertical="center" wrapText="1"/>
      <protection locked="0"/>
    </xf>
    <xf numFmtId="164" fontId="82" fillId="0" borderId="22" xfId="1" applyNumberFormat="1" applyFont="1" applyBorder="1" applyAlignment="1" applyProtection="1">
      <alignment horizontal="center" vertical="center" wrapText="1"/>
      <protection locked="0"/>
    </xf>
    <xf numFmtId="0" fontId="6" fillId="0" borderId="4" xfId="1" applyFont="1" applyBorder="1" applyAlignment="1">
      <alignment horizontal="left" vertical="center" wrapText="1"/>
    </xf>
    <xf numFmtId="0" fontId="6" fillId="0" borderId="0" xfId="1" applyFont="1" applyAlignment="1">
      <alignment horizontal="left" vertical="center" wrapText="1"/>
    </xf>
    <xf numFmtId="0" fontId="6" fillId="0" borderId="5" xfId="1" applyFont="1" applyBorder="1" applyAlignment="1">
      <alignment horizontal="left" vertical="center" wrapText="1"/>
    </xf>
    <xf numFmtId="0" fontId="1" fillId="0" borderId="1" xfId="1" applyBorder="1" applyAlignment="1">
      <alignment horizontal="left" vertical="center" wrapText="1"/>
    </xf>
    <xf numFmtId="164" fontId="6" fillId="0" borderId="47" xfId="1" applyNumberFormat="1" applyFont="1" applyBorder="1" applyAlignment="1" applyProtection="1">
      <alignment horizontal="left" vertical="center" wrapText="1"/>
      <protection locked="0"/>
    </xf>
    <xf numFmtId="0" fontId="14" fillId="0" borderId="0" xfId="1" applyFont="1" applyAlignment="1">
      <alignment horizontal="left" vertical="center"/>
    </xf>
    <xf numFmtId="0" fontId="14" fillId="0" borderId="5" xfId="1" applyFont="1" applyBorder="1" applyAlignment="1">
      <alignment horizontal="left" vertical="center"/>
    </xf>
    <xf numFmtId="0" fontId="1" fillId="0" borderId="22" xfId="0" applyFont="1" applyBorder="1" applyAlignment="1" applyProtection="1">
      <alignment horizontal="left" vertical="center"/>
      <protection locked="0"/>
    </xf>
    <xf numFmtId="0" fontId="0" fillId="0" borderId="22" xfId="0" applyBorder="1" applyAlignment="1" applyProtection="1">
      <alignment horizontal="left" vertical="center"/>
      <protection locked="0"/>
    </xf>
    <xf numFmtId="0" fontId="1" fillId="0" borderId="0" xfId="1" applyAlignment="1">
      <alignment horizontal="left" vertical="center"/>
    </xf>
    <xf numFmtId="0" fontId="1" fillId="0" borderId="5" xfId="1" applyBorder="1" applyAlignment="1">
      <alignment horizontal="left" vertical="center"/>
    </xf>
    <xf numFmtId="0" fontId="15" fillId="3" borderId="12" xfId="1" applyFont="1" applyFill="1" applyBorder="1" applyAlignment="1">
      <alignment horizontal="center" vertical="center" wrapText="1"/>
    </xf>
    <xf numFmtId="0" fontId="15" fillId="3" borderId="13" xfId="1" applyFont="1" applyFill="1" applyBorder="1" applyAlignment="1">
      <alignment horizontal="center" vertical="center" wrapText="1"/>
    </xf>
    <xf numFmtId="0" fontId="15" fillId="3" borderId="40" xfId="1" applyFont="1" applyFill="1" applyBorder="1" applyAlignment="1">
      <alignment horizontal="center" vertical="center" wrapText="1"/>
    </xf>
    <xf numFmtId="0" fontId="6" fillId="0" borderId="0" xfId="1" applyFont="1" applyAlignment="1">
      <alignment horizontal="right" vertical="center"/>
    </xf>
    <xf numFmtId="0" fontId="99" fillId="0" borderId="4" xfId="1" applyFont="1" applyBorder="1" applyAlignment="1">
      <alignment horizontal="left"/>
    </xf>
    <xf numFmtId="0" fontId="99" fillId="0" borderId="0" xfId="1" applyFont="1" applyAlignment="1">
      <alignment horizontal="left"/>
    </xf>
    <xf numFmtId="0" fontId="99" fillId="0" borderId="5" xfId="1" applyFont="1" applyBorder="1" applyAlignment="1">
      <alignment horizontal="left"/>
    </xf>
    <xf numFmtId="0" fontId="7" fillId="2" borderId="12" xfId="1" applyFont="1" applyFill="1" applyBorder="1" applyAlignment="1" applyProtection="1">
      <alignment horizontal="center" vertical="center" wrapText="1"/>
      <protection locked="0"/>
    </xf>
    <xf numFmtId="0" fontId="7" fillId="2" borderId="13" xfId="1" applyFont="1" applyFill="1" applyBorder="1" applyAlignment="1" applyProtection="1">
      <alignment horizontal="center" vertical="center" wrapText="1"/>
      <protection locked="0"/>
    </xf>
    <xf numFmtId="0" fontId="7" fillId="2" borderId="40" xfId="1" applyFont="1" applyFill="1" applyBorder="1" applyAlignment="1" applyProtection="1">
      <alignment horizontal="center" vertical="center" wrapText="1"/>
      <protection locked="0"/>
    </xf>
    <xf numFmtId="0" fontId="1" fillId="0" borderId="12" xfId="1" applyBorder="1" applyAlignment="1" applyProtection="1">
      <alignment horizontal="center" vertical="center" wrapText="1"/>
      <protection locked="0"/>
    </xf>
    <xf numFmtId="0" fontId="1" fillId="0" borderId="13" xfId="1" applyBorder="1" applyAlignment="1" applyProtection="1">
      <alignment horizontal="center" vertical="center" wrapText="1"/>
      <protection locked="0"/>
    </xf>
    <xf numFmtId="0" fontId="1" fillId="0" borderId="40" xfId="1" applyBorder="1" applyAlignment="1" applyProtection="1">
      <alignment horizontal="center" vertical="center" wrapText="1"/>
      <protection locked="0"/>
    </xf>
    <xf numFmtId="0" fontId="9" fillId="6" borderId="23" xfId="1" applyFont="1" applyFill="1" applyBorder="1" applyAlignment="1">
      <alignment horizontal="center" vertical="center"/>
    </xf>
    <xf numFmtId="0" fontId="9" fillId="6" borderId="25" xfId="1" applyFont="1" applyFill="1" applyBorder="1" applyAlignment="1">
      <alignment horizontal="center" vertical="center"/>
    </xf>
    <xf numFmtId="0" fontId="9" fillId="6" borderId="48" xfId="1" applyFont="1" applyFill="1" applyBorder="1" applyAlignment="1">
      <alignment horizontal="center" vertical="center"/>
    </xf>
    <xf numFmtId="0" fontId="17" fillId="0" borderId="12" xfId="1" applyFont="1" applyBorder="1" applyAlignment="1" applyProtection="1">
      <alignment horizontal="left" vertical="center" wrapText="1"/>
      <protection locked="0"/>
    </xf>
    <xf numFmtId="0" fontId="17" fillId="0" borderId="28" xfId="1" applyFont="1" applyBorder="1" applyAlignment="1" applyProtection="1">
      <alignment horizontal="left" vertical="center" wrapText="1"/>
      <protection locked="0"/>
    </xf>
    <xf numFmtId="0" fontId="17" fillId="0" borderId="40" xfId="1" applyFont="1" applyBorder="1" applyAlignment="1" applyProtection="1">
      <alignment horizontal="left" vertical="center" wrapText="1"/>
      <protection locked="0"/>
    </xf>
    <xf numFmtId="0" fontId="17" fillId="0" borderId="12" xfId="1" applyFont="1" applyBorder="1" applyAlignment="1" applyProtection="1">
      <alignment horizontal="left" vertical="center"/>
      <protection locked="0"/>
    </xf>
    <xf numFmtId="0" fontId="17" fillId="0" borderId="28" xfId="1" applyFont="1" applyBorder="1" applyAlignment="1" applyProtection="1">
      <alignment horizontal="left" vertical="center"/>
      <protection locked="0"/>
    </xf>
    <xf numFmtId="0" fontId="17" fillId="0" borderId="13" xfId="1" applyFont="1" applyBorder="1" applyAlignment="1" applyProtection="1">
      <alignment horizontal="left" vertical="center"/>
      <protection locked="0"/>
    </xf>
    <xf numFmtId="0" fontId="82" fillId="0" borderId="12" xfId="1" applyFont="1" applyBorder="1" applyAlignment="1" applyProtection="1">
      <alignment horizontal="left" vertical="center"/>
      <protection locked="0"/>
    </xf>
    <xf numFmtId="0" fontId="82" fillId="0" borderId="28" xfId="1" applyFont="1" applyBorder="1" applyAlignment="1" applyProtection="1">
      <alignment horizontal="left" vertical="center"/>
      <protection locked="0"/>
    </xf>
    <xf numFmtId="0" fontId="82" fillId="0" borderId="40" xfId="1" applyFont="1" applyBorder="1" applyAlignment="1" applyProtection="1">
      <alignment horizontal="left" vertical="center"/>
      <protection locked="0"/>
    </xf>
    <xf numFmtId="0" fontId="82" fillId="0" borderId="12" xfId="1" applyFont="1" applyBorder="1" applyAlignment="1" applyProtection="1">
      <alignment horizontal="left" vertical="center" wrapText="1"/>
      <protection locked="0"/>
    </xf>
    <xf numFmtId="0" fontId="82" fillId="0" borderId="28" xfId="1" applyFont="1" applyBorder="1" applyAlignment="1" applyProtection="1">
      <alignment horizontal="left" vertical="center" wrapText="1"/>
      <protection locked="0"/>
    </xf>
    <xf numFmtId="0" fontId="82" fillId="0" borderId="13" xfId="1" applyFont="1" applyBorder="1" applyAlignment="1" applyProtection="1">
      <alignment horizontal="left" vertical="center" wrapText="1"/>
      <protection locked="0"/>
    </xf>
    <xf numFmtId="0" fontId="6" fillId="0" borderId="12" xfId="1" applyFont="1" applyBorder="1" applyAlignment="1">
      <alignment horizontal="left" vertical="center" wrapText="1"/>
    </xf>
    <xf numFmtId="0" fontId="6" fillId="0" borderId="13" xfId="1" applyFont="1" applyBorder="1" applyAlignment="1">
      <alignment horizontal="left" vertical="center" wrapText="1"/>
    </xf>
    <xf numFmtId="0" fontId="82" fillId="0" borderId="40" xfId="1" applyFont="1" applyBorder="1" applyAlignment="1" applyProtection="1">
      <alignment horizontal="left" vertical="center" wrapText="1"/>
      <protection locked="0"/>
    </xf>
    <xf numFmtId="0" fontId="1" fillId="0" borderId="12" xfId="1" applyBorder="1" applyAlignment="1" applyProtection="1">
      <alignment horizontal="left" vertical="center" wrapText="1"/>
      <protection locked="0"/>
    </xf>
    <xf numFmtId="0" fontId="1" fillId="0" borderId="28" xfId="1" applyBorder="1" applyAlignment="1" applyProtection="1">
      <alignment horizontal="left" vertical="center" wrapText="1"/>
      <protection locked="0"/>
    </xf>
    <xf numFmtId="0" fontId="1" fillId="0" borderId="13" xfId="1" applyBorder="1" applyAlignment="1" applyProtection="1">
      <alignment horizontal="left" vertical="center" wrapText="1"/>
      <protection locked="0"/>
    </xf>
    <xf numFmtId="0" fontId="18" fillId="0" borderId="12" xfId="1" applyFont="1" applyBorder="1" applyAlignment="1">
      <alignment horizontal="left" vertical="center" wrapText="1"/>
    </xf>
    <xf numFmtId="0" fontId="18" fillId="0" borderId="13" xfId="1" applyFont="1" applyBorder="1" applyAlignment="1">
      <alignment horizontal="left" vertical="center" wrapText="1"/>
    </xf>
    <xf numFmtId="165" fontId="1" fillId="0" borderId="12" xfId="1" applyNumberFormat="1" applyBorder="1" applyAlignment="1" applyProtection="1">
      <alignment horizontal="left" vertical="center" wrapText="1"/>
      <protection locked="0"/>
    </xf>
    <xf numFmtId="165" fontId="1" fillId="0" borderId="28" xfId="1" applyNumberFormat="1" applyBorder="1" applyAlignment="1" applyProtection="1">
      <alignment horizontal="left" vertical="center" wrapText="1"/>
      <protection locked="0"/>
    </xf>
    <xf numFmtId="165" fontId="1" fillId="0" borderId="40" xfId="1" applyNumberFormat="1" applyBorder="1" applyAlignment="1" applyProtection="1">
      <alignment horizontal="left" vertical="center" wrapText="1"/>
      <protection locked="0"/>
    </xf>
    <xf numFmtId="0" fontId="17" fillId="0" borderId="40" xfId="1" applyFont="1" applyBorder="1" applyAlignment="1" applyProtection="1">
      <alignment horizontal="left" vertical="center"/>
      <protection locked="0"/>
    </xf>
    <xf numFmtId="0" fontId="19" fillId="3" borderId="4" xfId="1" applyFont="1" applyFill="1" applyBorder="1" applyAlignment="1">
      <alignment horizontal="center" vertical="center"/>
    </xf>
    <xf numFmtId="0" fontId="19" fillId="3" borderId="0" xfId="1" applyFont="1" applyFill="1" applyAlignment="1">
      <alignment horizontal="center" vertical="center"/>
    </xf>
    <xf numFmtId="0" fontId="19" fillId="3" borderId="5" xfId="1" applyFont="1" applyFill="1" applyBorder="1" applyAlignment="1">
      <alignment horizontal="center" vertical="center"/>
    </xf>
    <xf numFmtId="0" fontId="1" fillId="0" borderId="12" xfId="1" applyBorder="1" applyAlignment="1" applyProtection="1">
      <alignment horizontal="left" vertical="center"/>
      <protection locked="0"/>
    </xf>
    <xf numFmtId="0" fontId="1" fillId="0" borderId="28" xfId="1" applyBorder="1" applyAlignment="1" applyProtection="1">
      <alignment horizontal="left" vertical="center"/>
      <protection locked="0"/>
    </xf>
    <xf numFmtId="0" fontId="1" fillId="0" borderId="13" xfId="1" applyBorder="1" applyAlignment="1" applyProtection="1">
      <alignment horizontal="left" vertical="center"/>
      <protection locked="0"/>
    </xf>
    <xf numFmtId="0" fontId="6" fillId="0" borderId="6" xfId="1" applyFont="1" applyBorder="1" applyAlignment="1">
      <alignment horizontal="left" vertical="center" wrapText="1"/>
    </xf>
    <xf numFmtId="0" fontId="1" fillId="0" borderId="6" xfId="1" applyBorder="1" applyAlignment="1" applyProtection="1">
      <alignment horizontal="center" vertical="center"/>
      <protection locked="0"/>
    </xf>
    <xf numFmtId="0" fontId="1" fillId="0" borderId="14" xfId="1" applyBorder="1" applyAlignment="1" applyProtection="1">
      <alignment horizontal="center" vertical="center"/>
      <protection locked="0"/>
    </xf>
    <xf numFmtId="0" fontId="6" fillId="0" borderId="12" xfId="1" applyFont="1" applyBorder="1" applyAlignment="1" applyProtection="1">
      <alignment horizontal="left" vertical="center"/>
      <protection locked="0"/>
    </xf>
    <xf numFmtId="0" fontId="6" fillId="0" borderId="28" xfId="1" applyFont="1" applyBorder="1" applyAlignment="1" applyProtection="1">
      <alignment horizontal="left" vertical="center"/>
      <protection locked="0"/>
    </xf>
    <xf numFmtId="0" fontId="6" fillId="0" borderId="13" xfId="1" applyFont="1" applyBorder="1" applyAlignment="1" applyProtection="1">
      <alignment horizontal="left" vertical="center"/>
      <protection locked="0"/>
    </xf>
    <xf numFmtId="0" fontId="9" fillId="6" borderId="49" xfId="1" applyFont="1" applyFill="1" applyBorder="1" applyAlignment="1">
      <alignment horizontal="center" vertical="center"/>
    </xf>
    <xf numFmtId="0" fontId="9" fillId="6" borderId="28" xfId="1" applyFont="1" applyFill="1" applyBorder="1" applyAlignment="1">
      <alignment horizontal="center" vertical="center"/>
    </xf>
    <xf numFmtId="0" fontId="9" fillId="6" borderId="40" xfId="1" applyFont="1" applyFill="1" applyBorder="1" applyAlignment="1">
      <alignment horizontal="center" vertical="center"/>
    </xf>
    <xf numFmtId="0" fontId="6" fillId="0" borderId="12" xfId="1" applyFont="1" applyBorder="1" applyAlignment="1" applyProtection="1">
      <alignment horizontal="left" vertical="center" wrapText="1"/>
      <protection locked="0"/>
    </xf>
    <xf numFmtId="0" fontId="6" fillId="0" borderId="28" xfId="1" applyFont="1" applyBorder="1" applyAlignment="1" applyProtection="1">
      <alignment horizontal="left" vertical="center" wrapText="1"/>
      <protection locked="0"/>
    </xf>
    <xf numFmtId="0" fontId="6" fillId="0" borderId="40" xfId="1" applyFont="1" applyBorder="1" applyAlignment="1" applyProtection="1">
      <alignment horizontal="left" vertical="center" wrapText="1"/>
      <protection locked="0"/>
    </xf>
    <xf numFmtId="0" fontId="6" fillId="0" borderId="12" xfId="1" applyFont="1" applyBorder="1" applyAlignment="1">
      <alignment vertical="center" wrapText="1"/>
    </xf>
    <xf numFmtId="0" fontId="82" fillId="0" borderId="28" xfId="1" applyFont="1" applyBorder="1" applyAlignment="1">
      <alignment vertical="center" wrapText="1"/>
    </xf>
    <xf numFmtId="0" fontId="6" fillId="0" borderId="50" xfId="1" applyFont="1" applyBorder="1" applyAlignment="1">
      <alignment horizontal="left" vertical="center" wrapText="1"/>
    </xf>
    <xf numFmtId="0" fontId="6" fillId="0" borderId="42" xfId="1" applyFont="1" applyBorder="1" applyAlignment="1">
      <alignment horizontal="left" vertical="center" wrapText="1"/>
    </xf>
    <xf numFmtId="0" fontId="6" fillId="0" borderId="43" xfId="1" applyFont="1" applyBorder="1" applyAlignment="1">
      <alignment horizontal="left" vertical="center" wrapText="1"/>
    </xf>
    <xf numFmtId="0" fontId="6" fillId="0" borderId="27" xfId="1" applyFont="1" applyBorder="1" applyAlignment="1">
      <alignment horizontal="left" vertical="center"/>
    </xf>
    <xf numFmtId="0" fontId="6" fillId="0" borderId="42" xfId="1" applyFont="1" applyBorder="1" applyAlignment="1">
      <alignment horizontal="left" vertical="center"/>
    </xf>
    <xf numFmtId="0" fontId="6" fillId="0" borderId="41" xfId="1" applyFont="1" applyBorder="1" applyAlignment="1">
      <alignment horizontal="left" vertical="center"/>
    </xf>
    <xf numFmtId="49" fontId="6" fillId="0" borderId="12" xfId="1" applyNumberFormat="1" applyFont="1" applyBorder="1" applyAlignment="1" applyProtection="1">
      <alignment horizontal="left" vertical="center" wrapText="1"/>
      <protection locked="0"/>
    </xf>
    <xf numFmtId="49" fontId="6" fillId="0" borderId="28" xfId="1" applyNumberFormat="1" applyFont="1" applyBorder="1" applyAlignment="1" applyProtection="1">
      <alignment horizontal="left" vertical="center" wrapText="1"/>
      <protection locked="0"/>
    </xf>
    <xf numFmtId="49" fontId="6" fillId="0" borderId="40" xfId="1" applyNumberFormat="1" applyFont="1" applyBorder="1" applyAlignment="1" applyProtection="1">
      <alignment horizontal="left" vertical="center" wrapText="1"/>
      <protection locked="0"/>
    </xf>
    <xf numFmtId="0" fontId="18" fillId="0" borderId="0" xfId="1" applyFont="1" applyAlignment="1">
      <alignment horizontal="center" vertical="center"/>
    </xf>
    <xf numFmtId="0" fontId="6" fillId="0" borderId="42" xfId="1" applyFont="1" applyBorder="1" applyAlignment="1" applyProtection="1">
      <alignment horizontal="left" vertical="center" wrapText="1"/>
      <protection locked="0"/>
    </xf>
    <xf numFmtId="0" fontId="6" fillId="0" borderId="43" xfId="1" applyFont="1" applyBorder="1" applyAlignment="1" applyProtection="1">
      <alignment horizontal="left" vertical="center" wrapText="1"/>
      <protection locked="0"/>
    </xf>
    <xf numFmtId="0" fontId="98" fillId="0" borderId="18" xfId="1" applyFont="1" applyBorder="1" applyAlignment="1">
      <alignment horizontal="left" vertical="top" wrapText="1"/>
    </xf>
    <xf numFmtId="0" fontId="98" fillId="0" borderId="19" xfId="1" applyFont="1" applyBorder="1" applyAlignment="1">
      <alignment horizontal="left" vertical="top"/>
    </xf>
    <xf numFmtId="0" fontId="98" fillId="0" borderId="7" xfId="1" applyFont="1" applyBorder="1" applyAlignment="1">
      <alignment horizontal="left" vertical="top"/>
    </xf>
    <xf numFmtId="0" fontId="98" fillId="0" borderId="8" xfId="1" applyFont="1" applyBorder="1" applyAlignment="1">
      <alignment horizontal="left" vertical="top"/>
    </xf>
    <xf numFmtId="0" fontId="92" fillId="0" borderId="12" xfId="1" applyFont="1" applyBorder="1" applyAlignment="1">
      <alignment horizontal="left" vertical="center" wrapText="1"/>
    </xf>
    <xf numFmtId="0" fontId="92" fillId="0" borderId="40" xfId="1" applyFont="1" applyBorder="1" applyAlignment="1">
      <alignment horizontal="left" vertical="center" wrapText="1"/>
    </xf>
    <xf numFmtId="0" fontId="93" fillId="0" borderId="27" xfId="1" applyFont="1" applyBorder="1" applyAlignment="1">
      <alignment horizontal="left" vertical="center" wrapText="1"/>
    </xf>
    <xf numFmtId="0" fontId="93" fillId="0" borderId="41" xfId="1" applyFont="1" applyBorder="1" applyAlignment="1">
      <alignment horizontal="left" vertical="center" wrapText="1"/>
    </xf>
    <xf numFmtId="0" fontId="6" fillId="0" borderId="12" xfId="1" applyFont="1" applyBorder="1" applyAlignment="1" applyProtection="1">
      <alignment horizontal="center" vertical="center" wrapText="1"/>
      <protection locked="0"/>
    </xf>
    <xf numFmtId="0" fontId="6" fillId="0" borderId="28" xfId="1" applyFont="1" applyBorder="1" applyAlignment="1" applyProtection="1">
      <alignment horizontal="center" vertical="center" wrapText="1"/>
      <protection locked="0"/>
    </xf>
    <xf numFmtId="0" fontId="6" fillId="0" borderId="13" xfId="1" applyFont="1" applyBorder="1" applyAlignment="1" applyProtection="1">
      <alignment horizontal="center" vertical="center" wrapText="1"/>
      <protection locked="0"/>
    </xf>
    <xf numFmtId="0" fontId="6" fillId="0" borderId="27" xfId="1" applyFont="1" applyBorder="1" applyAlignment="1" applyProtection="1">
      <alignment horizontal="center" vertical="center" wrapText="1"/>
      <protection locked="0"/>
    </xf>
    <xf numFmtId="0" fontId="6" fillId="0" borderId="42" xfId="1" applyFont="1" applyBorder="1" applyAlignment="1" applyProtection="1">
      <alignment horizontal="center" vertical="center" wrapText="1"/>
      <protection locked="0"/>
    </xf>
    <xf numFmtId="0" fontId="6" fillId="0" borderId="43" xfId="1" applyFont="1" applyBorder="1" applyAlignment="1" applyProtection="1">
      <alignment horizontal="center" vertical="center" wrapText="1"/>
      <protection locked="0"/>
    </xf>
    <xf numFmtId="0" fontId="9" fillId="6" borderId="44" xfId="1" applyFont="1" applyFill="1" applyBorder="1" applyAlignment="1">
      <alignment horizontal="center" vertical="center"/>
    </xf>
    <xf numFmtId="0" fontId="9" fillId="6" borderId="45" xfId="1" applyFont="1" applyFill="1" applyBorder="1" applyAlignment="1">
      <alignment horizontal="center" vertical="center"/>
    </xf>
    <xf numFmtId="0" fontId="9" fillId="6" borderId="46" xfId="1" applyFont="1" applyFill="1" applyBorder="1" applyAlignment="1">
      <alignment horizontal="center" vertical="center"/>
    </xf>
    <xf numFmtId="2" fontId="1" fillId="0" borderId="12" xfId="1" applyNumberFormat="1" applyBorder="1" applyAlignment="1" applyProtection="1">
      <alignment horizontal="center" vertical="center" wrapText="1"/>
      <protection locked="0"/>
    </xf>
    <xf numFmtId="2" fontId="1" fillId="0" borderId="40" xfId="1" applyNumberFormat="1" applyBorder="1" applyAlignment="1" applyProtection="1">
      <alignment horizontal="center" vertical="center" wrapText="1"/>
      <protection locked="0"/>
    </xf>
    <xf numFmtId="0" fontId="25" fillId="0" borderId="12" xfId="1" applyFont="1" applyBorder="1" applyAlignment="1" applyProtection="1">
      <alignment horizontal="left" vertical="center" wrapText="1"/>
      <protection locked="0"/>
    </xf>
    <xf numFmtId="0" fontId="25" fillId="0" borderId="13" xfId="1" applyFont="1" applyBorder="1" applyAlignment="1" applyProtection="1">
      <alignment horizontal="left" vertical="center" wrapText="1"/>
      <protection locked="0"/>
    </xf>
    <xf numFmtId="0" fontId="1" fillId="0" borderId="49" xfId="1" applyBorder="1" applyAlignment="1" applyProtection="1">
      <alignment horizontal="left" vertical="center" wrapText="1"/>
      <protection locked="0"/>
    </xf>
    <xf numFmtId="0" fontId="28" fillId="0" borderId="1" xfId="1" applyFont="1" applyBorder="1" applyAlignment="1">
      <alignment horizontal="left"/>
    </xf>
    <xf numFmtId="0" fontId="28" fillId="0" borderId="2" xfId="1" applyFont="1" applyBorder="1" applyAlignment="1">
      <alignment horizontal="left"/>
    </xf>
    <xf numFmtId="0" fontId="28" fillId="0" borderId="3" xfId="1" applyFont="1" applyBorder="1" applyAlignment="1">
      <alignment horizontal="left"/>
    </xf>
    <xf numFmtId="0" fontId="6" fillId="3" borderId="11" xfId="1" applyFont="1" applyFill="1" applyBorder="1" applyAlignment="1">
      <alignment horizontal="center" vertical="center" wrapText="1"/>
    </xf>
    <xf numFmtId="0" fontId="6" fillId="3" borderId="6" xfId="1" applyFont="1" applyFill="1" applyBorder="1" applyAlignment="1">
      <alignment horizontal="center" vertical="center" wrapText="1"/>
    </xf>
    <xf numFmtId="166" fontId="6" fillId="3" borderId="6" xfId="1" applyNumberFormat="1" applyFont="1" applyFill="1" applyBorder="1" applyAlignment="1">
      <alignment horizontal="center" vertical="center"/>
    </xf>
    <xf numFmtId="0" fontId="6" fillId="3" borderId="16" xfId="1" applyFont="1" applyFill="1" applyBorder="1" applyAlignment="1">
      <alignment horizontal="center" vertical="center" wrapText="1"/>
    </xf>
    <xf numFmtId="0" fontId="6" fillId="3" borderId="35" xfId="1" applyFont="1" applyFill="1" applyBorder="1" applyAlignment="1">
      <alignment horizontal="center" vertical="center" wrapText="1"/>
    </xf>
    <xf numFmtId="0" fontId="25" fillId="3" borderId="16" xfId="1" applyFont="1" applyFill="1" applyBorder="1" applyAlignment="1">
      <alignment horizontal="center" vertical="center" wrapText="1"/>
    </xf>
    <xf numFmtId="0" fontId="25" fillId="3" borderId="35" xfId="1" applyFont="1" applyFill="1" applyBorder="1" applyAlignment="1">
      <alignment horizontal="center" vertical="center" wrapText="1"/>
    </xf>
    <xf numFmtId="0" fontId="25" fillId="3" borderId="6" xfId="1" applyFont="1" applyFill="1" applyBorder="1" applyAlignment="1">
      <alignment horizontal="center" vertical="center" wrapText="1"/>
    </xf>
    <xf numFmtId="0" fontId="25" fillId="3" borderId="14" xfId="1" applyFont="1" applyFill="1" applyBorder="1" applyAlignment="1">
      <alignment horizontal="center" vertical="center" wrapText="1"/>
    </xf>
    <xf numFmtId="0" fontId="25" fillId="0" borderId="40" xfId="1" applyFont="1" applyBorder="1" applyAlignment="1" applyProtection="1">
      <alignment horizontal="left" vertical="center" wrapText="1"/>
      <protection locked="0"/>
    </xf>
    <xf numFmtId="0" fontId="6" fillId="3" borderId="14" xfId="1" applyFont="1" applyFill="1" applyBorder="1" applyAlignment="1">
      <alignment horizontal="center" vertical="center" wrapText="1"/>
    </xf>
    <xf numFmtId="0" fontId="6" fillId="0" borderId="51" xfId="1" applyFont="1" applyBorder="1" applyAlignment="1" applyProtection="1">
      <alignment horizontal="center"/>
      <protection locked="0"/>
    </xf>
    <xf numFmtId="0" fontId="6" fillId="0" borderId="52" xfId="1" applyFont="1" applyBorder="1" applyAlignment="1" applyProtection="1">
      <alignment horizontal="center"/>
      <protection locked="0"/>
    </xf>
    <xf numFmtId="167" fontId="1" fillId="0" borderId="51" xfId="1" applyNumberFormat="1" applyBorder="1" applyAlignment="1" applyProtection="1">
      <alignment horizontal="center"/>
      <protection locked="0"/>
    </xf>
    <xf numFmtId="167" fontId="1" fillId="0" borderId="47" xfId="1" applyNumberFormat="1" applyBorder="1" applyAlignment="1" applyProtection="1">
      <alignment horizontal="center"/>
      <protection locked="0"/>
    </xf>
    <xf numFmtId="167" fontId="1" fillId="0" borderId="52" xfId="1" applyNumberFormat="1" applyBorder="1" applyAlignment="1" applyProtection="1">
      <alignment horizontal="center"/>
      <protection locked="0"/>
    </xf>
    <xf numFmtId="0" fontId="6" fillId="3" borderId="18" xfId="1" applyFont="1" applyFill="1" applyBorder="1" applyAlignment="1">
      <alignment horizontal="center" vertical="center" wrapText="1"/>
    </xf>
    <xf numFmtId="0" fontId="6" fillId="3" borderId="19" xfId="1" applyFont="1" applyFill="1" applyBorder="1" applyAlignment="1">
      <alignment horizontal="center" vertical="center" wrapText="1"/>
    </xf>
    <xf numFmtId="0" fontId="6" fillId="3" borderId="33" xfId="1" applyFont="1" applyFill="1" applyBorder="1" applyAlignment="1">
      <alignment horizontal="center" vertical="center" wrapText="1"/>
    </xf>
    <xf numFmtId="0" fontId="6" fillId="3" borderId="21" xfId="1" applyFont="1" applyFill="1" applyBorder="1" applyAlignment="1">
      <alignment horizontal="center" vertical="center" wrapText="1"/>
    </xf>
    <xf numFmtId="0" fontId="6" fillId="3" borderId="22" xfId="1" applyFont="1" applyFill="1" applyBorder="1" applyAlignment="1">
      <alignment horizontal="center" vertical="center" wrapText="1"/>
    </xf>
    <xf numFmtId="0" fontId="6" fillId="3" borderId="30" xfId="1" applyFont="1" applyFill="1" applyBorder="1" applyAlignment="1">
      <alignment horizontal="center" vertical="center" wrapText="1"/>
    </xf>
    <xf numFmtId="0" fontId="6" fillId="0" borderId="51" xfId="1" applyFont="1" applyBorder="1" applyAlignment="1">
      <alignment horizontal="left"/>
    </xf>
    <xf numFmtId="0" fontId="6" fillId="0" borderId="47" xfId="1" applyFont="1" applyBorder="1" applyAlignment="1">
      <alignment horizontal="left"/>
    </xf>
    <xf numFmtId="0" fontId="6" fillId="0" borderId="52" xfId="1" applyFont="1" applyBorder="1" applyAlignment="1">
      <alignment horizontal="left"/>
    </xf>
    <xf numFmtId="0" fontId="6" fillId="3" borderId="49" xfId="1" applyFont="1" applyFill="1" applyBorder="1" applyAlignment="1">
      <alignment horizontal="center" wrapText="1"/>
    </xf>
    <xf numFmtId="0" fontId="6" fillId="3" borderId="28" xfId="1" applyFont="1" applyFill="1" applyBorder="1" applyAlignment="1">
      <alignment horizontal="center" wrapText="1"/>
    </xf>
    <xf numFmtId="0" fontId="6" fillId="3" borderId="13" xfId="1" applyFont="1" applyFill="1" applyBorder="1" applyAlignment="1">
      <alignment horizontal="center" wrapText="1"/>
    </xf>
    <xf numFmtId="0" fontId="6" fillId="0" borderId="49" xfId="1" applyFont="1" applyBorder="1" applyAlignment="1">
      <alignment horizontal="left" vertical="center" wrapText="1"/>
    </xf>
    <xf numFmtId="0" fontId="6" fillId="0" borderId="28" xfId="1" applyFont="1" applyBorder="1" applyAlignment="1">
      <alignment horizontal="left" vertical="center" wrapText="1"/>
    </xf>
    <xf numFmtId="0" fontId="25" fillId="0" borderId="4" xfId="1" applyFont="1" applyBorder="1" applyAlignment="1">
      <alignment horizontal="left" wrapText="1"/>
    </xf>
    <xf numFmtId="0" fontId="25" fillId="0" borderId="0" xfId="1" applyFont="1" applyAlignment="1">
      <alignment horizontal="left" wrapText="1"/>
    </xf>
    <xf numFmtId="0" fontId="25" fillId="0" borderId="5" xfId="1" applyFont="1" applyBorder="1" applyAlignment="1">
      <alignment horizontal="left" wrapText="1"/>
    </xf>
    <xf numFmtId="0" fontId="6" fillId="3" borderId="11" xfId="1" applyFont="1" applyFill="1" applyBorder="1" applyAlignment="1">
      <alignment horizontal="center" wrapText="1"/>
    </xf>
    <xf numFmtId="0" fontId="6" fillId="3" borderId="6" xfId="1" applyFont="1" applyFill="1" applyBorder="1" applyAlignment="1">
      <alignment horizontal="center" wrapText="1"/>
    </xf>
    <xf numFmtId="0" fontId="6" fillId="3" borderId="14" xfId="1" applyFont="1" applyFill="1" applyBorder="1" applyAlignment="1">
      <alignment horizontal="center" wrapText="1"/>
    </xf>
    <xf numFmtId="3" fontId="6" fillId="0" borderId="6" xfId="1" applyNumberFormat="1" applyFont="1" applyBorder="1" applyAlignment="1" applyProtection="1">
      <alignment horizontal="center" vertical="center" wrapText="1"/>
      <protection locked="0"/>
    </xf>
    <xf numFmtId="0" fontId="6" fillId="0" borderId="6" xfId="1" applyFont="1" applyBorder="1" applyAlignment="1" applyProtection="1">
      <alignment horizontal="center" vertical="center" wrapText="1"/>
      <protection locked="0"/>
    </xf>
    <xf numFmtId="0" fontId="6" fillId="0" borderId="6" xfId="1" applyFont="1" applyBorder="1" applyAlignment="1">
      <alignment vertical="center" wrapText="1"/>
    </xf>
    <xf numFmtId="0" fontId="6" fillId="0" borderId="14" xfId="1" applyFont="1" applyBorder="1" applyAlignment="1" applyProtection="1">
      <alignment horizontal="center" vertical="center" wrapText="1"/>
      <protection locked="0"/>
    </xf>
    <xf numFmtId="0" fontId="6" fillId="7" borderId="11" xfId="1" applyFont="1" applyFill="1" applyBorder="1" applyAlignment="1">
      <alignment vertical="center" wrapText="1"/>
    </xf>
    <xf numFmtId="0" fontId="6" fillId="7" borderId="6" xfId="1" applyFont="1" applyFill="1" applyBorder="1" applyAlignment="1">
      <alignment vertical="center" wrapText="1"/>
    </xf>
    <xf numFmtId="0" fontId="6" fillId="7" borderId="14" xfId="1" applyFont="1" applyFill="1" applyBorder="1" applyAlignment="1">
      <alignment vertical="center" wrapText="1"/>
    </xf>
    <xf numFmtId="0" fontId="6" fillId="0" borderId="11" xfId="1" applyFont="1" applyBorder="1" applyAlignment="1" applyProtection="1">
      <alignment vertical="center" wrapText="1"/>
      <protection locked="0"/>
    </xf>
    <xf numFmtId="0" fontId="6" fillId="0" borderId="6" xfId="1" applyFont="1" applyBorder="1" applyAlignment="1" applyProtection="1">
      <alignment vertical="center" wrapText="1"/>
      <protection locked="0"/>
    </xf>
    <xf numFmtId="0" fontId="1" fillId="0" borderId="6" xfId="1" applyBorder="1" applyAlignment="1" applyProtection="1">
      <alignment vertical="center" wrapText="1"/>
      <protection locked="0"/>
    </xf>
    <xf numFmtId="0" fontId="82" fillId="0" borderId="6" xfId="1" applyFont="1" applyBorder="1" applyAlignment="1" applyProtection="1">
      <alignment vertical="center" wrapText="1"/>
      <protection locked="0"/>
    </xf>
    <xf numFmtId="0" fontId="1" fillId="0" borderId="6" xfId="1" applyBorder="1" applyAlignment="1" applyProtection="1">
      <alignment horizontal="center" vertical="center" wrapText="1"/>
      <protection locked="0"/>
    </xf>
    <xf numFmtId="0" fontId="1" fillId="0" borderId="14" xfId="1" applyBorder="1" applyAlignment="1" applyProtection="1">
      <alignment horizontal="center" vertical="center" wrapText="1"/>
      <protection locked="0"/>
    </xf>
    <xf numFmtId="0" fontId="6" fillId="0" borderId="53" xfId="1" applyFont="1" applyBorder="1" applyAlignment="1" applyProtection="1">
      <alignment vertical="center" wrapText="1"/>
      <protection locked="0"/>
    </xf>
    <xf numFmtId="0" fontId="6" fillId="0" borderId="16" xfId="1" applyFont="1" applyBorder="1" applyAlignment="1" applyProtection="1">
      <alignment vertical="center" wrapText="1"/>
      <protection locked="0"/>
    </xf>
    <xf numFmtId="0" fontId="6" fillId="0" borderId="16" xfId="1" applyFont="1" applyBorder="1" applyAlignment="1" applyProtection="1">
      <alignment horizontal="center" vertical="center" wrapText="1"/>
      <protection locked="0"/>
    </xf>
    <xf numFmtId="0" fontId="1" fillId="0" borderId="16" xfId="1" applyBorder="1" applyAlignment="1" applyProtection="1">
      <alignment vertical="center" wrapText="1"/>
      <protection locked="0"/>
    </xf>
    <xf numFmtId="0" fontId="82" fillId="0" borderId="16" xfId="1" applyFont="1" applyBorder="1" applyAlignment="1" applyProtection="1">
      <alignment vertical="center" wrapText="1"/>
      <protection locked="0"/>
    </xf>
    <xf numFmtId="0" fontId="1" fillId="0" borderId="16" xfId="1" applyBorder="1" applyAlignment="1" applyProtection="1">
      <alignment horizontal="center" vertical="center" wrapText="1"/>
      <protection locked="0"/>
    </xf>
    <xf numFmtId="0" fontId="1" fillId="0" borderId="54" xfId="1" applyBorder="1" applyAlignment="1" applyProtection="1">
      <alignment horizontal="center" vertical="center" wrapText="1"/>
      <protection locked="0"/>
    </xf>
    <xf numFmtId="0" fontId="6" fillId="0" borderId="55" xfId="1" applyFont="1" applyBorder="1" applyAlignment="1">
      <alignment vertical="center" wrapText="1"/>
    </xf>
    <xf numFmtId="0" fontId="6" fillId="0" borderId="17" xfId="1" applyFont="1" applyBorder="1" applyAlignment="1">
      <alignment vertical="center" wrapText="1"/>
    </xf>
    <xf numFmtId="4" fontId="6" fillId="0" borderId="17" xfId="1" applyNumberFormat="1" applyFont="1" applyBorder="1" applyAlignment="1">
      <alignment horizontal="center" vertical="center" wrapText="1"/>
    </xf>
    <xf numFmtId="0" fontId="6" fillId="0" borderId="56" xfId="1" applyFont="1" applyBorder="1" applyAlignment="1">
      <alignment vertical="center" wrapText="1"/>
    </xf>
    <xf numFmtId="4" fontId="6" fillId="0" borderId="55" xfId="1" applyNumberFormat="1" applyFont="1" applyBorder="1" applyAlignment="1">
      <alignment horizontal="center" vertical="center" wrapText="1"/>
    </xf>
    <xf numFmtId="4" fontId="6" fillId="0" borderId="57" xfId="1" applyNumberFormat="1" applyFont="1" applyBorder="1" applyAlignment="1">
      <alignment horizontal="center" vertical="center" wrapText="1"/>
    </xf>
    <xf numFmtId="0" fontId="34" fillId="0" borderId="49" xfId="1" applyFont="1" applyBorder="1" applyAlignment="1">
      <alignment horizontal="left" wrapText="1"/>
    </xf>
    <xf numFmtId="0" fontId="34" fillId="0" borderId="28" xfId="1" applyFont="1" applyBorder="1" applyAlignment="1">
      <alignment horizontal="left" wrapText="1"/>
    </xf>
    <xf numFmtId="0" fontId="34" fillId="0" borderId="40" xfId="1" applyFont="1" applyBorder="1" applyAlignment="1">
      <alignment horizontal="left" wrapText="1"/>
    </xf>
    <xf numFmtId="0" fontId="1" fillId="0" borderId="18" xfId="1" applyBorder="1" applyAlignment="1" applyProtection="1">
      <alignment horizontal="left" vertical="top" wrapText="1"/>
      <protection locked="0"/>
    </xf>
    <xf numFmtId="0" fontId="1" fillId="0" borderId="19" xfId="1" applyBorder="1" applyAlignment="1" applyProtection="1">
      <alignment horizontal="left" vertical="top" wrapText="1"/>
      <protection locked="0"/>
    </xf>
    <xf numFmtId="0" fontId="1" fillId="0" borderId="20" xfId="1" applyBorder="1" applyAlignment="1" applyProtection="1">
      <alignment horizontal="left" vertical="top" wrapText="1"/>
      <protection locked="0"/>
    </xf>
    <xf numFmtId="0" fontId="1" fillId="0" borderId="4" xfId="1" applyBorder="1" applyAlignment="1" applyProtection="1">
      <alignment horizontal="left" vertical="top" wrapText="1"/>
      <protection locked="0"/>
    </xf>
    <xf numFmtId="0" fontId="1" fillId="0" borderId="0" xfId="1" applyAlignment="1" applyProtection="1">
      <alignment horizontal="left" vertical="top" wrapText="1"/>
      <protection locked="0"/>
    </xf>
    <xf numFmtId="0" fontId="1" fillId="0" borderId="5" xfId="1" applyBorder="1" applyAlignment="1" applyProtection="1">
      <alignment horizontal="left" vertical="top" wrapText="1"/>
      <protection locked="0"/>
    </xf>
    <xf numFmtId="0" fontId="1" fillId="0" borderId="7" xfId="1" applyBorder="1" applyAlignment="1" applyProtection="1">
      <alignment horizontal="left" vertical="top" wrapText="1"/>
      <protection locked="0"/>
    </xf>
    <xf numFmtId="0" fontId="1" fillId="0" borderId="8" xfId="1" applyBorder="1" applyAlignment="1" applyProtection="1">
      <alignment horizontal="left" vertical="top" wrapText="1"/>
      <protection locked="0"/>
    </xf>
    <xf numFmtId="0" fontId="1" fillId="0" borderId="9" xfId="1" applyBorder="1" applyAlignment="1" applyProtection="1">
      <alignment horizontal="left" vertical="top" wrapText="1"/>
      <protection locked="0"/>
    </xf>
    <xf numFmtId="0" fontId="6" fillId="0" borderId="0" xfId="1" applyFont="1" applyAlignment="1">
      <alignment vertical="center" wrapText="1"/>
    </xf>
    <xf numFmtId="0" fontId="82" fillId="0" borderId="0" xfId="1" applyFont="1" applyAlignment="1">
      <alignment vertical="center"/>
    </xf>
    <xf numFmtId="4" fontId="6" fillId="0" borderId="51" xfId="1" applyNumberFormat="1" applyFont="1" applyBorder="1" applyAlignment="1">
      <alignment horizontal="center" vertical="center" wrapText="1"/>
    </xf>
    <xf numFmtId="4" fontId="6" fillId="0" borderId="52" xfId="1" applyNumberFormat="1" applyFont="1" applyBorder="1" applyAlignment="1">
      <alignment horizontal="center" vertical="center" wrapText="1"/>
    </xf>
    <xf numFmtId="0" fontId="1" fillId="0" borderId="4" xfId="1" applyBorder="1" applyAlignment="1">
      <alignment horizontal="left" wrapText="1"/>
    </xf>
    <xf numFmtId="0" fontId="1" fillId="0" borderId="0" xfId="1" applyAlignment="1">
      <alignment horizontal="left" wrapText="1"/>
    </xf>
    <xf numFmtId="0" fontId="82" fillId="0" borderId="4" xfId="1" applyFont="1" applyBorder="1" applyAlignment="1">
      <alignment horizontal="left" wrapText="1"/>
    </xf>
    <xf numFmtId="0" fontId="82" fillId="0" borderId="0" xfId="1" applyFont="1" applyAlignment="1">
      <alignment horizontal="left" wrapText="1"/>
    </xf>
    <xf numFmtId="0" fontId="1" fillId="0" borderId="18" xfId="1" applyBorder="1" applyAlignment="1">
      <alignment horizontal="left" vertical="top"/>
    </xf>
    <xf numFmtId="0" fontId="1" fillId="0" borderId="19" xfId="1" applyBorder="1" applyAlignment="1">
      <alignment horizontal="left" vertical="top"/>
    </xf>
    <xf numFmtId="0" fontId="1" fillId="0" borderId="20" xfId="1" applyBorder="1" applyAlignment="1">
      <alignment horizontal="left" vertical="top"/>
    </xf>
    <xf numFmtId="0" fontId="36" fillId="0" borderId="51" xfId="1" applyFont="1" applyBorder="1" applyAlignment="1">
      <alignment horizontal="center" vertical="center"/>
    </xf>
    <xf numFmtId="0" fontId="36" fillId="0" borderId="47" xfId="1" applyFont="1" applyBorder="1" applyAlignment="1">
      <alignment horizontal="center" vertical="center"/>
    </xf>
    <xf numFmtId="0" fontId="36" fillId="0" borderId="52" xfId="1" applyFont="1" applyBorder="1" applyAlignment="1">
      <alignment horizontal="center" vertical="center"/>
    </xf>
    <xf numFmtId="0" fontId="15" fillId="3" borderId="24" xfId="1" applyFont="1" applyFill="1" applyBorder="1" applyAlignment="1">
      <alignment horizontal="center" vertical="center" wrapText="1"/>
    </xf>
    <xf numFmtId="0" fontId="15" fillId="3" borderId="46" xfId="1" applyFont="1" applyFill="1" applyBorder="1" applyAlignment="1">
      <alignment horizontal="center" vertical="center" wrapText="1"/>
    </xf>
    <xf numFmtId="0" fontId="6" fillId="0" borderId="7" xfId="1" applyFont="1" applyBorder="1" applyAlignment="1">
      <alignment horizontal="left" vertical="center" wrapText="1"/>
    </xf>
    <xf numFmtId="0" fontId="6" fillId="0" borderId="9" xfId="1" applyFont="1" applyBorder="1" applyAlignment="1">
      <alignment horizontal="left" vertical="center" wrapText="1"/>
    </xf>
    <xf numFmtId="0" fontId="25" fillId="0" borderId="27" xfId="1" applyFont="1" applyBorder="1" applyAlignment="1" applyProtection="1">
      <alignment horizontal="left" vertical="center" wrapText="1"/>
      <protection locked="0"/>
    </xf>
    <xf numFmtId="0" fontId="25" fillId="0" borderId="41" xfId="1" applyFont="1" applyBorder="1" applyAlignment="1" applyProtection="1">
      <alignment horizontal="left" vertical="center" wrapText="1"/>
      <protection locked="0"/>
    </xf>
    <xf numFmtId="0" fontId="18" fillId="0" borderId="4" xfId="1" applyFont="1" applyBorder="1" applyAlignment="1">
      <alignment horizontal="left" vertical="center" wrapText="1"/>
    </xf>
    <xf numFmtId="0" fontId="18" fillId="0" borderId="0" xfId="1" applyFont="1" applyAlignment="1">
      <alignment horizontal="left" vertical="center" wrapText="1"/>
    </xf>
    <xf numFmtId="0" fontId="18" fillId="0" borderId="5" xfId="1" applyFont="1" applyBorder="1" applyAlignment="1">
      <alignment horizontal="left" vertical="center" wrapText="1"/>
    </xf>
    <xf numFmtId="0" fontId="36" fillId="0" borderId="7" xfId="1" applyFont="1" applyBorder="1" applyAlignment="1">
      <alignment horizontal="center" vertical="center"/>
    </xf>
    <xf numFmtId="0" fontId="36" fillId="0" borderId="8" xfId="1" applyFont="1" applyBorder="1" applyAlignment="1">
      <alignment horizontal="center" vertical="center"/>
    </xf>
    <xf numFmtId="0" fontId="36" fillId="0" borderId="9" xfId="1" applyFont="1" applyBorder="1" applyAlignment="1">
      <alignment horizontal="center" vertical="center"/>
    </xf>
    <xf numFmtId="0" fontId="31" fillId="7" borderId="49" xfId="3" applyFont="1" applyFill="1" applyBorder="1" applyAlignment="1">
      <alignment horizontal="center"/>
    </xf>
    <xf numFmtId="0" fontId="31" fillId="7" borderId="28" xfId="3" applyFont="1" applyFill="1" applyBorder="1" applyAlignment="1">
      <alignment horizontal="center"/>
    </xf>
    <xf numFmtId="0" fontId="31" fillId="7" borderId="40" xfId="3" applyFont="1" applyFill="1" applyBorder="1" applyAlignment="1">
      <alignment horizontal="center"/>
    </xf>
    <xf numFmtId="0" fontId="25" fillId="0" borderId="12" xfId="1" applyFont="1" applyBorder="1" applyAlignment="1" applyProtection="1">
      <alignment horizontal="center" vertical="center" wrapText="1"/>
      <protection locked="0"/>
    </xf>
    <xf numFmtId="0" fontId="25" fillId="0" borderId="40" xfId="1" applyFont="1" applyBorder="1" applyAlignment="1" applyProtection="1">
      <alignment horizontal="center" vertical="center" wrapText="1"/>
      <protection locked="0"/>
    </xf>
    <xf numFmtId="0" fontId="14" fillId="0" borderId="4" xfId="1" applyFont="1" applyBorder="1" applyAlignment="1">
      <alignment horizontal="left" vertical="top"/>
    </xf>
    <xf numFmtId="0" fontId="14" fillId="0" borderId="0" xfId="1" applyFont="1" applyAlignment="1">
      <alignment horizontal="left" vertical="top"/>
    </xf>
    <xf numFmtId="0" fontId="14" fillId="0" borderId="5" xfId="1" applyFont="1" applyBorder="1" applyAlignment="1">
      <alignment horizontal="left" vertical="top"/>
    </xf>
    <xf numFmtId="0" fontId="37" fillId="3" borderId="24" xfId="1" applyFont="1" applyFill="1" applyBorder="1" applyAlignment="1">
      <alignment horizontal="center" vertical="center" wrapText="1"/>
    </xf>
    <xf numFmtId="0" fontId="37" fillId="3" borderId="46" xfId="1" applyFont="1" applyFill="1" applyBorder="1" applyAlignment="1">
      <alignment horizontal="center" vertical="center" wrapText="1"/>
    </xf>
    <xf numFmtId="0" fontId="20" fillId="0" borderId="51" xfId="3" applyFont="1" applyBorder="1" applyAlignment="1">
      <alignment horizontal="left"/>
    </xf>
    <xf numFmtId="0" fontId="20" fillId="0" borderId="47" xfId="3" applyFont="1" applyBorder="1" applyAlignment="1">
      <alignment horizontal="left"/>
    </xf>
    <xf numFmtId="0" fontId="20" fillId="0" borderId="52" xfId="3" applyFont="1" applyBorder="1" applyAlignment="1">
      <alignment horizontal="left"/>
    </xf>
    <xf numFmtId="9" fontId="1" fillId="0" borderId="12" xfId="1" applyNumberFormat="1" applyBorder="1" applyAlignment="1" applyProtection="1">
      <alignment horizontal="center" vertical="center" wrapText="1"/>
      <protection locked="0"/>
    </xf>
    <xf numFmtId="9" fontId="1" fillId="0" borderId="40" xfId="1" applyNumberFormat="1" applyBorder="1" applyAlignment="1" applyProtection="1">
      <alignment horizontal="center" vertical="center" wrapText="1"/>
      <protection locked="0"/>
    </xf>
    <xf numFmtId="0" fontId="1" fillId="0" borderId="8" xfId="1" applyBorder="1" applyAlignment="1">
      <alignment horizontal="center" vertical="top" wrapText="1"/>
    </xf>
    <xf numFmtId="0" fontId="1" fillId="0" borderId="8" xfId="1" applyBorder="1" applyAlignment="1">
      <alignment vertical="top" wrapText="1"/>
    </xf>
    <xf numFmtId="0" fontId="1" fillId="0" borderId="9" xfId="1" applyBorder="1" applyAlignment="1">
      <alignment vertical="top" wrapText="1"/>
    </xf>
    <xf numFmtId="0" fontId="1" fillId="0" borderId="22" xfId="1" applyBorder="1" applyAlignment="1" applyProtection="1">
      <alignment horizontal="left"/>
      <protection locked="0"/>
    </xf>
    <xf numFmtId="0" fontId="1" fillId="0" borderId="10" xfId="1" applyBorder="1" applyAlignment="1" applyProtection="1">
      <alignment horizontal="left"/>
      <protection locked="0"/>
    </xf>
    <xf numFmtId="0" fontId="40" fillId="0" borderId="4" xfId="1" applyFont="1" applyBorder="1" applyAlignment="1">
      <alignment horizontal="left" vertical="center" wrapText="1"/>
    </xf>
    <xf numFmtId="0" fontId="40" fillId="0" borderId="0" xfId="1" applyFont="1" applyAlignment="1">
      <alignment horizontal="left" vertical="center" wrapText="1"/>
    </xf>
    <xf numFmtId="0" fontId="1" fillId="0" borderId="4" xfId="1" applyBorder="1" applyAlignment="1">
      <alignment wrapText="1"/>
    </xf>
    <xf numFmtId="0" fontId="1" fillId="0" borderId="0" xfId="1" applyAlignment="1">
      <alignment wrapText="1"/>
    </xf>
    <xf numFmtId="0" fontId="1" fillId="0" borderId="5" xfId="1" applyBorder="1" applyAlignment="1">
      <alignment wrapText="1"/>
    </xf>
    <xf numFmtId="167" fontId="1" fillId="0" borderId="22" xfId="1" applyNumberFormat="1" applyBorder="1" applyAlignment="1" applyProtection="1">
      <alignment horizontal="center" vertical="top" wrapText="1"/>
      <protection locked="0"/>
    </xf>
    <xf numFmtId="0" fontId="40" fillId="0" borderId="4" xfId="1" applyFont="1" applyBorder="1" applyAlignment="1">
      <alignment horizontal="left" wrapText="1"/>
    </xf>
    <xf numFmtId="0" fontId="40" fillId="0" borderId="0" xfId="1" applyFont="1" applyAlignment="1">
      <alignment horizontal="left" wrapText="1"/>
    </xf>
    <xf numFmtId="0" fontId="40" fillId="0" borderId="5" xfId="1" applyFont="1" applyBorder="1" applyAlignment="1">
      <alignment horizontal="left" wrapText="1"/>
    </xf>
    <xf numFmtId="0" fontId="25" fillId="0" borderId="6" xfId="1" applyFont="1" applyBorder="1" applyAlignment="1" applyProtection="1">
      <alignment horizontal="left" vertical="center"/>
      <protection locked="0"/>
    </xf>
    <xf numFmtId="0" fontId="25" fillId="0" borderId="14" xfId="1" applyFont="1" applyBorder="1" applyAlignment="1" applyProtection="1">
      <alignment horizontal="left" vertical="center"/>
      <protection locked="0"/>
    </xf>
    <xf numFmtId="0" fontId="25" fillId="0" borderId="12" xfId="1" applyFont="1" applyBorder="1" applyAlignment="1" applyProtection="1">
      <alignment horizontal="center" vertical="center"/>
      <protection locked="0"/>
    </xf>
    <xf numFmtId="0" fontId="25" fillId="0" borderId="28" xfId="1" applyFont="1" applyBorder="1" applyAlignment="1" applyProtection="1">
      <alignment horizontal="center" vertical="center"/>
      <protection locked="0"/>
    </xf>
    <xf numFmtId="0" fontId="25" fillId="0" borderId="13" xfId="1" applyFont="1" applyBorder="1" applyAlignment="1" applyProtection="1">
      <alignment horizontal="center" vertical="center"/>
      <protection locked="0"/>
    </xf>
    <xf numFmtId="0" fontId="25" fillId="0" borderId="40" xfId="1" applyFont="1" applyBorder="1" applyAlignment="1" applyProtection="1">
      <alignment horizontal="center" vertical="center"/>
      <protection locked="0"/>
    </xf>
    <xf numFmtId="0" fontId="14" fillId="0" borderId="4" xfId="1" applyFont="1" applyBorder="1" applyAlignment="1">
      <alignment horizontal="right" wrapText="1"/>
    </xf>
    <xf numFmtId="0" fontId="14" fillId="0" borderId="0" xfId="1" applyFont="1" applyAlignment="1">
      <alignment horizontal="right" wrapText="1"/>
    </xf>
    <xf numFmtId="167" fontId="6" fillId="0" borderId="28" xfId="1" applyNumberFormat="1" applyFont="1" applyBorder="1" applyAlignment="1" applyProtection="1">
      <alignment horizontal="left"/>
      <protection locked="0"/>
    </xf>
    <xf numFmtId="167" fontId="1" fillId="0" borderId="22" xfId="1" applyNumberFormat="1" applyBorder="1" applyAlignment="1" applyProtection="1">
      <alignment horizontal="center"/>
      <protection locked="0"/>
    </xf>
    <xf numFmtId="167" fontId="1" fillId="0" borderId="10" xfId="1" applyNumberFormat="1" applyBorder="1" applyAlignment="1" applyProtection="1">
      <alignment horizontal="center"/>
      <protection locked="0"/>
    </xf>
    <xf numFmtId="0" fontId="6" fillId="0" borderId="28" xfId="1" applyFont="1" applyBorder="1" applyAlignment="1" applyProtection="1">
      <alignment horizontal="left"/>
      <protection locked="0"/>
    </xf>
    <xf numFmtId="0" fontId="1" fillId="0" borderId="21" xfId="1" applyBorder="1" applyAlignment="1" applyProtection="1">
      <alignment horizontal="left" vertical="top" wrapText="1"/>
      <protection locked="0"/>
    </xf>
    <xf numFmtId="0" fontId="1" fillId="0" borderId="22" xfId="1" applyBorder="1" applyAlignment="1" applyProtection="1">
      <alignment horizontal="left" vertical="top" wrapText="1"/>
      <protection locked="0"/>
    </xf>
    <xf numFmtId="0" fontId="1" fillId="0" borderId="10" xfId="1" applyBorder="1" applyAlignment="1" applyProtection="1">
      <alignment horizontal="left" vertical="top" wrapText="1"/>
      <protection locked="0"/>
    </xf>
    <xf numFmtId="0" fontId="6" fillId="0" borderId="18" xfId="1" applyFont="1" applyBorder="1" applyAlignment="1">
      <alignment wrapText="1"/>
    </xf>
    <xf numFmtId="0" fontId="6" fillId="0" borderId="19" xfId="1" applyFont="1" applyBorder="1" applyAlignment="1">
      <alignment wrapText="1"/>
    </xf>
    <xf numFmtId="0" fontId="6" fillId="0" borderId="20" xfId="1" applyFont="1" applyBorder="1" applyAlignment="1">
      <alignment wrapText="1"/>
    </xf>
    <xf numFmtId="0" fontId="18" fillId="0" borderId="18" xfId="1" applyFont="1" applyBorder="1" applyAlignment="1">
      <alignment wrapText="1"/>
    </xf>
    <xf numFmtId="0" fontId="18" fillId="0" borderId="19" xfId="1" applyFont="1" applyBorder="1" applyAlignment="1">
      <alignment wrapText="1"/>
    </xf>
    <xf numFmtId="0" fontId="18" fillId="0" borderId="20" xfId="1" applyFont="1" applyBorder="1" applyAlignment="1">
      <alignment wrapText="1"/>
    </xf>
    <xf numFmtId="0" fontId="6" fillId="0" borderId="4" xfId="1" applyFont="1" applyBorder="1" applyAlignment="1" applyProtection="1">
      <alignment horizontal="left" vertical="top" wrapText="1"/>
      <protection locked="0"/>
    </xf>
    <xf numFmtId="0" fontId="6" fillId="0" borderId="0" xfId="1" applyFont="1" applyAlignment="1" applyProtection="1">
      <alignment horizontal="left" vertical="top" wrapText="1"/>
      <protection locked="0"/>
    </xf>
    <xf numFmtId="0" fontId="6" fillId="0" borderId="5" xfId="1" applyFont="1" applyBorder="1" applyAlignment="1" applyProtection="1">
      <alignment horizontal="left" vertical="top" wrapText="1"/>
      <protection locked="0"/>
    </xf>
    <xf numFmtId="0" fontId="6" fillId="0" borderId="21" xfId="1" applyFont="1" applyBorder="1" applyAlignment="1" applyProtection="1">
      <alignment horizontal="left" vertical="top" wrapText="1"/>
      <protection locked="0"/>
    </xf>
    <xf numFmtId="0" fontId="6" fillId="0" borderId="22" xfId="1" applyFont="1" applyBorder="1" applyAlignment="1" applyProtection="1">
      <alignment horizontal="left" vertical="top" wrapText="1"/>
      <protection locked="0"/>
    </xf>
    <xf numFmtId="0" fontId="6" fillId="0" borderId="10" xfId="1" applyFont="1" applyBorder="1" applyAlignment="1" applyProtection="1">
      <alignment horizontal="left" vertical="top" wrapText="1"/>
      <protection locked="0"/>
    </xf>
    <xf numFmtId="0" fontId="82" fillId="0" borderId="0" xfId="1" applyFont="1" applyAlignment="1" applyProtection="1">
      <alignment horizontal="left" vertical="top" wrapText="1"/>
      <protection locked="0"/>
    </xf>
    <xf numFmtId="0" fontId="82" fillId="0" borderId="5" xfId="1" applyFont="1" applyBorder="1" applyAlignment="1" applyProtection="1">
      <alignment horizontal="left" vertical="top" wrapText="1"/>
      <protection locked="0"/>
    </xf>
    <xf numFmtId="0" fontId="82" fillId="0" borderId="21" xfId="1" applyFont="1" applyBorder="1" applyAlignment="1" applyProtection="1">
      <alignment horizontal="left" vertical="top" wrapText="1"/>
      <protection locked="0"/>
    </xf>
    <xf numFmtId="0" fontId="82" fillId="0" borderId="22" xfId="1" applyFont="1" applyBorder="1" applyAlignment="1" applyProtection="1">
      <alignment horizontal="left" vertical="top" wrapText="1"/>
      <protection locked="0"/>
    </xf>
    <xf numFmtId="0" fontId="82" fillId="0" borderId="10" xfId="1" applyFont="1" applyBorder="1" applyAlignment="1" applyProtection="1">
      <alignment horizontal="left" vertical="top" wrapText="1"/>
      <protection locked="0"/>
    </xf>
    <xf numFmtId="0" fontId="6" fillId="0" borderId="22" xfId="1" applyFont="1" applyBorder="1" applyAlignment="1" applyProtection="1">
      <alignment horizontal="left"/>
      <protection locked="0"/>
    </xf>
    <xf numFmtId="0" fontId="6" fillId="0" borderId="4" xfId="1" applyFont="1" applyBorder="1" applyAlignment="1">
      <alignment horizontal="left"/>
    </xf>
    <xf numFmtId="0" fontId="6" fillId="0" borderId="0" xfId="1" applyFont="1" applyAlignment="1">
      <alignment horizontal="left"/>
    </xf>
    <xf numFmtId="0" fontId="100" fillId="0" borderId="0" xfId="1" applyFont="1" applyAlignment="1">
      <alignment horizontal="left" vertical="center" wrapText="1"/>
    </xf>
    <xf numFmtId="0" fontId="100" fillId="0" borderId="5" xfId="1" applyFont="1" applyBorder="1" applyAlignment="1">
      <alignment horizontal="left" vertical="center" wrapText="1"/>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39" fillId="0" borderId="22" xfId="1" applyFont="1" applyBorder="1" applyAlignment="1" applyProtection="1">
      <alignment horizontal="left"/>
      <protection locked="0"/>
    </xf>
    <xf numFmtId="0" fontId="25" fillId="0" borderId="22" xfId="1" applyFont="1" applyBorder="1" applyAlignment="1" applyProtection="1">
      <alignment horizontal="left"/>
      <protection locked="0"/>
    </xf>
    <xf numFmtId="0" fontId="25" fillId="0" borderId="10" xfId="1" applyFont="1" applyBorder="1" applyAlignment="1" applyProtection="1">
      <alignment horizontal="left"/>
      <protection locked="0"/>
    </xf>
    <xf numFmtId="0" fontId="14" fillId="4" borderId="4" xfId="3" applyFont="1" applyFill="1" applyBorder="1" applyAlignment="1">
      <alignment horizontal="left"/>
    </xf>
    <xf numFmtId="0" fontId="14" fillId="4" borderId="0" xfId="3" applyFont="1" applyFill="1" applyAlignment="1">
      <alignment horizontal="left"/>
    </xf>
    <xf numFmtId="0" fontId="14" fillId="4" borderId="5" xfId="3" applyFont="1" applyFill="1" applyBorder="1" applyAlignment="1">
      <alignment horizontal="left"/>
    </xf>
    <xf numFmtId="0" fontId="1" fillId="4" borderId="58" xfId="3" applyFill="1" applyBorder="1" applyAlignment="1" applyProtection="1">
      <alignment horizontal="left" vertical="center"/>
      <protection locked="0"/>
    </xf>
    <xf numFmtId="0" fontId="1" fillId="4" borderId="2" xfId="3" applyFill="1" applyBorder="1" applyAlignment="1" applyProtection="1">
      <alignment horizontal="left" vertical="center"/>
      <protection locked="0"/>
    </xf>
    <xf numFmtId="0" fontId="1" fillId="4" borderId="3" xfId="3" applyFill="1" applyBorder="1" applyAlignment="1" applyProtection="1">
      <alignment horizontal="left" vertical="center"/>
      <protection locked="0"/>
    </xf>
    <xf numFmtId="0" fontId="1" fillId="4" borderId="32" xfId="3" applyFill="1" applyBorder="1" applyAlignment="1" applyProtection="1">
      <alignment horizontal="left" vertical="center"/>
      <protection locked="0"/>
    </xf>
    <xf numFmtId="0" fontId="1" fillId="4" borderId="0" xfId="3" applyFill="1" applyAlignment="1" applyProtection="1">
      <alignment horizontal="left" vertical="center"/>
      <protection locked="0"/>
    </xf>
    <xf numFmtId="0" fontId="1" fillId="4" borderId="5" xfId="3" applyFill="1" applyBorder="1" applyAlignment="1" applyProtection="1">
      <alignment horizontal="left" vertical="center"/>
      <protection locked="0"/>
    </xf>
    <xf numFmtId="0" fontId="1" fillId="4" borderId="59" xfId="3" applyFill="1" applyBorder="1" applyAlignment="1" applyProtection="1">
      <alignment horizontal="left" vertical="center"/>
      <protection locked="0"/>
    </xf>
    <xf numFmtId="0" fontId="1" fillId="4" borderId="8" xfId="3" applyFill="1" applyBorder="1" applyAlignment="1" applyProtection="1">
      <alignment horizontal="left" vertical="center"/>
      <protection locked="0"/>
    </xf>
    <xf numFmtId="0" fontId="1" fillId="4" borderId="9" xfId="3" applyFill="1" applyBorder="1" applyAlignment="1" applyProtection="1">
      <alignment horizontal="left" vertical="center"/>
      <protection locked="0"/>
    </xf>
    <xf numFmtId="0" fontId="6" fillId="0" borderId="4" xfId="3" applyFont="1" applyBorder="1" applyAlignment="1">
      <alignment horizontal="left" wrapText="1"/>
    </xf>
    <xf numFmtId="0" fontId="6" fillId="0" borderId="0" xfId="3" applyFont="1" applyAlignment="1">
      <alignment horizontal="left" wrapText="1"/>
    </xf>
    <xf numFmtId="0" fontId="1" fillId="4" borderId="19" xfId="3" applyFill="1" applyBorder="1" applyAlignment="1">
      <alignment horizontal="center"/>
    </xf>
    <xf numFmtId="0" fontId="1" fillId="4" borderId="20" xfId="3" applyFill="1" applyBorder="1" applyAlignment="1">
      <alignment horizontal="center"/>
    </xf>
    <xf numFmtId="0" fontId="1" fillId="4" borderId="22" xfId="3" applyFill="1" applyBorder="1" applyAlignment="1">
      <alignment horizontal="center"/>
    </xf>
    <xf numFmtId="0" fontId="1" fillId="4" borderId="10" xfId="3" applyFill="1" applyBorder="1" applyAlignment="1">
      <alignment horizontal="center"/>
    </xf>
    <xf numFmtId="0" fontId="6" fillId="0" borderId="4" xfId="3" applyFont="1" applyBorder="1" applyAlignment="1">
      <alignment horizontal="left"/>
    </xf>
    <xf numFmtId="0" fontId="6" fillId="0" borderId="0" xfId="3" applyFont="1" applyAlignment="1">
      <alignment horizontal="left"/>
    </xf>
    <xf numFmtId="167" fontId="1" fillId="4" borderId="28" xfId="3" applyNumberFormat="1" applyFill="1" applyBorder="1" applyAlignment="1" applyProtection="1">
      <alignment horizontal="center"/>
      <protection locked="0"/>
    </xf>
    <xf numFmtId="167" fontId="1" fillId="4" borderId="40" xfId="3" applyNumberFormat="1" applyFill="1" applyBorder="1" applyAlignment="1" applyProtection="1">
      <alignment horizontal="center"/>
      <protection locked="0"/>
    </xf>
    <xf numFmtId="0" fontId="6" fillId="4" borderId="1" xfId="3" applyFont="1" applyFill="1" applyBorder="1" applyAlignment="1">
      <alignment horizontal="left"/>
    </xf>
    <xf numFmtId="0" fontId="6" fillId="4" borderId="2" xfId="3" applyFont="1" applyFill="1" applyBorder="1" applyAlignment="1">
      <alignment horizontal="left"/>
    </xf>
    <xf numFmtId="0" fontId="13" fillId="4" borderId="49" xfId="3" applyFont="1" applyFill="1" applyBorder="1" applyAlignment="1" applyProtection="1">
      <alignment horizontal="center" wrapText="1"/>
      <protection locked="0"/>
    </xf>
    <xf numFmtId="0" fontId="13" fillId="4" borderId="28" xfId="3" applyFont="1" applyFill="1" applyBorder="1" applyAlignment="1" applyProtection="1">
      <alignment horizontal="center" wrapText="1"/>
      <protection locked="0"/>
    </xf>
    <xf numFmtId="0" fontId="6" fillId="4" borderId="0" xfId="3" applyFont="1" applyFill="1" applyAlignment="1">
      <alignment horizontal="center" vertical="center"/>
    </xf>
    <xf numFmtId="0" fontId="1" fillId="4" borderId="22" xfId="3" applyFill="1" applyBorder="1" applyAlignment="1" applyProtection="1">
      <alignment horizontal="center"/>
      <protection locked="0"/>
    </xf>
    <xf numFmtId="0" fontId="1" fillId="4" borderId="10" xfId="3" applyFill="1" applyBorder="1" applyAlignment="1" applyProtection="1">
      <alignment horizontal="center"/>
      <protection locked="0"/>
    </xf>
    <xf numFmtId="0" fontId="101" fillId="8" borderId="1" xfId="3" applyFont="1" applyFill="1" applyBorder="1" applyAlignment="1">
      <alignment horizontal="center" vertical="center" wrapText="1"/>
    </xf>
    <xf numFmtId="0" fontId="101" fillId="8" borderId="2" xfId="3" applyFont="1" applyFill="1" applyBorder="1" applyAlignment="1">
      <alignment horizontal="center" vertical="center" wrapText="1"/>
    </xf>
    <xf numFmtId="0" fontId="101" fillId="8" borderId="3" xfId="3" applyFont="1" applyFill="1" applyBorder="1" applyAlignment="1">
      <alignment horizontal="center" vertical="center" wrapText="1"/>
    </xf>
    <xf numFmtId="0" fontId="1" fillId="4" borderId="4" xfId="3" applyFill="1" applyBorder="1" applyAlignment="1">
      <alignment horizontal="left"/>
    </xf>
    <xf numFmtId="0" fontId="1" fillId="4" borderId="0" xfId="3" applyFill="1" applyAlignment="1">
      <alignment horizontal="left"/>
    </xf>
    <xf numFmtId="0" fontId="1" fillId="4" borderId="5" xfId="3" applyFill="1" applyBorder="1" applyAlignment="1">
      <alignment horizontal="left"/>
    </xf>
    <xf numFmtId="0" fontId="1" fillId="4" borderId="18" xfId="3" applyFill="1" applyBorder="1" applyAlignment="1">
      <alignment horizontal="center" wrapText="1"/>
    </xf>
    <xf numFmtId="0" fontId="1" fillId="4" borderId="19" xfId="3" applyFill="1" applyBorder="1" applyAlignment="1">
      <alignment horizontal="center" wrapText="1"/>
    </xf>
    <xf numFmtId="0" fontId="1" fillId="4" borderId="33" xfId="3" applyFill="1" applyBorder="1" applyAlignment="1">
      <alignment horizontal="center" wrapText="1"/>
    </xf>
    <xf numFmtId="0" fontId="1" fillId="4" borderId="34" xfId="3" applyFill="1" applyBorder="1" applyAlignment="1">
      <alignment horizontal="center" wrapText="1"/>
    </xf>
    <xf numFmtId="0" fontId="1" fillId="4" borderId="20" xfId="3" applyFill="1" applyBorder="1" applyAlignment="1">
      <alignment horizontal="center" wrapText="1"/>
    </xf>
    <xf numFmtId="0" fontId="25" fillId="4" borderId="49" xfId="3" applyFont="1" applyFill="1" applyBorder="1" applyAlignment="1" applyProtection="1">
      <alignment horizontal="center" wrapText="1"/>
      <protection locked="0"/>
    </xf>
    <xf numFmtId="0" fontId="25" fillId="4" borderId="28" xfId="3" applyFont="1" applyFill="1" applyBorder="1" applyAlignment="1" applyProtection="1">
      <alignment horizontal="center" wrapText="1"/>
      <protection locked="0"/>
    </xf>
    <xf numFmtId="0" fontId="25" fillId="4" borderId="13" xfId="3" applyFont="1" applyFill="1" applyBorder="1" applyAlignment="1" applyProtection="1">
      <alignment horizontal="center" wrapText="1"/>
      <protection locked="0"/>
    </xf>
    <xf numFmtId="0" fontId="6" fillId="4" borderId="8" xfId="3" applyFont="1" applyFill="1" applyBorder="1" applyAlignment="1">
      <alignment horizontal="center" vertical="center"/>
    </xf>
    <xf numFmtId="0" fontId="25" fillId="4" borderId="12" xfId="3" applyFont="1" applyFill="1" applyBorder="1" applyAlignment="1" applyProtection="1">
      <alignment horizontal="center" wrapText="1"/>
      <protection locked="0"/>
    </xf>
    <xf numFmtId="0" fontId="25" fillId="4" borderId="40" xfId="3" applyFont="1" applyFill="1" applyBorder="1" applyAlignment="1" applyProtection="1">
      <alignment horizontal="center" wrapText="1"/>
      <protection locked="0"/>
    </xf>
    <xf numFmtId="0" fontId="25" fillId="4" borderId="50" xfId="3" applyFont="1" applyFill="1" applyBorder="1" applyAlignment="1" applyProtection="1">
      <alignment horizontal="center" wrapText="1"/>
      <protection locked="0"/>
    </xf>
    <xf numFmtId="0" fontId="25" fillId="4" borderId="42" xfId="3" applyFont="1" applyFill="1" applyBorder="1" applyAlignment="1" applyProtection="1">
      <alignment horizontal="center" wrapText="1"/>
      <protection locked="0"/>
    </xf>
    <xf numFmtId="0" fontId="25" fillId="4" borderId="43" xfId="3" applyFont="1" applyFill="1" applyBorder="1" applyAlignment="1" applyProtection="1">
      <alignment horizontal="center" wrapText="1"/>
      <protection locked="0"/>
    </xf>
    <xf numFmtId="0" fontId="25" fillId="4" borderId="27" xfId="3" applyFont="1" applyFill="1" applyBorder="1" applyAlignment="1" applyProtection="1">
      <alignment horizontal="center" wrapText="1"/>
      <protection locked="0"/>
    </xf>
    <xf numFmtId="0" fontId="25" fillId="4" borderId="41" xfId="3" applyFont="1" applyFill="1" applyBorder="1" applyAlignment="1" applyProtection="1">
      <alignment horizontal="center" wrapText="1"/>
      <protection locked="0"/>
    </xf>
    <xf numFmtId="0" fontId="13" fillId="4" borderId="60" xfId="3" applyFont="1" applyFill="1" applyBorder="1" applyAlignment="1">
      <alignment horizontal="center" vertical="center" wrapText="1"/>
    </xf>
    <xf numFmtId="0" fontId="13" fillId="4" borderId="61" xfId="3" applyFont="1" applyFill="1" applyBorder="1" applyAlignment="1">
      <alignment horizontal="center" vertical="center" wrapText="1"/>
    </xf>
    <xf numFmtId="0" fontId="13" fillId="4" borderId="62" xfId="3" applyFont="1" applyFill="1" applyBorder="1" applyAlignment="1">
      <alignment horizontal="center" vertical="center" wrapText="1"/>
    </xf>
    <xf numFmtId="0" fontId="1" fillId="4" borderId="24" xfId="3" applyFill="1" applyBorder="1" applyAlignment="1">
      <alignment horizontal="left" vertical="center"/>
    </xf>
    <xf numFmtId="0" fontId="1" fillId="4" borderId="63" xfId="3" applyFill="1" applyBorder="1" applyAlignment="1">
      <alignment horizontal="left" vertical="center"/>
    </xf>
    <xf numFmtId="0" fontId="1" fillId="4" borderId="24" xfId="3" applyFill="1" applyBorder="1" applyAlignment="1" applyProtection="1">
      <alignment horizontal="left" vertical="top"/>
      <protection locked="0"/>
    </xf>
    <xf numFmtId="0" fontId="1" fillId="4" borderId="45" xfId="3" applyFill="1" applyBorder="1" applyAlignment="1" applyProtection="1">
      <alignment horizontal="left" vertical="top"/>
      <protection locked="0"/>
    </xf>
    <xf numFmtId="0" fontId="1" fillId="4" borderId="46" xfId="3" applyFill="1" applyBorder="1" applyAlignment="1" applyProtection="1">
      <alignment horizontal="left" vertical="top"/>
      <protection locked="0"/>
    </xf>
    <xf numFmtId="0" fontId="1" fillId="4" borderId="27" xfId="3" applyFill="1" applyBorder="1" applyAlignment="1">
      <alignment horizontal="left" vertical="center"/>
    </xf>
    <xf numFmtId="0" fontId="1" fillId="4" borderId="43" xfId="3" applyFill="1" applyBorder="1" applyAlignment="1">
      <alignment horizontal="left" vertical="center"/>
    </xf>
    <xf numFmtId="0" fontId="1" fillId="4" borderId="27" xfId="3" applyFill="1" applyBorder="1" applyAlignment="1" applyProtection="1">
      <alignment horizontal="left" vertical="top"/>
      <protection locked="0"/>
    </xf>
    <xf numFmtId="0" fontId="1" fillId="4" borderId="42" xfId="3" applyFill="1" applyBorder="1" applyAlignment="1" applyProtection="1">
      <alignment horizontal="left" vertical="top"/>
      <protection locked="0"/>
    </xf>
    <xf numFmtId="0" fontId="1" fillId="4" borderId="41" xfId="3" applyFill="1" applyBorder="1" applyAlignment="1" applyProtection="1">
      <alignment horizontal="left" vertical="top"/>
      <protection locked="0"/>
    </xf>
    <xf numFmtId="0" fontId="42" fillId="5" borderId="1" xfId="3" applyFont="1" applyFill="1" applyBorder="1" applyAlignment="1">
      <alignment horizontal="center"/>
    </xf>
    <xf numFmtId="0" fontId="42" fillId="5" borderId="2" xfId="3" applyFont="1" applyFill="1" applyBorder="1" applyAlignment="1">
      <alignment horizontal="center"/>
    </xf>
    <xf numFmtId="0" fontId="42" fillId="5" borderId="3" xfId="3" applyFont="1" applyFill="1" applyBorder="1" applyAlignment="1">
      <alignment horizontal="center"/>
    </xf>
    <xf numFmtId="0" fontId="1" fillId="4" borderId="4" xfId="3" applyFill="1" applyBorder="1" applyAlignment="1">
      <alignment vertical="top" wrapText="1"/>
    </xf>
    <xf numFmtId="0" fontId="1" fillId="4" borderId="0" xfId="3" applyFill="1" applyAlignment="1">
      <alignment vertical="top" wrapText="1"/>
    </xf>
    <xf numFmtId="0" fontId="1" fillId="4" borderId="5" xfId="3" applyFill="1" applyBorder="1" applyAlignment="1">
      <alignment vertical="top" wrapText="1"/>
    </xf>
    <xf numFmtId="0" fontId="1" fillId="4" borderId="22" xfId="3" applyFill="1" applyBorder="1" applyAlignment="1" applyProtection="1">
      <alignment horizontal="left" vertical="center"/>
      <protection locked="0"/>
    </xf>
    <xf numFmtId="0" fontId="1" fillId="4" borderId="22" xfId="3" applyFill="1" applyBorder="1" applyAlignment="1">
      <alignment horizontal="left"/>
    </xf>
    <xf numFmtId="167" fontId="1" fillId="4" borderId="0" xfId="3" applyNumberFormat="1" applyFill="1" applyAlignment="1">
      <alignment horizontal="left"/>
    </xf>
    <xf numFmtId="167" fontId="1" fillId="4" borderId="5" xfId="3" applyNumberFormat="1" applyFill="1" applyBorder="1" applyAlignment="1">
      <alignment horizontal="left"/>
    </xf>
    <xf numFmtId="167" fontId="1" fillId="4" borderId="22" xfId="3" applyNumberFormat="1" applyFill="1" applyBorder="1" applyAlignment="1">
      <alignment horizontal="left"/>
    </xf>
    <xf numFmtId="167" fontId="1" fillId="4" borderId="10" xfId="3" applyNumberFormat="1" applyFill="1" applyBorder="1" applyAlignment="1">
      <alignment horizontal="left"/>
    </xf>
    <xf numFmtId="0" fontId="47" fillId="0" borderId="74" xfId="3" applyFont="1" applyBorder="1" applyAlignment="1">
      <alignment horizontal="left" vertical="center" wrapText="1"/>
    </xf>
    <xf numFmtId="164" fontId="53" fillId="0" borderId="74" xfId="3" applyNumberFormat="1" applyFont="1" applyBorder="1" applyAlignment="1">
      <alignment horizontal="left" vertical="center" wrapText="1"/>
    </xf>
    <xf numFmtId="0" fontId="47" fillId="0" borderId="71" xfId="3" applyFont="1" applyBorder="1" applyAlignment="1">
      <alignment horizontal="left" vertical="center" wrapText="1"/>
    </xf>
    <xf numFmtId="0" fontId="47" fillId="0" borderId="80" xfId="3" applyFont="1" applyBorder="1" applyAlignment="1">
      <alignment horizontal="left" vertical="center" wrapText="1"/>
    </xf>
    <xf numFmtId="0" fontId="47" fillId="0" borderId="0" xfId="3" applyFont="1" applyAlignment="1">
      <alignment horizontal="center" vertical="center"/>
    </xf>
    <xf numFmtId="0" fontId="1" fillId="0" borderId="22" xfId="3" applyBorder="1" applyAlignment="1">
      <alignment horizontal="center" vertical="center"/>
    </xf>
    <xf numFmtId="0" fontId="53" fillId="0" borderId="80" xfId="3" applyFont="1" applyBorder="1" applyAlignment="1">
      <alignment horizontal="center" vertical="center" wrapText="1"/>
    </xf>
    <xf numFmtId="0" fontId="53" fillId="0" borderId="81" xfId="3" applyFont="1" applyBorder="1" applyAlignment="1">
      <alignment horizontal="center" vertical="center" wrapText="1"/>
    </xf>
    <xf numFmtId="0" fontId="53" fillId="0" borderId="0" xfId="3" applyFont="1" applyAlignment="1">
      <alignment horizontal="left" vertical="center" wrapText="1"/>
    </xf>
    <xf numFmtId="0" fontId="53" fillId="0" borderId="72" xfId="3" applyFont="1" applyBorder="1" applyAlignment="1">
      <alignment horizontal="left" vertical="center" wrapText="1"/>
    </xf>
    <xf numFmtId="0" fontId="53" fillId="0" borderId="74" xfId="3" applyFont="1" applyBorder="1" applyAlignment="1">
      <alignment horizontal="left" vertical="center" wrapText="1"/>
    </xf>
    <xf numFmtId="0" fontId="53" fillId="0" borderId="74" xfId="3" applyFont="1" applyBorder="1" applyAlignment="1" applyProtection="1">
      <alignment horizontal="center" vertical="center" wrapText="1"/>
      <protection locked="0"/>
    </xf>
    <xf numFmtId="0" fontId="53" fillId="0" borderId="82" xfId="3" applyFont="1" applyBorder="1" applyAlignment="1" applyProtection="1">
      <alignment horizontal="center" vertical="center" wrapText="1"/>
      <protection locked="0"/>
    </xf>
    <xf numFmtId="0" fontId="53" fillId="0" borderId="74" xfId="3" applyFont="1" applyBorder="1" applyAlignment="1">
      <alignment horizontal="center" vertical="center" wrapText="1"/>
    </xf>
    <xf numFmtId="0" fontId="53" fillId="0" borderId="82" xfId="3" applyFont="1" applyBorder="1" applyAlignment="1">
      <alignment horizontal="center" vertical="center" wrapText="1"/>
    </xf>
    <xf numFmtId="164" fontId="88" fillId="0" borderId="22" xfId="3" applyNumberFormat="1" applyFont="1" applyBorder="1" applyAlignment="1">
      <alignment horizontal="center" vertical="center"/>
    </xf>
    <xf numFmtId="0" fontId="53" fillId="0" borderId="83" xfId="3" applyFont="1" applyBorder="1" applyAlignment="1">
      <alignment horizontal="left" vertical="center" wrapText="1"/>
    </xf>
    <xf numFmtId="0" fontId="53" fillId="0" borderId="84" xfId="3" applyFont="1" applyBorder="1" applyAlignment="1">
      <alignment horizontal="left" vertical="center" wrapText="1"/>
    </xf>
    <xf numFmtId="0" fontId="53" fillId="0" borderId="82" xfId="3" applyFont="1" applyBorder="1" applyAlignment="1">
      <alignment horizontal="left" vertical="center" wrapText="1"/>
    </xf>
    <xf numFmtId="0" fontId="54" fillId="0" borderId="85" xfId="3" applyFont="1" applyBorder="1" applyAlignment="1">
      <alignment horizontal="left" vertical="center" wrapText="1"/>
    </xf>
    <xf numFmtId="0" fontId="54" fillId="0" borderId="86" xfId="3" applyFont="1" applyBorder="1" applyAlignment="1">
      <alignment horizontal="left" vertical="center" wrapText="1"/>
    </xf>
    <xf numFmtId="0" fontId="54" fillId="0" borderId="87" xfId="3" applyFont="1" applyBorder="1" applyAlignment="1">
      <alignment horizontal="left" vertical="center" wrapText="1"/>
    </xf>
    <xf numFmtId="0" fontId="53" fillId="0" borderId="85" xfId="3" applyFont="1" applyBorder="1" applyAlignment="1">
      <alignment horizontal="left" vertical="center" wrapText="1"/>
    </xf>
    <xf numFmtId="0" fontId="53" fillId="0" borderId="86" xfId="3" applyFont="1" applyBorder="1" applyAlignment="1">
      <alignment horizontal="left" vertical="center" wrapText="1"/>
    </xf>
    <xf numFmtId="0" fontId="53" fillId="0" borderId="87" xfId="3" applyFont="1" applyBorder="1" applyAlignment="1">
      <alignment horizontal="left" vertical="center" wrapText="1"/>
    </xf>
    <xf numFmtId="0" fontId="88" fillId="0" borderId="0" xfId="3" applyFont="1" applyAlignment="1">
      <alignment horizontal="left" vertical="center" wrapText="1"/>
    </xf>
    <xf numFmtId="0" fontId="1" fillId="0" borderId="16" xfId="3" applyBorder="1" applyAlignment="1">
      <alignment horizontal="center" vertical="center" wrapText="1"/>
    </xf>
    <xf numFmtId="0" fontId="1" fillId="0" borderId="39" xfId="3" applyBorder="1" applyAlignment="1">
      <alignment horizontal="center" vertical="center" wrapText="1"/>
    </xf>
    <xf numFmtId="0" fontId="1" fillId="0" borderId="35" xfId="3" applyBorder="1" applyAlignment="1">
      <alignment horizontal="center" vertical="center" wrapText="1"/>
    </xf>
    <xf numFmtId="0" fontId="47" fillId="0" borderId="74" xfId="3" applyFont="1" applyBorder="1" applyAlignment="1">
      <alignment vertical="center" wrapText="1"/>
    </xf>
    <xf numFmtId="0" fontId="47" fillId="0" borderId="0" xfId="3" applyFont="1" applyAlignment="1">
      <alignment horizontal="center" vertical="center" wrapText="1"/>
    </xf>
    <xf numFmtId="0" fontId="103" fillId="0" borderId="0" xfId="3" applyFont="1" applyAlignment="1">
      <alignment horizontal="center" vertical="center"/>
    </xf>
    <xf numFmtId="0" fontId="90" fillId="0" borderId="0" xfId="3" applyFont="1" applyAlignment="1">
      <alignment horizontal="center" vertical="center"/>
    </xf>
    <xf numFmtId="0" fontId="53" fillId="0" borderId="0" xfId="3" applyFont="1" applyAlignment="1">
      <alignment horizontal="center" vertical="center"/>
    </xf>
    <xf numFmtId="164" fontId="1" fillId="0" borderId="22" xfId="3" applyNumberFormat="1" applyBorder="1" applyAlignment="1">
      <alignment horizontal="center" vertical="center"/>
    </xf>
    <xf numFmtId="0" fontId="58" fillId="0" borderId="0" xfId="3" applyFont="1" applyAlignment="1">
      <alignment horizontal="center" vertical="center" wrapText="1"/>
    </xf>
    <xf numFmtId="0" fontId="53" fillId="0" borderId="73" xfId="3" applyFont="1" applyBorder="1" applyAlignment="1">
      <alignment horizontal="left" vertical="center" wrapText="1"/>
    </xf>
    <xf numFmtId="0" fontId="53" fillId="0" borderId="83" xfId="3" applyFont="1" applyBorder="1" applyAlignment="1">
      <alignment horizontal="center" vertical="center" wrapText="1"/>
    </xf>
    <xf numFmtId="0" fontId="53" fillId="0" borderId="84" xfId="3" applyFont="1" applyBorder="1" applyAlignment="1">
      <alignment horizontal="center" vertical="center" wrapText="1"/>
    </xf>
    <xf numFmtId="0" fontId="55" fillId="0" borderId="0" xfId="3" applyFont="1" applyAlignment="1">
      <alignment horizontal="center" vertical="center"/>
    </xf>
    <xf numFmtId="0" fontId="102" fillId="0" borderId="74" xfId="3" applyFont="1" applyBorder="1" applyAlignment="1">
      <alignment horizontal="center" vertical="center" wrapText="1"/>
    </xf>
    <xf numFmtId="0" fontId="102" fillId="0" borderId="82" xfId="3" applyFont="1" applyBorder="1" applyAlignment="1">
      <alignment horizontal="center" vertical="center" wrapText="1"/>
    </xf>
    <xf numFmtId="0" fontId="102" fillId="0" borderId="83" xfId="3" applyFont="1" applyBorder="1" applyAlignment="1">
      <alignment horizontal="left" vertical="center" wrapText="1"/>
    </xf>
    <xf numFmtId="0" fontId="102" fillId="0" borderId="84" xfId="3" applyFont="1" applyBorder="1" applyAlignment="1">
      <alignment horizontal="left" vertical="center" wrapText="1"/>
    </xf>
    <xf numFmtId="0" fontId="102" fillId="0" borderId="74" xfId="3" applyFont="1" applyBorder="1" applyAlignment="1">
      <alignment horizontal="left" vertical="center" wrapText="1"/>
    </xf>
    <xf numFmtId="0" fontId="102" fillId="0" borderId="82" xfId="3" applyFont="1" applyBorder="1" applyAlignment="1">
      <alignment horizontal="left" vertical="center" wrapText="1"/>
    </xf>
    <xf numFmtId="0" fontId="102" fillId="0" borderId="80" xfId="3" applyFont="1" applyBorder="1" applyAlignment="1">
      <alignment horizontal="center" vertical="center" wrapText="1"/>
    </xf>
    <xf numFmtId="0" fontId="102" fillId="0" borderId="81" xfId="3" applyFont="1" applyBorder="1" applyAlignment="1">
      <alignment horizontal="center" vertical="center" wrapText="1"/>
    </xf>
    <xf numFmtId="0" fontId="88" fillId="0" borderId="74" xfId="3" applyFont="1" applyBorder="1" applyAlignment="1">
      <alignment horizontal="left" vertical="center" wrapText="1"/>
    </xf>
    <xf numFmtId="0" fontId="88" fillId="0" borderId="82" xfId="3" applyFont="1" applyBorder="1" applyAlignment="1">
      <alignment horizontal="left" vertical="center" wrapText="1"/>
    </xf>
    <xf numFmtId="0" fontId="1" fillId="0" borderId="22" xfId="3" applyBorder="1" applyAlignment="1">
      <alignment horizontal="left" wrapText="1"/>
    </xf>
    <xf numFmtId="0" fontId="1" fillId="0" borderId="22" xfId="3" applyBorder="1" applyAlignment="1">
      <alignment horizontal="left"/>
    </xf>
    <xf numFmtId="0" fontId="51" fillId="0" borderId="0" xfId="3" applyFont="1" applyAlignment="1">
      <alignment horizontal="center" vertical="center" wrapText="1"/>
    </xf>
    <xf numFmtId="0" fontId="1" fillId="0" borderId="0" xfId="3" applyAlignment="1">
      <alignment horizontal="center" vertical="center" wrapText="1"/>
    </xf>
    <xf numFmtId="0" fontId="1" fillId="0" borderId="22" xfId="3" applyBorder="1" applyAlignment="1">
      <alignment horizontal="left" vertical="center"/>
    </xf>
    <xf numFmtId="0" fontId="1" fillId="0" borderId="0" xfId="3" applyAlignment="1">
      <alignment horizontal="center" vertical="center"/>
    </xf>
    <xf numFmtId="0" fontId="46" fillId="0" borderId="0" xfId="3" applyFont="1" applyAlignment="1">
      <alignment horizontal="center" vertical="center"/>
    </xf>
    <xf numFmtId="0" fontId="46" fillId="0" borderId="2" xfId="3" applyFont="1" applyBorder="1" applyAlignment="1">
      <alignment horizontal="left" wrapText="1"/>
    </xf>
    <xf numFmtId="0" fontId="46" fillId="0" borderId="2" xfId="3" applyFont="1" applyBorder="1" applyAlignment="1">
      <alignment horizontal="left"/>
    </xf>
    <xf numFmtId="0" fontId="1" fillId="0" borderId="0" xfId="3" applyAlignment="1">
      <alignment horizontal="left" vertical="center" wrapText="1"/>
    </xf>
    <xf numFmtId="0" fontId="1" fillId="0" borderId="0" xfId="3" applyAlignment="1">
      <alignment horizontal="center" wrapText="1"/>
    </xf>
    <xf numFmtId="0" fontId="1" fillId="0" borderId="0" xfId="3" applyAlignment="1">
      <alignment horizontal="center"/>
    </xf>
    <xf numFmtId="0" fontId="29" fillId="0" borderId="0" xfId="3" applyFont="1" applyAlignment="1">
      <alignment horizontal="center"/>
    </xf>
    <xf numFmtId="169" fontId="1" fillId="0" borderId="28" xfId="3" applyNumberFormat="1" applyBorder="1" applyAlignment="1">
      <alignment horizontal="center"/>
    </xf>
    <xf numFmtId="0" fontId="1" fillId="0" borderId="0" xfId="3" applyAlignment="1">
      <alignment horizontal="left" wrapText="1"/>
    </xf>
    <xf numFmtId="0" fontId="1" fillId="0" borderId="0" xfId="3" applyAlignment="1">
      <alignment horizontal="left" vertical="center"/>
    </xf>
    <xf numFmtId="0" fontId="25" fillId="0" borderId="28" xfId="3" applyFont="1" applyBorder="1" applyAlignment="1">
      <alignment horizontal="center" vertical="center" wrapText="1"/>
    </xf>
    <xf numFmtId="0" fontId="1" fillId="0" borderId="28" xfId="3" applyBorder="1" applyAlignment="1">
      <alignment horizontal="center" vertical="center" wrapText="1"/>
    </xf>
    <xf numFmtId="0" fontId="1" fillId="0" borderId="22" xfId="3" applyBorder="1" applyAlignment="1">
      <alignment horizontal="center"/>
    </xf>
    <xf numFmtId="0" fontId="13" fillId="0" borderId="28" xfId="3" applyFont="1" applyBorder="1" applyAlignment="1">
      <alignment horizontal="center" vertical="center" wrapText="1"/>
    </xf>
    <xf numFmtId="9" fontId="1" fillId="0" borderId="28" xfId="3" applyNumberFormat="1" applyBorder="1" applyAlignment="1">
      <alignment horizontal="center" vertical="center"/>
    </xf>
    <xf numFmtId="0" fontId="25" fillId="0" borderId="28" xfId="3" applyFont="1" applyBorder="1" applyAlignment="1">
      <alignment horizontal="left" vertical="center" wrapText="1"/>
    </xf>
    <xf numFmtId="0" fontId="1" fillId="0" borderId="0" xfId="3" applyAlignment="1">
      <alignment horizontal="left"/>
    </xf>
    <xf numFmtId="0" fontId="1" fillId="0" borderId="22" xfId="3" applyBorder="1" applyAlignment="1">
      <alignment horizontal="left" vertical="center" wrapText="1"/>
    </xf>
    <xf numFmtId="0" fontId="1" fillId="0" borderId="28" xfId="3" applyBorder="1" applyAlignment="1">
      <alignment horizontal="left"/>
    </xf>
    <xf numFmtId="0" fontId="25" fillId="0" borderId="19" xfId="3" applyFont="1" applyBorder="1" applyAlignment="1">
      <alignment horizontal="center"/>
    </xf>
    <xf numFmtId="0" fontId="1" fillId="0" borderId="28" xfId="3" applyBorder="1" applyAlignment="1">
      <alignment horizontal="center" vertical="center"/>
    </xf>
    <xf numFmtId="0" fontId="1" fillId="0" borderId="28" xfId="3" applyBorder="1" applyAlignment="1">
      <alignment horizontal="center"/>
    </xf>
    <xf numFmtId="167" fontId="1" fillId="0" borderId="22" xfId="3" applyNumberFormat="1" applyBorder="1" applyAlignment="1">
      <alignment horizontal="center"/>
    </xf>
    <xf numFmtId="0" fontId="25" fillId="0" borderId="0" xfId="3" applyFont="1" applyAlignment="1">
      <alignment horizontal="left" vertical="center" wrapText="1"/>
    </xf>
    <xf numFmtId="0" fontId="25" fillId="0" borderId="22" xfId="3" applyFont="1" applyBorder="1" applyAlignment="1">
      <alignment horizontal="left" vertical="center" wrapText="1"/>
    </xf>
    <xf numFmtId="0" fontId="25" fillId="0" borderId="22" xfId="3" applyFont="1" applyBorder="1" applyAlignment="1">
      <alignment horizontal="left" vertical="center"/>
    </xf>
    <xf numFmtId="167" fontId="1" fillId="0" borderId="28" xfId="3" applyNumberFormat="1" applyBorder="1" applyAlignment="1">
      <alignment horizontal="center"/>
    </xf>
    <xf numFmtId="167" fontId="79" fillId="0" borderId="32" xfId="3" applyNumberFormat="1" applyFont="1" applyBorder="1" applyAlignment="1">
      <alignment horizontal="center" vertical="center" wrapText="1"/>
    </xf>
    <xf numFmtId="167" fontId="79" fillId="0" borderId="29" xfId="3" applyNumberFormat="1" applyFont="1" applyBorder="1" applyAlignment="1">
      <alignment horizontal="center" vertical="center" wrapText="1"/>
    </xf>
    <xf numFmtId="0" fontId="6" fillId="0" borderId="6" xfId="3" applyFont="1" applyBorder="1" applyAlignment="1">
      <alignment horizontal="center" vertical="top" wrapText="1"/>
    </xf>
    <xf numFmtId="0" fontId="62" fillId="0" borderId="0" xfId="3" applyFont="1" applyAlignment="1">
      <alignment horizontal="left"/>
    </xf>
    <xf numFmtId="167" fontId="1" fillId="0" borderId="6" xfId="3" applyNumberFormat="1" applyBorder="1" applyAlignment="1">
      <alignment horizontal="center" vertical="center" wrapText="1"/>
    </xf>
    <xf numFmtId="0" fontId="67" fillId="0" borderId="32" xfId="3" applyFont="1" applyBorder="1" applyAlignment="1">
      <alignment horizontal="left" vertical="center" wrapText="1"/>
    </xf>
    <xf numFmtId="0" fontId="67" fillId="0" borderId="0" xfId="3" applyFont="1" applyAlignment="1">
      <alignment horizontal="left" vertical="center" wrapText="1"/>
    </xf>
    <xf numFmtId="0" fontId="9" fillId="0" borderId="6" xfId="3" applyFont="1" applyBorder="1" applyAlignment="1">
      <alignment horizontal="center" vertical="top" wrapText="1"/>
    </xf>
    <xf numFmtId="0" fontId="25" fillId="0" borderId="6" xfId="3" applyFont="1" applyBorder="1" applyAlignment="1">
      <alignment horizontal="left" vertical="center"/>
    </xf>
    <xf numFmtId="0" fontId="1" fillId="0" borderId="22" xfId="3" applyBorder="1" applyAlignment="1">
      <alignment horizontal="center" vertical="center" wrapText="1"/>
    </xf>
    <xf numFmtId="0" fontId="1" fillId="0" borderId="34" xfId="3" applyBorder="1" applyAlignment="1">
      <alignment horizontal="center" vertical="top" wrapText="1"/>
    </xf>
    <xf numFmtId="0" fontId="1" fillId="0" borderId="19" xfId="3" applyBorder="1" applyAlignment="1">
      <alignment horizontal="center" vertical="top" wrapText="1"/>
    </xf>
    <xf numFmtId="0" fontId="25" fillId="0" borderId="32" xfId="3" applyFont="1" applyBorder="1" applyAlignment="1">
      <alignment horizontal="center" vertical="top" wrapText="1"/>
    </xf>
    <xf numFmtId="0" fontId="25" fillId="0" borderId="0" xfId="3" applyFont="1" applyAlignment="1">
      <alignment horizontal="center" vertical="top" wrapText="1"/>
    </xf>
    <xf numFmtId="0" fontId="1" fillId="0" borderId="33" xfId="3" applyBorder="1" applyAlignment="1">
      <alignment horizontal="center" vertical="top" wrapText="1"/>
    </xf>
    <xf numFmtId="0" fontId="25" fillId="0" borderId="29" xfId="3" applyFont="1" applyBorder="1" applyAlignment="1">
      <alignment horizontal="center" vertical="top" wrapText="1"/>
    </xf>
    <xf numFmtId="0" fontId="65" fillId="0" borderId="0" xfId="3" applyFont="1" applyAlignment="1">
      <alignment horizontal="left" wrapText="1"/>
    </xf>
    <xf numFmtId="167" fontId="1" fillId="0" borderId="22" xfId="3" applyNumberFormat="1" applyBorder="1" applyAlignment="1">
      <alignment horizontal="left"/>
    </xf>
    <xf numFmtId="0" fontId="6" fillId="0" borderId="22" xfId="3" applyFont="1" applyBorder="1" applyAlignment="1">
      <alignment horizontal="center" wrapText="1"/>
    </xf>
    <xf numFmtId="0" fontId="25" fillId="0" borderId="0" xfId="3" applyFont="1" applyAlignment="1">
      <alignment horizontal="center" vertical="top"/>
    </xf>
    <xf numFmtId="0" fontId="25" fillId="0" borderId="22" xfId="3" applyFont="1" applyBorder="1" applyAlignment="1">
      <alignment horizontal="center" vertical="top"/>
    </xf>
    <xf numFmtId="0" fontId="1" fillId="0" borderId="6" xfId="3" applyBorder="1" applyAlignment="1">
      <alignment horizontal="center" vertical="center" wrapText="1"/>
    </xf>
    <xf numFmtId="0" fontId="25" fillId="0" borderId="12" xfId="3" applyFont="1" applyBorder="1" applyAlignment="1">
      <alignment horizontal="left" vertical="center" wrapText="1"/>
    </xf>
    <xf numFmtId="0" fontId="25" fillId="0" borderId="13" xfId="3" applyFont="1" applyBorder="1" applyAlignment="1">
      <alignment horizontal="left" vertical="center" wrapText="1"/>
    </xf>
    <xf numFmtId="0" fontId="1" fillId="0" borderId="0" xfId="3" applyAlignment="1">
      <alignment horizontal="left" vertical="top" wrapText="1"/>
    </xf>
    <xf numFmtId="0" fontId="1" fillId="0" borderId="0" xfId="3" applyAlignment="1">
      <alignment horizontal="left" vertical="top"/>
    </xf>
    <xf numFmtId="0" fontId="54" fillId="0" borderId="19" xfId="3" applyFont="1" applyBorder="1" applyAlignment="1">
      <alignment horizontal="center"/>
    </xf>
    <xf numFmtId="0" fontId="66" fillId="0" borderId="32" xfId="3" applyFont="1" applyBorder="1" applyAlignment="1">
      <alignment horizontal="left" vertical="center" wrapText="1"/>
    </xf>
    <xf numFmtId="0" fontId="66" fillId="0" borderId="0" xfId="3" applyFont="1" applyAlignment="1">
      <alignment horizontal="left" vertical="center" wrapText="1"/>
    </xf>
    <xf numFmtId="0" fontId="63" fillId="0" borderId="0" xfId="3" applyFont="1" applyAlignment="1">
      <alignment horizontal="left" vertical="top" wrapText="1"/>
    </xf>
    <xf numFmtId="0" fontId="68" fillId="0" borderId="0" xfId="3" applyFont="1" applyAlignment="1">
      <alignment horizontal="center"/>
    </xf>
    <xf numFmtId="0" fontId="66" fillId="0" borderId="0" xfId="3" applyFont="1" applyAlignment="1">
      <alignment horizontal="center"/>
    </xf>
    <xf numFmtId="0" fontId="74" fillId="0" borderId="0" xfId="3" applyFont="1" applyAlignment="1">
      <alignment horizontal="center" vertical="top" wrapText="1"/>
    </xf>
    <xf numFmtId="0" fontId="72" fillId="0" borderId="0" xfId="3" applyFont="1" applyAlignment="1">
      <alignment horizontal="center" vertical="top" wrapText="1"/>
    </xf>
    <xf numFmtId="0" fontId="68" fillId="0" borderId="34" xfId="3" applyFont="1" applyBorder="1" applyAlignment="1">
      <alignment horizontal="center" vertical="top" wrapText="1"/>
    </xf>
    <xf numFmtId="0" fontId="68" fillId="0" borderId="33" xfId="3" applyFont="1" applyBorder="1" applyAlignment="1">
      <alignment horizontal="center" vertical="top" wrapText="1"/>
    </xf>
    <xf numFmtId="0" fontId="68" fillId="0" borderId="31" xfId="3" applyFont="1" applyBorder="1" applyAlignment="1">
      <alignment horizontal="center" vertical="top" wrapText="1"/>
    </xf>
    <xf numFmtId="0" fontId="68" fillId="0" borderId="30" xfId="3" applyFont="1" applyBorder="1" applyAlignment="1">
      <alignment horizontal="center" vertical="top" wrapText="1"/>
    </xf>
    <xf numFmtId="0" fontId="67" fillId="0" borderId="34" xfId="3" applyFont="1" applyBorder="1" applyAlignment="1">
      <alignment horizontal="center" vertical="top" wrapText="1"/>
    </xf>
    <xf numFmtId="0" fontId="67" fillId="0" borderId="33" xfId="3" applyFont="1" applyBorder="1" applyAlignment="1">
      <alignment horizontal="center" vertical="top" wrapText="1"/>
    </xf>
    <xf numFmtId="0" fontId="67" fillId="0" borderId="31" xfId="3" applyFont="1" applyBorder="1" applyAlignment="1">
      <alignment horizontal="center" vertical="top" wrapText="1"/>
    </xf>
    <xf numFmtId="0" fontId="67" fillId="0" borderId="30" xfId="3" applyFont="1" applyBorder="1" applyAlignment="1">
      <alignment horizontal="center" vertical="top" wrapText="1"/>
    </xf>
    <xf numFmtId="0" fontId="6" fillId="0" borderId="12" xfId="3" applyFont="1" applyBorder="1" applyAlignment="1">
      <alignment horizontal="center" vertical="top" wrapText="1"/>
    </xf>
    <xf numFmtId="0" fontId="6" fillId="0" borderId="13" xfId="3" applyFont="1" applyBorder="1" applyAlignment="1">
      <alignment horizontal="center" vertical="top" wrapText="1"/>
    </xf>
    <xf numFmtId="0" fontId="67" fillId="0" borderId="34" xfId="3" applyFont="1" applyBorder="1" applyAlignment="1">
      <alignment horizontal="left" vertical="center" wrapText="1"/>
    </xf>
    <xf numFmtId="0" fontId="67" fillId="0" borderId="19" xfId="3" applyFont="1" applyBorder="1" applyAlignment="1">
      <alignment horizontal="left" vertical="center" wrapText="1"/>
    </xf>
    <xf numFmtId="0" fontId="67" fillId="0" borderId="33" xfId="3" applyFont="1" applyBorder="1" applyAlignment="1">
      <alignment horizontal="left" vertical="center" wrapText="1"/>
    </xf>
    <xf numFmtId="0" fontId="6" fillId="0" borderId="16" xfId="3" applyFont="1" applyBorder="1" applyAlignment="1">
      <alignment horizontal="center" vertical="top" wrapText="1"/>
    </xf>
    <xf numFmtId="0" fontId="6" fillId="0" borderId="34" xfId="3" applyFont="1" applyBorder="1" applyAlignment="1">
      <alignment horizontal="center" vertical="top" wrapText="1"/>
    </xf>
    <xf numFmtId="167" fontId="79" fillId="0" borderId="34" xfId="3" applyNumberFormat="1" applyFont="1" applyBorder="1" applyAlignment="1">
      <alignment horizontal="center" vertical="center" wrapText="1"/>
    </xf>
    <xf numFmtId="167" fontId="79" fillId="0" borderId="33" xfId="3" applyNumberFormat="1" applyFont="1" applyBorder="1" applyAlignment="1">
      <alignment horizontal="center" vertical="center" wrapText="1"/>
    </xf>
    <xf numFmtId="0" fontId="6" fillId="0" borderId="0" xfId="3" applyFont="1" applyAlignment="1">
      <alignment horizontal="center" vertical="top" wrapText="1"/>
    </xf>
    <xf numFmtId="0" fontId="6" fillId="0" borderId="29" xfId="3" applyFont="1" applyBorder="1" applyAlignment="1">
      <alignment horizontal="center" vertical="top" wrapText="1"/>
    </xf>
    <xf numFmtId="0" fontId="67" fillId="0" borderId="29" xfId="3" applyFont="1" applyBorder="1" applyAlignment="1">
      <alignment horizontal="left" vertical="center" wrapText="1"/>
    </xf>
    <xf numFmtId="0" fontId="63" fillId="0" borderId="19" xfId="3" applyFont="1" applyBorder="1" applyAlignment="1">
      <alignment horizontal="center"/>
    </xf>
    <xf numFmtId="0" fontId="60" fillId="0" borderId="22" xfId="3" applyFont="1" applyBorder="1" applyAlignment="1">
      <alignment horizontal="center" vertical="top"/>
    </xf>
    <xf numFmtId="0" fontId="6" fillId="0" borderId="22" xfId="3" applyFont="1" applyBorder="1" applyAlignment="1">
      <alignment horizontal="center" vertical="top" wrapText="1"/>
    </xf>
    <xf numFmtId="0" fontId="6" fillId="0" borderId="30" xfId="3" applyFont="1" applyBorder="1" applyAlignment="1">
      <alignment horizontal="center" vertical="top" wrapText="1"/>
    </xf>
    <xf numFmtId="0" fontId="13" fillId="0" borderId="0" xfId="3" applyFont="1" applyAlignment="1">
      <alignment horizontal="left" wrapText="1"/>
    </xf>
    <xf numFmtId="0" fontId="60" fillId="0" borderId="0" xfId="3" applyFont="1" applyAlignment="1">
      <alignment horizontal="left" vertical="top"/>
    </xf>
    <xf numFmtId="0" fontId="21" fillId="0" borderId="0" xfId="3" applyFont="1" applyAlignment="1">
      <alignment horizontal="left" wrapText="1"/>
    </xf>
    <xf numFmtId="0" fontId="69" fillId="0" borderId="34" xfId="3" applyFont="1" applyBorder="1" applyAlignment="1">
      <alignment horizontal="center" vertical="top" wrapText="1"/>
    </xf>
    <xf numFmtId="0" fontId="69" fillId="0" borderId="19" xfId="3" applyFont="1" applyBorder="1" applyAlignment="1">
      <alignment horizontal="center" vertical="top" wrapText="1"/>
    </xf>
    <xf numFmtId="0" fontId="69" fillId="0" borderId="33" xfId="3" applyFont="1" applyBorder="1" applyAlignment="1">
      <alignment horizontal="center" vertical="top" wrapText="1"/>
    </xf>
    <xf numFmtId="0" fontId="69" fillId="0" borderId="31" xfId="3" applyFont="1" applyBorder="1" applyAlignment="1">
      <alignment horizontal="center" vertical="top" wrapText="1"/>
    </xf>
    <xf numFmtId="0" fontId="69" fillId="0" borderId="22" xfId="3" applyFont="1" applyBorder="1" applyAlignment="1">
      <alignment horizontal="center" vertical="top" wrapText="1"/>
    </xf>
    <xf numFmtId="0" fontId="69" fillId="0" borderId="30" xfId="3" applyFont="1" applyBorder="1" applyAlignment="1">
      <alignment horizontal="center" vertical="top" wrapText="1"/>
    </xf>
    <xf numFmtId="167" fontId="74" fillId="0" borderId="0" xfId="3" applyNumberFormat="1" applyFont="1" applyAlignment="1">
      <alignment horizontal="center" vertical="top" wrapText="1"/>
    </xf>
    <xf numFmtId="0" fontId="66" fillId="0" borderId="31" xfId="3" applyFont="1" applyBorder="1" applyAlignment="1">
      <alignment horizontal="left" vertical="center" wrapText="1"/>
    </xf>
    <xf numFmtId="0" fontId="66" fillId="0" borderId="22" xfId="3" applyFont="1" applyBorder="1" applyAlignment="1">
      <alignment horizontal="left" vertical="center" wrapText="1"/>
    </xf>
    <xf numFmtId="0" fontId="69" fillId="0" borderId="6" xfId="3" applyFont="1" applyBorder="1" applyAlignment="1">
      <alignment horizontal="center" vertical="top" wrapText="1"/>
    </xf>
    <xf numFmtId="0" fontId="66" fillId="0" borderId="29" xfId="3" applyFont="1" applyBorder="1" applyAlignment="1">
      <alignment horizontal="left" vertical="center" wrapText="1"/>
    </xf>
    <xf numFmtId="0" fontId="6" fillId="0" borderId="19" xfId="3" applyFont="1" applyBorder="1" applyAlignment="1">
      <alignment horizontal="center" vertical="top" wrapText="1"/>
    </xf>
    <xf numFmtId="0" fontId="6" fillId="0" borderId="33" xfId="3" applyFont="1" applyBorder="1" applyAlignment="1">
      <alignment horizontal="center" vertical="top" wrapText="1"/>
    </xf>
    <xf numFmtId="0" fontId="39" fillId="0" borderId="0" xfId="3" applyFont="1" applyAlignment="1">
      <alignment horizontal="center"/>
    </xf>
    <xf numFmtId="0" fontId="6" fillId="0" borderId="0" xfId="3" applyFont="1" applyAlignment="1">
      <alignment horizontal="right"/>
    </xf>
    <xf numFmtId="0" fontId="1" fillId="0" borderId="0" xfId="3" applyAlignment="1">
      <alignment horizontal="center" vertical="top" wrapText="1"/>
    </xf>
    <xf numFmtId="0" fontId="6" fillId="0" borderId="64" xfId="3" applyFont="1" applyBorder="1" applyAlignment="1">
      <alignment horizontal="center" vertical="center"/>
    </xf>
    <xf numFmtId="0" fontId="6" fillId="0" borderId="65" xfId="3" applyFont="1" applyBorder="1" applyAlignment="1">
      <alignment horizontal="center" vertical="center"/>
    </xf>
    <xf numFmtId="0" fontId="6" fillId="0" borderId="66" xfId="3" applyFont="1" applyBorder="1" applyAlignment="1">
      <alignment horizontal="center" vertical="center"/>
    </xf>
    <xf numFmtId="0" fontId="9" fillId="0" borderId="0" xfId="3" applyFont="1" applyAlignment="1">
      <alignment horizontal="right" wrapText="1"/>
    </xf>
    <xf numFmtId="0" fontId="9" fillId="0" borderId="0" xfId="3" applyFont="1" applyAlignment="1">
      <alignment horizontal="right"/>
    </xf>
    <xf numFmtId="0" fontId="1" fillId="0" borderId="28" xfId="3" applyBorder="1" applyAlignment="1">
      <alignment horizontal="center" wrapText="1"/>
    </xf>
    <xf numFmtId="0" fontId="18" fillId="0" borderId="0" xfId="3" applyFont="1" applyAlignment="1">
      <alignment horizontal="left" wrapText="1"/>
    </xf>
    <xf numFmtId="0" fontId="25" fillId="0" borderId="0" xfId="3" applyFont="1" applyAlignment="1">
      <alignment horizontal="left"/>
    </xf>
    <xf numFmtId="0" fontId="30" fillId="0" borderId="0" xfId="3" applyFont="1" applyAlignment="1">
      <alignment horizontal="center"/>
    </xf>
    <xf numFmtId="0" fontId="25" fillId="0" borderId="0" xfId="3" applyFont="1" applyAlignment="1">
      <alignment horizontal="center"/>
    </xf>
    <xf numFmtId="0" fontId="25" fillId="0" borderId="22" xfId="3" applyFont="1" applyBorder="1" applyAlignment="1">
      <alignment horizontal="center"/>
    </xf>
  </cellXfs>
  <cellStyles count="4">
    <cellStyle name="Nor}al" xfId="1" xr:uid="{00000000-0005-0000-0000-000000000000}"/>
    <cellStyle name="Nor}al 2" xfId="2" xr:uid="{00000000-0005-0000-0000-000001000000}"/>
    <cellStyle name="Normal" xfId="0" builtinId="0"/>
    <cellStyle name="Normal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Radio" firstButton="1"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Radio" checked="Checked" firstButton="1"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GBox" noThreeD="1"/>
</file>

<file path=xl/ctrlProps/ctrlProp15.xml><?xml version="1.0" encoding="utf-8"?>
<formControlPr xmlns="http://schemas.microsoft.com/office/spreadsheetml/2009/9/main" objectType="Radio" firstButton="1" lockText="1" noThreeD="1"/>
</file>

<file path=xl/ctrlProps/ctrlProp16.xml><?xml version="1.0" encoding="utf-8"?>
<formControlPr xmlns="http://schemas.microsoft.com/office/spreadsheetml/2009/9/main" objectType="Radio" checked="Checked" lockText="1"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Radio" firstButton="1" lockText="1" noThreeD="1"/>
</file>

<file path=xl/ctrlProps/ctrlProp19.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GBox" noThreeD="1"/>
</file>

<file path=xl/ctrlProps/ctrlProp21.xml><?xml version="1.0" encoding="utf-8"?>
<formControlPr xmlns="http://schemas.microsoft.com/office/spreadsheetml/2009/9/main" objectType="Radio" firstButton="1" lockText="1" noThreeD="1"/>
</file>

<file path=xl/ctrlProps/ctrlProp22.xml><?xml version="1.0" encoding="utf-8"?>
<formControlPr xmlns="http://schemas.microsoft.com/office/spreadsheetml/2009/9/main" objectType="Radio" checked="Checked" lockText="1" noThreeD="1"/>
</file>

<file path=xl/ctrlProps/ctrlProp23.xml><?xml version="1.0" encoding="utf-8"?>
<formControlPr xmlns="http://schemas.microsoft.com/office/spreadsheetml/2009/9/main" objectType="GBox" noThreeD="1"/>
</file>

<file path=xl/ctrlProps/ctrlProp24.xml><?xml version="1.0" encoding="utf-8"?>
<formControlPr xmlns="http://schemas.microsoft.com/office/spreadsheetml/2009/9/main" objectType="Radio" firstButton="1" lockText="1" noThreeD="1"/>
</file>

<file path=xl/ctrlProps/ctrlProp25.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firstButton="1" lockText="1" noThreeD="1"/>
</file>

<file path=xl/ctrlProps/ctrlProp8.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twoCellAnchor editAs="oneCell">
    <xdr:from>
      <xdr:col>3</xdr:col>
      <xdr:colOff>742950</xdr:colOff>
      <xdr:row>5</xdr:row>
      <xdr:rowOff>95250</xdr:rowOff>
    </xdr:from>
    <xdr:to>
      <xdr:col>3</xdr:col>
      <xdr:colOff>742950</xdr:colOff>
      <xdr:row>13</xdr:row>
      <xdr:rowOff>57150</xdr:rowOff>
    </xdr:to>
    <xdr:pic>
      <xdr:nvPicPr>
        <xdr:cNvPr id="1272" name="first_page_logo">
          <a:extLst>
            <a:ext uri="{FF2B5EF4-FFF2-40B4-BE49-F238E27FC236}">
              <a16:creationId xmlns:a16="http://schemas.microsoft.com/office/drawing/2014/main" id="{00000000-0008-0000-0000-0000F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1343025"/>
          <a:ext cx="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876300</xdr:colOff>
      <xdr:row>10</xdr:row>
      <xdr:rowOff>114300</xdr:rowOff>
    </xdr:from>
    <xdr:to>
      <xdr:col>6</xdr:col>
      <xdr:colOff>161925</xdr:colOff>
      <xdr:row>17</xdr:row>
      <xdr:rowOff>133350</xdr:rowOff>
    </xdr:to>
    <xdr:pic>
      <xdr:nvPicPr>
        <xdr:cNvPr id="1273" name="first_page_logo">
          <a:extLst>
            <a:ext uri="{FF2B5EF4-FFF2-40B4-BE49-F238E27FC236}">
              <a16:creationId xmlns:a16="http://schemas.microsoft.com/office/drawing/2014/main" id="{00000000-0008-0000-0000-0000F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86375" y="2171700"/>
          <a:ext cx="14001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68</xdr:row>
      <xdr:rowOff>19050</xdr:rowOff>
    </xdr:from>
    <xdr:to>
      <xdr:col>9</xdr:col>
      <xdr:colOff>1076325</xdr:colOff>
      <xdr:row>75</xdr:row>
      <xdr:rowOff>285750</xdr:rowOff>
    </xdr:to>
    <xdr:pic>
      <xdr:nvPicPr>
        <xdr:cNvPr id="2" name="Picture 1">
          <a:extLst>
            <a:ext uri="{FF2B5EF4-FFF2-40B4-BE49-F238E27FC236}">
              <a16:creationId xmlns:a16="http://schemas.microsoft.com/office/drawing/2014/main" id="{00000000-0008-0000-0000-000002000000}"/>
            </a:ext>
            <a:ext uri="{147F2762-F138-4A5C-976F-8EAC2B608ADB}">
              <a16:predDERef xmlns:a16="http://schemas.microsoft.com/office/drawing/2014/main" pred="{82DDD2FB-762D-CC05-4E24-FAD75364EDB5}"/>
            </a:ext>
          </a:extLst>
        </xdr:cNvPr>
        <xdr:cNvPicPr>
          <a:picLocks noChangeAspect="1"/>
        </xdr:cNvPicPr>
      </xdr:nvPicPr>
      <xdr:blipFill>
        <a:blip xmlns:r="http://schemas.openxmlformats.org/officeDocument/2006/relationships" r:embed="rId3"/>
        <a:stretch>
          <a:fillRect/>
        </a:stretch>
      </xdr:blipFill>
      <xdr:spPr>
        <a:xfrm>
          <a:off x="8639175" y="12058650"/>
          <a:ext cx="2133600" cy="1990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1057275</xdr:colOff>
          <xdr:row>33</xdr:row>
          <xdr:rowOff>9525</xdr:rowOff>
        </xdr:from>
        <xdr:to>
          <xdr:col>6</xdr:col>
          <xdr:colOff>504825</xdr:colOff>
          <xdr:row>34</xdr:row>
          <xdr:rowOff>66675</xdr:rowOff>
        </xdr:to>
        <xdr:sp macro="" textlink="">
          <xdr:nvSpPr>
            <xdr:cNvPr id="3073" name="Option 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476250</xdr:colOff>
          <xdr:row>34</xdr:row>
          <xdr:rowOff>142875</xdr:rowOff>
        </xdr:from>
        <xdr:to>
          <xdr:col>7</xdr:col>
          <xdr:colOff>0</xdr:colOff>
          <xdr:row>36</xdr:row>
          <xdr:rowOff>57150</xdr:rowOff>
        </xdr:to>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1047750</xdr:colOff>
          <xdr:row>34</xdr:row>
          <xdr:rowOff>142875</xdr:rowOff>
        </xdr:from>
        <xdr:to>
          <xdr:col>6</xdr:col>
          <xdr:colOff>504825</xdr:colOff>
          <xdr:row>36</xdr:row>
          <xdr:rowOff>57150</xdr:rowOff>
        </xdr:to>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1038225</xdr:colOff>
          <xdr:row>33</xdr:row>
          <xdr:rowOff>19050</xdr:rowOff>
        </xdr:from>
        <xdr:to>
          <xdr:col>7</xdr:col>
          <xdr:colOff>85725</xdr:colOff>
          <xdr:row>35</xdr:row>
          <xdr:rowOff>9525</xdr:rowOff>
        </xdr:to>
        <xdr:sp macro="" textlink="">
          <xdr:nvSpPr>
            <xdr:cNvPr id="3076" name="Group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1038225</xdr:colOff>
          <xdr:row>34</xdr:row>
          <xdr:rowOff>142875</xdr:rowOff>
        </xdr:from>
        <xdr:to>
          <xdr:col>7</xdr:col>
          <xdr:colOff>95250</xdr:colOff>
          <xdr:row>36</xdr:row>
          <xdr:rowOff>85725</xdr:rowOff>
        </xdr:to>
        <xdr:sp macro="" textlink="">
          <xdr:nvSpPr>
            <xdr:cNvPr id="3077" name="Group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1038225</xdr:colOff>
          <xdr:row>36</xdr:row>
          <xdr:rowOff>123825</xdr:rowOff>
        </xdr:from>
        <xdr:to>
          <xdr:col>7</xdr:col>
          <xdr:colOff>104775</xdr:colOff>
          <xdr:row>38</xdr:row>
          <xdr:rowOff>85725</xdr:rowOff>
        </xdr:to>
        <xdr:sp macro="" textlink="">
          <xdr:nvSpPr>
            <xdr:cNvPr id="3078" name="Group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1047750</xdr:colOff>
          <xdr:row>36</xdr:row>
          <xdr:rowOff>133350</xdr:rowOff>
        </xdr:from>
        <xdr:to>
          <xdr:col>6</xdr:col>
          <xdr:colOff>447675</xdr:colOff>
          <xdr:row>38</xdr:row>
          <xdr:rowOff>57150</xdr:rowOff>
        </xdr:to>
        <xdr:sp macro="" textlink="">
          <xdr:nvSpPr>
            <xdr:cNvPr id="3079" name="Option Button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476250</xdr:colOff>
          <xdr:row>36</xdr:row>
          <xdr:rowOff>133350</xdr:rowOff>
        </xdr:from>
        <xdr:to>
          <xdr:col>7</xdr:col>
          <xdr:colOff>19050</xdr:colOff>
          <xdr:row>38</xdr:row>
          <xdr:rowOff>57150</xdr:rowOff>
        </xdr:to>
        <xdr:sp macro="" textlink="">
          <xdr:nvSpPr>
            <xdr:cNvPr id="3080" name="Option Button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476250</xdr:colOff>
          <xdr:row>32</xdr:row>
          <xdr:rowOff>152400</xdr:rowOff>
        </xdr:from>
        <xdr:to>
          <xdr:col>6</xdr:col>
          <xdr:colOff>857250</xdr:colOff>
          <xdr:row>35</xdr:row>
          <xdr:rowOff>28575</xdr:rowOff>
        </xdr:to>
        <xdr:sp macro="" textlink="">
          <xdr:nvSpPr>
            <xdr:cNvPr id="3081" name="Option Button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85725</xdr:colOff>
          <xdr:row>99</xdr:row>
          <xdr:rowOff>133350</xdr:rowOff>
        </xdr:from>
        <xdr:to>
          <xdr:col>3</xdr:col>
          <xdr:colOff>285750</xdr:colOff>
          <xdr:row>101</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219075</xdr:rowOff>
        </xdr:from>
        <xdr:to>
          <xdr:col>4</xdr:col>
          <xdr:colOff>276225</xdr:colOff>
          <xdr:row>36</xdr:row>
          <xdr:rowOff>0</xdr:rowOff>
        </xdr:to>
        <xdr:sp macro="" textlink="">
          <xdr:nvSpPr>
            <xdr:cNvPr id="7170" name="Group Box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34</xdr:row>
          <xdr:rowOff>238125</xdr:rowOff>
        </xdr:from>
        <xdr:to>
          <xdr:col>2</xdr:col>
          <xdr:colOff>542925</xdr:colOff>
          <xdr:row>35</xdr:row>
          <xdr:rowOff>219075</xdr:rowOff>
        </xdr:to>
        <xdr:sp macro="" textlink="">
          <xdr:nvSpPr>
            <xdr:cNvPr id="7171" name="Option Button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342900</xdr:colOff>
          <xdr:row>34</xdr:row>
          <xdr:rowOff>238125</xdr:rowOff>
        </xdr:from>
        <xdr:to>
          <xdr:col>4</xdr:col>
          <xdr:colOff>200025</xdr:colOff>
          <xdr:row>35</xdr:row>
          <xdr:rowOff>219075</xdr:rowOff>
        </xdr:to>
        <xdr:sp macro="" textlink="">
          <xdr:nvSpPr>
            <xdr:cNvPr id="7172" name="Option Button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1285875</xdr:colOff>
          <xdr:row>75</xdr:row>
          <xdr:rowOff>19050</xdr:rowOff>
        </xdr:from>
        <xdr:to>
          <xdr:col>8</xdr:col>
          <xdr:colOff>85725</xdr:colOff>
          <xdr:row>76</xdr:row>
          <xdr:rowOff>104775</xdr:rowOff>
        </xdr:to>
        <xdr:sp macro="" textlink="">
          <xdr:nvSpPr>
            <xdr:cNvPr id="7173" name="Group Box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75</xdr:row>
          <xdr:rowOff>19050</xdr:rowOff>
        </xdr:from>
        <xdr:to>
          <xdr:col>6</xdr:col>
          <xdr:colOff>542925</xdr:colOff>
          <xdr:row>76</xdr:row>
          <xdr:rowOff>76200</xdr:rowOff>
        </xdr:to>
        <xdr:sp macro="" textlink="">
          <xdr:nvSpPr>
            <xdr:cNvPr id="7174" name="Option Button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75</xdr:row>
          <xdr:rowOff>19050</xdr:rowOff>
        </xdr:from>
        <xdr:to>
          <xdr:col>8</xdr:col>
          <xdr:colOff>57150</xdr:colOff>
          <xdr:row>76</xdr:row>
          <xdr:rowOff>76200</xdr:rowOff>
        </xdr:to>
        <xdr:sp macro="" textlink="">
          <xdr:nvSpPr>
            <xdr:cNvPr id="7175" name="Option Button 7" hidden="1">
              <a:extLst>
                <a:ext uri="{63B3BB69-23CF-44E3-9099-C40C66FF867C}">
                  <a14:compatExt spid="_x0000_s7175"/>
                </a:ext>
                <a:ext uri="{FF2B5EF4-FFF2-40B4-BE49-F238E27FC236}">
                  <a16:creationId xmlns:a16="http://schemas.microsoft.com/office/drawing/2014/main" id="{00000000-0008-0000-04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8</xdr:col>
          <xdr:colOff>95250</xdr:colOff>
          <xdr:row>78</xdr:row>
          <xdr:rowOff>85725</xdr:rowOff>
        </xdr:to>
        <xdr:sp macro="" textlink="">
          <xdr:nvSpPr>
            <xdr:cNvPr id="7176" name="Group Box 8" hidden="1">
              <a:extLst>
                <a:ext uri="{63B3BB69-23CF-44E3-9099-C40C66FF867C}">
                  <a14:compatExt spid="_x0000_s7176"/>
                </a:ext>
                <a:ext uri="{FF2B5EF4-FFF2-40B4-BE49-F238E27FC236}">
                  <a16:creationId xmlns:a16="http://schemas.microsoft.com/office/drawing/2014/main" id="{00000000-0008-0000-0400-000008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77</xdr:row>
          <xdr:rowOff>0</xdr:rowOff>
        </xdr:from>
        <xdr:to>
          <xdr:col>6</xdr:col>
          <xdr:colOff>542925</xdr:colOff>
          <xdr:row>78</xdr:row>
          <xdr:rowOff>57150</xdr:rowOff>
        </xdr:to>
        <xdr:sp macro="" textlink="">
          <xdr:nvSpPr>
            <xdr:cNvPr id="7177" name="Option Button 9" hidden="1">
              <a:extLst>
                <a:ext uri="{63B3BB69-23CF-44E3-9099-C40C66FF867C}">
                  <a14:compatExt spid="_x0000_s7177"/>
                </a:ext>
                <a:ext uri="{FF2B5EF4-FFF2-40B4-BE49-F238E27FC236}">
                  <a16:creationId xmlns:a16="http://schemas.microsoft.com/office/drawing/2014/main" id="{00000000-0008-0000-04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77</xdr:row>
          <xdr:rowOff>0</xdr:rowOff>
        </xdr:from>
        <xdr:to>
          <xdr:col>8</xdr:col>
          <xdr:colOff>57150</xdr:colOff>
          <xdr:row>78</xdr:row>
          <xdr:rowOff>57150</xdr:rowOff>
        </xdr:to>
        <xdr:sp macro="" textlink="">
          <xdr:nvSpPr>
            <xdr:cNvPr id="7178" name="Option Button 10" hidden="1">
              <a:extLst>
                <a:ext uri="{63B3BB69-23CF-44E3-9099-C40C66FF867C}">
                  <a14:compatExt spid="_x0000_s7178"/>
                </a:ext>
                <a:ext uri="{FF2B5EF4-FFF2-40B4-BE49-F238E27FC236}">
                  <a16:creationId xmlns:a16="http://schemas.microsoft.com/office/drawing/2014/main" id="{00000000-0008-0000-04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219075</xdr:rowOff>
        </xdr:from>
        <xdr:to>
          <xdr:col>8</xdr:col>
          <xdr:colOff>95250</xdr:colOff>
          <xdr:row>80</xdr:row>
          <xdr:rowOff>85725</xdr:rowOff>
        </xdr:to>
        <xdr:sp macro="" textlink="">
          <xdr:nvSpPr>
            <xdr:cNvPr id="7179" name="Group Box 11" hidden="1">
              <a:extLst>
                <a:ext uri="{63B3BB69-23CF-44E3-9099-C40C66FF867C}">
                  <a14:compatExt spid="_x0000_s7179"/>
                </a:ext>
                <a:ext uri="{FF2B5EF4-FFF2-40B4-BE49-F238E27FC236}">
                  <a16:creationId xmlns:a16="http://schemas.microsoft.com/office/drawing/2014/main" id="{00000000-0008-0000-0400-00000B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78</xdr:row>
          <xdr:rowOff>238125</xdr:rowOff>
        </xdr:from>
        <xdr:to>
          <xdr:col>6</xdr:col>
          <xdr:colOff>542925</xdr:colOff>
          <xdr:row>80</xdr:row>
          <xdr:rowOff>57150</xdr:rowOff>
        </xdr:to>
        <xdr:sp macro="" textlink="">
          <xdr:nvSpPr>
            <xdr:cNvPr id="7180" name="Option Button 12" hidden="1">
              <a:extLst>
                <a:ext uri="{63B3BB69-23CF-44E3-9099-C40C66FF867C}">
                  <a14:compatExt spid="_x0000_s7180"/>
                </a:ext>
                <a:ext uri="{FF2B5EF4-FFF2-40B4-BE49-F238E27FC236}">
                  <a16:creationId xmlns:a16="http://schemas.microsoft.com/office/drawing/2014/main" id="{00000000-0008-0000-04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78</xdr:row>
          <xdr:rowOff>238125</xdr:rowOff>
        </xdr:from>
        <xdr:to>
          <xdr:col>8</xdr:col>
          <xdr:colOff>57150</xdr:colOff>
          <xdr:row>80</xdr:row>
          <xdr:rowOff>57150</xdr:rowOff>
        </xdr:to>
        <xdr:sp macro="" textlink="">
          <xdr:nvSpPr>
            <xdr:cNvPr id="7181" name="Option Button 13" hidden="1">
              <a:extLst>
                <a:ext uri="{63B3BB69-23CF-44E3-9099-C40C66FF867C}">
                  <a14:compatExt spid="_x0000_s7181"/>
                </a:ext>
                <a:ext uri="{FF2B5EF4-FFF2-40B4-BE49-F238E27FC236}">
                  <a16:creationId xmlns:a16="http://schemas.microsoft.com/office/drawing/2014/main" id="{00000000-0008-0000-04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219075</xdr:rowOff>
        </xdr:from>
        <xdr:to>
          <xdr:col>8</xdr:col>
          <xdr:colOff>95250</xdr:colOff>
          <xdr:row>82</xdr:row>
          <xdr:rowOff>85725</xdr:rowOff>
        </xdr:to>
        <xdr:sp macro="" textlink="">
          <xdr:nvSpPr>
            <xdr:cNvPr id="7182" name="Group Box 14" hidden="1">
              <a:extLst>
                <a:ext uri="{63B3BB69-23CF-44E3-9099-C40C66FF867C}">
                  <a14:compatExt spid="_x0000_s7182"/>
                </a:ext>
                <a:ext uri="{FF2B5EF4-FFF2-40B4-BE49-F238E27FC236}">
                  <a16:creationId xmlns:a16="http://schemas.microsoft.com/office/drawing/2014/main" id="{00000000-0008-0000-0400-00000E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80</xdr:row>
          <xdr:rowOff>238125</xdr:rowOff>
        </xdr:from>
        <xdr:to>
          <xdr:col>6</xdr:col>
          <xdr:colOff>542925</xdr:colOff>
          <xdr:row>82</xdr:row>
          <xdr:rowOff>57150</xdr:rowOff>
        </xdr:to>
        <xdr:sp macro="" textlink="">
          <xdr:nvSpPr>
            <xdr:cNvPr id="7183" name="Option Button 15" hidden="1">
              <a:extLst>
                <a:ext uri="{63B3BB69-23CF-44E3-9099-C40C66FF867C}">
                  <a14:compatExt spid="_x0000_s7183"/>
                </a:ext>
                <a:ext uri="{FF2B5EF4-FFF2-40B4-BE49-F238E27FC236}">
                  <a16:creationId xmlns:a16="http://schemas.microsoft.com/office/drawing/2014/main" id="{00000000-0008-0000-04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80</xdr:row>
          <xdr:rowOff>238125</xdr:rowOff>
        </xdr:from>
        <xdr:to>
          <xdr:col>8</xdr:col>
          <xdr:colOff>57150</xdr:colOff>
          <xdr:row>82</xdr:row>
          <xdr:rowOff>57150</xdr:rowOff>
        </xdr:to>
        <xdr:sp macro="" textlink="">
          <xdr:nvSpPr>
            <xdr:cNvPr id="7184" name="Option Button 16" hidden="1">
              <a:extLst>
                <a:ext uri="{63B3BB69-23CF-44E3-9099-C40C66FF867C}">
                  <a14:compatExt spid="_x0000_s7184"/>
                </a:ext>
                <a:ext uri="{FF2B5EF4-FFF2-40B4-BE49-F238E27FC236}">
                  <a16:creationId xmlns:a16="http://schemas.microsoft.com/office/drawing/2014/main" id="{00000000-0008-0000-04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4</xdr:col>
      <xdr:colOff>581025</xdr:colOff>
      <xdr:row>0</xdr:row>
      <xdr:rowOff>47625</xdr:rowOff>
    </xdr:from>
    <xdr:to>
      <xdr:col>5</xdr:col>
      <xdr:colOff>400050</xdr:colOff>
      <xdr:row>2</xdr:row>
      <xdr:rowOff>142875</xdr:rowOff>
    </xdr:to>
    <xdr:pic>
      <xdr:nvPicPr>
        <xdr:cNvPr id="8649" name="first_page_logo">
          <a:extLst>
            <a:ext uri="{FF2B5EF4-FFF2-40B4-BE49-F238E27FC236}">
              <a16:creationId xmlns:a16="http://schemas.microsoft.com/office/drawing/2014/main" id="{00000000-0008-0000-0600-0000C92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76950" y="47625"/>
          <a:ext cx="5905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485775</xdr:colOff>
      <xdr:row>25</xdr:row>
      <xdr:rowOff>38100</xdr:rowOff>
    </xdr:from>
    <xdr:to>
      <xdr:col>5</xdr:col>
      <xdr:colOff>419100</xdr:colOff>
      <xdr:row>27</xdr:row>
      <xdr:rowOff>190500</xdr:rowOff>
    </xdr:to>
    <xdr:pic>
      <xdr:nvPicPr>
        <xdr:cNvPr id="8650" name="first_page_logo">
          <a:extLst>
            <a:ext uri="{FF2B5EF4-FFF2-40B4-BE49-F238E27FC236}">
              <a16:creationId xmlns:a16="http://schemas.microsoft.com/office/drawing/2014/main" id="{00000000-0008-0000-0600-0000CA21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81700" y="7162800"/>
          <a:ext cx="7048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352425</xdr:colOff>
      <xdr:row>67</xdr:row>
      <xdr:rowOff>38100</xdr:rowOff>
    </xdr:from>
    <xdr:to>
      <xdr:col>5</xdr:col>
      <xdr:colOff>457200</xdr:colOff>
      <xdr:row>70</xdr:row>
      <xdr:rowOff>142875</xdr:rowOff>
    </xdr:to>
    <xdr:pic>
      <xdr:nvPicPr>
        <xdr:cNvPr id="8651" name="first_page_logo">
          <a:extLst>
            <a:ext uri="{FF2B5EF4-FFF2-40B4-BE49-F238E27FC236}">
              <a16:creationId xmlns:a16="http://schemas.microsoft.com/office/drawing/2014/main" id="{00000000-0008-0000-0600-0000CB21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848350" y="15935325"/>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266700</xdr:colOff>
      <xdr:row>101</xdr:row>
      <xdr:rowOff>9525</xdr:rowOff>
    </xdr:from>
    <xdr:to>
      <xdr:col>5</xdr:col>
      <xdr:colOff>438150</xdr:colOff>
      <xdr:row>104</xdr:row>
      <xdr:rowOff>104775</xdr:rowOff>
    </xdr:to>
    <xdr:pic>
      <xdr:nvPicPr>
        <xdr:cNvPr id="8652" name="first_page_logo">
          <a:extLst>
            <a:ext uri="{FF2B5EF4-FFF2-40B4-BE49-F238E27FC236}">
              <a16:creationId xmlns:a16="http://schemas.microsoft.com/office/drawing/2014/main" id="{00000000-0008-0000-0600-0000CC2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62625" y="23631525"/>
          <a:ext cx="9429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133</xdr:row>
      <xdr:rowOff>19050</xdr:rowOff>
    </xdr:from>
    <xdr:to>
      <xdr:col>5</xdr:col>
      <xdr:colOff>438150</xdr:colOff>
      <xdr:row>135</xdr:row>
      <xdr:rowOff>9525</xdr:rowOff>
    </xdr:to>
    <xdr:pic>
      <xdr:nvPicPr>
        <xdr:cNvPr id="8653" name="first_page_logo">
          <a:extLst>
            <a:ext uri="{FF2B5EF4-FFF2-40B4-BE49-F238E27FC236}">
              <a16:creationId xmlns:a16="http://schemas.microsoft.com/office/drawing/2014/main" id="{00000000-0008-0000-0600-0000CD21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934075" y="31203900"/>
          <a:ext cx="771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1476375</xdr:colOff>
          <xdr:row>175</xdr:row>
          <xdr:rowOff>0</xdr:rowOff>
        </xdr:from>
        <xdr:to>
          <xdr:col>3</xdr:col>
          <xdr:colOff>342900</xdr:colOff>
          <xdr:row>175</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5</xdr:col>
      <xdr:colOff>266700</xdr:colOff>
      <xdr:row>85</xdr:row>
      <xdr:rowOff>142875</xdr:rowOff>
    </xdr:from>
    <xdr:to>
      <xdr:col>7</xdr:col>
      <xdr:colOff>9525</xdr:colOff>
      <xdr:row>91</xdr:row>
      <xdr:rowOff>142875</xdr:rowOff>
    </xdr:to>
    <xdr:pic>
      <xdr:nvPicPr>
        <xdr:cNvPr id="9308" name="Picture 2">
          <a:extLst>
            <a:ext uri="{FF2B5EF4-FFF2-40B4-BE49-F238E27FC236}">
              <a16:creationId xmlns:a16="http://schemas.microsoft.com/office/drawing/2014/main" id="{00000000-0008-0000-0800-00005C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5881" r="22942"/>
        <a:stretch>
          <a:fillRect/>
        </a:stretch>
      </xdr:blipFill>
      <xdr:spPr bwMode="auto">
        <a:xfrm>
          <a:off x="3495675" y="18364200"/>
          <a:ext cx="9906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18" Type="http://schemas.openxmlformats.org/officeDocument/2006/relationships/ctrlProp" Target="../ctrlProps/ctrlProp24.xml"/><Relationship Id="rId3" Type="http://schemas.openxmlformats.org/officeDocument/2006/relationships/vmlDrawing" Target="../drawings/vmlDrawing2.v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 Type="http://schemas.openxmlformats.org/officeDocument/2006/relationships/drawing" Target="../drawings/drawing3.xml"/><Relationship Id="rId16" Type="http://schemas.openxmlformats.org/officeDocument/2006/relationships/ctrlProp" Target="../ctrlProps/ctrlProp22.xml"/><Relationship Id="rId1" Type="http://schemas.openxmlformats.org/officeDocument/2006/relationships/printerSettings" Target="../printerSettings/printerSettings5.bin"/><Relationship Id="rId6" Type="http://schemas.openxmlformats.org/officeDocument/2006/relationships/ctrlProp" Target="../ctrlProps/ctrlProp12.xml"/><Relationship Id="rId11" Type="http://schemas.openxmlformats.org/officeDocument/2006/relationships/ctrlProp" Target="../ctrlProps/ctrlProp17.xml"/><Relationship Id="rId5" Type="http://schemas.openxmlformats.org/officeDocument/2006/relationships/ctrlProp" Target="../ctrlProps/ctrlProp11.xml"/><Relationship Id="rId15" Type="http://schemas.openxmlformats.org/officeDocument/2006/relationships/ctrlProp" Target="../ctrlProps/ctrlProp21.xml"/><Relationship Id="rId10" Type="http://schemas.openxmlformats.org/officeDocument/2006/relationships/ctrlProp" Target="../ctrlProps/ctrlProp16.xml"/><Relationship Id="rId19" Type="http://schemas.openxmlformats.org/officeDocument/2006/relationships/ctrlProp" Target="../ctrlProps/ctrlProp25.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4.w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CR1089"/>
  <sheetViews>
    <sheetView showGridLines="0" tabSelected="1" zoomScale="95" zoomScaleNormal="95" zoomScaleSheetLayoutView="85" workbookViewId="0">
      <selection activeCell="A2" sqref="A2"/>
    </sheetView>
  </sheetViews>
  <sheetFormatPr defaultColWidth="0" defaultRowHeight="12.75" zeroHeight="1"/>
  <cols>
    <col min="1" max="1" width="4.44140625" customWidth="1"/>
    <col min="2" max="2" width="22.33203125" customWidth="1"/>
    <col min="3" max="9" width="12.33203125" customWidth="1"/>
    <col min="10" max="10" width="12.88671875" customWidth="1"/>
    <col min="11" max="11" width="4.109375" customWidth="1"/>
    <col min="12" max="73" width="8.88671875" hidden="1" customWidth="1"/>
    <col min="74" max="74" width="6.6640625" style="1" hidden="1" customWidth="1"/>
    <col min="75" max="75" width="7.109375" style="1" hidden="1" customWidth="1"/>
    <col min="76" max="76" width="17.88671875" style="1" hidden="1" customWidth="1"/>
    <col min="77" max="78" width="7.109375" style="1" hidden="1" customWidth="1"/>
    <col min="79" max="79" width="4" style="1" hidden="1" customWidth="1"/>
    <col min="80" max="80" width="20.109375" style="1" hidden="1" customWidth="1"/>
    <col min="81" max="89" width="8.88671875" hidden="1" customWidth="1"/>
    <col min="90" max="90" width="12.33203125" style="1" hidden="1" customWidth="1"/>
    <col min="91" max="91" width="18" style="1" hidden="1" customWidth="1"/>
    <col min="92" max="92" width="16" style="1" hidden="1" customWidth="1"/>
    <col min="93" max="93" width="6.88671875" style="1" hidden="1" customWidth="1"/>
    <col min="94" max="94" width="18" style="1" hidden="1" customWidth="1"/>
    <col min="95" max="95" width="7.109375" style="1" hidden="1" customWidth="1"/>
    <col min="96" max="96" width="6.88671875" style="1" hidden="1" customWidth="1"/>
    <col min="97" max="16384" width="8.88671875" hidden="1"/>
  </cols>
  <sheetData>
    <row r="1" spans="1:39">
      <c r="A1" s="1"/>
      <c r="B1" s="2"/>
      <c r="C1" s="3"/>
      <c r="D1" s="3"/>
      <c r="E1" s="3"/>
      <c r="F1" s="3"/>
      <c r="G1" s="3"/>
      <c r="H1" s="3"/>
      <c r="I1" s="3"/>
      <c r="J1" s="4"/>
      <c r="K1" s="1"/>
      <c r="L1" s="1"/>
      <c r="M1" s="1"/>
      <c r="N1" s="1"/>
      <c r="O1" s="1"/>
      <c r="P1" s="1"/>
      <c r="Q1" s="1"/>
      <c r="R1" s="1"/>
      <c r="S1" s="1"/>
      <c r="T1" s="1"/>
      <c r="U1" s="1"/>
      <c r="V1" s="1"/>
      <c r="W1" s="1"/>
      <c r="X1" s="1"/>
      <c r="Y1" s="1"/>
      <c r="Z1" s="1"/>
      <c r="AA1" s="1"/>
      <c r="AB1" s="1"/>
      <c r="AC1" s="5"/>
      <c r="AD1" s="1"/>
      <c r="AE1" s="1"/>
      <c r="AF1" s="1"/>
      <c r="AG1" s="1"/>
      <c r="AH1" s="1"/>
      <c r="AI1" s="1"/>
      <c r="AJ1" s="1"/>
      <c r="AK1" s="1"/>
      <c r="AL1" s="1"/>
      <c r="AM1" s="1"/>
    </row>
    <row r="2" spans="1:39" ht="30">
      <c r="A2" s="1"/>
      <c r="B2" s="6" t="s">
        <v>0</v>
      </c>
      <c r="C2" s="7"/>
      <c r="D2" s="7"/>
      <c r="E2" s="347" t="s">
        <v>1</v>
      </c>
      <c r="F2" s="347"/>
      <c r="G2" s="348" t="s">
        <v>2</v>
      </c>
      <c r="H2" s="348"/>
      <c r="I2" s="348" t="s">
        <v>3</v>
      </c>
      <c r="J2" s="349"/>
      <c r="K2" s="1"/>
      <c r="L2" s="1"/>
      <c r="M2" s="1"/>
      <c r="N2" s="1"/>
      <c r="O2" s="1"/>
      <c r="P2" s="1"/>
      <c r="Q2" s="1"/>
      <c r="R2" s="1"/>
      <c r="S2" s="1"/>
      <c r="T2" s="1"/>
      <c r="U2" s="1"/>
      <c r="V2" s="1"/>
      <c r="W2" s="1"/>
      <c r="X2" s="1"/>
      <c r="Y2" s="1"/>
      <c r="Z2" s="1"/>
      <c r="AA2" s="1"/>
      <c r="AB2" s="1"/>
      <c r="AC2" s="5"/>
      <c r="AD2" s="1"/>
      <c r="AE2" s="1"/>
      <c r="AF2" s="1"/>
      <c r="AG2" s="1"/>
      <c r="AH2" s="1"/>
      <c r="AI2" s="1"/>
      <c r="AJ2" s="1"/>
      <c r="AK2" s="1"/>
      <c r="AL2" s="1"/>
      <c r="AM2" s="1"/>
    </row>
    <row r="3" spans="1:39" ht="30">
      <c r="A3" s="1"/>
      <c r="B3" s="8"/>
      <c r="C3" s="9"/>
      <c r="D3" s="9"/>
      <c r="E3" s="350" t="s">
        <v>4</v>
      </c>
      <c r="F3" s="350"/>
      <c r="G3" s="351" t="s">
        <v>2</v>
      </c>
      <c r="H3" s="351"/>
      <c r="I3" s="351" t="s">
        <v>3</v>
      </c>
      <c r="J3" s="352"/>
      <c r="K3" s="1"/>
      <c r="L3" s="1"/>
      <c r="M3" s="1"/>
      <c r="N3" s="1"/>
      <c r="O3" s="1"/>
      <c r="P3" s="1"/>
      <c r="Q3" s="1"/>
      <c r="R3" s="1"/>
      <c r="S3" s="1"/>
      <c r="T3" s="1"/>
      <c r="U3" s="1"/>
      <c r="V3" s="1"/>
      <c r="W3" s="1"/>
      <c r="X3" s="1"/>
      <c r="Y3" s="1"/>
      <c r="Z3" s="1"/>
      <c r="AA3" s="1"/>
      <c r="AB3" s="1"/>
      <c r="AC3" s="5"/>
      <c r="AD3" s="1"/>
      <c r="AE3" s="1"/>
      <c r="AF3" s="1"/>
      <c r="AG3" s="1"/>
      <c r="AH3" s="1"/>
      <c r="AI3" s="1"/>
      <c r="AJ3" s="1"/>
      <c r="AK3" s="1"/>
      <c r="AL3" s="1"/>
      <c r="AM3" s="1"/>
    </row>
    <row r="4" spans="1:39">
      <c r="A4" s="1"/>
      <c r="B4" s="10"/>
      <c r="C4" s="1"/>
      <c r="D4" s="1"/>
      <c r="E4" s="1"/>
      <c r="F4" s="1"/>
      <c r="G4" s="1"/>
      <c r="H4" s="1"/>
      <c r="I4" s="1"/>
      <c r="J4" s="11"/>
      <c r="K4" s="1"/>
      <c r="L4" s="1"/>
      <c r="M4" s="1"/>
      <c r="N4" s="1"/>
      <c r="O4" s="1"/>
      <c r="P4" s="1"/>
      <c r="Q4" s="1"/>
      <c r="R4" s="1"/>
      <c r="S4" s="1"/>
      <c r="T4" s="1"/>
      <c r="U4" s="1"/>
      <c r="V4" s="1"/>
      <c r="W4" s="1"/>
      <c r="X4" s="1"/>
      <c r="Y4" s="1"/>
      <c r="Z4" s="1"/>
      <c r="AA4" s="1"/>
      <c r="AB4" s="1"/>
      <c r="AC4" s="5"/>
      <c r="AD4" s="1"/>
      <c r="AE4" s="1"/>
      <c r="AF4" s="1"/>
      <c r="AG4" s="1"/>
      <c r="AH4" s="1"/>
      <c r="AI4" s="1"/>
      <c r="AJ4" s="1"/>
      <c r="AK4" s="1"/>
      <c r="AL4" s="1"/>
      <c r="AM4" s="1"/>
    </row>
    <row r="5" spans="1:39">
      <c r="A5" s="1"/>
      <c r="B5" s="10"/>
      <c r="C5" s="1"/>
      <c r="D5" s="1"/>
      <c r="E5" s="1"/>
      <c r="F5" s="1"/>
      <c r="G5" s="1"/>
      <c r="H5" s="1"/>
      <c r="I5" s="1"/>
      <c r="J5" s="11"/>
      <c r="K5" s="1"/>
      <c r="L5" s="1"/>
      <c r="M5" s="1"/>
      <c r="N5" s="1"/>
      <c r="O5" s="1"/>
      <c r="P5" s="1"/>
      <c r="Q5" s="1"/>
      <c r="R5" s="1"/>
      <c r="S5" s="1"/>
      <c r="T5" s="1"/>
      <c r="U5" s="1"/>
      <c r="V5" s="1"/>
      <c r="W5" s="1"/>
      <c r="X5" s="1"/>
      <c r="Y5" s="1"/>
      <c r="Z5" s="1"/>
      <c r="AA5" s="1"/>
      <c r="AB5" s="1"/>
      <c r="AC5" s="5"/>
      <c r="AD5" s="1"/>
      <c r="AE5" s="1"/>
      <c r="AF5" s="1"/>
      <c r="AG5" s="1"/>
      <c r="AH5" s="1"/>
      <c r="AI5" s="1"/>
      <c r="AJ5" s="1"/>
      <c r="AK5" s="1"/>
      <c r="AL5" s="1"/>
      <c r="AM5" s="1"/>
    </row>
    <row r="6" spans="1:39">
      <c r="A6" s="1"/>
      <c r="B6" s="10"/>
      <c r="C6" s="1"/>
      <c r="D6" s="1"/>
      <c r="E6" s="1"/>
      <c r="F6" s="1"/>
      <c r="G6" s="1"/>
      <c r="H6" s="1"/>
      <c r="I6" s="1"/>
      <c r="J6" s="11"/>
      <c r="K6" s="1"/>
      <c r="L6" s="1"/>
      <c r="M6" s="1"/>
      <c r="N6" s="1"/>
      <c r="O6" s="1"/>
      <c r="P6" s="1"/>
      <c r="Q6" s="1"/>
      <c r="R6" s="1"/>
      <c r="S6" s="1"/>
      <c r="T6" s="1"/>
      <c r="U6" s="1"/>
      <c r="V6" s="1"/>
      <c r="W6" s="1"/>
      <c r="X6" s="1"/>
      <c r="Y6" s="1"/>
      <c r="Z6" s="1"/>
      <c r="AA6" s="1"/>
      <c r="AB6" s="1"/>
      <c r="AC6" s="5"/>
      <c r="AD6" s="1"/>
      <c r="AE6" s="1"/>
      <c r="AF6" s="1"/>
      <c r="AG6" s="1"/>
      <c r="AH6" s="1"/>
      <c r="AI6" s="1"/>
      <c r="AJ6" s="1"/>
      <c r="AK6" s="1"/>
      <c r="AL6" s="1"/>
      <c r="AM6" s="1"/>
    </row>
    <row r="7" spans="1:39">
      <c r="A7" s="1"/>
      <c r="B7" s="10"/>
      <c r="C7" s="1"/>
      <c r="D7" s="1"/>
      <c r="E7" s="1"/>
      <c r="F7" s="1"/>
      <c r="G7" s="1"/>
      <c r="H7" s="1"/>
      <c r="I7" s="1"/>
      <c r="J7" s="11"/>
      <c r="K7" s="1"/>
      <c r="L7" s="1"/>
      <c r="M7" s="1"/>
      <c r="N7" s="1"/>
      <c r="O7" s="1"/>
      <c r="P7" s="1"/>
      <c r="Q7" s="1"/>
      <c r="R7" s="1"/>
      <c r="S7" s="1"/>
      <c r="T7" s="1"/>
      <c r="U7" s="1"/>
      <c r="V7" s="1"/>
      <c r="W7" s="1"/>
      <c r="X7" s="1"/>
      <c r="Y7" s="1"/>
      <c r="Z7" s="1"/>
      <c r="AA7" s="1"/>
      <c r="AB7" s="1"/>
      <c r="AC7" s="5"/>
      <c r="AD7" s="1"/>
      <c r="AE7" s="1"/>
      <c r="AF7" s="1"/>
      <c r="AG7" s="1"/>
      <c r="AH7" s="1"/>
      <c r="AI7" s="1"/>
      <c r="AJ7" s="1"/>
      <c r="AK7" s="1"/>
      <c r="AL7" s="1"/>
      <c r="AM7" s="1"/>
    </row>
    <row r="8" spans="1:39">
      <c r="A8" s="1"/>
      <c r="B8" s="10"/>
      <c r="J8" s="11"/>
      <c r="K8" s="1"/>
      <c r="L8" s="1"/>
      <c r="M8" s="1"/>
      <c r="N8" s="1"/>
      <c r="O8" s="1"/>
      <c r="P8" s="1"/>
      <c r="Q8" s="1"/>
      <c r="R8" s="1"/>
      <c r="S8" s="1"/>
      <c r="T8" s="1"/>
      <c r="U8" s="1"/>
      <c r="V8" s="1"/>
      <c r="W8" s="1"/>
      <c r="X8" s="1"/>
      <c r="Y8" s="1"/>
      <c r="Z8" s="1"/>
      <c r="AA8" s="1"/>
      <c r="AB8" s="1"/>
      <c r="AC8" s="289"/>
      <c r="AD8" s="1"/>
      <c r="AE8" s="1"/>
      <c r="AF8" s="1"/>
      <c r="AG8" s="1"/>
      <c r="AH8" s="1"/>
      <c r="AI8" s="1"/>
      <c r="AJ8" s="1"/>
      <c r="AK8" s="1"/>
      <c r="AL8" s="1"/>
      <c r="AM8" s="1"/>
    </row>
    <row r="9" spans="1:39">
      <c r="A9" s="1"/>
      <c r="B9" s="10"/>
      <c r="J9" s="11"/>
      <c r="K9" s="1"/>
      <c r="L9" s="1"/>
      <c r="M9" s="1"/>
      <c r="N9" s="1"/>
      <c r="O9" s="1"/>
      <c r="P9" s="1"/>
      <c r="Q9" s="1"/>
      <c r="R9" s="1"/>
      <c r="S9" s="1"/>
      <c r="T9" s="1"/>
      <c r="U9" s="1"/>
      <c r="V9" s="1"/>
      <c r="W9" s="1"/>
      <c r="X9" s="1"/>
      <c r="Y9" s="1"/>
      <c r="Z9" s="1"/>
      <c r="AA9" s="1"/>
      <c r="AB9" s="1"/>
      <c r="AC9" s="289"/>
      <c r="AD9" s="1"/>
      <c r="AE9" s="1"/>
      <c r="AF9" s="1"/>
      <c r="AG9" s="1"/>
      <c r="AH9" s="1"/>
      <c r="AI9" s="1"/>
      <c r="AJ9" s="1"/>
      <c r="AK9" s="1"/>
      <c r="AL9" s="1"/>
      <c r="AM9" s="1"/>
    </row>
    <row r="10" spans="1:39">
      <c r="A10" s="1"/>
      <c r="B10" s="10"/>
      <c r="J10" s="11"/>
      <c r="K10" s="1"/>
      <c r="L10" s="1"/>
      <c r="M10" s="1"/>
      <c r="N10" s="1"/>
      <c r="O10" s="1"/>
      <c r="P10" s="1"/>
      <c r="Q10" s="1"/>
      <c r="R10" s="1"/>
      <c r="S10" s="1"/>
      <c r="T10" s="1"/>
      <c r="U10" s="1"/>
      <c r="V10" s="1"/>
      <c r="W10" s="1"/>
      <c r="X10" s="1"/>
      <c r="Y10" s="1"/>
      <c r="Z10" s="1"/>
      <c r="AA10" s="1"/>
      <c r="AB10" s="1"/>
      <c r="AC10" s="289"/>
      <c r="AD10" s="1"/>
      <c r="AE10" s="1"/>
      <c r="AF10" s="1"/>
      <c r="AG10" s="1"/>
      <c r="AH10" s="1"/>
      <c r="AI10" s="1"/>
      <c r="AJ10" s="1"/>
      <c r="AK10" s="1"/>
      <c r="AL10" s="1"/>
      <c r="AM10" s="1"/>
    </row>
    <row r="11" spans="1:39">
      <c r="A11" s="1"/>
      <c r="B11" s="10"/>
      <c r="C11" s="1"/>
      <c r="D11" s="1"/>
      <c r="E11" s="1"/>
      <c r="F11" s="1"/>
      <c r="G11" s="1"/>
      <c r="H11" s="1"/>
      <c r="I11" s="1"/>
      <c r="J11" s="11"/>
      <c r="K11" s="1"/>
      <c r="L11" s="1"/>
      <c r="M11" s="1"/>
      <c r="N11" s="1"/>
      <c r="O11" s="1"/>
      <c r="P11" s="1"/>
      <c r="Q11" s="1"/>
      <c r="R11" s="1"/>
      <c r="S11" s="1"/>
      <c r="T11" s="1"/>
      <c r="U11" s="1"/>
      <c r="V11" s="1"/>
      <c r="W11" s="1"/>
      <c r="X11" s="1"/>
      <c r="Y11" s="1"/>
      <c r="Z11" s="1"/>
      <c r="AA11" s="1"/>
      <c r="AB11" s="1"/>
      <c r="AC11" s="289"/>
      <c r="AD11" s="1"/>
      <c r="AE11" s="1"/>
      <c r="AF11" s="1"/>
      <c r="AG11" s="1"/>
      <c r="AH11" s="1"/>
      <c r="AI11" s="1"/>
      <c r="AJ11" s="1"/>
      <c r="AK11" s="1"/>
      <c r="AL11" s="1"/>
      <c r="AM11" s="1"/>
    </row>
    <row r="12" spans="1:39">
      <c r="A12" s="1"/>
      <c r="B12" s="10"/>
      <c r="C12" s="1"/>
      <c r="D12" s="1"/>
      <c r="E12" s="1"/>
      <c r="F12" s="1"/>
      <c r="G12" s="1"/>
      <c r="H12" s="1"/>
      <c r="I12" s="1"/>
      <c r="J12" s="11"/>
      <c r="K12" s="1"/>
      <c r="L12" s="1"/>
      <c r="M12" s="1"/>
      <c r="N12" s="1"/>
      <c r="O12" s="1"/>
      <c r="P12" s="1"/>
      <c r="Q12" s="1"/>
      <c r="R12" s="1"/>
      <c r="S12" s="1"/>
      <c r="T12" s="1"/>
      <c r="U12" s="1"/>
      <c r="V12" s="1"/>
      <c r="W12" s="1"/>
      <c r="X12" s="1"/>
      <c r="Y12" s="1"/>
      <c r="Z12" s="1"/>
      <c r="AA12" s="1"/>
      <c r="AB12" s="1"/>
      <c r="AC12" s="5"/>
      <c r="AD12" s="1"/>
      <c r="AE12" s="1"/>
      <c r="AF12" s="1"/>
      <c r="AG12" s="1"/>
      <c r="AH12" s="1"/>
      <c r="AI12" s="1"/>
      <c r="AJ12" s="1"/>
      <c r="AK12" s="1"/>
      <c r="AL12" s="1"/>
      <c r="AM12" s="1"/>
    </row>
    <row r="13" spans="1:39">
      <c r="A13" s="1"/>
      <c r="B13" s="10"/>
      <c r="C13" s="1"/>
      <c r="D13" s="1"/>
      <c r="E13" s="1"/>
      <c r="F13" s="1"/>
      <c r="G13" s="1"/>
      <c r="H13" s="1"/>
      <c r="I13" s="1"/>
      <c r="J13" s="11"/>
      <c r="K13" s="1"/>
      <c r="L13" s="1"/>
      <c r="M13" s="1"/>
      <c r="N13" s="1"/>
      <c r="O13" s="1"/>
      <c r="P13" s="1"/>
      <c r="Q13" s="1"/>
      <c r="R13" s="1"/>
      <c r="S13" s="1"/>
      <c r="T13" s="1"/>
      <c r="U13" s="1"/>
      <c r="V13" s="1"/>
      <c r="W13" s="1"/>
      <c r="X13" s="1"/>
      <c r="Y13" s="1"/>
      <c r="Z13" s="1"/>
      <c r="AA13" s="1"/>
      <c r="AB13" s="1"/>
      <c r="AC13" s="5"/>
      <c r="AD13" s="1"/>
      <c r="AE13" s="1"/>
      <c r="AF13" s="1"/>
      <c r="AG13" s="1"/>
      <c r="AH13" s="1"/>
      <c r="AI13" s="1"/>
      <c r="AJ13" s="1"/>
      <c r="AK13" s="1"/>
      <c r="AL13" s="1"/>
      <c r="AM13" s="1"/>
    </row>
    <row r="14" spans="1:39">
      <c r="A14" s="1"/>
      <c r="B14" s="10"/>
      <c r="C14" s="1"/>
      <c r="D14" s="1"/>
      <c r="E14" s="1"/>
      <c r="F14" s="1"/>
      <c r="G14" s="1"/>
      <c r="H14" s="1"/>
      <c r="I14" s="1"/>
      <c r="J14" s="11"/>
      <c r="K14" s="1"/>
      <c r="L14" s="1"/>
      <c r="M14" s="1"/>
      <c r="N14" s="1"/>
      <c r="O14" s="1"/>
      <c r="P14" s="1"/>
      <c r="Q14" s="1"/>
      <c r="R14" s="1"/>
      <c r="S14" s="1"/>
      <c r="T14" s="1"/>
      <c r="U14" s="1"/>
      <c r="V14" s="1"/>
      <c r="W14" s="1"/>
      <c r="X14" s="1"/>
      <c r="Y14" s="1"/>
      <c r="Z14" s="1"/>
      <c r="AA14" s="1"/>
      <c r="AB14" s="1"/>
      <c r="AC14" s="5"/>
      <c r="AD14" s="1"/>
      <c r="AE14" s="1"/>
      <c r="AF14" s="1"/>
      <c r="AG14" s="1"/>
      <c r="AH14" s="1"/>
      <c r="AI14" s="1"/>
      <c r="AJ14" s="1"/>
      <c r="AK14" s="1"/>
      <c r="AL14" s="1"/>
      <c r="AM14" s="1"/>
    </row>
    <row r="15" spans="1:39">
      <c r="A15" s="1"/>
      <c r="B15" s="10"/>
      <c r="C15" s="1"/>
      <c r="D15" s="1"/>
      <c r="E15" s="1"/>
      <c r="F15" s="1"/>
      <c r="G15" s="1"/>
      <c r="H15" s="1"/>
      <c r="I15" s="1"/>
      <c r="J15" s="11"/>
      <c r="K15" s="1"/>
      <c r="L15" s="1"/>
      <c r="M15" s="1"/>
      <c r="N15" s="1"/>
      <c r="O15" s="1"/>
      <c r="P15" s="1"/>
      <c r="Q15" s="1"/>
      <c r="R15" s="1"/>
      <c r="S15" s="1"/>
      <c r="T15" s="1"/>
      <c r="U15" s="1"/>
      <c r="V15" s="1"/>
      <c r="W15" s="1"/>
      <c r="X15" s="1"/>
      <c r="Y15" s="1"/>
      <c r="Z15" s="1"/>
      <c r="AA15" s="1"/>
      <c r="AB15" s="1"/>
      <c r="AC15" s="5"/>
      <c r="AD15" s="1"/>
      <c r="AE15" s="1"/>
      <c r="AF15" s="1"/>
      <c r="AG15" s="1"/>
      <c r="AH15" s="1"/>
      <c r="AI15" s="1"/>
      <c r="AJ15" s="1"/>
      <c r="AK15" s="1"/>
      <c r="AL15" s="1"/>
      <c r="AM15" s="1"/>
    </row>
    <row r="16" spans="1:39">
      <c r="A16" s="1"/>
      <c r="B16" s="10"/>
      <c r="C16" s="1"/>
      <c r="D16" s="1"/>
      <c r="E16" s="1"/>
      <c r="F16" s="1"/>
      <c r="G16" s="1"/>
      <c r="H16" s="1"/>
      <c r="I16" s="1"/>
      <c r="J16" s="11"/>
      <c r="K16" s="1"/>
      <c r="L16" s="1"/>
      <c r="M16" s="1"/>
      <c r="N16" s="1"/>
      <c r="O16" s="1"/>
      <c r="P16" s="1"/>
      <c r="Q16" s="1"/>
      <c r="R16" s="1"/>
      <c r="S16" s="1"/>
      <c r="T16" s="1"/>
      <c r="U16" s="1"/>
      <c r="V16" s="1"/>
      <c r="W16" s="1"/>
      <c r="X16" s="1"/>
      <c r="Y16" s="1"/>
      <c r="Z16" s="1"/>
      <c r="AA16" s="1"/>
      <c r="AB16" s="1"/>
      <c r="AC16" s="5" t="s">
        <v>5</v>
      </c>
      <c r="AD16" s="1"/>
      <c r="AE16" s="1"/>
      <c r="AF16" s="1"/>
      <c r="AG16" s="1"/>
      <c r="AH16" s="1"/>
      <c r="AI16" s="1"/>
      <c r="AJ16" s="1"/>
      <c r="AK16" s="1"/>
      <c r="AL16" s="1"/>
      <c r="AM16" s="1"/>
    </row>
    <row r="17" spans="1:39">
      <c r="A17" s="1"/>
      <c r="B17" s="10"/>
      <c r="C17" s="1"/>
      <c r="D17" s="1"/>
      <c r="E17" s="1"/>
      <c r="F17" s="1"/>
      <c r="G17" s="1"/>
      <c r="H17" s="1"/>
      <c r="I17" s="1"/>
      <c r="J17" s="11"/>
      <c r="K17" s="1"/>
      <c r="L17" s="1"/>
      <c r="M17" s="1"/>
      <c r="N17" s="1"/>
      <c r="O17" s="1"/>
      <c r="P17" s="1"/>
      <c r="Q17" s="1"/>
      <c r="R17" s="1"/>
      <c r="S17" s="1"/>
      <c r="T17" s="1"/>
      <c r="U17" s="1"/>
      <c r="V17" s="1"/>
      <c r="W17" s="1"/>
      <c r="X17" s="1"/>
      <c r="Y17" s="1"/>
      <c r="Z17" s="1"/>
      <c r="AA17" s="1"/>
      <c r="AB17" s="1"/>
      <c r="AC17" s="5" t="s">
        <v>6</v>
      </c>
      <c r="AD17" s="1"/>
      <c r="AE17" s="1"/>
      <c r="AF17" s="1"/>
      <c r="AG17" s="1"/>
      <c r="AH17" s="1"/>
      <c r="AI17" s="1"/>
      <c r="AJ17" s="1"/>
      <c r="AK17" s="1"/>
      <c r="AL17" s="1"/>
      <c r="AM17" s="1"/>
    </row>
    <row r="18" spans="1:39">
      <c r="A18" s="1"/>
      <c r="B18" s="10"/>
      <c r="C18" s="1"/>
      <c r="D18" s="1"/>
      <c r="E18" s="1"/>
      <c r="F18" s="1"/>
      <c r="G18" s="1"/>
      <c r="H18" s="1"/>
      <c r="I18" s="1"/>
      <c r="J18" s="11"/>
      <c r="K18" s="1"/>
      <c r="L18" s="1"/>
      <c r="M18" s="1"/>
      <c r="N18" s="1"/>
      <c r="O18" s="1"/>
      <c r="P18" s="1"/>
      <c r="Q18" s="1"/>
      <c r="R18" s="1"/>
      <c r="S18" s="1"/>
      <c r="T18" s="1"/>
      <c r="U18" s="1"/>
      <c r="V18" s="1"/>
      <c r="W18" s="1"/>
      <c r="X18" s="1"/>
      <c r="Y18" s="1"/>
      <c r="Z18" s="1"/>
      <c r="AA18" s="1"/>
      <c r="AB18" s="1"/>
      <c r="AC18" s="5" t="s">
        <v>7</v>
      </c>
      <c r="AD18" s="1"/>
      <c r="AE18" s="1"/>
      <c r="AF18" s="1"/>
      <c r="AG18" s="1"/>
      <c r="AH18" s="1"/>
      <c r="AI18" s="1"/>
      <c r="AJ18" s="1"/>
      <c r="AK18" s="1"/>
      <c r="AL18" s="1"/>
      <c r="AM18" s="1"/>
    </row>
    <row r="19" spans="1:39">
      <c r="A19" s="1"/>
      <c r="B19" s="10"/>
      <c r="C19" s="1"/>
      <c r="D19" s="1"/>
      <c r="E19" s="1"/>
      <c r="F19" s="1"/>
      <c r="G19" s="1"/>
      <c r="H19" s="1"/>
      <c r="I19" s="1"/>
      <c r="J19" s="11"/>
      <c r="K19" s="1"/>
      <c r="L19" s="1"/>
      <c r="M19" s="1"/>
      <c r="N19" s="1"/>
      <c r="O19" s="1"/>
      <c r="P19" s="1"/>
      <c r="Q19" s="1"/>
      <c r="R19" s="1"/>
      <c r="S19" s="1"/>
      <c r="T19" s="1"/>
      <c r="U19" s="1"/>
      <c r="V19" s="1"/>
      <c r="W19" s="1"/>
      <c r="X19" s="1"/>
      <c r="Y19" s="1"/>
      <c r="Z19" s="1"/>
      <c r="AA19" s="1"/>
      <c r="AB19" s="1"/>
      <c r="AC19" s="5" t="s">
        <v>8</v>
      </c>
      <c r="AD19" s="1"/>
      <c r="AE19" s="1"/>
      <c r="AF19" s="1"/>
      <c r="AG19" s="1"/>
      <c r="AH19" s="1"/>
      <c r="AI19" s="1"/>
      <c r="AJ19" s="1"/>
      <c r="AK19" s="1"/>
      <c r="AL19" s="1"/>
      <c r="AM19" s="1"/>
    </row>
    <row r="20" spans="1:39">
      <c r="A20" s="1"/>
      <c r="B20" s="10"/>
      <c r="C20" s="1"/>
      <c r="D20" s="1"/>
      <c r="E20" s="1"/>
      <c r="F20" s="1"/>
      <c r="G20" s="1"/>
      <c r="H20" s="1"/>
      <c r="I20" s="1"/>
      <c r="J20" s="11"/>
      <c r="K20" s="1"/>
      <c r="L20" s="1"/>
      <c r="M20" s="1"/>
      <c r="N20" s="1"/>
      <c r="O20" s="1"/>
      <c r="P20" s="1"/>
      <c r="Q20" s="1"/>
      <c r="R20" s="1"/>
      <c r="S20" s="1"/>
      <c r="T20" s="1"/>
      <c r="U20" s="1"/>
      <c r="V20" s="1"/>
      <c r="W20" s="1"/>
      <c r="X20" s="1"/>
      <c r="Y20" s="1"/>
      <c r="Z20" s="1"/>
      <c r="AA20" s="1"/>
      <c r="AB20" s="1"/>
      <c r="AC20" s="5"/>
      <c r="AD20" s="1"/>
      <c r="AE20" s="1"/>
      <c r="AF20" s="1"/>
      <c r="AG20" s="1"/>
      <c r="AH20" s="1"/>
      <c r="AI20" s="1"/>
      <c r="AJ20" s="1"/>
      <c r="AK20" s="1"/>
      <c r="AL20" s="1"/>
      <c r="AM20" s="1"/>
    </row>
    <row r="21" spans="1:39">
      <c r="A21" s="1"/>
      <c r="B21" s="10"/>
      <c r="C21" s="1"/>
      <c r="D21" s="1"/>
      <c r="E21" s="1"/>
      <c r="F21" s="1"/>
      <c r="G21" s="1"/>
      <c r="H21" s="1"/>
      <c r="I21" s="1"/>
      <c r="J21" s="11"/>
      <c r="K21" s="1"/>
      <c r="L21" s="1"/>
      <c r="M21" s="1"/>
      <c r="N21" s="1"/>
      <c r="O21" s="1"/>
      <c r="P21" s="1"/>
      <c r="Q21" s="1"/>
      <c r="R21" s="1"/>
      <c r="S21" s="1"/>
      <c r="T21" s="1"/>
      <c r="U21" s="1"/>
      <c r="V21" s="1"/>
      <c r="W21" s="1"/>
      <c r="X21" s="1"/>
      <c r="Y21" s="1"/>
      <c r="Z21" s="1"/>
      <c r="AA21" s="1"/>
      <c r="AB21" s="1"/>
      <c r="AC21" s="5"/>
      <c r="AD21" s="1"/>
      <c r="AE21" s="1"/>
      <c r="AF21" s="1"/>
      <c r="AG21" s="1"/>
      <c r="AH21" s="1"/>
      <c r="AI21" s="1"/>
      <c r="AJ21" s="1"/>
      <c r="AK21" s="1"/>
      <c r="AL21" s="1"/>
      <c r="AM21" s="1"/>
    </row>
    <row r="22" spans="1:39" ht="42.75">
      <c r="A22" s="1"/>
      <c r="B22" s="355" t="s">
        <v>9</v>
      </c>
      <c r="C22" s="356"/>
      <c r="D22" s="356"/>
      <c r="E22" s="356"/>
      <c r="F22" s="356"/>
      <c r="G22" s="356"/>
      <c r="H22" s="356"/>
      <c r="I22" s="356"/>
      <c r="J22" s="357"/>
      <c r="K22" s="1"/>
      <c r="L22" s="1"/>
      <c r="M22" s="1"/>
      <c r="N22" s="1"/>
      <c r="O22" s="1"/>
      <c r="P22" s="1"/>
      <c r="Q22" s="1"/>
      <c r="R22" s="1"/>
      <c r="S22" s="1"/>
      <c r="T22" s="1"/>
      <c r="U22" s="1"/>
      <c r="V22" s="1"/>
      <c r="W22" s="1"/>
      <c r="X22" s="1"/>
      <c r="Y22" s="1"/>
      <c r="Z22" s="1"/>
      <c r="AA22" s="1"/>
      <c r="AB22" s="1"/>
      <c r="AC22" s="5"/>
      <c r="AD22" s="1"/>
      <c r="AE22" s="1"/>
      <c r="AF22" s="1"/>
      <c r="AG22" s="1"/>
      <c r="AH22" s="1"/>
      <c r="AI22" s="1"/>
      <c r="AJ22" s="1"/>
      <c r="AK22" s="1"/>
      <c r="AL22" s="1"/>
      <c r="AM22" s="1"/>
    </row>
    <row r="23" spans="1:39">
      <c r="A23" s="1"/>
      <c r="B23" s="10"/>
      <c r="C23" s="1"/>
      <c r="D23" s="1"/>
      <c r="E23" s="1"/>
      <c r="F23" s="1"/>
      <c r="G23" s="1"/>
      <c r="H23" s="1"/>
      <c r="I23" s="1"/>
      <c r="J23" s="11"/>
      <c r="K23" s="1"/>
      <c r="L23" s="1"/>
      <c r="M23" s="1"/>
      <c r="N23" s="1"/>
      <c r="O23" s="1"/>
      <c r="P23" s="1"/>
      <c r="Q23" s="1"/>
      <c r="R23" s="1"/>
      <c r="S23" s="1"/>
      <c r="T23" s="1"/>
      <c r="U23" s="1"/>
      <c r="V23" s="1"/>
      <c r="W23" s="1"/>
      <c r="X23" s="1"/>
      <c r="Y23" s="1"/>
      <c r="Z23" s="1"/>
      <c r="AA23" s="1"/>
      <c r="AB23" s="1"/>
      <c r="AC23" s="5"/>
      <c r="AD23" s="1"/>
      <c r="AE23" s="1"/>
      <c r="AF23" s="1"/>
      <c r="AG23" s="1"/>
      <c r="AH23" s="1"/>
      <c r="AI23" s="1"/>
      <c r="AJ23" s="1"/>
      <c r="AK23" s="1"/>
      <c r="AL23" s="1"/>
      <c r="AM23" s="1"/>
    </row>
    <row r="24" spans="1:39">
      <c r="A24" s="1"/>
      <c r="B24" s="10"/>
      <c r="C24" s="1"/>
      <c r="D24" s="1"/>
      <c r="E24" s="1"/>
      <c r="F24" s="1"/>
      <c r="G24" s="1"/>
      <c r="H24" s="1"/>
      <c r="I24" s="1"/>
      <c r="J24" s="11"/>
      <c r="K24" s="1"/>
      <c r="L24" s="1"/>
      <c r="M24" s="1"/>
      <c r="N24" s="1"/>
      <c r="O24" s="1"/>
      <c r="P24" s="1"/>
      <c r="Q24" s="1"/>
      <c r="R24" s="1"/>
      <c r="S24" s="1"/>
      <c r="T24" s="1"/>
      <c r="U24" s="1"/>
      <c r="V24" s="1"/>
      <c r="W24" s="1"/>
      <c r="X24" s="1"/>
      <c r="Y24" s="1"/>
      <c r="Z24" s="1"/>
      <c r="AA24" s="1"/>
      <c r="AB24" s="1"/>
      <c r="AC24" s="5"/>
      <c r="AD24" s="1"/>
      <c r="AE24" s="1"/>
      <c r="AF24" s="1"/>
      <c r="AG24" s="1"/>
      <c r="AH24" s="1"/>
      <c r="AI24" s="1"/>
      <c r="AJ24" s="1"/>
      <c r="AK24" s="1"/>
      <c r="AL24" s="1"/>
      <c r="AM24" s="1"/>
    </row>
    <row r="25" spans="1:39">
      <c r="A25" s="1"/>
      <c r="B25" s="10"/>
      <c r="C25" s="1"/>
      <c r="D25" s="1"/>
      <c r="E25" s="1"/>
      <c r="F25" s="1"/>
      <c r="G25" s="1"/>
      <c r="H25" s="1"/>
      <c r="I25" s="1"/>
      <c r="J25" s="11"/>
      <c r="K25" s="1"/>
      <c r="L25" s="1"/>
      <c r="M25" s="1"/>
      <c r="N25" s="1"/>
      <c r="O25" s="1"/>
      <c r="P25" s="1"/>
      <c r="Q25" s="1"/>
      <c r="R25" s="1"/>
      <c r="S25" s="1"/>
      <c r="T25" s="1"/>
      <c r="U25" s="1"/>
      <c r="V25" s="1"/>
      <c r="W25" s="1"/>
      <c r="X25" s="1"/>
      <c r="Y25" s="1"/>
      <c r="Z25" s="1"/>
      <c r="AA25" s="1"/>
      <c r="AB25" s="1"/>
      <c r="AC25" s="5"/>
      <c r="AD25" s="1"/>
      <c r="AE25" s="1"/>
      <c r="AF25" s="1"/>
      <c r="AG25" s="1"/>
      <c r="AH25" s="1"/>
      <c r="AI25" s="1"/>
      <c r="AJ25" s="1"/>
      <c r="AK25" s="1"/>
      <c r="AL25" s="1"/>
      <c r="AM25" s="1"/>
    </row>
    <row r="26" spans="1:39" ht="42.75">
      <c r="A26" s="1"/>
      <c r="B26" s="12"/>
      <c r="C26" s="13"/>
      <c r="D26" s="13"/>
      <c r="E26" s="13"/>
      <c r="F26" s="13"/>
      <c r="G26" s="13"/>
      <c r="H26" s="13"/>
      <c r="I26" s="13"/>
      <c r="J26" s="14"/>
      <c r="K26" s="1"/>
      <c r="L26" s="1"/>
      <c r="M26" s="1"/>
      <c r="N26" s="1"/>
      <c r="O26" s="1"/>
      <c r="P26" s="1"/>
      <c r="Q26" s="1"/>
      <c r="R26" s="1"/>
      <c r="S26" s="1"/>
      <c r="T26" s="1"/>
      <c r="U26" s="1"/>
      <c r="V26" s="1"/>
      <c r="W26" s="1"/>
      <c r="X26" s="1"/>
      <c r="Y26" s="1"/>
      <c r="Z26" s="1"/>
      <c r="AA26" s="1"/>
      <c r="AB26" s="1"/>
      <c r="AC26" s="5"/>
      <c r="AD26" s="1"/>
      <c r="AE26" s="1"/>
      <c r="AF26" s="1"/>
      <c r="AG26" s="1"/>
      <c r="AH26" s="1"/>
      <c r="AI26" s="1"/>
      <c r="AJ26" s="1"/>
      <c r="AK26" s="1"/>
      <c r="AL26" s="1"/>
      <c r="AM26" s="1"/>
    </row>
    <row r="27" spans="1:39">
      <c r="A27" s="1"/>
      <c r="B27" s="10"/>
      <c r="C27" s="1"/>
      <c r="D27" s="1"/>
      <c r="E27" s="1"/>
      <c r="F27" s="1"/>
      <c r="G27" s="1"/>
      <c r="H27" s="1"/>
      <c r="I27" s="1"/>
      <c r="J27" s="11"/>
      <c r="K27" s="1"/>
      <c r="L27" s="1"/>
      <c r="M27" s="1"/>
      <c r="N27" s="1"/>
      <c r="O27" s="1"/>
      <c r="P27" s="1"/>
      <c r="Q27" s="1"/>
      <c r="R27" s="1"/>
      <c r="S27" s="1"/>
      <c r="T27" s="1"/>
      <c r="U27" s="1"/>
      <c r="V27" s="1"/>
      <c r="W27" s="1"/>
      <c r="X27" s="1"/>
      <c r="Y27" s="1"/>
      <c r="Z27" s="1"/>
      <c r="AA27" s="1"/>
      <c r="AB27" s="290" t="s">
        <v>10</v>
      </c>
      <c r="AC27" s="31"/>
      <c r="AD27" s="1"/>
      <c r="AE27" s="1"/>
      <c r="AF27" s="1"/>
      <c r="AG27" s="1"/>
      <c r="AH27" s="1"/>
      <c r="AI27" s="1"/>
      <c r="AJ27" s="1"/>
      <c r="AK27" s="1"/>
      <c r="AL27" s="1"/>
      <c r="AM27" s="1"/>
    </row>
    <row r="28" spans="1:39" ht="21.95" customHeight="1" thickBot="1">
      <c r="A28" s="1"/>
      <c r="B28" s="15" t="s">
        <v>11</v>
      </c>
      <c r="C28" s="1"/>
      <c r="D28" s="358" t="s">
        <v>12</v>
      </c>
      <c r="E28" s="358"/>
      <c r="F28" s="359"/>
      <c r="G28" s="359"/>
      <c r="H28" s="359" t="s">
        <v>13</v>
      </c>
      <c r="I28" s="359"/>
      <c r="J28" s="360"/>
      <c r="K28" s="1"/>
      <c r="L28" s="1"/>
      <c r="M28" s="1"/>
      <c r="N28" s="1"/>
      <c r="O28" s="1"/>
      <c r="P28" s="1"/>
      <c r="Q28" s="1"/>
      <c r="R28" s="1"/>
      <c r="S28" s="1"/>
      <c r="T28" s="1"/>
      <c r="U28" s="1"/>
      <c r="V28" s="1"/>
      <c r="W28" s="1"/>
      <c r="X28" s="1"/>
      <c r="Y28" s="1"/>
      <c r="Z28" s="1"/>
      <c r="AA28" s="1"/>
      <c r="AB28" s="289" t="s">
        <v>14</v>
      </c>
      <c r="AC28" s="31"/>
      <c r="AD28" s="1"/>
      <c r="AE28" s="1"/>
      <c r="AF28" s="1"/>
      <c r="AG28" s="1"/>
      <c r="AH28" s="1"/>
      <c r="AI28" s="1"/>
      <c r="AJ28" s="1"/>
      <c r="AK28" s="1"/>
      <c r="AL28" s="1"/>
      <c r="AM28" s="1"/>
    </row>
    <row r="29" spans="1:39">
      <c r="A29" s="1"/>
      <c r="B29" s="15" t="s">
        <v>15</v>
      </c>
      <c r="C29" s="1"/>
      <c r="D29" s="361" t="s">
        <v>16</v>
      </c>
      <c r="E29" s="361"/>
      <c r="F29" s="361" t="s">
        <v>17</v>
      </c>
      <c r="G29" s="361"/>
      <c r="H29" s="362" t="s">
        <v>18</v>
      </c>
      <c r="I29" s="362"/>
      <c r="J29" s="363"/>
      <c r="K29" s="1"/>
      <c r="L29" s="1"/>
      <c r="M29" s="1"/>
      <c r="N29" s="1"/>
      <c r="O29" s="1"/>
      <c r="P29" s="1"/>
      <c r="Q29" s="1"/>
      <c r="R29" s="1"/>
      <c r="S29" s="1"/>
      <c r="T29" s="1"/>
      <c r="U29" s="1"/>
      <c r="V29" s="1"/>
      <c r="W29" s="1"/>
      <c r="X29" s="1"/>
      <c r="Y29" s="1"/>
      <c r="Z29" s="1"/>
      <c r="AA29" s="1"/>
      <c r="AB29" s="291" t="s">
        <v>19</v>
      </c>
      <c r="AC29" s="16"/>
      <c r="AD29" s="1"/>
      <c r="AE29" s="1"/>
      <c r="AF29" s="1"/>
      <c r="AG29" s="1"/>
      <c r="AH29" s="1"/>
      <c r="AI29" s="1"/>
      <c r="AJ29" s="1"/>
      <c r="AK29" s="1"/>
      <c r="AL29" s="1"/>
      <c r="AM29" s="1"/>
    </row>
    <row r="30" spans="1:39">
      <c r="A30" s="1"/>
      <c r="B30" s="15"/>
      <c r="C30" s="1"/>
      <c r="D30" s="364" t="s">
        <v>20</v>
      </c>
      <c r="E30" s="364"/>
      <c r="F30" s="364"/>
      <c r="G30" s="364"/>
      <c r="H30" s="364"/>
      <c r="I30" s="364"/>
      <c r="J30" s="365"/>
      <c r="K30" s="1"/>
      <c r="L30" s="1"/>
      <c r="M30" s="1"/>
      <c r="N30" s="1"/>
      <c r="O30" s="1"/>
      <c r="P30" s="1"/>
      <c r="Q30" s="1"/>
      <c r="R30" s="1"/>
      <c r="S30" s="1"/>
      <c r="T30" s="1"/>
      <c r="U30" s="1"/>
      <c r="V30" s="1"/>
      <c r="W30" s="1"/>
      <c r="X30" s="1"/>
      <c r="Y30" s="1"/>
      <c r="Z30" s="1"/>
      <c r="AA30" s="1"/>
      <c r="AB30" s="289" t="s">
        <v>21</v>
      </c>
      <c r="AC30" s="31"/>
      <c r="AD30" s="1"/>
      <c r="AE30" s="1"/>
      <c r="AF30" s="1"/>
      <c r="AG30" s="1"/>
      <c r="AH30" s="1"/>
      <c r="AI30" s="1"/>
      <c r="AJ30" s="1"/>
      <c r="AK30" s="1"/>
      <c r="AL30" s="1"/>
      <c r="AM30" s="1"/>
    </row>
    <row r="31" spans="1:39" ht="6.75" customHeight="1">
      <c r="A31" s="1"/>
      <c r="B31" s="10"/>
      <c r="C31" s="1"/>
      <c r="D31" s="1"/>
      <c r="E31" s="1"/>
      <c r="F31" s="1"/>
      <c r="G31" s="1"/>
      <c r="H31" s="1"/>
      <c r="I31" s="1"/>
      <c r="J31" s="11"/>
      <c r="K31" s="1"/>
      <c r="L31" s="1"/>
      <c r="M31" s="1"/>
      <c r="N31" s="1"/>
      <c r="O31" s="1"/>
      <c r="P31" s="1"/>
      <c r="Q31" s="1"/>
      <c r="R31" s="1"/>
      <c r="S31" s="1"/>
      <c r="T31" s="1"/>
      <c r="U31" s="1"/>
      <c r="V31" s="1"/>
      <c r="W31" s="1"/>
      <c r="X31" s="1"/>
      <c r="Y31" s="1"/>
      <c r="Z31" s="1"/>
      <c r="AA31" s="1"/>
      <c r="AB31" s="291" t="s">
        <v>22</v>
      </c>
      <c r="AC31" s="31"/>
      <c r="AD31" s="1"/>
      <c r="AE31" s="1"/>
      <c r="AF31" s="1"/>
      <c r="AG31" s="1"/>
      <c r="AH31" s="1"/>
      <c r="AI31" s="1"/>
      <c r="AJ31" s="1"/>
      <c r="AK31" s="1"/>
      <c r="AL31" s="1"/>
      <c r="AM31" s="1"/>
    </row>
    <row r="32" spans="1:39" ht="21.95" customHeight="1" thickBot="1">
      <c r="A32" s="1"/>
      <c r="B32" s="15" t="s">
        <v>23</v>
      </c>
      <c r="C32" s="1"/>
      <c r="D32" s="358"/>
      <c r="E32" s="358"/>
      <c r="F32" s="358"/>
      <c r="G32" s="358"/>
      <c r="H32" s="358"/>
      <c r="I32" s="358"/>
      <c r="J32" s="366"/>
      <c r="K32" s="1"/>
      <c r="L32" s="1"/>
      <c r="M32" s="1"/>
      <c r="N32" s="1"/>
      <c r="O32" s="1"/>
      <c r="P32" s="1"/>
      <c r="Q32" s="1"/>
      <c r="R32" s="1"/>
      <c r="S32" s="1"/>
      <c r="T32" s="1"/>
      <c r="U32" s="1"/>
      <c r="V32" s="1"/>
      <c r="W32" s="1"/>
      <c r="X32" s="1"/>
      <c r="Y32" s="1"/>
      <c r="Z32" s="1"/>
      <c r="AA32" s="1"/>
      <c r="AB32" s="289" t="s">
        <v>24</v>
      </c>
      <c r="AC32" s="31"/>
      <c r="AD32" s="1"/>
      <c r="AE32" s="1"/>
      <c r="AF32" s="1"/>
      <c r="AG32" s="1"/>
      <c r="AH32" s="1"/>
      <c r="AI32" s="1"/>
      <c r="AJ32" s="1"/>
      <c r="AK32" s="1"/>
      <c r="AL32" s="1"/>
      <c r="AM32" s="1"/>
    </row>
    <row r="33" spans="1:39" ht="6.75" customHeight="1">
      <c r="A33" s="1"/>
      <c r="B33" s="15"/>
      <c r="C33" s="1"/>
      <c r="D33" s="17"/>
      <c r="E33" s="17"/>
      <c r="F33" s="17"/>
      <c r="G33" s="17"/>
      <c r="H33" s="17"/>
      <c r="I33" s="17"/>
      <c r="J33" s="18"/>
      <c r="K33" s="1"/>
      <c r="L33" s="1"/>
      <c r="M33" s="1"/>
      <c r="N33" s="1"/>
      <c r="O33" s="1"/>
      <c r="P33" s="1"/>
      <c r="Q33" s="1"/>
      <c r="R33" s="1"/>
      <c r="S33" s="1"/>
      <c r="T33" s="1"/>
      <c r="U33" s="1"/>
      <c r="V33" s="1"/>
      <c r="W33" s="1"/>
      <c r="X33" s="1"/>
      <c r="Y33" s="1"/>
      <c r="Z33" s="1"/>
      <c r="AA33" s="1"/>
      <c r="AB33" s="289" t="s">
        <v>25</v>
      </c>
      <c r="AC33" s="31"/>
      <c r="AD33" s="1"/>
      <c r="AE33" s="1"/>
      <c r="AF33" s="1"/>
      <c r="AG33" s="1"/>
      <c r="AH33" s="1"/>
      <c r="AI33" s="1"/>
      <c r="AJ33" s="1"/>
      <c r="AK33" s="1"/>
      <c r="AL33" s="1"/>
      <c r="AM33" s="1"/>
    </row>
    <row r="34" spans="1:39" ht="6.75" customHeight="1">
      <c r="A34" s="1"/>
      <c r="B34" s="15"/>
      <c r="C34" s="1"/>
      <c r="D34" s="17"/>
      <c r="E34" s="17"/>
      <c r="F34" s="17"/>
      <c r="G34" s="17"/>
      <c r="H34" s="17"/>
      <c r="I34" s="17"/>
      <c r="J34" s="18"/>
      <c r="K34" s="1"/>
      <c r="L34" s="1"/>
      <c r="M34" s="1"/>
      <c r="N34" s="1"/>
      <c r="O34" s="1"/>
      <c r="P34" s="1"/>
      <c r="Q34" s="1"/>
      <c r="R34" s="1"/>
      <c r="S34" s="1"/>
      <c r="T34" s="1"/>
      <c r="U34" s="1"/>
      <c r="V34" s="1"/>
      <c r="W34" s="1"/>
      <c r="X34" s="1"/>
      <c r="Y34" s="1"/>
      <c r="Z34" s="1"/>
      <c r="AA34" s="1"/>
      <c r="AB34" s="289" t="s">
        <v>26</v>
      </c>
      <c r="AC34" s="31"/>
      <c r="AD34" s="1"/>
      <c r="AE34" s="1"/>
      <c r="AF34" s="1"/>
      <c r="AG34" s="1"/>
      <c r="AH34" s="1"/>
      <c r="AI34" s="1"/>
      <c r="AJ34" s="1"/>
      <c r="AK34" s="1"/>
      <c r="AL34" s="1"/>
      <c r="AM34" s="1"/>
    </row>
    <row r="35" spans="1:39" ht="6.75" customHeight="1">
      <c r="A35" s="1"/>
      <c r="B35" s="10"/>
      <c r="C35" s="1"/>
      <c r="D35" s="1"/>
      <c r="E35" s="1"/>
      <c r="F35" s="1"/>
      <c r="G35" s="1"/>
      <c r="H35" s="1"/>
      <c r="I35" s="1"/>
      <c r="J35" s="11"/>
      <c r="K35" s="1"/>
      <c r="L35" s="1"/>
      <c r="M35" s="1"/>
      <c r="N35" s="1"/>
      <c r="O35" s="1"/>
      <c r="P35" s="1"/>
      <c r="Q35" s="1"/>
      <c r="R35" s="1"/>
      <c r="S35" s="1"/>
      <c r="T35" s="1"/>
      <c r="U35" s="1"/>
      <c r="V35" s="1"/>
      <c r="W35" s="1"/>
      <c r="X35" s="1"/>
      <c r="Y35" s="1"/>
      <c r="Z35" s="1"/>
      <c r="AA35" s="1"/>
      <c r="AB35" s="289" t="s">
        <v>27</v>
      </c>
      <c r="AC35" s="31"/>
      <c r="AD35" s="1"/>
      <c r="AE35" s="1"/>
      <c r="AF35" s="1"/>
      <c r="AG35" s="1"/>
      <c r="AH35" s="1"/>
      <c r="AI35" s="1"/>
      <c r="AJ35" s="1"/>
      <c r="AK35" s="1"/>
      <c r="AL35" s="1"/>
      <c r="AM35" s="1"/>
    </row>
    <row r="36" spans="1:39" ht="21.95" customHeight="1" thickBot="1">
      <c r="A36" s="1"/>
      <c r="B36" s="15" t="s">
        <v>28</v>
      </c>
      <c r="C36" s="1"/>
      <c r="D36" s="367"/>
      <c r="E36" s="367"/>
      <c r="F36" s="367"/>
      <c r="G36" s="19" t="s">
        <v>29</v>
      </c>
      <c r="H36" s="354"/>
      <c r="I36" s="354"/>
      <c r="J36" s="368"/>
      <c r="K36" s="1"/>
      <c r="L36" s="1"/>
      <c r="M36" s="1"/>
      <c r="N36" s="1"/>
      <c r="O36" s="1"/>
      <c r="P36" s="1"/>
      <c r="Q36" s="1"/>
      <c r="R36" s="1"/>
      <c r="S36" s="1"/>
      <c r="T36" s="1"/>
      <c r="U36" s="1"/>
      <c r="V36" s="1"/>
      <c r="W36" s="1"/>
      <c r="X36" s="1"/>
      <c r="Y36" s="1"/>
      <c r="Z36" s="1"/>
      <c r="AA36" s="1"/>
      <c r="AB36" s="289" t="s">
        <v>30</v>
      </c>
      <c r="AC36" s="31"/>
      <c r="AD36" s="1"/>
      <c r="AE36" s="1"/>
      <c r="AF36" s="1"/>
      <c r="AG36" s="1"/>
      <c r="AH36" s="1"/>
      <c r="AI36" s="1"/>
      <c r="AJ36" s="1"/>
      <c r="AK36" s="1"/>
      <c r="AL36" s="1"/>
      <c r="AM36" s="1"/>
    </row>
    <row r="37" spans="1:39">
      <c r="A37" s="1"/>
      <c r="B37" s="15"/>
      <c r="C37" s="1"/>
      <c r="D37" s="369" t="s">
        <v>31</v>
      </c>
      <c r="E37" s="369"/>
      <c r="F37" s="369"/>
      <c r="G37" s="19"/>
      <c r="H37" s="20"/>
      <c r="I37" s="20"/>
      <c r="J37" s="2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6.75" customHeight="1">
      <c r="A38" s="1"/>
      <c r="B38" s="15"/>
      <c r="C38" s="1"/>
      <c r="D38" s="20"/>
      <c r="E38" s="20"/>
      <c r="F38" s="20"/>
      <c r="G38" s="19"/>
      <c r="H38" s="20"/>
      <c r="I38" s="20"/>
      <c r="J38" s="2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ht="6.75" customHeight="1">
      <c r="A39" s="1"/>
      <c r="B39" s="10"/>
      <c r="C39" s="1"/>
      <c r="D39" s="1"/>
      <c r="E39" s="1"/>
      <c r="F39" s="1"/>
      <c r="G39" s="1"/>
      <c r="H39" s="1"/>
      <c r="I39" s="1"/>
      <c r="J39" s="1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ht="21.95" customHeight="1" thickBot="1">
      <c r="A40" s="1"/>
      <c r="B40" s="15" t="s">
        <v>32</v>
      </c>
      <c r="C40" s="1"/>
      <c r="D40" s="354"/>
      <c r="E40" s="354"/>
      <c r="F40" s="354"/>
      <c r="G40" s="19" t="s">
        <v>33</v>
      </c>
      <c r="H40" s="354"/>
      <c r="I40" s="354"/>
      <c r="J40" s="36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ht="9.75" customHeight="1">
      <c r="A41" s="1"/>
      <c r="B41" s="10"/>
      <c r="C41" s="1"/>
      <c r="D41" s="353" t="s">
        <v>34</v>
      </c>
      <c r="E41" s="353"/>
      <c r="F41" s="353"/>
      <c r="G41" s="1"/>
      <c r="H41" s="1"/>
      <c r="I41" s="1"/>
      <c r="J41" s="1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ht="6.75" customHeight="1">
      <c r="A42" s="1"/>
      <c r="B42" s="10"/>
      <c r="C42" s="1"/>
      <c r="D42" s="1"/>
      <c r="E42" s="1"/>
      <c r="F42" s="1"/>
      <c r="G42" s="1"/>
      <c r="H42" s="1"/>
      <c r="I42" s="1"/>
      <c r="J42" s="1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ht="6.75" customHeight="1">
      <c r="A43" s="1"/>
      <c r="B43" s="10"/>
      <c r="C43" s="1"/>
      <c r="D43" s="1"/>
      <c r="E43" s="1"/>
      <c r="F43" s="1"/>
      <c r="G43" s="1"/>
      <c r="H43" s="1"/>
      <c r="I43" s="1"/>
      <c r="J43" s="11"/>
      <c r="K43" s="1"/>
      <c r="L43" s="1"/>
      <c r="M43" s="1"/>
      <c r="N43" s="1"/>
      <c r="O43" s="1"/>
      <c r="P43" s="1"/>
      <c r="Q43" s="1"/>
      <c r="R43" s="1"/>
      <c r="S43" s="1"/>
      <c r="T43" s="1"/>
      <c r="U43" s="1"/>
      <c r="V43" s="1"/>
      <c r="W43" s="1"/>
      <c r="X43" s="1"/>
      <c r="Y43" s="1"/>
      <c r="Z43" s="1"/>
      <c r="AA43" s="1"/>
      <c r="AB43" s="1"/>
      <c r="AC43" s="5"/>
      <c r="AD43" s="1"/>
      <c r="AE43" s="1"/>
      <c r="AF43" s="1"/>
      <c r="AG43" s="1"/>
      <c r="AH43" s="1"/>
      <c r="AI43" s="1"/>
      <c r="AJ43" s="1"/>
      <c r="AK43" s="1"/>
      <c r="AL43" s="1"/>
      <c r="AM43" s="1"/>
    </row>
    <row r="44" spans="1:39" ht="21.95" customHeight="1" thickBot="1">
      <c r="A44" s="1"/>
      <c r="B44" s="15" t="s">
        <v>35</v>
      </c>
      <c r="C44" s="1"/>
      <c r="D44" s="354"/>
      <c r="E44" s="354"/>
      <c r="F44" s="354"/>
      <c r="G44" s="19" t="s">
        <v>36</v>
      </c>
      <c r="H44" s="354"/>
      <c r="I44" s="354"/>
      <c r="J44" s="368"/>
      <c r="K44" s="1"/>
      <c r="L44" s="1"/>
      <c r="M44" s="1"/>
      <c r="N44" s="1"/>
      <c r="O44" s="1"/>
      <c r="P44" s="1"/>
      <c r="Q44" s="1"/>
      <c r="R44" s="1"/>
      <c r="S44" s="1"/>
      <c r="T44" s="1"/>
      <c r="U44" s="1"/>
      <c r="V44" s="1"/>
      <c r="W44" s="1"/>
      <c r="X44" s="1"/>
      <c r="Y44" s="1"/>
      <c r="Z44" s="1"/>
      <c r="AA44" s="1"/>
      <c r="AB44" s="1"/>
      <c r="AC44" s="5"/>
      <c r="AD44" s="1"/>
      <c r="AE44" s="1"/>
      <c r="AF44" s="1"/>
      <c r="AG44" s="1"/>
      <c r="AH44" s="1"/>
      <c r="AI44" s="1"/>
      <c r="AJ44" s="1"/>
      <c r="AK44" s="1"/>
      <c r="AL44" s="1"/>
      <c r="AM44" s="1"/>
    </row>
    <row r="45" spans="1:39" ht="6.75" customHeight="1">
      <c r="A45" s="1"/>
      <c r="B45" s="10"/>
      <c r="C45" s="1"/>
      <c r="D45" s="1"/>
      <c r="E45" s="1"/>
      <c r="F45" s="1"/>
      <c r="G45" s="1"/>
      <c r="H45" s="1"/>
      <c r="I45" s="1"/>
      <c r="J45" s="11"/>
      <c r="K45" s="1"/>
      <c r="L45" s="1"/>
      <c r="M45" s="1"/>
      <c r="N45" s="1"/>
      <c r="O45" s="1"/>
      <c r="P45" s="1"/>
      <c r="Q45" s="1"/>
      <c r="R45" s="1"/>
      <c r="S45" s="1"/>
      <c r="T45" s="1"/>
      <c r="U45" s="1"/>
      <c r="V45" s="1"/>
      <c r="W45" s="1"/>
      <c r="X45" s="1"/>
      <c r="Y45" s="1"/>
      <c r="Z45" s="1"/>
      <c r="AA45" s="1"/>
      <c r="AB45" s="1" t="s">
        <v>37</v>
      </c>
      <c r="AC45" s="289" t="s">
        <v>38</v>
      </c>
      <c r="AD45" s="1"/>
      <c r="AE45" s="1"/>
      <c r="AF45" s="1"/>
      <c r="AG45" s="1"/>
      <c r="AH45" s="1"/>
      <c r="AI45" s="1"/>
      <c r="AJ45" s="1"/>
      <c r="AK45" s="1"/>
      <c r="AL45" s="1"/>
      <c r="AM45" s="1"/>
    </row>
    <row r="46" spans="1:39" ht="6.75" customHeight="1">
      <c r="A46" s="1"/>
      <c r="B46" s="10"/>
      <c r="C46" s="1"/>
      <c r="D46" s="1"/>
      <c r="E46" s="1"/>
      <c r="F46" s="1"/>
      <c r="G46" s="1"/>
      <c r="H46" s="1"/>
      <c r="I46" s="1"/>
      <c r="J46" s="11"/>
      <c r="K46" s="1"/>
      <c r="L46" s="1"/>
      <c r="M46" s="1"/>
      <c r="N46" s="1"/>
      <c r="O46" s="1"/>
      <c r="P46" s="1"/>
      <c r="Q46" s="1"/>
      <c r="R46" s="1"/>
      <c r="S46" s="1"/>
      <c r="T46" s="1"/>
      <c r="U46" s="1"/>
      <c r="V46" s="1"/>
      <c r="W46" s="1"/>
      <c r="X46" s="1"/>
      <c r="Y46" s="1"/>
      <c r="Z46" s="1"/>
      <c r="AA46" s="1"/>
      <c r="AB46" s="1" t="s">
        <v>39</v>
      </c>
      <c r="AC46" s="289" t="s">
        <v>40</v>
      </c>
      <c r="AD46" s="1"/>
      <c r="AE46" s="1"/>
      <c r="AF46" s="1"/>
      <c r="AG46" s="1"/>
      <c r="AH46" s="1"/>
      <c r="AI46" s="1"/>
      <c r="AJ46" s="1"/>
      <c r="AK46" s="1"/>
      <c r="AL46" s="1"/>
      <c r="AM46" s="1"/>
    </row>
    <row r="47" spans="1:39">
      <c r="A47" s="1"/>
      <c r="B47" s="383" t="s">
        <v>41</v>
      </c>
      <c r="C47" s="384"/>
      <c r="D47" s="384"/>
      <c r="E47" s="384"/>
      <c r="F47" s="384"/>
      <c r="G47" s="384"/>
      <c r="H47" s="384"/>
      <c r="I47" s="384"/>
      <c r="J47" s="385"/>
      <c r="K47" s="1"/>
      <c r="L47" s="1"/>
      <c r="M47" s="1"/>
      <c r="N47" s="1"/>
      <c r="O47" s="1"/>
      <c r="P47" s="1"/>
      <c r="Q47" s="1"/>
      <c r="R47" s="1"/>
      <c r="S47" s="1"/>
      <c r="T47" s="1"/>
      <c r="U47" s="1"/>
      <c r="V47" s="1"/>
      <c r="W47" s="1"/>
      <c r="X47" s="1"/>
      <c r="Y47" s="1"/>
      <c r="Z47" s="1"/>
      <c r="AA47" s="1"/>
      <c r="AB47" s="1" t="s">
        <v>42</v>
      </c>
      <c r="AC47" s="289" t="s">
        <v>43</v>
      </c>
      <c r="AD47" s="1"/>
      <c r="AE47" s="1"/>
      <c r="AF47" s="1"/>
      <c r="AG47" s="1"/>
      <c r="AH47" s="1"/>
      <c r="AI47" s="1"/>
      <c r="AJ47" s="1"/>
      <c r="AK47" s="1"/>
      <c r="AL47" s="1"/>
      <c r="AM47" s="1"/>
    </row>
    <row r="48" spans="1:39">
      <c r="A48" s="1"/>
      <c r="B48" s="383"/>
      <c r="C48" s="384"/>
      <c r="D48" s="384"/>
      <c r="E48" s="384"/>
      <c r="F48" s="384"/>
      <c r="G48" s="384"/>
      <c r="H48" s="384"/>
      <c r="I48" s="384"/>
      <c r="J48" s="385"/>
      <c r="K48" s="1"/>
      <c r="L48" s="1"/>
      <c r="M48" s="1"/>
      <c r="N48" s="1"/>
      <c r="O48" s="1"/>
      <c r="P48" s="1"/>
      <c r="Q48" s="1"/>
      <c r="R48" s="1"/>
      <c r="S48" s="1"/>
      <c r="T48" s="1"/>
      <c r="U48" s="1"/>
      <c r="V48" s="1"/>
      <c r="W48" s="1"/>
      <c r="X48" s="1"/>
      <c r="Y48" s="1"/>
      <c r="Z48" s="1"/>
      <c r="AA48" s="1"/>
      <c r="AB48" s="1" t="s">
        <v>44</v>
      </c>
      <c r="AC48" s="289" t="s">
        <v>45</v>
      </c>
      <c r="AD48" s="1"/>
      <c r="AE48" s="1"/>
      <c r="AF48" s="1"/>
      <c r="AG48" s="1"/>
      <c r="AH48" s="1"/>
      <c r="AI48" s="1"/>
      <c r="AJ48" s="1"/>
      <c r="AK48" s="1"/>
      <c r="AL48" s="1"/>
      <c r="AM48" s="1"/>
    </row>
    <row r="49" spans="1:39" ht="13.5" thickBot="1">
      <c r="A49" s="1"/>
      <c r="B49" s="10"/>
      <c r="J49" s="11"/>
      <c r="K49" s="1"/>
      <c r="L49" s="1"/>
      <c r="M49" s="1"/>
      <c r="N49" s="1"/>
      <c r="O49" s="1"/>
      <c r="P49" s="1"/>
      <c r="Q49" s="1"/>
      <c r="R49" s="1"/>
      <c r="S49" s="1"/>
      <c r="T49" s="1"/>
      <c r="U49" s="1"/>
      <c r="V49" s="1"/>
      <c r="W49" s="1"/>
      <c r="X49" s="1"/>
      <c r="Y49" s="1"/>
      <c r="Z49" s="1"/>
      <c r="AA49" s="1"/>
      <c r="AB49" s="1" t="s">
        <v>46</v>
      </c>
      <c r="AC49" s="289" t="s">
        <v>47</v>
      </c>
      <c r="AD49" s="1"/>
      <c r="AE49" s="1"/>
      <c r="AF49" s="1"/>
      <c r="AG49" s="1"/>
      <c r="AH49" s="1"/>
      <c r="AI49" s="1"/>
      <c r="AJ49" s="1"/>
      <c r="AK49" s="1"/>
      <c r="AL49" s="1"/>
      <c r="AM49" s="1"/>
    </row>
    <row r="50" spans="1:39">
      <c r="A50" s="1"/>
      <c r="B50" s="10"/>
      <c r="C50" s="370" t="s">
        <v>48</v>
      </c>
      <c r="D50" s="371"/>
      <c r="E50" s="371"/>
      <c r="F50" s="371"/>
      <c r="G50" s="371"/>
      <c r="H50" s="371"/>
      <c r="I50" s="372"/>
      <c r="J50" s="11"/>
      <c r="K50" s="1"/>
      <c r="L50" s="1"/>
      <c r="M50" s="1"/>
      <c r="N50" s="1"/>
      <c r="O50" s="1"/>
      <c r="P50" s="1"/>
      <c r="Q50" s="1"/>
      <c r="R50" s="1"/>
      <c r="S50" s="1"/>
      <c r="T50" s="1"/>
      <c r="U50" s="1"/>
      <c r="V50" s="1"/>
      <c r="W50" s="1"/>
      <c r="X50" s="1"/>
      <c r="Y50" s="1"/>
      <c r="Z50" s="1"/>
      <c r="AA50" s="1"/>
      <c r="AC50" s="289" t="s">
        <v>49</v>
      </c>
      <c r="AD50" s="1"/>
      <c r="AE50" s="1"/>
      <c r="AF50" s="1"/>
      <c r="AG50" s="1"/>
      <c r="AH50" s="1"/>
      <c r="AI50" s="1"/>
      <c r="AJ50" s="1"/>
      <c r="AK50" s="1"/>
      <c r="AL50" s="1"/>
      <c r="AM50" s="1"/>
    </row>
    <row r="51" spans="1:39">
      <c r="A51" s="1"/>
      <c r="B51" s="10"/>
      <c r="C51" s="373"/>
      <c r="D51" s="374"/>
      <c r="E51" s="374"/>
      <c r="F51" s="374"/>
      <c r="G51" s="374"/>
      <c r="H51" s="374"/>
      <c r="I51" s="375"/>
      <c r="J51" s="11"/>
      <c r="K51" s="1"/>
      <c r="L51" s="1"/>
      <c r="M51" s="1"/>
      <c r="N51" s="1"/>
      <c r="O51" s="1"/>
      <c r="P51" s="1"/>
      <c r="Q51" s="1"/>
      <c r="R51" s="1"/>
      <c r="S51" s="1"/>
      <c r="T51" s="1"/>
      <c r="U51" s="1"/>
      <c r="V51" s="1"/>
      <c r="W51" s="1"/>
      <c r="X51" s="1"/>
      <c r="Y51" s="1"/>
      <c r="Z51" s="1"/>
      <c r="AA51" s="1"/>
      <c r="AB51" s="289"/>
      <c r="AC51" s="289" t="s">
        <v>50</v>
      </c>
      <c r="AD51" s="1"/>
      <c r="AE51" s="1"/>
      <c r="AF51" s="1"/>
      <c r="AG51" s="1"/>
      <c r="AH51" s="1"/>
      <c r="AI51" s="1"/>
      <c r="AJ51" s="1"/>
      <c r="AK51" s="1"/>
      <c r="AL51" s="1"/>
      <c r="AM51" s="1"/>
    </row>
    <row r="52" spans="1:39">
      <c r="A52" s="1"/>
      <c r="B52" s="10"/>
      <c r="C52" s="373"/>
      <c r="D52" s="374"/>
      <c r="E52" s="374"/>
      <c r="F52" s="374"/>
      <c r="G52" s="374"/>
      <c r="H52" s="374"/>
      <c r="I52" s="375"/>
      <c r="J52" s="11"/>
      <c r="K52" s="1"/>
      <c r="L52" s="1"/>
      <c r="M52" s="1"/>
      <c r="N52" s="1"/>
      <c r="O52" s="1"/>
      <c r="P52" s="1"/>
      <c r="Q52" s="1"/>
      <c r="R52" s="1"/>
      <c r="S52" s="1"/>
      <c r="T52" s="1"/>
      <c r="U52" s="1"/>
      <c r="V52" s="1"/>
      <c r="W52" s="1"/>
      <c r="X52" s="1"/>
      <c r="Y52" s="1"/>
      <c r="Z52" s="1"/>
      <c r="AA52" s="1"/>
      <c r="AB52" s="289"/>
      <c r="AC52" s="289" t="s">
        <v>51</v>
      </c>
      <c r="AD52" s="1"/>
      <c r="AE52" s="1"/>
      <c r="AF52" s="1"/>
      <c r="AG52" s="1"/>
      <c r="AH52" s="1"/>
      <c r="AI52" s="1"/>
      <c r="AJ52" s="1"/>
      <c r="AK52" s="1"/>
      <c r="AL52" s="1"/>
      <c r="AM52" s="1"/>
    </row>
    <row r="53" spans="1:39">
      <c r="A53" s="1"/>
      <c r="B53" s="10"/>
      <c r="C53" s="373"/>
      <c r="D53" s="374"/>
      <c r="E53" s="374"/>
      <c r="F53" s="374"/>
      <c r="G53" s="374"/>
      <c r="H53" s="374"/>
      <c r="I53" s="375"/>
      <c r="J53" s="11"/>
      <c r="K53" s="1"/>
      <c r="L53" s="1"/>
      <c r="M53" s="1"/>
      <c r="N53" s="1"/>
      <c r="O53" s="1"/>
      <c r="P53" s="1"/>
      <c r="Q53" s="1"/>
      <c r="R53" s="1"/>
      <c r="S53" s="1"/>
      <c r="T53" s="1"/>
      <c r="U53" s="1"/>
      <c r="V53" s="1"/>
      <c r="W53" s="1"/>
      <c r="X53" s="1"/>
      <c r="Y53" s="1"/>
      <c r="Z53" s="1"/>
      <c r="AA53" s="1"/>
      <c r="AB53" s="289"/>
      <c r="AC53" s="289" t="s">
        <v>52</v>
      </c>
      <c r="AD53" s="1"/>
      <c r="AE53" s="1"/>
      <c r="AF53" s="1"/>
      <c r="AG53" s="1"/>
      <c r="AH53" s="1"/>
      <c r="AI53" s="1"/>
      <c r="AJ53" s="1"/>
      <c r="AK53" s="1"/>
      <c r="AL53" s="1"/>
      <c r="AM53" s="1"/>
    </row>
    <row r="54" spans="1:39">
      <c r="A54" s="1"/>
      <c r="B54" s="10"/>
      <c r="C54" s="373"/>
      <c r="D54" s="374"/>
      <c r="E54" s="374"/>
      <c r="F54" s="374"/>
      <c r="G54" s="374"/>
      <c r="H54" s="374"/>
      <c r="I54" s="375"/>
      <c r="J54" s="11"/>
      <c r="K54" s="1"/>
      <c r="L54" s="1"/>
      <c r="M54" s="1"/>
      <c r="N54" s="1"/>
      <c r="O54" s="1"/>
      <c r="P54" s="1"/>
      <c r="Q54" s="1"/>
      <c r="R54" s="1"/>
      <c r="S54" s="1"/>
      <c r="T54" s="1"/>
      <c r="U54" s="1"/>
      <c r="V54" s="1"/>
      <c r="W54" s="1"/>
      <c r="X54" s="1"/>
      <c r="Y54" s="1"/>
      <c r="Z54" s="1"/>
      <c r="AA54" s="1"/>
      <c r="AB54" s="289"/>
      <c r="AC54" s="289" t="s">
        <v>53</v>
      </c>
      <c r="AD54" s="1"/>
      <c r="AE54" s="1"/>
      <c r="AF54" s="1"/>
      <c r="AG54" s="1"/>
      <c r="AH54" s="1"/>
      <c r="AI54" s="1"/>
      <c r="AJ54" s="1"/>
      <c r="AK54" s="1"/>
      <c r="AL54" s="1"/>
      <c r="AM54" s="1"/>
    </row>
    <row r="55" spans="1:39">
      <c r="A55" s="1"/>
      <c r="B55" s="10"/>
      <c r="C55" s="373"/>
      <c r="D55" s="374"/>
      <c r="E55" s="374"/>
      <c r="F55" s="374"/>
      <c r="G55" s="374"/>
      <c r="H55" s="374"/>
      <c r="I55" s="375"/>
      <c r="J55" s="11"/>
      <c r="K55" s="1"/>
      <c r="L55" s="1"/>
      <c r="M55" s="1"/>
      <c r="N55" s="1"/>
      <c r="O55" s="1"/>
      <c r="P55" s="1"/>
      <c r="Q55" s="1"/>
      <c r="R55" s="1"/>
      <c r="S55" s="1"/>
      <c r="T55" s="1"/>
      <c r="U55" s="1"/>
      <c r="V55" s="1"/>
      <c r="W55" s="1"/>
      <c r="X55" s="1"/>
      <c r="Y55" s="1"/>
      <c r="Z55" s="1"/>
      <c r="AA55" s="1"/>
      <c r="AB55" s="289"/>
      <c r="AC55" s="289" t="s">
        <v>54</v>
      </c>
      <c r="AD55" s="1"/>
      <c r="AE55" s="1"/>
      <c r="AF55" s="1"/>
      <c r="AG55" s="1"/>
      <c r="AH55" s="1"/>
      <c r="AI55" s="1"/>
      <c r="AJ55" s="1"/>
      <c r="AK55" s="1"/>
      <c r="AL55" s="1"/>
      <c r="AM55" s="1"/>
    </row>
    <row r="56" spans="1:39">
      <c r="A56" s="1"/>
      <c r="B56" s="10"/>
      <c r="C56" s="373"/>
      <c r="D56" s="374"/>
      <c r="E56" s="374"/>
      <c r="F56" s="374"/>
      <c r="G56" s="374"/>
      <c r="H56" s="374"/>
      <c r="I56" s="375"/>
      <c r="J56" s="11"/>
      <c r="K56" s="1"/>
      <c r="L56" s="1"/>
      <c r="M56" s="1"/>
      <c r="N56" s="1"/>
      <c r="O56" s="1"/>
      <c r="P56" s="1"/>
      <c r="Q56" s="1"/>
      <c r="R56" s="1"/>
      <c r="S56" s="1"/>
      <c r="T56" s="1"/>
      <c r="U56" s="1"/>
      <c r="V56" s="1"/>
      <c r="W56" s="1"/>
      <c r="X56" s="1"/>
      <c r="Y56" s="1"/>
      <c r="Z56" s="1"/>
      <c r="AA56" s="1"/>
      <c r="AB56" s="289"/>
      <c r="AC56" s="289" t="s">
        <v>55</v>
      </c>
      <c r="AD56" s="1"/>
      <c r="AE56" s="1"/>
      <c r="AF56" s="1"/>
      <c r="AG56" s="1"/>
      <c r="AH56" s="1"/>
      <c r="AI56" s="1"/>
      <c r="AJ56" s="1"/>
      <c r="AK56" s="1"/>
      <c r="AL56" s="1"/>
      <c r="AM56" s="1"/>
    </row>
    <row r="57" spans="1:39">
      <c r="A57" s="1"/>
      <c r="B57" s="10"/>
      <c r="C57" s="373"/>
      <c r="D57" s="374"/>
      <c r="E57" s="374"/>
      <c r="F57" s="374"/>
      <c r="G57" s="374"/>
      <c r="H57" s="374"/>
      <c r="I57" s="375"/>
      <c r="J57" s="11"/>
      <c r="K57" s="1"/>
      <c r="L57" s="1"/>
      <c r="M57" s="1"/>
      <c r="N57" s="1"/>
      <c r="O57" s="1"/>
      <c r="P57" s="1"/>
      <c r="Q57" s="1"/>
      <c r="R57" s="1"/>
      <c r="S57" s="1"/>
      <c r="T57" s="1"/>
      <c r="U57" s="1"/>
      <c r="V57" s="1"/>
      <c r="W57" s="1"/>
      <c r="X57" s="1"/>
      <c r="Y57" s="1"/>
      <c r="Z57" s="1"/>
      <c r="AA57" s="1"/>
      <c r="AB57" s="289"/>
      <c r="AC57" s="289" t="s">
        <v>56</v>
      </c>
      <c r="AD57" s="1"/>
      <c r="AE57" s="1"/>
      <c r="AF57" s="1"/>
      <c r="AG57" s="1"/>
      <c r="AH57" s="1"/>
      <c r="AI57" s="1"/>
      <c r="AJ57" s="1"/>
      <c r="AK57" s="1"/>
      <c r="AL57" s="1"/>
      <c r="AM57" s="1"/>
    </row>
    <row r="58" spans="1:39">
      <c r="A58" s="1"/>
      <c r="B58" s="10"/>
      <c r="C58" s="373"/>
      <c r="D58" s="374"/>
      <c r="E58" s="374"/>
      <c r="F58" s="374"/>
      <c r="G58" s="374"/>
      <c r="H58" s="374"/>
      <c r="I58" s="375"/>
      <c r="J58" s="11"/>
      <c r="K58" s="1"/>
      <c r="L58" s="1"/>
      <c r="M58" s="1"/>
      <c r="N58" s="1"/>
      <c r="O58" s="1"/>
      <c r="P58" s="1"/>
      <c r="Q58" s="1"/>
      <c r="R58" s="1"/>
      <c r="S58" s="1"/>
      <c r="T58" s="1"/>
      <c r="U58" s="1"/>
      <c r="V58" s="1"/>
      <c r="W58" s="1"/>
      <c r="X58" s="1"/>
      <c r="Y58" s="1"/>
      <c r="Z58" s="1"/>
      <c r="AA58" s="1"/>
      <c r="AB58" s="289"/>
      <c r="AC58" s="289" t="s">
        <v>57</v>
      </c>
      <c r="AD58" s="1"/>
      <c r="AE58" s="1"/>
      <c r="AF58" s="1"/>
      <c r="AG58" s="1"/>
      <c r="AH58" s="1"/>
      <c r="AI58" s="1"/>
      <c r="AJ58" s="1"/>
      <c r="AK58" s="1"/>
      <c r="AL58" s="1"/>
      <c r="AM58" s="1"/>
    </row>
    <row r="59" spans="1:39">
      <c r="A59" s="1"/>
      <c r="B59" s="10"/>
      <c r="C59" s="373"/>
      <c r="D59" s="374"/>
      <c r="E59" s="374"/>
      <c r="F59" s="374"/>
      <c r="G59" s="374"/>
      <c r="H59" s="374"/>
      <c r="I59" s="375"/>
      <c r="J59" s="11"/>
      <c r="K59" s="1"/>
      <c r="L59" s="1"/>
      <c r="M59" s="1"/>
      <c r="N59" s="1"/>
      <c r="O59" s="1"/>
      <c r="P59" s="1"/>
      <c r="Q59" s="1"/>
      <c r="R59" s="1"/>
      <c r="S59" s="1"/>
      <c r="T59" s="1"/>
      <c r="U59" s="1"/>
      <c r="V59" s="1"/>
      <c r="W59" s="1"/>
      <c r="X59" s="1"/>
      <c r="Y59" s="1"/>
      <c r="Z59" s="1"/>
      <c r="AA59" s="1"/>
      <c r="AB59" s="289" t="s">
        <v>58</v>
      </c>
      <c r="AC59" s="289" t="s">
        <v>59</v>
      </c>
      <c r="AD59" s="1"/>
      <c r="AE59" s="1"/>
      <c r="AF59" s="1"/>
      <c r="AG59" s="1"/>
      <c r="AH59" s="1"/>
      <c r="AI59" s="1"/>
      <c r="AJ59" s="1"/>
      <c r="AK59" s="1"/>
      <c r="AL59" s="1"/>
      <c r="AM59" s="1"/>
    </row>
    <row r="60" spans="1:39">
      <c r="A60" s="1"/>
      <c r="B60" s="10"/>
      <c r="C60" s="373"/>
      <c r="D60" s="374"/>
      <c r="E60" s="374"/>
      <c r="F60" s="374"/>
      <c r="G60" s="374"/>
      <c r="H60" s="374"/>
      <c r="I60" s="375"/>
      <c r="J60" s="11"/>
      <c r="K60" s="1"/>
      <c r="L60" s="1"/>
      <c r="M60" s="1"/>
      <c r="N60" s="1"/>
      <c r="O60" s="1"/>
      <c r="P60" s="1"/>
      <c r="Q60" s="1"/>
      <c r="R60" s="1"/>
      <c r="S60" s="1"/>
      <c r="T60" s="1"/>
      <c r="U60" s="1"/>
      <c r="V60" s="1"/>
      <c r="W60" s="1"/>
      <c r="X60" s="1"/>
      <c r="Y60" s="1"/>
      <c r="Z60" s="1"/>
      <c r="AA60" s="1"/>
      <c r="AB60" s="289" t="s">
        <v>60</v>
      </c>
      <c r="AC60" s="289" t="s">
        <v>61</v>
      </c>
      <c r="AD60" s="1"/>
      <c r="AE60" s="1"/>
      <c r="AF60" s="1"/>
      <c r="AG60" s="1"/>
      <c r="AH60" s="1"/>
      <c r="AI60" s="1"/>
      <c r="AJ60" s="1"/>
      <c r="AK60" s="1"/>
      <c r="AL60" s="1"/>
      <c r="AM60" s="1"/>
    </row>
    <row r="61" spans="1:39">
      <c r="A61" s="1"/>
      <c r="B61" s="10"/>
      <c r="C61" s="373"/>
      <c r="D61" s="374"/>
      <c r="E61" s="374"/>
      <c r="F61" s="374"/>
      <c r="G61" s="374"/>
      <c r="H61" s="374"/>
      <c r="I61" s="375"/>
      <c r="J61" s="11"/>
      <c r="K61" s="1"/>
      <c r="L61" s="1"/>
      <c r="M61" s="1"/>
      <c r="N61" s="1"/>
      <c r="O61" s="1"/>
      <c r="P61" s="1"/>
      <c r="Q61" s="1"/>
      <c r="R61" s="1"/>
      <c r="S61" s="1"/>
      <c r="T61" s="1"/>
      <c r="U61" s="1"/>
      <c r="V61" s="1"/>
      <c r="W61" s="1"/>
      <c r="X61" s="1"/>
      <c r="Y61" s="1"/>
      <c r="Z61" s="1"/>
      <c r="AA61" s="1"/>
      <c r="AB61" s="289"/>
      <c r="AC61" s="289" t="s">
        <v>62</v>
      </c>
      <c r="AD61" s="1"/>
      <c r="AE61" s="1"/>
      <c r="AF61" s="1"/>
      <c r="AG61" s="1"/>
      <c r="AH61" s="1"/>
      <c r="AI61" s="1"/>
      <c r="AJ61" s="1"/>
      <c r="AK61" s="1"/>
      <c r="AL61" s="1"/>
      <c r="AM61" s="1"/>
    </row>
    <row r="62" spans="1:39">
      <c r="A62" s="1"/>
      <c r="B62" s="10"/>
      <c r="C62" s="373"/>
      <c r="D62" s="374"/>
      <c r="E62" s="374"/>
      <c r="F62" s="374"/>
      <c r="G62" s="374"/>
      <c r="H62" s="374"/>
      <c r="I62" s="375"/>
      <c r="J62" s="11"/>
      <c r="K62" s="1"/>
      <c r="L62" s="1"/>
      <c r="M62" s="1"/>
      <c r="N62" s="1"/>
      <c r="O62" s="1"/>
      <c r="P62" s="1"/>
      <c r="Q62" s="1"/>
      <c r="R62" s="1"/>
      <c r="S62" s="1"/>
      <c r="T62" s="1"/>
      <c r="U62" s="1"/>
      <c r="V62" s="1"/>
      <c r="W62" s="1"/>
      <c r="X62" s="1"/>
      <c r="Y62" s="1"/>
      <c r="Z62" s="1"/>
      <c r="AA62" s="1"/>
      <c r="AB62" s="289"/>
      <c r="AC62" s="289" t="s">
        <v>63</v>
      </c>
      <c r="AD62" s="1"/>
      <c r="AE62" s="1"/>
      <c r="AF62" s="1"/>
      <c r="AG62" s="1"/>
      <c r="AH62" s="1"/>
      <c r="AI62" s="1"/>
      <c r="AJ62" s="1"/>
      <c r="AK62" s="1"/>
      <c r="AL62" s="1"/>
      <c r="AM62" s="1"/>
    </row>
    <row r="63" spans="1:39">
      <c r="A63" s="1"/>
      <c r="B63" s="10"/>
      <c r="C63" s="373"/>
      <c r="D63" s="374"/>
      <c r="E63" s="374"/>
      <c r="F63" s="374"/>
      <c r="G63" s="374"/>
      <c r="H63" s="374"/>
      <c r="I63" s="375"/>
      <c r="J63" s="11"/>
      <c r="K63" s="1"/>
      <c r="L63" s="1"/>
      <c r="M63" s="1"/>
      <c r="N63" s="1"/>
      <c r="O63" s="1"/>
      <c r="P63" s="1"/>
      <c r="Q63" s="1"/>
      <c r="R63" s="1"/>
      <c r="S63" s="1"/>
      <c r="T63" s="1"/>
      <c r="U63" s="1"/>
      <c r="V63" s="1"/>
      <c r="W63" s="1"/>
      <c r="X63" s="1"/>
      <c r="Y63" s="1"/>
      <c r="Z63" s="1"/>
      <c r="AA63" s="1"/>
      <c r="AB63" s="289"/>
      <c r="AC63" s="289" t="s">
        <v>64</v>
      </c>
      <c r="AD63" s="1"/>
      <c r="AE63" s="1"/>
      <c r="AF63" s="1"/>
      <c r="AG63" s="1"/>
      <c r="AH63" s="1"/>
      <c r="AI63" s="1"/>
      <c r="AJ63" s="1"/>
      <c r="AK63" s="1"/>
      <c r="AL63" s="1"/>
      <c r="AM63" s="1"/>
    </row>
    <row r="64" spans="1:39" ht="13.5" thickBot="1">
      <c r="A64" s="1"/>
      <c r="B64" s="10"/>
      <c r="C64" s="376"/>
      <c r="D64" s="377"/>
      <c r="E64" s="377"/>
      <c r="F64" s="377"/>
      <c r="G64" s="377"/>
      <c r="H64" s="377"/>
      <c r="I64" s="378"/>
      <c r="J64" s="11"/>
      <c r="K64" s="1"/>
      <c r="L64" s="1"/>
      <c r="M64" s="1"/>
      <c r="N64" s="1"/>
      <c r="O64" s="1"/>
      <c r="P64" s="1"/>
      <c r="Q64" s="1"/>
      <c r="R64" s="1"/>
      <c r="S64" s="1"/>
      <c r="T64" s="1"/>
      <c r="U64" s="1"/>
      <c r="V64" s="1"/>
      <c r="W64" s="1"/>
      <c r="X64" s="1"/>
      <c r="Y64" s="1"/>
      <c r="Z64" s="1"/>
      <c r="AA64" s="1"/>
      <c r="AB64" s="289"/>
      <c r="AC64" s="289" t="s">
        <v>65</v>
      </c>
      <c r="AD64" s="1"/>
      <c r="AE64" s="1"/>
      <c r="AF64" s="1"/>
      <c r="AG64" s="1"/>
      <c r="AH64" s="1"/>
      <c r="AI64" s="1"/>
      <c r="AJ64" s="1"/>
      <c r="AK64" s="1"/>
      <c r="AL64" s="1"/>
      <c r="AM64" s="1"/>
    </row>
    <row r="65" spans="1:39">
      <c r="A65" s="1"/>
      <c r="B65" s="10"/>
      <c r="J65" s="11"/>
      <c r="K65" s="1"/>
      <c r="L65" s="1"/>
      <c r="M65" s="1"/>
      <c r="N65" s="1"/>
      <c r="O65" s="1"/>
      <c r="P65" s="1"/>
      <c r="Q65" s="1"/>
      <c r="R65" s="1"/>
      <c r="S65" s="1"/>
      <c r="T65" s="1"/>
      <c r="U65" s="1"/>
      <c r="V65" s="1"/>
      <c r="W65" s="1"/>
      <c r="X65" s="1"/>
      <c r="Y65" s="1"/>
      <c r="Z65" s="1"/>
      <c r="AA65" s="1"/>
      <c r="AB65" s="289"/>
      <c r="AC65" s="289" t="s">
        <v>47</v>
      </c>
      <c r="AD65" s="1"/>
      <c r="AE65" s="1"/>
      <c r="AF65" s="1"/>
      <c r="AG65" s="1"/>
      <c r="AH65" s="1"/>
      <c r="AI65" s="1"/>
      <c r="AJ65" s="1"/>
      <c r="AK65" s="1"/>
      <c r="AL65" s="1"/>
      <c r="AM65" s="1"/>
    </row>
    <row r="66" spans="1:39">
      <c r="A66" s="1"/>
      <c r="B66" s="10"/>
      <c r="C66" s="1"/>
      <c r="D66" s="1"/>
      <c r="E66" s="1"/>
      <c r="F66" s="1"/>
      <c r="G66" s="1"/>
      <c r="H66" s="1"/>
      <c r="I66" s="1"/>
      <c r="J66" s="11"/>
      <c r="K66" s="1"/>
      <c r="L66" s="1"/>
      <c r="M66" s="1"/>
      <c r="N66" s="1"/>
      <c r="O66" s="1"/>
      <c r="P66" s="1"/>
      <c r="Q66" s="1"/>
      <c r="R66" s="1"/>
      <c r="S66" s="1"/>
      <c r="T66" s="1"/>
      <c r="U66" s="1"/>
      <c r="V66" s="1"/>
      <c r="W66" s="1"/>
      <c r="X66" s="1"/>
      <c r="Y66" s="1"/>
      <c r="Z66" s="1"/>
      <c r="AA66" s="1"/>
      <c r="AB66" s="289"/>
      <c r="AC66" s="289" t="s">
        <v>66</v>
      </c>
      <c r="AD66" s="1"/>
      <c r="AE66" s="1"/>
      <c r="AF66" s="1"/>
      <c r="AG66" s="1"/>
      <c r="AH66" s="1"/>
      <c r="AI66" s="1"/>
      <c r="AJ66" s="1"/>
      <c r="AK66" s="1"/>
      <c r="AL66" s="1"/>
      <c r="AM66" s="1"/>
    </row>
    <row r="67" spans="1:39">
      <c r="A67" s="1"/>
      <c r="B67" s="10"/>
      <c r="C67" s="1"/>
      <c r="D67" s="1"/>
      <c r="E67" s="1"/>
      <c r="F67" s="1"/>
      <c r="G67" s="1"/>
      <c r="H67" s="1"/>
      <c r="I67" s="1"/>
      <c r="J67" s="11"/>
      <c r="K67" s="1"/>
      <c r="L67" s="1"/>
      <c r="M67" s="1"/>
      <c r="N67" s="1"/>
      <c r="O67" s="1"/>
      <c r="P67" s="1"/>
      <c r="Q67" s="1"/>
      <c r="R67" s="1"/>
      <c r="S67" s="1"/>
      <c r="T67" s="1"/>
      <c r="U67" s="1"/>
      <c r="V67" s="1"/>
      <c r="W67" s="1"/>
      <c r="X67" s="1"/>
      <c r="Y67" s="1"/>
      <c r="Z67" s="1"/>
      <c r="AA67" s="1"/>
      <c r="AB67" s="51" t="s">
        <v>67</v>
      </c>
      <c r="AC67" s="289" t="s">
        <v>68</v>
      </c>
      <c r="AD67" s="1"/>
      <c r="AE67" s="1"/>
      <c r="AF67" s="1"/>
      <c r="AG67" s="1"/>
      <c r="AH67" s="1"/>
      <c r="AI67" s="1"/>
      <c r="AJ67" s="1"/>
      <c r="AK67" s="1"/>
      <c r="AL67" s="1"/>
      <c r="AM67" s="1"/>
    </row>
    <row r="68" spans="1:39" ht="13.5" thickBot="1">
      <c r="A68" s="1"/>
      <c r="B68" s="22"/>
      <c r="C68" s="23"/>
      <c r="D68" s="23"/>
      <c r="E68" s="23"/>
      <c r="F68" s="23"/>
      <c r="G68" s="23"/>
      <c r="H68" s="23"/>
      <c r="I68" s="23"/>
      <c r="J68" s="24"/>
      <c r="K68" s="1"/>
      <c r="L68" s="1"/>
      <c r="M68" s="1"/>
      <c r="N68" s="1"/>
      <c r="O68" s="1"/>
      <c r="P68" s="1"/>
      <c r="Q68" s="1"/>
      <c r="R68" s="1"/>
      <c r="S68" s="1"/>
      <c r="T68" s="1"/>
      <c r="U68" s="1"/>
      <c r="V68" s="1"/>
      <c r="W68" s="1"/>
      <c r="X68" s="1"/>
      <c r="Y68" s="1"/>
      <c r="Z68" s="1"/>
      <c r="AA68" s="1"/>
      <c r="AB68" s="51" t="s">
        <v>69</v>
      </c>
      <c r="AC68" s="289" t="s">
        <v>70</v>
      </c>
      <c r="AD68" s="1"/>
      <c r="AE68" s="1"/>
      <c r="AF68" s="1"/>
      <c r="AG68" s="1"/>
      <c r="AH68" s="1"/>
      <c r="AI68" s="1"/>
      <c r="AJ68" s="1"/>
      <c r="AK68" s="1"/>
      <c r="AL68" s="1"/>
      <c r="AM68" s="1"/>
    </row>
    <row r="69" spans="1:39" ht="12.75" customHeight="1">
      <c r="A69" s="1"/>
      <c r="B69" s="2"/>
      <c r="C69" s="3"/>
      <c r="D69" s="3"/>
      <c r="E69" s="3"/>
      <c r="F69" s="3"/>
      <c r="G69" s="3"/>
      <c r="H69" s="3"/>
      <c r="I69" s="386" t="s">
        <v>71</v>
      </c>
      <c r="J69" s="372"/>
      <c r="K69" s="1"/>
      <c r="L69" s="1"/>
      <c r="M69" s="1"/>
      <c r="N69" s="1"/>
      <c r="O69" s="1"/>
      <c r="P69" s="1"/>
      <c r="Q69" s="1"/>
      <c r="R69" s="1"/>
      <c r="S69" s="1"/>
      <c r="T69" s="1"/>
      <c r="U69" s="1"/>
      <c r="V69" s="1"/>
      <c r="W69" s="1"/>
      <c r="X69" s="1"/>
      <c r="Y69" s="1"/>
      <c r="Z69" s="1"/>
      <c r="AA69" s="1"/>
      <c r="AB69" s="51" t="s">
        <v>72</v>
      </c>
      <c r="AC69" s="289" t="s">
        <v>73</v>
      </c>
      <c r="AD69" s="1"/>
      <c r="AE69" s="1"/>
      <c r="AF69" s="1"/>
      <c r="AG69" s="1"/>
      <c r="AH69" s="1"/>
      <c r="AI69" s="1"/>
      <c r="AJ69" s="1"/>
      <c r="AK69" s="1"/>
      <c r="AL69" s="1"/>
      <c r="AM69" s="1"/>
    </row>
    <row r="70" spans="1:39" ht="15.75" customHeight="1">
      <c r="A70" s="1"/>
      <c r="B70" s="25" t="s">
        <v>74</v>
      </c>
      <c r="C70" s="1"/>
      <c r="D70" s="1"/>
      <c r="E70" s="1"/>
      <c r="F70" s="1"/>
      <c r="G70" s="1"/>
      <c r="H70" s="26"/>
      <c r="I70" s="373"/>
      <c r="J70" s="375"/>
      <c r="K70" s="1"/>
      <c r="L70" s="1"/>
      <c r="M70" s="1"/>
      <c r="N70" s="1"/>
      <c r="O70" s="1"/>
      <c r="P70" s="1"/>
      <c r="Q70" s="1"/>
      <c r="R70" s="1"/>
      <c r="S70" s="1"/>
      <c r="T70" s="1"/>
      <c r="U70" s="1"/>
      <c r="V70" s="1"/>
      <c r="W70" s="1"/>
      <c r="X70" s="1"/>
      <c r="Y70" s="1"/>
      <c r="Z70" s="1"/>
      <c r="AA70" s="1"/>
      <c r="AB70" s="51" t="s">
        <v>75</v>
      </c>
      <c r="AC70" s="289" t="s">
        <v>76</v>
      </c>
      <c r="AD70" s="1"/>
      <c r="AE70" s="1"/>
      <c r="AF70" s="1"/>
      <c r="AG70" s="1"/>
      <c r="AH70" s="1"/>
      <c r="AI70" s="1"/>
      <c r="AJ70" s="1"/>
      <c r="AK70" s="1"/>
      <c r="AL70" s="1"/>
      <c r="AM70" s="1"/>
    </row>
    <row r="71" spans="1:39" ht="22.5" customHeight="1">
      <c r="A71" s="1"/>
      <c r="B71" s="27"/>
      <c r="C71" s="1"/>
      <c r="D71" s="1"/>
      <c r="E71" s="1"/>
      <c r="F71" s="1"/>
      <c r="G71" s="1"/>
      <c r="H71" s="28"/>
      <c r="I71" s="373"/>
      <c r="J71" s="375"/>
      <c r="K71" s="1"/>
      <c r="L71" s="1"/>
      <c r="M71" s="1"/>
      <c r="N71" s="1"/>
      <c r="O71" s="1"/>
      <c r="P71" s="1"/>
      <c r="Q71" s="1"/>
      <c r="R71" s="1"/>
      <c r="S71" s="1"/>
      <c r="T71" s="1"/>
      <c r="U71" s="1"/>
      <c r="V71" s="1"/>
      <c r="W71" s="1"/>
      <c r="X71" s="1"/>
      <c r="Y71" s="1"/>
      <c r="Z71" s="1"/>
      <c r="AA71" s="1"/>
      <c r="AB71" s="51" t="s">
        <v>77</v>
      </c>
      <c r="AC71" s="289" t="s">
        <v>78</v>
      </c>
      <c r="AD71" s="1"/>
      <c r="AE71" s="1"/>
      <c r="AF71" s="1"/>
      <c r="AG71" s="1"/>
      <c r="AH71" s="1"/>
      <c r="AI71" s="1"/>
      <c r="AJ71" s="1"/>
      <c r="AK71" s="1"/>
      <c r="AL71" s="1"/>
      <c r="AM71" s="1"/>
    </row>
    <row r="72" spans="1:39">
      <c r="A72" s="1"/>
      <c r="B72" s="27"/>
      <c r="C72" s="1"/>
      <c r="D72" s="1"/>
      <c r="E72" s="1"/>
      <c r="F72" s="1"/>
      <c r="G72" s="1"/>
      <c r="H72" s="28"/>
      <c r="I72" s="373"/>
      <c r="J72" s="375"/>
      <c r="K72" s="1"/>
      <c r="L72" s="1"/>
      <c r="M72" s="1"/>
      <c r="N72" s="1"/>
      <c r="O72" s="1"/>
      <c r="P72" s="1"/>
      <c r="Q72" s="1"/>
      <c r="R72" s="1"/>
      <c r="S72" s="1"/>
      <c r="T72" s="1"/>
      <c r="U72" s="1"/>
      <c r="V72" s="1"/>
      <c r="W72" s="1"/>
      <c r="X72" s="1"/>
      <c r="Y72" s="1"/>
      <c r="Z72" s="1"/>
      <c r="AA72" s="1"/>
      <c r="AB72" s="51" t="s">
        <v>79</v>
      </c>
      <c r="AC72" s="289" t="s">
        <v>80</v>
      </c>
      <c r="AD72" s="1"/>
      <c r="AE72" s="1"/>
      <c r="AF72" s="1"/>
      <c r="AG72" s="1"/>
      <c r="AH72" s="1"/>
      <c r="AI72" s="1"/>
      <c r="AJ72" s="1"/>
      <c r="AK72" s="1"/>
      <c r="AL72" s="1"/>
      <c r="AM72" s="1"/>
    </row>
    <row r="73" spans="1:39" ht="24" customHeight="1" thickBot="1">
      <c r="A73" s="1"/>
      <c r="B73" s="15" t="s">
        <v>3</v>
      </c>
      <c r="C73" s="379" t="str">
        <f>CONCATENATE(D28," ",F28," ",H28)</f>
        <v>SILPACHAND  KALAGARA</v>
      </c>
      <c r="D73" s="379"/>
      <c r="E73" s="379"/>
      <c r="F73" s="379"/>
      <c r="G73" s="1"/>
      <c r="H73" s="28"/>
      <c r="I73" s="373"/>
      <c r="J73" s="375"/>
      <c r="K73" s="1"/>
      <c r="L73" s="1"/>
      <c r="M73" s="1"/>
      <c r="N73" s="1"/>
      <c r="O73" s="1"/>
      <c r="P73" s="1"/>
      <c r="Q73" s="1"/>
      <c r="R73" s="1"/>
      <c r="S73" s="1"/>
      <c r="T73" s="1"/>
      <c r="U73" s="1"/>
      <c r="V73" s="1"/>
      <c r="W73" s="1"/>
      <c r="X73" s="1"/>
      <c r="Y73" s="1"/>
      <c r="Z73" s="1"/>
      <c r="AA73" s="1"/>
      <c r="AB73" s="51" t="s">
        <v>81</v>
      </c>
      <c r="AC73" s="289" t="s">
        <v>82</v>
      </c>
      <c r="AD73" s="1"/>
      <c r="AE73" s="1"/>
      <c r="AF73" s="1"/>
      <c r="AG73" s="1"/>
      <c r="AH73" s="1"/>
      <c r="AI73" s="1"/>
      <c r="AJ73" s="1"/>
      <c r="AK73" s="1"/>
      <c r="AL73" s="1"/>
      <c r="AM73" s="1"/>
    </row>
    <row r="74" spans="1:39" ht="24" customHeight="1" thickBot="1">
      <c r="A74" s="1"/>
      <c r="B74" s="15" t="s">
        <v>83</v>
      </c>
      <c r="C74" s="358" t="s">
        <v>84</v>
      </c>
      <c r="D74" s="380"/>
      <c r="E74" s="1"/>
      <c r="F74" s="1"/>
      <c r="G74" s="1"/>
      <c r="H74" s="30"/>
      <c r="I74" s="373"/>
      <c r="J74" s="375"/>
      <c r="K74" s="1"/>
      <c r="L74" s="1"/>
      <c r="M74" s="1"/>
      <c r="N74" s="1"/>
      <c r="O74" s="1"/>
      <c r="P74" s="1"/>
      <c r="Q74" s="1"/>
      <c r="R74" s="1"/>
      <c r="S74" s="1"/>
      <c r="T74" s="1"/>
      <c r="U74" s="1"/>
      <c r="V74" s="1"/>
      <c r="W74" s="1"/>
      <c r="X74" s="1"/>
      <c r="Y74" s="1"/>
      <c r="Z74" s="1"/>
      <c r="AA74" s="1"/>
      <c r="AB74" s="51" t="s">
        <v>85</v>
      </c>
      <c r="AC74" s="289" t="s">
        <v>86</v>
      </c>
      <c r="AD74" s="1"/>
      <c r="AE74" s="1"/>
      <c r="AF74" s="1"/>
      <c r="AG74" s="1"/>
      <c r="AH74" s="1"/>
      <c r="AI74" s="1"/>
      <c r="AJ74" s="1"/>
      <c r="AK74" s="1"/>
      <c r="AL74" s="1"/>
      <c r="AM74" s="1"/>
    </row>
    <row r="75" spans="1:39" ht="24" customHeight="1" thickBot="1">
      <c r="A75" s="1"/>
      <c r="B75" s="15" t="s">
        <v>87</v>
      </c>
      <c r="C75" s="387">
        <v>35838</v>
      </c>
      <c r="D75" s="387"/>
      <c r="E75" s="19" t="s">
        <v>88</v>
      </c>
      <c r="F75" s="1"/>
      <c r="G75" s="1"/>
      <c r="H75" s="30"/>
      <c r="I75" s="373"/>
      <c r="J75" s="375"/>
      <c r="K75" s="1"/>
      <c r="L75" s="1"/>
      <c r="M75" s="1"/>
      <c r="N75" s="1"/>
      <c r="O75" s="1"/>
      <c r="P75" s="1"/>
      <c r="Q75" s="1"/>
      <c r="R75" s="1"/>
      <c r="S75" s="1"/>
      <c r="T75" s="1"/>
      <c r="U75" s="1"/>
      <c r="V75" s="1"/>
      <c r="W75" s="1"/>
      <c r="X75" s="1"/>
      <c r="Y75" s="1"/>
      <c r="Z75" s="1"/>
      <c r="AA75" s="1"/>
      <c r="AB75" s="51" t="s">
        <v>89</v>
      </c>
      <c r="AC75" s="289" t="s">
        <v>90</v>
      </c>
      <c r="AD75" s="1"/>
      <c r="AE75" s="1"/>
      <c r="AF75" s="1"/>
      <c r="AG75" s="1"/>
      <c r="AH75" s="1"/>
      <c r="AI75" s="1"/>
      <c r="AJ75" s="1"/>
      <c r="AK75" s="1"/>
      <c r="AL75" s="1"/>
      <c r="AM75" s="1"/>
    </row>
    <row r="76" spans="1:39" ht="24" customHeight="1" thickBot="1">
      <c r="A76" s="1"/>
      <c r="B76" s="15" t="s">
        <v>91</v>
      </c>
      <c r="C76" s="381" t="s">
        <v>69</v>
      </c>
      <c r="D76" s="381"/>
      <c r="E76" s="19"/>
      <c r="F76" s="1"/>
      <c r="G76" s="1"/>
      <c r="H76" s="30"/>
      <c r="I76" s="376"/>
      <c r="J76" s="378"/>
      <c r="K76" s="1"/>
      <c r="L76" s="1"/>
      <c r="M76" s="1"/>
      <c r="N76" s="1"/>
      <c r="O76" s="1"/>
      <c r="P76" s="1"/>
      <c r="Q76" s="1"/>
      <c r="R76" s="1"/>
      <c r="S76" s="1"/>
      <c r="T76" s="1"/>
      <c r="U76" s="1"/>
      <c r="V76" s="1"/>
      <c r="W76" s="1"/>
      <c r="X76" s="1"/>
      <c r="Y76" s="1"/>
      <c r="Z76" s="1"/>
      <c r="AA76" s="1"/>
      <c r="AB76" s="289"/>
      <c r="AC76" s="289" t="s">
        <v>92</v>
      </c>
      <c r="AD76" s="1"/>
      <c r="AE76" s="1"/>
      <c r="AF76" s="1"/>
      <c r="AG76" s="1"/>
      <c r="AH76" s="1"/>
      <c r="AI76" s="1"/>
      <c r="AJ76" s="1"/>
      <c r="AK76" s="1"/>
      <c r="AL76" s="1"/>
      <c r="AM76" s="1"/>
    </row>
    <row r="77" spans="1:39" ht="24" customHeight="1" thickBot="1">
      <c r="A77" s="1"/>
      <c r="B77" s="15" t="s">
        <v>93</v>
      </c>
      <c r="C77" s="381" t="s">
        <v>94</v>
      </c>
      <c r="D77" s="381"/>
      <c r="E77" s="1"/>
      <c r="F77" s="19" t="s">
        <v>95</v>
      </c>
      <c r="G77" s="1"/>
      <c r="H77" s="382"/>
      <c r="I77" s="382"/>
      <c r="J77" s="311" t="s">
        <v>96</v>
      </c>
      <c r="K77" s="1"/>
      <c r="L77" s="1"/>
      <c r="M77" s="1"/>
      <c r="N77" s="1"/>
      <c r="O77" s="1"/>
      <c r="P77" s="1"/>
      <c r="Q77" s="1"/>
      <c r="R77" s="1"/>
      <c r="S77" s="1"/>
      <c r="T77" s="1"/>
      <c r="U77" s="1"/>
      <c r="V77" s="1"/>
      <c r="W77" s="1"/>
      <c r="X77" s="1"/>
      <c r="Y77" s="1"/>
      <c r="Z77" s="1"/>
      <c r="AA77" s="1"/>
      <c r="AB77" s="289"/>
      <c r="AC77" s="289" t="s">
        <v>97</v>
      </c>
      <c r="AD77" s="1"/>
      <c r="AE77" s="1"/>
      <c r="AF77" s="1"/>
      <c r="AG77" s="1"/>
      <c r="AH77" s="1"/>
      <c r="AI77" s="1"/>
      <c r="AJ77" s="1"/>
      <c r="AK77" s="1"/>
      <c r="AL77" s="1"/>
      <c r="AM77" s="1"/>
    </row>
    <row r="78" spans="1:39" ht="24" customHeight="1" thickBot="1">
      <c r="A78" s="1"/>
      <c r="B78" s="15" t="s">
        <v>98</v>
      </c>
      <c r="C78" s="358" t="s">
        <v>99</v>
      </c>
      <c r="D78" s="358"/>
      <c r="E78" s="1"/>
      <c r="F78" s="1"/>
      <c r="G78" s="1"/>
      <c r="H78" s="28"/>
      <c r="I78" s="28"/>
      <c r="J78" s="32"/>
      <c r="K78" s="1"/>
      <c r="L78" s="1"/>
      <c r="M78" s="1"/>
      <c r="N78" s="1"/>
      <c r="O78" s="1"/>
      <c r="P78" s="1"/>
      <c r="Q78" s="1"/>
      <c r="R78" s="1"/>
      <c r="S78" s="1"/>
      <c r="T78" s="1"/>
      <c r="U78" s="1"/>
      <c r="V78" s="1"/>
      <c r="W78" s="1"/>
      <c r="X78" s="1"/>
      <c r="Y78" s="1"/>
      <c r="Z78" s="1"/>
      <c r="AA78" s="1"/>
      <c r="AB78" s="289"/>
      <c r="AC78" s="289" t="s">
        <v>100</v>
      </c>
      <c r="AD78" s="1"/>
      <c r="AE78" s="1"/>
      <c r="AF78" s="1"/>
      <c r="AG78" s="1"/>
      <c r="AH78" s="1"/>
      <c r="AI78" s="1"/>
      <c r="AJ78" s="1"/>
      <c r="AK78" s="1"/>
      <c r="AL78" s="1"/>
      <c r="AM78" s="1"/>
    </row>
    <row r="79" spans="1:39" ht="24" customHeight="1" thickBot="1">
      <c r="A79" s="1"/>
      <c r="B79" s="15" t="s">
        <v>101</v>
      </c>
      <c r="C79" s="358" t="s">
        <v>102</v>
      </c>
      <c r="D79" s="358"/>
      <c r="E79" s="388" t="s">
        <v>103</v>
      </c>
      <c r="F79" s="388"/>
      <c r="G79" s="388"/>
      <c r="H79" s="388"/>
      <c r="I79" s="388"/>
      <c r="J79" s="389"/>
      <c r="K79" s="1"/>
      <c r="L79" s="1"/>
      <c r="M79" s="1"/>
      <c r="N79" s="1"/>
      <c r="O79" s="1"/>
      <c r="P79" s="1"/>
      <c r="Q79" s="1"/>
      <c r="R79" s="1"/>
      <c r="S79" s="1"/>
      <c r="T79" s="1"/>
      <c r="U79" s="1"/>
      <c r="V79" s="1"/>
      <c r="W79" s="1"/>
      <c r="X79" s="1"/>
      <c r="Y79" s="1"/>
      <c r="Z79" s="1"/>
      <c r="AA79" s="1"/>
      <c r="AB79" s="1"/>
      <c r="AC79" s="31"/>
      <c r="AD79" s="1"/>
      <c r="AE79" s="1"/>
      <c r="AF79" s="1"/>
      <c r="AG79" s="1"/>
      <c r="AH79" s="1"/>
      <c r="AI79" s="1"/>
      <c r="AJ79" s="1"/>
      <c r="AK79" s="1"/>
      <c r="AL79" s="1"/>
      <c r="AM79" s="1"/>
    </row>
    <row r="80" spans="1:39" ht="24" customHeight="1">
      <c r="A80" s="1"/>
      <c r="B80" s="15" t="s">
        <v>104</v>
      </c>
      <c r="C80" s="358" t="s">
        <v>105</v>
      </c>
      <c r="D80" s="358"/>
      <c r="E80" s="1"/>
      <c r="F80" s="19" t="s">
        <v>106</v>
      </c>
      <c r="G80" s="390" t="s">
        <v>107</v>
      </c>
      <c r="H80" s="391"/>
      <c r="I80" s="33" t="s">
        <v>108</v>
      </c>
      <c r="J80" s="34" t="s">
        <v>99</v>
      </c>
      <c r="K80" s="1"/>
      <c r="L80" s="1"/>
      <c r="M80" s="1"/>
      <c r="N80" s="1"/>
      <c r="O80" s="1"/>
      <c r="P80" s="1"/>
      <c r="Q80" s="1"/>
      <c r="R80" s="1"/>
      <c r="S80" s="1"/>
      <c r="T80" s="1"/>
      <c r="U80" s="1"/>
      <c r="V80" s="1"/>
      <c r="W80" s="1"/>
      <c r="X80" s="1"/>
      <c r="Y80" s="1"/>
      <c r="Z80" s="1"/>
      <c r="AA80" s="1"/>
      <c r="AB80" s="1"/>
      <c r="AC80" s="31"/>
      <c r="AD80" s="1"/>
      <c r="AE80" s="1"/>
      <c r="AF80" s="1"/>
      <c r="AG80" s="1"/>
      <c r="AH80" s="1"/>
      <c r="AI80" s="1"/>
      <c r="AJ80" s="1"/>
      <c r="AK80" s="1"/>
      <c r="AL80" s="1"/>
      <c r="AM80" s="1"/>
    </row>
    <row r="81" spans="1:96" ht="24" customHeight="1" thickBot="1">
      <c r="A81" s="1"/>
      <c r="B81" s="15" t="s">
        <v>109</v>
      </c>
      <c r="C81" s="358" t="s">
        <v>107</v>
      </c>
      <c r="D81" s="358"/>
      <c r="E81" s="392"/>
      <c r="F81" s="392"/>
      <c r="G81" s="392"/>
      <c r="H81" s="392"/>
      <c r="I81" s="392"/>
      <c r="J81" s="393"/>
      <c r="K81" s="1"/>
      <c r="L81" s="1"/>
      <c r="M81" s="1"/>
      <c r="N81" s="1"/>
      <c r="O81" s="1"/>
      <c r="P81" s="1"/>
      <c r="Q81" s="1"/>
      <c r="R81" s="1"/>
      <c r="S81" s="1"/>
      <c r="T81" s="1"/>
      <c r="U81" s="1"/>
      <c r="V81" s="1"/>
      <c r="W81" s="1"/>
      <c r="X81" s="1"/>
      <c r="Y81" s="1"/>
      <c r="Z81" s="1"/>
      <c r="AA81" s="1"/>
      <c r="AB81" s="289"/>
      <c r="AC81" s="289" t="s">
        <v>110</v>
      </c>
      <c r="AD81" s="1"/>
      <c r="AE81" s="1"/>
      <c r="AF81" s="1"/>
      <c r="AG81" s="1"/>
      <c r="AH81" s="1"/>
      <c r="AI81" s="1"/>
      <c r="AJ81" s="1"/>
      <c r="AK81" s="1"/>
      <c r="AL81" s="1"/>
      <c r="AM81" s="1"/>
    </row>
    <row r="82" spans="1:96" ht="18.75" customHeight="1" thickBot="1">
      <c r="A82" s="1"/>
      <c r="B82" s="15" t="s">
        <v>111</v>
      </c>
      <c r="C82" s="358" t="s">
        <v>107</v>
      </c>
      <c r="D82" s="358"/>
      <c r="E82" s="397" t="s">
        <v>112</v>
      </c>
      <c r="F82" s="397"/>
      <c r="G82" s="390"/>
      <c r="H82" s="391"/>
      <c r="I82" s="33" t="s">
        <v>113</v>
      </c>
      <c r="J82" s="323"/>
      <c r="K82" s="1"/>
      <c r="L82" s="1"/>
      <c r="M82" s="1"/>
      <c r="N82" s="1"/>
      <c r="O82" s="1"/>
      <c r="P82" s="1"/>
      <c r="Q82" s="1"/>
      <c r="R82" s="1"/>
      <c r="S82" s="1"/>
      <c r="T82" s="1"/>
      <c r="U82" s="1"/>
      <c r="V82" s="1"/>
      <c r="W82" s="1"/>
      <c r="X82" s="1"/>
      <c r="Y82" s="1"/>
      <c r="Z82" s="1"/>
      <c r="AA82" s="1"/>
      <c r="AB82" s="1"/>
      <c r="AC82" s="50" t="s">
        <v>107</v>
      </c>
      <c r="AD82" s="1"/>
      <c r="AF82" s="1"/>
      <c r="AG82" s="1"/>
      <c r="AH82" s="1"/>
      <c r="AI82" s="1"/>
      <c r="AJ82" s="1"/>
      <c r="AK82" s="1"/>
      <c r="AL82" s="1"/>
      <c r="AM82" s="1"/>
    </row>
    <row r="83" spans="1:96" ht="18.75" customHeight="1">
      <c r="A83" s="64"/>
      <c r="B83" s="398" t="s">
        <v>114</v>
      </c>
      <c r="C83" s="399"/>
      <c r="D83" s="399"/>
      <c r="E83" s="399"/>
      <c r="F83" s="399"/>
      <c r="G83" s="399"/>
      <c r="H83" s="399"/>
      <c r="I83" s="399"/>
      <c r="J83" s="400"/>
      <c r="K83" s="64"/>
      <c r="L83" s="64"/>
      <c r="M83" s="64"/>
      <c r="N83" s="64"/>
      <c r="O83" s="64"/>
      <c r="P83" s="64"/>
      <c r="Q83" s="64"/>
      <c r="R83" s="64"/>
      <c r="S83" s="64"/>
      <c r="T83" s="64"/>
      <c r="U83" s="64"/>
      <c r="V83" s="64"/>
      <c r="W83" s="64"/>
      <c r="X83" s="64"/>
      <c r="Y83" s="64"/>
      <c r="Z83" s="64"/>
      <c r="AA83" s="64"/>
      <c r="AB83" s="64"/>
      <c r="AC83" s="322" t="s">
        <v>115</v>
      </c>
      <c r="AD83" s="64"/>
      <c r="AF83" s="64"/>
      <c r="AG83" s="64"/>
      <c r="AH83" s="64"/>
      <c r="AI83" s="64"/>
      <c r="AJ83" s="64"/>
      <c r="AK83" s="64"/>
      <c r="AL83" s="64"/>
      <c r="AM83" s="64"/>
      <c r="BV83" s="64"/>
      <c r="BW83" s="64"/>
      <c r="BX83" s="64"/>
      <c r="BY83" s="64"/>
      <c r="BZ83" s="64"/>
      <c r="CA83" s="64"/>
      <c r="CB83" s="64"/>
      <c r="CL83" s="64"/>
      <c r="CM83" s="64"/>
      <c r="CN83" s="64"/>
      <c r="CO83" s="64"/>
      <c r="CP83" s="64"/>
      <c r="CQ83" s="64"/>
      <c r="CR83" s="64"/>
    </row>
    <row r="84" spans="1:96">
      <c r="A84" s="1"/>
      <c r="B84" s="321" t="s">
        <v>116</v>
      </c>
      <c r="C84" s="394" t="s">
        <v>117</v>
      </c>
      <c r="D84" s="395"/>
      <c r="E84" s="394" t="s">
        <v>118</v>
      </c>
      <c r="F84" s="395"/>
      <c r="G84" s="394" t="s">
        <v>119</v>
      </c>
      <c r="H84" s="395"/>
      <c r="I84" s="394" t="s">
        <v>120</v>
      </c>
      <c r="J84" s="396"/>
      <c r="K84" s="1"/>
      <c r="L84" s="1"/>
      <c r="M84" s="1"/>
      <c r="N84" s="1"/>
      <c r="O84" s="1"/>
      <c r="P84" s="1"/>
      <c r="Q84" s="1"/>
      <c r="R84" s="1"/>
      <c r="S84" s="1"/>
      <c r="T84" s="1"/>
      <c r="U84" s="1"/>
      <c r="V84" s="1"/>
      <c r="W84" s="1"/>
      <c r="X84" s="1"/>
      <c r="Y84" s="1"/>
      <c r="Z84" s="1"/>
      <c r="AA84" s="1"/>
      <c r="AB84" s="1"/>
      <c r="AC84" s="50" t="s">
        <v>121</v>
      </c>
      <c r="AD84" s="1"/>
      <c r="AF84" s="1"/>
      <c r="AG84" s="1"/>
      <c r="AH84" s="1"/>
      <c r="AI84" s="1"/>
      <c r="AJ84" s="1"/>
      <c r="AK84" s="1"/>
      <c r="AL84" s="1"/>
      <c r="AM84" s="1"/>
    </row>
    <row r="85" spans="1:96" ht="18" customHeight="1">
      <c r="A85" s="1"/>
      <c r="B85" s="35" t="s">
        <v>122</v>
      </c>
      <c r="C85" s="401" t="s">
        <v>123</v>
      </c>
      <c r="D85" s="402"/>
      <c r="E85" s="401" t="s">
        <v>124</v>
      </c>
      <c r="F85" s="402"/>
      <c r="G85" s="401" t="s">
        <v>125</v>
      </c>
      <c r="H85" s="402"/>
      <c r="I85" s="401"/>
      <c r="J85" s="403"/>
      <c r="K85" s="1"/>
      <c r="L85" s="1"/>
      <c r="M85" s="1"/>
      <c r="N85" s="1"/>
      <c r="O85" s="1"/>
      <c r="P85" s="1"/>
      <c r="Q85" s="1"/>
      <c r="R85" s="1"/>
      <c r="S85" s="1"/>
      <c r="T85" s="1"/>
      <c r="U85" s="1"/>
      <c r="V85" s="1"/>
      <c r="W85" s="1"/>
      <c r="X85" s="1"/>
      <c r="Y85" s="1"/>
      <c r="Z85" s="1"/>
      <c r="AA85" s="1"/>
      <c r="AB85" s="1"/>
      <c r="AC85" s="50" t="s">
        <v>126</v>
      </c>
      <c r="AD85" s="1"/>
      <c r="AF85" s="1"/>
      <c r="AG85" s="1"/>
      <c r="AH85" s="1"/>
      <c r="AI85" s="1"/>
      <c r="AJ85" s="1"/>
      <c r="AK85" s="1"/>
      <c r="AL85" s="1"/>
      <c r="AM85" s="1"/>
    </row>
    <row r="86" spans="1:96" ht="18" customHeight="1">
      <c r="A86" s="1"/>
      <c r="B86" s="36" t="s">
        <v>127</v>
      </c>
      <c r="C86" s="404" t="s">
        <v>128</v>
      </c>
      <c r="D86" s="405"/>
      <c r="E86" s="404" t="s">
        <v>129</v>
      </c>
      <c r="F86" s="405"/>
      <c r="G86" s="404" t="s">
        <v>130</v>
      </c>
      <c r="H86" s="405"/>
      <c r="I86" s="404"/>
      <c r="J86" s="406"/>
      <c r="K86" s="1"/>
      <c r="L86" s="1"/>
      <c r="M86" s="1"/>
      <c r="N86" s="1"/>
      <c r="O86" s="1"/>
      <c r="P86" s="1"/>
      <c r="Q86" s="1"/>
      <c r="R86" s="1"/>
      <c r="S86" s="1"/>
      <c r="T86" s="1"/>
      <c r="U86" s="1"/>
      <c r="V86" s="1"/>
      <c r="W86" s="1"/>
      <c r="X86" s="1"/>
      <c r="Y86" s="1"/>
      <c r="Z86" s="1"/>
      <c r="AA86" s="1"/>
      <c r="AB86" s="1"/>
      <c r="AC86" s="50" t="s">
        <v>131</v>
      </c>
      <c r="AD86" s="1"/>
      <c r="AF86" s="1"/>
      <c r="AG86" s="1"/>
      <c r="AH86" s="1"/>
      <c r="AI86" s="1"/>
      <c r="AJ86" s="1"/>
      <c r="AK86" s="1"/>
      <c r="AL86" s="1"/>
      <c r="AM86" s="1"/>
    </row>
    <row r="87" spans="1:96" ht="18" customHeight="1">
      <c r="A87" s="1"/>
      <c r="B87" s="36" t="s">
        <v>132</v>
      </c>
      <c r="C87" s="404" t="s">
        <v>128</v>
      </c>
      <c r="D87" s="405"/>
      <c r="E87" s="404" t="s">
        <v>129</v>
      </c>
      <c r="F87" s="405"/>
      <c r="G87" s="404" t="s">
        <v>130</v>
      </c>
      <c r="H87" s="405"/>
      <c r="I87" s="404"/>
      <c r="J87" s="406"/>
      <c r="K87" s="1"/>
      <c r="L87" s="1"/>
      <c r="M87" s="1"/>
      <c r="N87" s="1"/>
      <c r="O87" s="1"/>
      <c r="P87" s="1"/>
      <c r="Q87" s="1"/>
      <c r="R87" s="1"/>
      <c r="S87" s="1"/>
      <c r="T87" s="1"/>
      <c r="U87" s="1"/>
      <c r="V87" s="1"/>
      <c r="W87" s="1"/>
      <c r="X87" s="1"/>
      <c r="Y87" s="1"/>
      <c r="Z87" s="1"/>
      <c r="AA87" s="1"/>
      <c r="AB87" s="1"/>
      <c r="AC87" s="50" t="s">
        <v>133</v>
      </c>
      <c r="AD87" s="1"/>
      <c r="AF87" s="1"/>
      <c r="AG87" s="1"/>
      <c r="AH87" s="1"/>
      <c r="AI87" s="1"/>
      <c r="AJ87" s="1"/>
      <c r="AK87" s="1"/>
      <c r="AL87" s="1"/>
      <c r="AM87" s="1"/>
    </row>
    <row r="88" spans="1:96" ht="18" customHeight="1">
      <c r="A88" s="1"/>
      <c r="B88" s="36" t="s">
        <v>134</v>
      </c>
      <c r="C88" s="404" t="s">
        <v>128</v>
      </c>
      <c r="D88" s="405"/>
      <c r="E88" s="404" t="s">
        <v>129</v>
      </c>
      <c r="F88" s="405"/>
      <c r="G88" s="404" t="s">
        <v>130</v>
      </c>
      <c r="H88" s="405"/>
      <c r="I88" s="404"/>
      <c r="J88" s="406"/>
      <c r="K88" s="1"/>
      <c r="L88" s="1"/>
      <c r="M88" s="1"/>
      <c r="N88" s="1"/>
      <c r="O88" s="1"/>
      <c r="P88" s="1"/>
      <c r="Q88" s="1"/>
      <c r="R88" s="1"/>
      <c r="S88" s="1"/>
      <c r="T88" s="1"/>
      <c r="U88" s="1"/>
      <c r="V88" s="1"/>
      <c r="W88" s="1"/>
      <c r="X88" s="1"/>
      <c r="Y88" s="1"/>
      <c r="Z88" s="1"/>
      <c r="AA88" s="1"/>
      <c r="AB88" s="1"/>
      <c r="AC88" s="50" t="s">
        <v>135</v>
      </c>
      <c r="AD88" s="1"/>
      <c r="AF88" s="1"/>
      <c r="AG88" s="1"/>
      <c r="AH88" s="1"/>
      <c r="AI88" s="1"/>
      <c r="AJ88" s="1"/>
      <c r="AK88" s="1"/>
      <c r="AL88" s="1"/>
      <c r="AM88" s="1"/>
    </row>
    <row r="89" spans="1:96" ht="9" customHeight="1" thickBot="1">
      <c r="A89" s="1"/>
      <c r="B89" s="10"/>
      <c r="C89" s="1"/>
      <c r="D89" s="1"/>
      <c r="E89" s="1"/>
      <c r="F89" s="1"/>
      <c r="G89" s="1"/>
      <c r="H89" s="1"/>
      <c r="I89" s="1"/>
      <c r="J89" s="11"/>
      <c r="K89" s="1"/>
      <c r="L89" s="1"/>
      <c r="M89" s="1"/>
      <c r="N89" s="1"/>
      <c r="O89" s="1"/>
      <c r="P89" s="1"/>
      <c r="Q89" s="1"/>
      <c r="R89" s="1"/>
      <c r="S89" s="1"/>
      <c r="T89" s="1"/>
      <c r="U89" s="1"/>
      <c r="V89" s="1"/>
      <c r="W89" s="1"/>
      <c r="X89" s="1"/>
      <c r="Y89" s="1"/>
      <c r="Z89" s="1"/>
      <c r="AA89" s="1"/>
      <c r="AB89" s="1"/>
      <c r="AC89" s="50" t="s">
        <v>136</v>
      </c>
      <c r="AD89" s="1"/>
      <c r="AF89" s="1"/>
      <c r="AG89" s="1"/>
      <c r="AH89" s="1"/>
      <c r="AI89" s="1"/>
      <c r="AJ89" s="1"/>
      <c r="AK89" s="1"/>
      <c r="AL89" s="1"/>
      <c r="AM89" s="1"/>
    </row>
    <row r="90" spans="1:96" ht="15">
      <c r="A90" s="1"/>
      <c r="B90" s="407" t="s">
        <v>137</v>
      </c>
      <c r="C90" s="408"/>
      <c r="D90" s="408"/>
      <c r="E90" s="408"/>
      <c r="F90" s="408"/>
      <c r="G90" s="408"/>
      <c r="H90" s="408"/>
      <c r="I90" s="408"/>
      <c r="J90" s="409"/>
      <c r="K90" s="1"/>
      <c r="L90" s="1"/>
      <c r="M90" s="1"/>
      <c r="N90" s="1"/>
      <c r="O90" s="1"/>
      <c r="P90" s="1"/>
      <c r="Q90" s="1"/>
      <c r="R90" s="1"/>
      <c r="S90" s="1"/>
      <c r="T90" s="1"/>
      <c r="U90" s="1"/>
      <c r="V90" s="1"/>
      <c r="W90" s="1"/>
      <c r="X90" s="1"/>
      <c r="Y90" s="1"/>
      <c r="Z90" s="1"/>
      <c r="AA90" s="1"/>
      <c r="AB90" s="1"/>
      <c r="AC90" s="50" t="s">
        <v>22</v>
      </c>
      <c r="AD90" s="1"/>
      <c r="AF90" s="1"/>
      <c r="AG90" s="1"/>
      <c r="AH90" s="1"/>
      <c r="AI90" s="1"/>
      <c r="AJ90" s="1"/>
      <c r="AK90" s="1"/>
      <c r="AL90" s="1"/>
      <c r="AM90" s="1"/>
    </row>
    <row r="91" spans="1:96" ht="54.95" customHeight="1">
      <c r="A91" s="1"/>
      <c r="B91" s="37" t="s">
        <v>138</v>
      </c>
      <c r="C91" s="410" t="s">
        <v>139</v>
      </c>
      <c r="D91" s="411"/>
      <c r="E91" s="411"/>
      <c r="F91" s="411"/>
      <c r="G91" s="411"/>
      <c r="H91" s="411"/>
      <c r="I91" s="411"/>
      <c r="J91" s="412"/>
      <c r="K91" s="1"/>
      <c r="L91" s="1"/>
      <c r="M91" s="1"/>
      <c r="N91" s="1"/>
      <c r="O91" s="1"/>
      <c r="P91" s="1"/>
      <c r="Q91" s="1"/>
      <c r="R91" s="1"/>
      <c r="S91" s="1"/>
      <c r="T91" s="1"/>
      <c r="U91" s="1"/>
      <c r="V91" s="1"/>
      <c r="W91" s="1"/>
      <c r="X91" s="1"/>
      <c r="Y91" s="1"/>
      <c r="Z91" s="1"/>
      <c r="AA91" s="1"/>
      <c r="AB91" s="1"/>
      <c r="AC91" s="50" t="s">
        <v>140</v>
      </c>
      <c r="AD91" s="1"/>
      <c r="AF91" s="1"/>
      <c r="AG91" s="1"/>
      <c r="AH91" s="1"/>
      <c r="AI91" s="1"/>
      <c r="AJ91" s="1"/>
      <c r="AK91" s="1"/>
      <c r="AL91" s="1"/>
      <c r="AM91" s="1"/>
    </row>
    <row r="92" spans="1:96" ht="20.100000000000001" customHeight="1">
      <c r="A92" s="1"/>
      <c r="B92" s="38" t="s">
        <v>141</v>
      </c>
      <c r="C92" s="413" t="s">
        <v>142</v>
      </c>
      <c r="D92" s="414"/>
      <c r="E92" s="415"/>
      <c r="F92" s="39" t="s">
        <v>143</v>
      </c>
      <c r="G92" s="40"/>
      <c r="H92" s="416" t="s">
        <v>107</v>
      </c>
      <c r="I92" s="417"/>
      <c r="J92" s="418"/>
      <c r="K92" s="1"/>
      <c r="L92" s="1"/>
      <c r="M92" s="1"/>
      <c r="N92" s="1"/>
      <c r="O92" s="1"/>
      <c r="P92" s="1"/>
      <c r="Q92" s="1"/>
      <c r="R92" s="1"/>
      <c r="S92" s="1"/>
      <c r="T92" s="1"/>
      <c r="U92" s="1"/>
      <c r="V92" s="1"/>
      <c r="W92" s="1"/>
      <c r="X92" s="1"/>
      <c r="Y92" s="1"/>
      <c r="Z92" s="1"/>
      <c r="AA92" s="1"/>
      <c r="AB92" s="1"/>
      <c r="AC92" s="50" t="s">
        <v>144</v>
      </c>
      <c r="AD92" s="1"/>
      <c r="AF92" s="1"/>
      <c r="AG92" s="1"/>
      <c r="AH92" s="1"/>
      <c r="AI92" s="1"/>
      <c r="AJ92" s="1"/>
      <c r="AK92" s="1"/>
      <c r="AL92" s="1"/>
      <c r="AM92" s="1"/>
    </row>
    <row r="93" spans="1:96" ht="20.100000000000001" customHeight="1">
      <c r="A93" s="1"/>
      <c r="B93" s="41" t="s">
        <v>145</v>
      </c>
      <c r="C93" s="419">
        <v>520010</v>
      </c>
      <c r="D93" s="420"/>
      <c r="E93" s="421"/>
      <c r="F93" s="422" t="s">
        <v>146</v>
      </c>
      <c r="G93" s="423"/>
      <c r="H93" s="419"/>
      <c r="I93" s="420"/>
      <c r="J93" s="424"/>
      <c r="K93" s="1"/>
      <c r="L93" s="1"/>
      <c r="M93" s="1"/>
      <c r="N93" s="1"/>
      <c r="O93" s="1"/>
      <c r="P93" s="1"/>
      <c r="Q93" s="1"/>
      <c r="R93" s="1"/>
      <c r="S93" s="1"/>
      <c r="T93" s="1"/>
      <c r="U93" s="1"/>
      <c r="V93" s="1"/>
      <c r="W93" s="1"/>
      <c r="X93" s="1"/>
      <c r="Y93" s="1"/>
      <c r="Z93" s="1"/>
      <c r="AA93" s="1"/>
      <c r="AB93" s="1"/>
      <c r="AC93" s="50" t="s">
        <v>147</v>
      </c>
      <c r="AD93" s="1"/>
      <c r="AF93" s="1"/>
      <c r="AG93" s="1"/>
      <c r="AH93" s="1"/>
      <c r="AI93" s="1"/>
      <c r="AJ93" s="1"/>
      <c r="AK93" s="1"/>
      <c r="AL93" s="1"/>
      <c r="AM93" s="1"/>
    </row>
    <row r="94" spans="1:96" ht="20.100000000000001" customHeight="1">
      <c r="A94" s="1"/>
      <c r="B94" s="42" t="s">
        <v>148</v>
      </c>
      <c r="C94" s="425" t="s">
        <v>149</v>
      </c>
      <c r="D94" s="426"/>
      <c r="E94" s="427"/>
      <c r="F94" s="428" t="s">
        <v>150</v>
      </c>
      <c r="G94" s="429"/>
      <c r="H94" s="430">
        <v>7095162422</v>
      </c>
      <c r="I94" s="431"/>
      <c r="J94" s="432"/>
      <c r="K94" s="1"/>
      <c r="L94" s="1"/>
      <c r="M94" s="1"/>
      <c r="N94" s="1"/>
      <c r="O94" s="1"/>
      <c r="P94" s="1"/>
      <c r="Q94" s="1"/>
      <c r="R94" s="1"/>
      <c r="S94" s="1"/>
      <c r="T94" s="1"/>
      <c r="U94" s="1"/>
      <c r="V94" s="1"/>
      <c r="W94" s="1"/>
      <c r="X94" s="1"/>
      <c r="Y94" s="1"/>
      <c r="Z94" s="1"/>
      <c r="AA94" s="1"/>
      <c r="AB94" s="1"/>
      <c r="AC94" s="50" t="s">
        <v>151</v>
      </c>
      <c r="AD94" s="1"/>
      <c r="AF94" s="1"/>
      <c r="AG94" s="1"/>
      <c r="AH94" s="1"/>
      <c r="AI94" s="1"/>
      <c r="AJ94" s="1"/>
      <c r="AK94" s="1"/>
      <c r="AL94" s="1"/>
      <c r="AM94" s="1"/>
    </row>
    <row r="95" spans="1:96" ht="9" customHeight="1" thickBot="1">
      <c r="A95" s="1"/>
      <c r="B95" s="44"/>
      <c r="C95" s="45"/>
      <c r="D95" s="45"/>
      <c r="E95" s="45"/>
      <c r="F95" s="23"/>
      <c r="G95" s="23"/>
      <c r="H95" s="46"/>
      <c r="I95" s="46"/>
      <c r="J95" s="24"/>
      <c r="K95" s="1"/>
      <c r="L95" s="1"/>
      <c r="M95" s="1"/>
      <c r="N95" s="1"/>
      <c r="O95" s="1"/>
      <c r="P95" s="1"/>
      <c r="Q95" s="1"/>
      <c r="R95" s="1"/>
      <c r="S95" s="1"/>
      <c r="T95" s="1"/>
      <c r="U95" s="1"/>
      <c r="V95" s="1"/>
      <c r="W95" s="1"/>
      <c r="X95" s="1"/>
      <c r="Y95" s="1"/>
      <c r="Z95" s="1"/>
      <c r="AA95" s="1"/>
      <c r="AB95" s="1"/>
      <c r="AC95" s="50" t="s">
        <v>152</v>
      </c>
      <c r="AD95" s="1"/>
      <c r="AF95" s="1"/>
      <c r="AG95" s="1"/>
      <c r="AH95" s="1"/>
      <c r="AI95" s="1"/>
      <c r="AJ95" s="1"/>
      <c r="AK95" s="1"/>
      <c r="AL95" s="1"/>
      <c r="AM95" s="1"/>
    </row>
    <row r="96" spans="1:96" ht="15">
      <c r="A96" s="1"/>
      <c r="B96" s="407" t="s">
        <v>153</v>
      </c>
      <c r="C96" s="408"/>
      <c r="D96" s="408"/>
      <c r="E96" s="408"/>
      <c r="F96" s="408"/>
      <c r="G96" s="408"/>
      <c r="H96" s="408"/>
      <c r="I96" s="408"/>
      <c r="J96" s="409"/>
      <c r="K96" s="1"/>
      <c r="L96" s="1"/>
      <c r="M96" s="1"/>
      <c r="N96" s="1"/>
      <c r="O96" s="1"/>
      <c r="P96" s="1"/>
      <c r="Q96" s="1"/>
      <c r="R96" s="1"/>
      <c r="S96" s="1"/>
      <c r="T96" s="1"/>
      <c r="U96" s="1"/>
      <c r="V96" s="1"/>
      <c r="W96" s="1"/>
      <c r="X96" s="1"/>
      <c r="Y96" s="1"/>
      <c r="Z96" s="1"/>
      <c r="AA96" s="1"/>
      <c r="AB96" s="1"/>
      <c r="AC96" s="50" t="s">
        <v>154</v>
      </c>
      <c r="AD96" s="1"/>
      <c r="AF96" s="1"/>
      <c r="AG96" s="1"/>
      <c r="AH96" s="1"/>
      <c r="AI96" s="1"/>
      <c r="AJ96" s="1"/>
      <c r="AK96" s="1"/>
      <c r="AL96" s="1"/>
      <c r="AM96" s="1"/>
    </row>
    <row r="97" spans="1:96" ht="54.95" customHeight="1">
      <c r="A97" s="1"/>
      <c r="B97" s="37" t="s">
        <v>138</v>
      </c>
      <c r="C97" s="410" t="s">
        <v>139</v>
      </c>
      <c r="D97" s="411"/>
      <c r="E97" s="411"/>
      <c r="F97" s="411"/>
      <c r="G97" s="411"/>
      <c r="H97" s="411"/>
      <c r="I97" s="411"/>
      <c r="J97" s="412"/>
      <c r="K97" s="1"/>
      <c r="L97" s="1"/>
      <c r="M97" s="1"/>
      <c r="N97" s="1"/>
      <c r="O97" s="1"/>
      <c r="P97" s="1"/>
      <c r="Q97" s="1"/>
      <c r="R97" s="1"/>
      <c r="S97" s="1"/>
      <c r="T97" s="1"/>
      <c r="U97" s="1"/>
      <c r="V97" s="1"/>
      <c r="W97" s="1"/>
      <c r="X97" s="1"/>
      <c r="Y97" s="1"/>
      <c r="Z97" s="1"/>
      <c r="AA97" s="1"/>
      <c r="AB97" s="1"/>
      <c r="AC97" s="50" t="s">
        <v>155</v>
      </c>
      <c r="AD97" s="1"/>
      <c r="AF97" s="1"/>
      <c r="AG97" s="1"/>
      <c r="AH97" s="1"/>
      <c r="AI97" s="1"/>
      <c r="AJ97" s="1"/>
      <c r="AK97" s="1"/>
      <c r="AL97" s="1"/>
      <c r="AM97" s="1"/>
    </row>
    <row r="98" spans="1:96" ht="20.100000000000001" customHeight="1">
      <c r="A98" s="1"/>
      <c r="B98" s="38" t="s">
        <v>141</v>
      </c>
      <c r="C98" s="413" t="s">
        <v>142</v>
      </c>
      <c r="D98" s="414"/>
      <c r="E98" s="415"/>
      <c r="F98" s="39" t="s">
        <v>143</v>
      </c>
      <c r="G98" s="40"/>
      <c r="H98" s="413" t="s">
        <v>107</v>
      </c>
      <c r="I98" s="414"/>
      <c r="J98" s="433"/>
      <c r="K98" s="1"/>
      <c r="L98" s="1"/>
      <c r="M98" s="1"/>
      <c r="N98" s="1"/>
      <c r="O98" s="1"/>
      <c r="P98" s="1"/>
      <c r="Q98" s="1"/>
      <c r="R98" s="1"/>
      <c r="S98" s="1"/>
      <c r="T98" s="1"/>
      <c r="U98" s="1"/>
      <c r="V98" s="1"/>
      <c r="W98" s="1"/>
      <c r="X98" s="1"/>
      <c r="Y98" s="1"/>
      <c r="Z98" s="1"/>
      <c r="AA98" s="1"/>
      <c r="AB98" s="1"/>
      <c r="AC98" s="50" t="s">
        <v>156</v>
      </c>
      <c r="AD98" s="1"/>
      <c r="AF98" s="1"/>
      <c r="AG98" s="1"/>
      <c r="AH98" s="1"/>
      <c r="AI98" s="1"/>
      <c r="AJ98" s="1"/>
      <c r="AK98" s="1"/>
      <c r="AL98" s="1"/>
      <c r="AM98" s="1"/>
    </row>
    <row r="99" spans="1:96" ht="20.100000000000001" customHeight="1">
      <c r="A99" s="1"/>
      <c r="B99" s="41" t="s">
        <v>145</v>
      </c>
      <c r="C99" s="419">
        <v>520010</v>
      </c>
      <c r="D99" s="420"/>
      <c r="E99" s="421"/>
      <c r="F99" s="422" t="s">
        <v>157</v>
      </c>
      <c r="G99" s="423"/>
      <c r="H99" s="419"/>
      <c r="I99" s="420"/>
      <c r="J99" s="424"/>
      <c r="K99" s="1"/>
      <c r="L99" s="1"/>
      <c r="M99" s="1"/>
      <c r="N99" s="1"/>
      <c r="O99" s="1"/>
      <c r="P99" s="1"/>
      <c r="Q99" s="1"/>
      <c r="R99" s="1"/>
      <c r="S99" s="1"/>
      <c r="T99" s="1"/>
      <c r="U99" s="1"/>
      <c r="V99" s="1"/>
      <c r="W99" s="1"/>
      <c r="X99" s="1"/>
      <c r="Y99" s="1"/>
      <c r="Z99" s="1"/>
      <c r="AA99" s="1"/>
      <c r="AB99" s="1"/>
      <c r="AC99" s="50" t="s">
        <v>158</v>
      </c>
      <c r="AD99" s="1"/>
      <c r="AF99" s="1"/>
      <c r="AG99" s="1"/>
      <c r="AH99" s="1"/>
      <c r="AI99" s="1"/>
      <c r="AJ99" s="1"/>
      <c r="AK99" s="1"/>
      <c r="AL99" s="1"/>
      <c r="AM99" s="1"/>
    </row>
    <row r="100" spans="1:96" ht="20.100000000000001" customHeight="1">
      <c r="A100" s="1"/>
      <c r="B100" s="42" t="s">
        <v>148</v>
      </c>
      <c r="C100" s="425" t="s">
        <v>149</v>
      </c>
      <c r="D100" s="426"/>
      <c r="E100" s="427"/>
      <c r="F100" s="428" t="s">
        <v>159</v>
      </c>
      <c r="G100" s="429"/>
      <c r="H100" s="430">
        <v>7095162422</v>
      </c>
      <c r="I100" s="431"/>
      <c r="J100" s="432"/>
      <c r="K100" s="1"/>
      <c r="L100" s="1"/>
      <c r="M100" s="1"/>
      <c r="N100" s="1"/>
      <c r="O100" s="1"/>
      <c r="P100" s="1"/>
      <c r="Q100" s="1"/>
      <c r="R100" s="1"/>
      <c r="S100" s="1"/>
      <c r="T100" s="1"/>
      <c r="U100" s="1"/>
      <c r="V100" s="1"/>
      <c r="W100" s="1"/>
      <c r="X100" s="1"/>
      <c r="Y100" s="1"/>
      <c r="Z100" s="1"/>
      <c r="AA100" s="1"/>
      <c r="AB100" s="1"/>
      <c r="AC100" s="50" t="s">
        <v>160</v>
      </c>
      <c r="AD100" s="1"/>
      <c r="AF100" s="1"/>
      <c r="AG100" s="1"/>
      <c r="AH100" s="1"/>
      <c r="AI100" s="1"/>
      <c r="AJ100" s="1"/>
      <c r="AK100" s="1"/>
      <c r="AL100" s="1"/>
      <c r="AM100" s="1"/>
    </row>
    <row r="101" spans="1:96" ht="9" customHeight="1" thickBot="1">
      <c r="A101" s="1"/>
      <c r="B101" s="44"/>
      <c r="C101" s="45"/>
      <c r="D101" s="45"/>
      <c r="E101" s="45"/>
      <c r="F101" s="23"/>
      <c r="G101" s="23"/>
      <c r="H101" s="46"/>
      <c r="I101" s="46"/>
      <c r="J101" s="24"/>
      <c r="K101" s="1"/>
      <c r="L101" s="1"/>
      <c r="M101" s="1"/>
      <c r="N101" s="1"/>
      <c r="O101" s="1"/>
      <c r="P101" s="1"/>
      <c r="Q101" s="1"/>
      <c r="R101" s="1"/>
      <c r="S101" s="1"/>
      <c r="T101" s="1"/>
      <c r="U101" s="1"/>
      <c r="V101" s="1"/>
      <c r="W101" s="1"/>
      <c r="X101" s="1"/>
      <c r="Y101" s="1"/>
      <c r="Z101" s="1"/>
      <c r="AA101" s="1"/>
      <c r="AB101" s="1"/>
      <c r="AC101" s="50" t="s">
        <v>161</v>
      </c>
      <c r="AD101" s="1"/>
      <c r="AF101" s="1"/>
      <c r="AG101" s="1"/>
      <c r="AH101" s="1"/>
      <c r="AI101" s="1"/>
      <c r="AJ101" s="1"/>
      <c r="AK101" s="1"/>
      <c r="AL101" s="1"/>
      <c r="AM101" s="1"/>
    </row>
    <row r="102" spans="1:96" ht="15.75">
      <c r="A102" s="1"/>
      <c r="B102" s="434" t="s">
        <v>162</v>
      </c>
      <c r="C102" s="435"/>
      <c r="D102" s="435"/>
      <c r="E102" s="435"/>
      <c r="F102" s="435"/>
      <c r="G102" s="435"/>
      <c r="H102" s="435"/>
      <c r="I102" s="435"/>
      <c r="J102" s="436"/>
      <c r="K102" s="1"/>
      <c r="L102" s="1"/>
      <c r="M102" s="1"/>
      <c r="N102" s="1"/>
      <c r="O102" s="1"/>
      <c r="P102" s="1"/>
      <c r="Q102" s="1"/>
      <c r="R102" s="1"/>
      <c r="S102" s="1"/>
      <c r="T102" s="1"/>
      <c r="U102" s="1"/>
      <c r="V102" s="1"/>
      <c r="W102" s="1"/>
      <c r="X102" s="1"/>
      <c r="Y102" s="1"/>
      <c r="Z102" s="1"/>
      <c r="AA102" s="1"/>
      <c r="AB102" s="1"/>
      <c r="AC102" s="50" t="s">
        <v>163</v>
      </c>
      <c r="AD102" s="1"/>
      <c r="AF102" s="1"/>
      <c r="AG102" s="1"/>
      <c r="AH102" s="1"/>
      <c r="AI102" s="1"/>
      <c r="AJ102" s="1"/>
      <c r="AK102" s="1"/>
      <c r="AL102" s="1"/>
      <c r="AM102" s="1"/>
    </row>
    <row r="103" spans="1:96" ht="27.95" customHeight="1">
      <c r="A103" s="1"/>
      <c r="B103" s="47" t="s">
        <v>164</v>
      </c>
      <c r="C103" s="437">
        <v>9989088702</v>
      </c>
      <c r="D103" s="438"/>
      <c r="E103" s="439"/>
      <c r="F103" s="440" t="s">
        <v>165</v>
      </c>
      <c r="G103" s="440"/>
      <c r="H103" s="441" t="s">
        <v>166</v>
      </c>
      <c r="I103" s="441"/>
      <c r="J103" s="442"/>
      <c r="K103" s="1"/>
      <c r="L103" s="1"/>
      <c r="M103" s="1"/>
      <c r="N103" s="1"/>
      <c r="O103" s="1"/>
      <c r="P103" s="1"/>
      <c r="Q103" s="1"/>
      <c r="R103" s="1"/>
      <c r="S103" s="1"/>
      <c r="T103" s="1"/>
      <c r="U103" s="1"/>
      <c r="V103" s="1"/>
      <c r="W103" s="1"/>
      <c r="X103" s="1"/>
      <c r="Y103" s="1"/>
      <c r="Z103" s="1"/>
      <c r="AA103" s="1"/>
      <c r="AB103" s="1"/>
      <c r="AC103" s="50" t="s">
        <v>167</v>
      </c>
      <c r="AD103" s="1"/>
      <c r="AF103" s="1"/>
      <c r="AG103" s="1"/>
      <c r="AH103" s="1"/>
      <c r="AI103" s="1"/>
      <c r="AJ103" s="1"/>
      <c r="AK103" s="1"/>
      <c r="AL103" s="1"/>
      <c r="AM103" s="1"/>
    </row>
    <row r="104" spans="1:96" ht="15">
      <c r="A104" s="1"/>
      <c r="B104" s="446" t="s">
        <v>168</v>
      </c>
      <c r="C104" s="447"/>
      <c r="D104" s="447"/>
      <c r="E104" s="447"/>
      <c r="F104" s="447"/>
      <c r="G104" s="447"/>
      <c r="H104" s="447"/>
      <c r="I104" s="447"/>
      <c r="J104" s="448"/>
      <c r="K104" s="1"/>
      <c r="L104" s="1"/>
      <c r="M104" s="1"/>
      <c r="N104" s="1"/>
      <c r="O104" s="1"/>
      <c r="P104" s="1"/>
      <c r="Q104" s="1"/>
      <c r="R104" s="1"/>
      <c r="S104" s="1"/>
      <c r="T104" s="1"/>
      <c r="U104" s="1"/>
      <c r="V104" s="1"/>
      <c r="W104" s="1"/>
      <c r="X104" s="1"/>
      <c r="Y104" s="1"/>
      <c r="Z104" s="1"/>
      <c r="AA104" s="1"/>
      <c r="AB104" s="1"/>
      <c r="AC104" s="50" t="s">
        <v>169</v>
      </c>
      <c r="AD104" s="1"/>
      <c r="AF104" s="1"/>
      <c r="AG104" s="1"/>
      <c r="AH104" s="1"/>
      <c r="AI104" s="1"/>
      <c r="AJ104" s="1"/>
      <c r="AK104" s="1"/>
      <c r="AL104" s="1"/>
      <c r="AM104" s="1"/>
    </row>
    <row r="105" spans="1:96" ht="54.95" customHeight="1">
      <c r="A105" s="1"/>
      <c r="B105" s="37" t="s">
        <v>138</v>
      </c>
      <c r="C105" s="410" t="s">
        <v>170</v>
      </c>
      <c r="D105" s="411"/>
      <c r="E105" s="411"/>
      <c r="F105" s="411"/>
      <c r="G105" s="411"/>
      <c r="H105" s="411"/>
      <c r="I105" s="411"/>
      <c r="J105" s="412"/>
      <c r="K105" s="1"/>
      <c r="L105" s="1"/>
      <c r="M105" s="1"/>
      <c r="N105" s="1"/>
      <c r="O105" s="1"/>
      <c r="P105" s="1"/>
      <c r="Q105" s="1"/>
      <c r="R105" s="1"/>
      <c r="S105" s="1"/>
      <c r="T105" s="1"/>
      <c r="U105" s="1"/>
      <c r="V105" s="1"/>
      <c r="W105" s="1"/>
      <c r="X105" s="1"/>
      <c r="Y105" s="1"/>
      <c r="Z105" s="1"/>
      <c r="AA105" s="1"/>
      <c r="AB105" s="1"/>
      <c r="AC105" s="50" t="s">
        <v>171</v>
      </c>
      <c r="AD105" s="1"/>
      <c r="AF105" s="1"/>
      <c r="AG105" s="1"/>
      <c r="AH105" s="1"/>
      <c r="AI105" s="1"/>
      <c r="AJ105" s="1"/>
      <c r="AK105" s="1"/>
      <c r="AL105" s="1"/>
      <c r="AM105" s="1"/>
    </row>
    <row r="106" spans="1:96" ht="20.100000000000001" customHeight="1">
      <c r="A106" s="1"/>
      <c r="B106" s="38" t="s">
        <v>141</v>
      </c>
      <c r="C106" s="413" t="s">
        <v>142</v>
      </c>
      <c r="D106" s="414"/>
      <c r="E106" s="415"/>
      <c r="F106" s="39" t="s">
        <v>143</v>
      </c>
      <c r="G106" s="40"/>
      <c r="H106" s="413" t="s">
        <v>107</v>
      </c>
      <c r="I106" s="414"/>
      <c r="J106" s="433"/>
      <c r="K106" s="1"/>
      <c r="L106" s="1"/>
      <c r="M106" s="1"/>
      <c r="N106" s="1"/>
      <c r="O106" s="1"/>
      <c r="P106" s="1"/>
      <c r="Q106" s="1"/>
      <c r="R106" s="1"/>
      <c r="S106" s="1"/>
      <c r="T106" s="1"/>
      <c r="U106" s="1"/>
      <c r="V106" s="1"/>
      <c r="W106" s="1"/>
      <c r="X106" s="1"/>
      <c r="Y106" s="1"/>
      <c r="Z106" s="1"/>
      <c r="AA106" s="1"/>
      <c r="AB106" s="1"/>
      <c r="AC106" s="50" t="s">
        <v>172</v>
      </c>
      <c r="AD106" s="1"/>
      <c r="AF106" s="1"/>
      <c r="AG106" s="1"/>
      <c r="AH106" s="1"/>
      <c r="AI106" s="1"/>
      <c r="AJ106" s="1"/>
      <c r="AK106" s="1"/>
      <c r="AL106" s="1"/>
      <c r="AM106" s="1"/>
    </row>
    <row r="107" spans="1:96" ht="20.100000000000001" customHeight="1">
      <c r="A107" s="1"/>
      <c r="B107" s="41" t="s">
        <v>145</v>
      </c>
      <c r="C107" s="419">
        <v>520010</v>
      </c>
      <c r="D107" s="420"/>
      <c r="E107" s="421"/>
      <c r="F107" s="422" t="s">
        <v>157</v>
      </c>
      <c r="G107" s="423"/>
      <c r="H107" s="419"/>
      <c r="I107" s="420"/>
      <c r="J107" s="424"/>
      <c r="K107" s="1"/>
      <c r="L107" s="1"/>
      <c r="M107" s="1"/>
      <c r="N107" s="1"/>
      <c r="O107" s="1"/>
      <c r="P107" s="1"/>
      <c r="Q107" s="1"/>
      <c r="R107" s="1"/>
      <c r="S107" s="1"/>
      <c r="T107" s="1"/>
      <c r="U107" s="1"/>
      <c r="V107" s="1"/>
      <c r="W107" s="1"/>
      <c r="X107" s="1"/>
      <c r="Y107" s="1"/>
      <c r="Z107" s="1"/>
      <c r="AA107" s="1"/>
      <c r="AB107" s="1"/>
      <c r="AC107" s="50" t="s">
        <v>173</v>
      </c>
      <c r="AD107" s="1"/>
      <c r="AF107" s="1"/>
      <c r="AG107" s="1"/>
      <c r="AH107" s="1"/>
      <c r="AI107" s="1"/>
      <c r="AJ107" s="1"/>
      <c r="AK107" s="1"/>
      <c r="AL107" s="1"/>
      <c r="AM107" s="1"/>
    </row>
    <row r="108" spans="1:96" ht="20.100000000000001" customHeight="1">
      <c r="A108" s="1"/>
      <c r="B108" s="42" t="s">
        <v>148</v>
      </c>
      <c r="C108" s="341" t="s">
        <v>149</v>
      </c>
      <c r="D108" s="335"/>
      <c r="E108" s="336"/>
      <c r="F108" s="452" t="s">
        <v>174</v>
      </c>
      <c r="G108" s="453"/>
      <c r="H108" s="430">
        <v>9989088702</v>
      </c>
      <c r="I108" s="431"/>
      <c r="J108" s="432"/>
      <c r="K108" s="1"/>
      <c r="L108" s="1"/>
      <c r="M108" s="1"/>
      <c r="N108" s="1"/>
      <c r="O108" s="1"/>
      <c r="P108" s="1"/>
      <c r="Q108" s="1"/>
      <c r="R108" s="1"/>
      <c r="S108" s="1"/>
      <c r="T108" s="1"/>
      <c r="U108" s="1"/>
      <c r="V108" s="1"/>
      <c r="W108" s="1"/>
      <c r="X108" s="1"/>
      <c r="Y108" s="1"/>
      <c r="Z108" s="1"/>
      <c r="AA108" s="1"/>
      <c r="AB108" s="1"/>
      <c r="AC108" s="50" t="s">
        <v>175</v>
      </c>
      <c r="AD108" s="1"/>
      <c r="AF108" s="1"/>
      <c r="AG108" s="1"/>
      <c r="AH108" s="1"/>
      <c r="AI108" s="1"/>
      <c r="AJ108" s="1"/>
      <c r="AK108" s="1"/>
      <c r="AL108" s="1"/>
      <c r="AM108" s="1"/>
    </row>
    <row r="109" spans="1:96" ht="15">
      <c r="A109" s="1"/>
      <c r="B109" s="446"/>
      <c r="C109" s="447"/>
      <c r="D109" s="447"/>
      <c r="E109" s="447"/>
      <c r="F109" s="447"/>
      <c r="G109" s="447"/>
      <c r="H109" s="447"/>
      <c r="I109" s="447"/>
      <c r="J109" s="448"/>
      <c r="K109" s="1"/>
      <c r="L109" s="19"/>
      <c r="M109" s="19"/>
      <c r="N109" s="19"/>
      <c r="O109" s="19"/>
      <c r="P109" s="19"/>
      <c r="Q109" s="19"/>
      <c r="R109" s="19"/>
      <c r="S109" s="19"/>
      <c r="T109" s="19"/>
      <c r="U109" s="19"/>
      <c r="V109" s="19"/>
      <c r="W109" s="19"/>
      <c r="X109" s="19"/>
      <c r="Y109" s="19"/>
      <c r="Z109" s="19"/>
      <c r="AA109" s="19"/>
      <c r="AB109" s="1"/>
      <c r="AC109" s="50" t="s">
        <v>176</v>
      </c>
      <c r="AD109" s="19"/>
      <c r="AF109" s="19"/>
      <c r="AG109" s="19"/>
      <c r="AH109" s="19"/>
      <c r="AI109" s="19"/>
      <c r="AJ109" s="19"/>
      <c r="AK109" s="19"/>
      <c r="AL109" s="19"/>
      <c r="AM109" s="19"/>
      <c r="BV109" s="19"/>
      <c r="BW109" s="19"/>
      <c r="BX109" s="19"/>
      <c r="BY109" s="19"/>
      <c r="BZ109" s="19"/>
      <c r="CA109" s="19"/>
      <c r="CB109" s="19"/>
      <c r="CL109" s="19"/>
      <c r="CM109" s="19"/>
      <c r="CN109" s="19"/>
      <c r="CO109" s="19"/>
      <c r="CP109" s="19"/>
      <c r="CQ109" s="19"/>
      <c r="CR109" s="19"/>
    </row>
    <row r="110" spans="1:96" ht="20.100000000000001" customHeight="1">
      <c r="A110" s="19"/>
      <c r="B110" s="42" t="s">
        <v>177</v>
      </c>
      <c r="C110" s="443" t="s">
        <v>178</v>
      </c>
      <c r="D110" s="444"/>
      <c r="E110" s="445"/>
      <c r="F110" s="440" t="s">
        <v>179</v>
      </c>
      <c r="G110" s="440"/>
      <c r="H110" s="449" t="s">
        <v>180</v>
      </c>
      <c r="I110" s="450"/>
      <c r="J110" s="451"/>
      <c r="K110" s="19"/>
      <c r="L110" s="19"/>
      <c r="M110" s="19"/>
      <c r="N110" s="19"/>
      <c r="O110" s="19"/>
      <c r="P110" s="19"/>
      <c r="Q110" s="19"/>
      <c r="R110" s="19"/>
      <c r="S110" s="19"/>
      <c r="T110" s="19"/>
      <c r="U110" s="19"/>
      <c r="V110" s="19"/>
      <c r="W110" s="19"/>
      <c r="X110" s="19"/>
      <c r="Y110" s="19"/>
      <c r="Z110" s="19"/>
      <c r="AA110" s="19"/>
      <c r="AB110" s="1"/>
      <c r="AC110" s="50" t="s">
        <v>181</v>
      </c>
      <c r="AD110" s="19"/>
      <c r="AF110" s="19"/>
      <c r="AG110" s="19"/>
      <c r="AH110" s="19"/>
      <c r="AI110" s="19"/>
      <c r="AJ110" s="19"/>
      <c r="AK110" s="19"/>
      <c r="AL110" s="19"/>
      <c r="AM110" s="19"/>
      <c r="BV110" s="19"/>
      <c r="BW110" s="19"/>
      <c r="BX110" s="19"/>
      <c r="BY110" s="19"/>
      <c r="BZ110" s="19"/>
      <c r="CA110" s="19"/>
      <c r="CB110" s="19"/>
      <c r="CL110" s="19"/>
      <c r="CM110" s="19"/>
      <c r="CN110" s="19"/>
      <c r="CO110" s="19"/>
      <c r="CP110" s="19"/>
      <c r="CQ110" s="19"/>
      <c r="CR110" s="19"/>
    </row>
    <row r="111" spans="1:96" ht="20.100000000000001" customHeight="1" thickBot="1">
      <c r="A111" s="19"/>
      <c r="B111" s="454" t="s">
        <v>182</v>
      </c>
      <c r="C111" s="455"/>
      <c r="D111" s="455"/>
      <c r="E111" s="456"/>
      <c r="F111" s="457"/>
      <c r="G111" s="458"/>
      <c r="H111" s="458"/>
      <c r="I111" s="458"/>
      <c r="J111" s="459"/>
      <c r="K111" s="19"/>
      <c r="L111" s="1"/>
      <c r="M111" s="1"/>
      <c r="N111" s="1"/>
      <c r="O111" s="1"/>
      <c r="P111" s="1"/>
      <c r="Q111" s="1"/>
      <c r="R111" s="1"/>
      <c r="S111" s="1"/>
      <c r="T111" s="1"/>
      <c r="U111" s="1"/>
      <c r="V111" s="1"/>
      <c r="W111" s="1"/>
      <c r="X111" s="1"/>
      <c r="Y111" s="1"/>
      <c r="Z111" s="1"/>
      <c r="AA111" s="1"/>
      <c r="AB111" s="1"/>
      <c r="AC111" s="50" t="s">
        <v>183</v>
      </c>
      <c r="AD111" s="1"/>
      <c r="AF111" s="1"/>
      <c r="AG111" s="1"/>
      <c r="AH111" s="1"/>
      <c r="AI111" s="1"/>
      <c r="AJ111" s="1"/>
      <c r="AK111" s="1"/>
      <c r="AL111" s="1"/>
      <c r="AM111" s="1"/>
    </row>
    <row r="112" spans="1:96" ht="15">
      <c r="A112" s="1"/>
      <c r="B112" s="446" t="s">
        <v>184</v>
      </c>
      <c r="C112" s="447"/>
      <c r="D112" s="447"/>
      <c r="E112" s="447"/>
      <c r="F112" s="447"/>
      <c r="G112" s="447"/>
      <c r="H112" s="447"/>
      <c r="I112" s="447"/>
      <c r="J112" s="448"/>
      <c r="K112" s="1"/>
      <c r="L112" s="1"/>
      <c r="M112" s="1"/>
      <c r="N112" s="1"/>
      <c r="O112" s="1"/>
      <c r="P112" s="1"/>
      <c r="Q112" s="1"/>
      <c r="R112" s="1"/>
      <c r="S112" s="1"/>
      <c r="T112" s="1"/>
      <c r="U112" s="1"/>
      <c r="V112" s="1"/>
      <c r="W112" s="1"/>
      <c r="X112" s="1"/>
      <c r="Y112" s="1"/>
      <c r="Z112" s="1"/>
      <c r="AA112" s="1"/>
      <c r="AB112" s="1"/>
      <c r="AC112" s="50" t="s">
        <v>185</v>
      </c>
      <c r="AD112" s="1"/>
      <c r="AF112" s="1"/>
      <c r="AG112" s="1"/>
      <c r="AH112" s="1"/>
      <c r="AI112" s="1"/>
      <c r="AJ112" s="1"/>
      <c r="AK112" s="1"/>
      <c r="AL112" s="1"/>
      <c r="AM112" s="1"/>
    </row>
    <row r="113" spans="1:39" ht="20.100000000000001" customHeight="1">
      <c r="A113" s="1"/>
      <c r="B113" s="42" t="s">
        <v>186</v>
      </c>
      <c r="C113" s="443" t="s">
        <v>187</v>
      </c>
      <c r="D113" s="444"/>
      <c r="E113" s="445"/>
      <c r="F113" s="440" t="s">
        <v>188</v>
      </c>
      <c r="G113" s="440"/>
      <c r="H113" s="460" t="s">
        <v>189</v>
      </c>
      <c r="I113" s="461"/>
      <c r="J113" s="462"/>
      <c r="K113" s="19"/>
      <c r="L113" s="1"/>
      <c r="M113" s="1"/>
      <c r="N113" s="1"/>
      <c r="O113" s="1"/>
      <c r="P113" s="1"/>
      <c r="Q113" s="1"/>
      <c r="R113" s="1"/>
      <c r="S113" s="1"/>
      <c r="T113" s="1"/>
      <c r="U113" s="1"/>
      <c r="V113" s="1"/>
      <c r="W113" s="1"/>
      <c r="X113" s="1"/>
      <c r="Y113" s="1"/>
      <c r="Z113" s="1"/>
      <c r="AA113" s="1"/>
      <c r="AB113" s="1"/>
      <c r="AC113" s="50" t="s">
        <v>190</v>
      </c>
      <c r="AD113" s="1"/>
      <c r="AF113" s="1"/>
      <c r="AG113" s="1"/>
      <c r="AH113" s="1"/>
      <c r="AI113" s="1"/>
      <c r="AJ113" s="1"/>
      <c r="AK113" s="1"/>
      <c r="AL113" s="1"/>
      <c r="AM113" s="1"/>
    </row>
    <row r="114" spans="1:39" ht="20.100000000000001" customHeight="1" thickBot="1">
      <c r="A114" s="1"/>
      <c r="B114" s="93" t="s">
        <v>191</v>
      </c>
      <c r="C114" s="464" t="s">
        <v>58</v>
      </c>
      <c r="D114" s="464"/>
      <c r="E114" s="465"/>
      <c r="F114" s="457" t="s">
        <v>192</v>
      </c>
      <c r="G114" s="458"/>
      <c r="H114" s="458"/>
      <c r="I114" s="458"/>
      <c r="J114" s="459"/>
      <c r="K114" s="19"/>
      <c r="L114" s="1"/>
      <c r="M114" s="1"/>
      <c r="N114" s="1"/>
      <c r="O114" s="1"/>
      <c r="P114" s="1"/>
      <c r="Q114" s="1"/>
      <c r="R114" s="1"/>
      <c r="S114" s="1"/>
      <c r="T114" s="1"/>
      <c r="U114" s="1"/>
      <c r="V114" s="1"/>
      <c r="W114" s="1"/>
      <c r="X114" s="1"/>
      <c r="Y114" s="1"/>
      <c r="Z114" s="1"/>
      <c r="AA114" s="1"/>
      <c r="AB114" s="1"/>
      <c r="AC114" s="50" t="s">
        <v>193</v>
      </c>
      <c r="AD114" s="1"/>
      <c r="AF114" s="1"/>
      <c r="AG114" s="1"/>
      <c r="AH114" s="1"/>
      <c r="AI114" s="1"/>
      <c r="AJ114" s="1"/>
      <c r="AK114" s="1"/>
      <c r="AL114" s="1"/>
      <c r="AM114" s="1"/>
    </row>
    <row r="115" spans="1:39" ht="15.75" thickBot="1">
      <c r="A115" s="1"/>
      <c r="B115" s="480" t="s">
        <v>194</v>
      </c>
      <c r="C115" s="481"/>
      <c r="D115" s="481"/>
      <c r="E115" s="481"/>
      <c r="F115" s="481"/>
      <c r="G115" s="481"/>
      <c r="H115" s="481"/>
      <c r="I115" s="481"/>
      <c r="J115" s="482"/>
      <c r="K115" s="1"/>
      <c r="L115" s="1"/>
      <c r="M115" s="1"/>
      <c r="N115" s="1"/>
      <c r="O115" s="1"/>
      <c r="P115" s="1"/>
      <c r="Q115" s="1"/>
      <c r="R115" s="1"/>
      <c r="S115" s="1"/>
      <c r="T115" s="1"/>
      <c r="U115" s="1"/>
      <c r="V115" s="1"/>
      <c r="W115" s="1"/>
      <c r="X115" s="1"/>
      <c r="Y115" s="1"/>
      <c r="Z115" s="1"/>
      <c r="AA115" s="1"/>
      <c r="AB115" s="1"/>
      <c r="AC115" s="50" t="s">
        <v>195</v>
      </c>
      <c r="AD115" s="1"/>
      <c r="AE115" s="320"/>
      <c r="AF115" s="1"/>
      <c r="AG115" s="1"/>
      <c r="AH115" s="1"/>
      <c r="AI115" s="1"/>
      <c r="AJ115" s="1"/>
      <c r="AK115" s="1"/>
      <c r="AL115" s="1"/>
      <c r="AM115" s="1"/>
    </row>
    <row r="116" spans="1:39" ht="18" customHeight="1">
      <c r="A116" s="1"/>
      <c r="B116" s="466" t="s">
        <v>196</v>
      </c>
      <c r="C116" s="467"/>
      <c r="D116" s="467"/>
      <c r="E116" s="295" t="s">
        <v>197</v>
      </c>
      <c r="F116" s="474" t="s">
        <v>198</v>
      </c>
      <c r="G116" s="475"/>
      <c r="H116" s="476"/>
      <c r="I116" s="470" t="s">
        <v>199</v>
      </c>
      <c r="J116" s="471"/>
      <c r="K116" s="19"/>
      <c r="L116" s="1"/>
      <c r="M116" s="1"/>
      <c r="N116" s="1"/>
      <c r="O116" s="1"/>
      <c r="P116" s="1"/>
      <c r="Q116" s="1"/>
      <c r="R116" s="1"/>
      <c r="S116" s="1"/>
      <c r="T116" s="1"/>
      <c r="U116" s="1"/>
      <c r="V116" s="1"/>
      <c r="W116" s="1"/>
      <c r="X116" s="1"/>
      <c r="Y116" s="1"/>
      <c r="Z116" s="1"/>
      <c r="AA116" s="1"/>
      <c r="AB116" s="1"/>
      <c r="AC116" s="50"/>
      <c r="AD116" s="1"/>
      <c r="AE116" s="1"/>
      <c r="AF116" s="1"/>
      <c r="AG116" s="1"/>
      <c r="AH116" s="1"/>
      <c r="AI116" s="1"/>
      <c r="AJ116" s="1"/>
      <c r="AK116" s="1"/>
      <c r="AL116" s="1"/>
      <c r="AM116" s="1"/>
    </row>
    <row r="117" spans="1:39" ht="18" customHeight="1">
      <c r="A117" s="1"/>
      <c r="B117" s="468"/>
      <c r="C117" s="469"/>
      <c r="D117" s="469"/>
      <c r="E117" s="296" t="s">
        <v>200</v>
      </c>
      <c r="F117" s="477" t="s">
        <v>201</v>
      </c>
      <c r="G117" s="478"/>
      <c r="H117" s="479"/>
      <c r="I117" s="472" t="s">
        <v>202</v>
      </c>
      <c r="J117" s="473"/>
      <c r="K117" s="19"/>
      <c r="L117" s="1"/>
      <c r="M117" s="1"/>
      <c r="N117" s="1"/>
      <c r="O117" s="1"/>
      <c r="P117" s="1"/>
      <c r="Q117" s="1"/>
      <c r="R117" s="1"/>
      <c r="S117" s="1"/>
      <c r="T117" s="1"/>
      <c r="U117" s="1"/>
      <c r="V117" s="1"/>
      <c r="W117" s="1"/>
      <c r="X117" s="1"/>
      <c r="Y117" s="1"/>
      <c r="Z117" s="1"/>
      <c r="AA117" s="1"/>
      <c r="AB117" s="1"/>
      <c r="AC117" s="5"/>
      <c r="AD117" s="1"/>
      <c r="AE117" s="1"/>
      <c r="AF117" s="1"/>
      <c r="AG117" s="1"/>
      <c r="AH117" s="1"/>
      <c r="AI117" s="1"/>
      <c r="AJ117" s="1"/>
      <c r="AK117" s="1"/>
      <c r="AL117" s="1"/>
      <c r="AM117" s="1"/>
    </row>
    <row r="118" spans="1:39">
      <c r="A118" s="1"/>
      <c r="B118" s="1"/>
      <c r="C118" s="1"/>
      <c r="D118" s="1"/>
      <c r="E118" s="1"/>
      <c r="F118" s="48"/>
      <c r="G118" s="30"/>
      <c r="H118" s="49"/>
      <c r="I118" s="49"/>
      <c r="J118" s="1"/>
      <c r="K118" s="1"/>
      <c r="L118" s="1"/>
      <c r="M118" s="1"/>
      <c r="N118" s="1"/>
      <c r="O118" s="1"/>
      <c r="P118" s="1"/>
      <c r="Q118" s="1"/>
      <c r="R118" s="1"/>
      <c r="S118" s="1"/>
      <c r="T118" s="1"/>
      <c r="U118" s="1"/>
      <c r="V118" s="1"/>
      <c r="W118" s="1"/>
      <c r="X118" s="1"/>
      <c r="Y118" s="1"/>
      <c r="Z118" s="1"/>
      <c r="AA118" s="1"/>
      <c r="AB118" s="1"/>
      <c r="AC118" s="5"/>
      <c r="AD118" s="1"/>
      <c r="AE118" s="1"/>
      <c r="AF118" s="1"/>
      <c r="AG118" s="1"/>
      <c r="AH118" s="1"/>
      <c r="AI118" s="1"/>
      <c r="AJ118" s="1"/>
      <c r="AK118" s="1"/>
      <c r="AL118" s="1"/>
      <c r="AM118" s="1"/>
    </row>
    <row r="119" spans="1:39" hidden="1">
      <c r="A119" s="1"/>
      <c r="B119" s="1"/>
      <c r="C119" s="1"/>
      <c r="D119" s="1"/>
      <c r="E119" s="1"/>
      <c r="F119" s="48"/>
      <c r="G119" s="30"/>
      <c r="H119" s="49"/>
      <c r="I119" s="49"/>
      <c r="J119" s="1"/>
      <c r="K119" s="1"/>
      <c r="L119" s="1"/>
      <c r="M119" s="1"/>
      <c r="N119" s="1"/>
      <c r="O119" s="1"/>
      <c r="P119" s="1"/>
      <c r="Q119" s="1"/>
      <c r="R119" s="1"/>
      <c r="S119" s="1"/>
      <c r="T119" s="1"/>
      <c r="U119" s="1"/>
      <c r="V119" s="1"/>
      <c r="W119" s="1"/>
      <c r="X119" s="1"/>
      <c r="Y119" s="1"/>
      <c r="Z119" s="1"/>
      <c r="AA119" s="1"/>
      <c r="AB119" s="1"/>
      <c r="AC119" s="5"/>
      <c r="AD119" s="1"/>
      <c r="AE119" s="1"/>
      <c r="AF119" s="1"/>
      <c r="AG119" s="1"/>
      <c r="AH119" s="1"/>
      <c r="AI119" s="1"/>
      <c r="AJ119" s="1"/>
      <c r="AK119" s="1"/>
      <c r="AL119" s="1"/>
      <c r="AM119" s="1"/>
    </row>
    <row r="120" spans="1:39"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5"/>
      <c r="AD120" s="1"/>
      <c r="AE120" s="1"/>
      <c r="AF120" s="1"/>
      <c r="AG120" s="1"/>
      <c r="AH120" s="1"/>
      <c r="AI120" s="1"/>
      <c r="AJ120" s="1"/>
      <c r="AK120" s="1"/>
      <c r="AL120" s="1"/>
      <c r="AM120" s="1"/>
    </row>
    <row r="121" spans="1:39"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5"/>
      <c r="AD121" s="1"/>
      <c r="AE121" s="1"/>
      <c r="AF121" s="1"/>
      <c r="AG121" s="1"/>
      <c r="AH121" s="1"/>
      <c r="AI121" s="1"/>
      <c r="AJ121" s="1"/>
      <c r="AK121" s="1"/>
      <c r="AL121" s="1"/>
      <c r="AM121" s="1"/>
    </row>
    <row r="122" spans="1:39"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5"/>
      <c r="AD122" s="1"/>
      <c r="AE122" s="1"/>
      <c r="AF122" s="1"/>
      <c r="AG122" s="1"/>
      <c r="AH122" s="1"/>
      <c r="AI122" s="1"/>
      <c r="AJ122" s="1"/>
      <c r="AK122" s="1"/>
      <c r="AL122" s="1"/>
      <c r="AM122" s="1"/>
    </row>
    <row r="123" spans="1:39"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5"/>
      <c r="AD123" s="1"/>
      <c r="AE123" s="1"/>
      <c r="AF123" s="1"/>
      <c r="AG123" s="1"/>
      <c r="AH123" s="1"/>
      <c r="AI123" s="1"/>
      <c r="AJ123" s="1"/>
      <c r="AK123" s="1"/>
      <c r="AL123" s="1"/>
      <c r="AM123" s="1"/>
    </row>
    <row r="124" spans="1:39"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5"/>
      <c r="AD124" s="1"/>
      <c r="AE124" s="1"/>
      <c r="AF124" s="1"/>
      <c r="AG124" s="1"/>
      <c r="AH124" s="1"/>
      <c r="AI124" s="1"/>
      <c r="AJ124" s="1"/>
      <c r="AK124" s="1"/>
      <c r="AL124" s="1"/>
      <c r="AM124" s="1"/>
    </row>
    <row r="125" spans="1:39"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5"/>
      <c r="AD125" s="1"/>
      <c r="AE125" s="1"/>
      <c r="AF125" s="1"/>
      <c r="AG125" s="1"/>
      <c r="AH125" s="1"/>
      <c r="AI125" s="1"/>
      <c r="AJ125" s="1"/>
      <c r="AK125" s="1"/>
      <c r="AL125" s="1"/>
      <c r="AM125" s="1"/>
    </row>
    <row r="126" spans="1:39"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5"/>
      <c r="AD126" s="1"/>
      <c r="AE126" s="1"/>
      <c r="AF126" s="1"/>
      <c r="AG126" s="1"/>
      <c r="AH126" s="1"/>
      <c r="AI126" s="1"/>
      <c r="AJ126" s="1"/>
      <c r="AK126" s="1"/>
      <c r="AL126" s="1"/>
      <c r="AM126" s="1"/>
    </row>
    <row r="127" spans="1:39"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5"/>
      <c r="AD127" s="1"/>
      <c r="AE127" s="1"/>
      <c r="AF127" s="1"/>
      <c r="AG127" s="1"/>
      <c r="AH127" s="1"/>
      <c r="AI127" s="1"/>
      <c r="AJ127" s="1"/>
      <c r="AK127" s="1"/>
      <c r="AL127" s="1"/>
      <c r="AM127" s="1"/>
    </row>
    <row r="128" spans="1:39"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5"/>
      <c r="AD128" s="1"/>
      <c r="AE128" s="1"/>
      <c r="AF128" s="1"/>
      <c r="AG128" s="1"/>
      <c r="AH128" s="1"/>
      <c r="AI128" s="1"/>
      <c r="AJ128" s="1"/>
      <c r="AK128" s="1"/>
      <c r="AL128" s="1"/>
      <c r="AM128" s="1"/>
    </row>
    <row r="129" spans="1:39"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5"/>
      <c r="AD129" s="1"/>
      <c r="AE129" s="1"/>
      <c r="AF129" s="1"/>
      <c r="AG129" s="1"/>
      <c r="AH129" s="1"/>
      <c r="AI129" s="1"/>
      <c r="AJ129" s="1"/>
      <c r="AK129" s="1"/>
      <c r="AL129" s="1"/>
      <c r="AM129" s="1"/>
    </row>
    <row r="130" spans="1:39"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5"/>
      <c r="AD130" s="1"/>
      <c r="AE130" s="1"/>
      <c r="AF130" s="1"/>
      <c r="AG130" s="1"/>
      <c r="AH130" s="1"/>
      <c r="AI130" s="1"/>
      <c r="AJ130" s="1"/>
      <c r="AK130" s="1"/>
      <c r="AL130" s="1"/>
      <c r="AM130" s="1"/>
    </row>
    <row r="131" spans="1:39"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5"/>
      <c r="AD131" s="1"/>
      <c r="AE131" s="1"/>
      <c r="AF131" s="1"/>
      <c r="AG131" s="1"/>
      <c r="AH131" s="1"/>
      <c r="AI131" s="1"/>
      <c r="AJ131" s="1"/>
      <c r="AK131" s="1"/>
      <c r="AL131" s="1"/>
      <c r="AM131" s="1"/>
    </row>
    <row r="132" spans="1:39"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5"/>
      <c r="AD132" s="1"/>
      <c r="AE132" s="1"/>
      <c r="AF132" s="1"/>
      <c r="AG132" s="1"/>
      <c r="AH132" s="1"/>
      <c r="AI132" s="1"/>
      <c r="AJ132" s="1"/>
      <c r="AK132" s="1"/>
      <c r="AL132" s="1"/>
      <c r="AM132" s="1"/>
    </row>
    <row r="133" spans="1:39"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5"/>
      <c r="AD133" s="1"/>
      <c r="AE133" s="1"/>
      <c r="AF133" s="1"/>
      <c r="AG133" s="1"/>
      <c r="AH133" s="1"/>
      <c r="AI133" s="1"/>
      <c r="AJ133" s="1"/>
      <c r="AK133" s="1"/>
      <c r="AL133" s="1"/>
      <c r="AM133" s="1"/>
    </row>
    <row r="134" spans="1:39"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5"/>
      <c r="AD134" s="1"/>
      <c r="AE134" s="1"/>
      <c r="AF134" s="1"/>
      <c r="AG134" s="1"/>
      <c r="AH134" s="1"/>
      <c r="AI134" s="1"/>
      <c r="AJ134" s="1"/>
      <c r="AK134" s="1"/>
      <c r="AL134" s="1"/>
      <c r="AM134" s="1"/>
    </row>
    <row r="135" spans="1:39"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5"/>
      <c r="AD135" s="1"/>
      <c r="AE135" s="1"/>
      <c r="AF135" s="1"/>
      <c r="AG135" s="1"/>
      <c r="AH135" s="1"/>
      <c r="AI135" s="1"/>
      <c r="AJ135" s="1"/>
      <c r="AK135" s="1"/>
      <c r="AL135" s="1"/>
      <c r="AM135" s="1"/>
    </row>
    <row r="136" spans="1:39"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5"/>
      <c r="AD136" s="1"/>
      <c r="AE136" s="1"/>
      <c r="AF136" s="1"/>
      <c r="AG136" s="1"/>
      <c r="AH136" s="1"/>
      <c r="AI136" s="1"/>
      <c r="AJ136" s="1"/>
      <c r="AK136" s="1"/>
      <c r="AL136" s="1"/>
      <c r="AM136" s="1"/>
    </row>
    <row r="137" spans="1:39"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5"/>
      <c r="AD137" s="1"/>
      <c r="AE137" s="1"/>
      <c r="AF137" s="1"/>
      <c r="AG137" s="1"/>
      <c r="AH137" s="1"/>
      <c r="AI137" s="1"/>
      <c r="AJ137" s="1"/>
      <c r="AK137" s="1"/>
      <c r="AL137" s="1"/>
      <c r="AM137" s="1"/>
    </row>
    <row r="138" spans="1:39"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5"/>
      <c r="AD138" s="1"/>
      <c r="AE138" s="1"/>
      <c r="AF138" s="1"/>
      <c r="AG138" s="1"/>
      <c r="AH138" s="1"/>
      <c r="AI138" s="1"/>
      <c r="AJ138" s="1"/>
      <c r="AK138" s="1"/>
      <c r="AL138" s="1"/>
      <c r="AM138" s="1"/>
    </row>
    <row r="139" spans="1:39"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5"/>
      <c r="AD139" s="1"/>
      <c r="AE139" s="1"/>
      <c r="AF139" s="1"/>
      <c r="AG139" s="1"/>
      <c r="AH139" s="1"/>
      <c r="AI139" s="1"/>
      <c r="AJ139" s="1"/>
      <c r="AK139" s="1"/>
      <c r="AL139" s="1"/>
      <c r="AM139" s="1"/>
    </row>
    <row r="140" spans="1:39"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5"/>
      <c r="AD140" s="1"/>
      <c r="AE140" s="1"/>
      <c r="AF140" s="1"/>
      <c r="AG140" s="1"/>
      <c r="AH140" s="1"/>
      <c r="AI140" s="1"/>
      <c r="AJ140" s="1"/>
      <c r="AK140" s="1"/>
      <c r="AL140" s="1"/>
      <c r="AM140" s="1"/>
    </row>
    <row r="141" spans="1:39"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5"/>
      <c r="AD141" s="1"/>
      <c r="AE141" s="1"/>
      <c r="AF141" s="1"/>
      <c r="AG141" s="1"/>
      <c r="AH141" s="1"/>
      <c r="AI141" s="1"/>
      <c r="AJ141" s="1"/>
      <c r="AK141" s="1"/>
      <c r="AL141" s="1"/>
      <c r="AM141" s="1"/>
    </row>
    <row r="142" spans="1:39"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5"/>
      <c r="AD142" s="1"/>
      <c r="AE142" s="1"/>
      <c r="AF142" s="1"/>
      <c r="AG142" s="1"/>
      <c r="AH142" s="1"/>
      <c r="AI142" s="1"/>
      <c r="AJ142" s="1"/>
      <c r="AK142" s="1"/>
      <c r="AL142" s="1"/>
      <c r="AM142" s="1"/>
    </row>
    <row r="143" spans="1:39"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5"/>
      <c r="AD143" s="1"/>
      <c r="AE143" s="1"/>
      <c r="AF143" s="1"/>
      <c r="AG143" s="1"/>
      <c r="AH143" s="1"/>
      <c r="AI143" s="1"/>
      <c r="AJ143" s="1"/>
      <c r="AK143" s="1"/>
      <c r="AL143" s="1"/>
      <c r="AM143" s="1"/>
    </row>
    <row r="144" spans="1:39"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5"/>
      <c r="AD144" s="1"/>
      <c r="AE144" s="1"/>
      <c r="AF144" s="1"/>
      <c r="AG144" s="1"/>
      <c r="AH144" s="1"/>
      <c r="AI144" s="1"/>
      <c r="AJ144" s="1"/>
      <c r="AK144" s="1"/>
      <c r="AL144" s="1"/>
      <c r="AM144" s="1"/>
    </row>
    <row r="145" spans="1:39"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5"/>
      <c r="AD145" s="1"/>
      <c r="AE145" s="1"/>
      <c r="AF145" s="1"/>
      <c r="AG145" s="1"/>
      <c r="AH145" s="1"/>
      <c r="AI145" s="1"/>
      <c r="AJ145" s="1"/>
      <c r="AK145" s="1"/>
      <c r="AL145" s="1"/>
      <c r="AM145" s="1"/>
    </row>
    <row r="146" spans="1:39"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5"/>
      <c r="AD146" s="1"/>
      <c r="AE146" s="1"/>
      <c r="AF146" s="1"/>
      <c r="AG146" s="1"/>
      <c r="AH146" s="1"/>
      <c r="AI146" s="1"/>
      <c r="AJ146" s="1"/>
      <c r="AK146" s="1"/>
      <c r="AL146" s="1"/>
      <c r="AM146" s="1"/>
    </row>
    <row r="147" spans="1:39"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5"/>
      <c r="AD147" s="1"/>
      <c r="AE147" s="1"/>
      <c r="AF147" s="1"/>
      <c r="AG147" s="1"/>
      <c r="AH147" s="1"/>
      <c r="AI147" s="1"/>
      <c r="AJ147" s="1"/>
      <c r="AK147" s="1"/>
      <c r="AL147" s="1"/>
      <c r="AM147" s="1"/>
    </row>
    <row r="148" spans="1:39"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5"/>
      <c r="AD148" s="1"/>
      <c r="AE148" s="1"/>
      <c r="AF148" s="1"/>
      <c r="AG148" s="1"/>
      <c r="AH148" s="1"/>
      <c r="AI148" s="1"/>
      <c r="AJ148" s="1"/>
      <c r="AK148" s="1"/>
      <c r="AL148" s="1"/>
      <c r="AM148" s="1"/>
    </row>
    <row r="149" spans="1:39"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5"/>
      <c r="AD149" s="1"/>
      <c r="AE149" s="1"/>
      <c r="AF149" s="1"/>
      <c r="AG149" s="1"/>
      <c r="AH149" s="1"/>
      <c r="AI149" s="1"/>
      <c r="AJ149" s="1"/>
      <c r="AK149" s="1"/>
      <c r="AL149" s="1"/>
      <c r="AM149" s="1"/>
    </row>
    <row r="150" spans="1:39"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5"/>
      <c r="AD150" s="1"/>
      <c r="AE150" s="1"/>
      <c r="AF150" s="1"/>
      <c r="AG150" s="1"/>
      <c r="AH150" s="1"/>
      <c r="AI150" s="1"/>
      <c r="AJ150" s="1"/>
      <c r="AK150" s="1"/>
      <c r="AL150" s="1"/>
      <c r="AM150" s="1"/>
    </row>
    <row r="151" spans="1:39"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5"/>
      <c r="AD151" s="1"/>
      <c r="AE151" s="1"/>
      <c r="AF151" s="1"/>
      <c r="AG151" s="1"/>
      <c r="AH151" s="1"/>
      <c r="AI151" s="1"/>
      <c r="AJ151" s="1"/>
      <c r="AK151" s="1"/>
      <c r="AL151" s="1"/>
      <c r="AM151" s="1"/>
    </row>
    <row r="152" spans="1:39"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5"/>
      <c r="AD152" s="1"/>
      <c r="AE152" s="1"/>
      <c r="AF152" s="1"/>
      <c r="AG152" s="1"/>
      <c r="AH152" s="1"/>
      <c r="AI152" s="1"/>
      <c r="AJ152" s="1"/>
      <c r="AK152" s="1"/>
      <c r="AL152" s="1"/>
      <c r="AM152" s="1"/>
    </row>
    <row r="153" spans="1:39"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5"/>
      <c r="AD153" s="1"/>
      <c r="AE153" s="1"/>
      <c r="AF153" s="1"/>
      <c r="AG153" s="1"/>
      <c r="AH153" s="1"/>
      <c r="AI153" s="1"/>
      <c r="AJ153" s="1"/>
      <c r="AK153" s="1"/>
      <c r="AL153" s="1"/>
      <c r="AM153" s="1"/>
    </row>
    <row r="154" spans="1:39"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5"/>
      <c r="AD154" s="1"/>
      <c r="AE154" s="1"/>
      <c r="AF154" s="1"/>
      <c r="AG154" s="1"/>
      <c r="AH154" s="1"/>
      <c r="AI154" s="1"/>
      <c r="AJ154" s="1"/>
      <c r="AK154" s="1"/>
      <c r="AL154" s="1"/>
      <c r="AM154" s="1"/>
    </row>
    <row r="155" spans="1:39"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5"/>
      <c r="AD155" s="1"/>
      <c r="AE155" s="1"/>
      <c r="AF155" s="1"/>
      <c r="AG155" s="1"/>
      <c r="AH155" s="1"/>
      <c r="AI155" s="1"/>
      <c r="AJ155" s="1"/>
      <c r="AK155" s="1"/>
      <c r="AL155" s="1"/>
      <c r="AM155" s="1"/>
    </row>
    <row r="156" spans="1:39"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5"/>
      <c r="AD156" s="1"/>
      <c r="AE156" s="1"/>
      <c r="AF156" s="1"/>
      <c r="AG156" s="1"/>
      <c r="AH156" s="1"/>
      <c r="AI156" s="1"/>
      <c r="AJ156" s="1"/>
      <c r="AK156" s="1"/>
      <c r="AL156" s="1"/>
      <c r="AM156" s="1"/>
    </row>
    <row r="157" spans="1:39"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5"/>
      <c r="AD157" s="1"/>
      <c r="AE157" s="1"/>
      <c r="AF157" s="1"/>
      <c r="AG157" s="1"/>
      <c r="AH157" s="1"/>
      <c r="AI157" s="1"/>
      <c r="AJ157" s="1"/>
      <c r="AK157" s="1"/>
      <c r="AL157" s="1"/>
      <c r="AM157" s="1"/>
    </row>
    <row r="158" spans="1:39"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5"/>
      <c r="AD158" s="1"/>
      <c r="AE158" s="1"/>
      <c r="AF158" s="1"/>
      <c r="AG158" s="1"/>
      <c r="AH158" s="1"/>
      <c r="AI158" s="1"/>
      <c r="AJ158" s="1"/>
      <c r="AK158" s="1"/>
      <c r="AL158" s="1"/>
      <c r="AM158" s="1"/>
    </row>
    <row r="159" spans="1:39"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5"/>
      <c r="AD159" s="1"/>
      <c r="AE159" s="1"/>
      <c r="AF159" s="1"/>
      <c r="AG159" s="1"/>
      <c r="AH159" s="1"/>
      <c r="AI159" s="1"/>
      <c r="AJ159" s="1"/>
      <c r="AK159" s="1"/>
      <c r="AL159" s="1"/>
      <c r="AM159" s="1"/>
    </row>
    <row r="160" spans="1:39"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5"/>
      <c r="AD160" s="1"/>
      <c r="AE160" s="1"/>
      <c r="AF160" s="1"/>
      <c r="AG160" s="1"/>
      <c r="AH160" s="1"/>
      <c r="AI160" s="1"/>
      <c r="AJ160" s="1"/>
      <c r="AK160" s="1"/>
      <c r="AL160" s="1"/>
      <c r="AM160" s="1"/>
    </row>
    <row r="161" spans="1:39"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5"/>
      <c r="AD161" s="1"/>
      <c r="AE161" s="1"/>
      <c r="AF161" s="1"/>
      <c r="AG161" s="1"/>
      <c r="AH161" s="1"/>
      <c r="AI161" s="1"/>
      <c r="AJ161" s="1"/>
      <c r="AK161" s="1"/>
      <c r="AL161" s="1"/>
      <c r="AM161" s="1"/>
    </row>
    <row r="162" spans="1:39"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5"/>
      <c r="AD162" s="1"/>
      <c r="AE162" s="1"/>
      <c r="AF162" s="1"/>
      <c r="AG162" s="1"/>
      <c r="AH162" s="1"/>
      <c r="AI162" s="1"/>
      <c r="AJ162" s="1"/>
      <c r="AK162" s="1"/>
      <c r="AL162" s="1"/>
      <c r="AM162" s="1"/>
    </row>
    <row r="163" spans="1:39"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5"/>
      <c r="AD163" s="1"/>
      <c r="AE163" s="1"/>
      <c r="AF163" s="1"/>
      <c r="AG163" s="1"/>
      <c r="AH163" s="1"/>
      <c r="AI163" s="1"/>
      <c r="AJ163" s="1"/>
      <c r="AK163" s="1"/>
      <c r="AL163" s="1"/>
      <c r="AM163" s="1"/>
    </row>
    <row r="164" spans="1:39"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5"/>
      <c r="AD164" s="1"/>
      <c r="AE164" s="1"/>
      <c r="AF164" s="1"/>
      <c r="AG164" s="1"/>
      <c r="AH164" s="1"/>
      <c r="AI164" s="1"/>
      <c r="AJ164" s="1"/>
      <c r="AK164" s="1"/>
      <c r="AL164" s="1"/>
      <c r="AM164" s="1"/>
    </row>
    <row r="165" spans="1:39"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5"/>
      <c r="AD165" s="1"/>
      <c r="AE165" s="1"/>
      <c r="AF165" s="1"/>
      <c r="AG165" s="1"/>
      <c r="AH165" s="1"/>
      <c r="AI165" s="1"/>
      <c r="AJ165" s="1"/>
      <c r="AK165" s="1"/>
      <c r="AL165" s="1"/>
      <c r="AM165" s="1"/>
    </row>
    <row r="166" spans="1:39"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5"/>
      <c r="AD166" s="1"/>
      <c r="AE166" s="1"/>
      <c r="AF166" s="1"/>
      <c r="AG166" s="1"/>
      <c r="AH166" s="1"/>
      <c r="AI166" s="1"/>
      <c r="AJ166" s="1"/>
      <c r="AK166" s="1"/>
      <c r="AL166" s="1"/>
      <c r="AM166" s="1"/>
    </row>
    <row r="167" spans="1:39"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5"/>
      <c r="AD167" s="1"/>
      <c r="AE167" s="1"/>
      <c r="AF167" s="1"/>
      <c r="AG167" s="1"/>
      <c r="AH167" s="1"/>
      <c r="AI167" s="1"/>
      <c r="AJ167" s="1"/>
      <c r="AK167" s="1"/>
      <c r="AL167" s="1"/>
      <c r="AM167" s="1"/>
    </row>
    <row r="168" spans="1:39"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5"/>
      <c r="AD168" s="1"/>
      <c r="AE168" s="1"/>
      <c r="AF168" s="1"/>
      <c r="AG168" s="1"/>
      <c r="AH168" s="1"/>
      <c r="AI168" s="1"/>
      <c r="AJ168" s="1"/>
      <c r="AK168" s="1"/>
      <c r="AL168" s="1"/>
      <c r="AM168" s="1"/>
    </row>
    <row r="169" spans="1:39"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5"/>
      <c r="AD169" s="1"/>
      <c r="AE169" s="1"/>
      <c r="AF169" s="1"/>
      <c r="AG169" s="1"/>
      <c r="AH169" s="1"/>
      <c r="AI169" s="1"/>
      <c r="AJ169" s="1"/>
      <c r="AK169" s="1"/>
      <c r="AL169" s="1"/>
      <c r="AM169" s="1"/>
    </row>
    <row r="170" spans="1:39"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5"/>
      <c r="AD170" s="1"/>
      <c r="AE170" s="1"/>
      <c r="AF170" s="1"/>
      <c r="AG170" s="1"/>
      <c r="AH170" s="1"/>
      <c r="AI170" s="1"/>
      <c r="AJ170" s="1"/>
      <c r="AK170" s="1"/>
      <c r="AL170" s="1"/>
      <c r="AM170" s="1"/>
    </row>
    <row r="171" spans="1:39"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5"/>
      <c r="AD171" s="1"/>
      <c r="AE171" s="1"/>
      <c r="AF171" s="1"/>
      <c r="AG171" s="1"/>
      <c r="AH171" s="1"/>
      <c r="AI171" s="1"/>
      <c r="AJ171" s="1"/>
      <c r="AK171" s="1"/>
      <c r="AL171" s="1"/>
      <c r="AM171" s="1"/>
    </row>
    <row r="172" spans="1:39"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5"/>
      <c r="AD172" s="1"/>
      <c r="AE172" s="1"/>
      <c r="AF172" s="1"/>
      <c r="AG172" s="1"/>
      <c r="AH172" s="1"/>
      <c r="AI172" s="1"/>
      <c r="AJ172" s="1"/>
      <c r="AK172" s="1"/>
      <c r="AL172" s="1"/>
      <c r="AM172" s="1"/>
    </row>
    <row r="173" spans="1:39"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5"/>
      <c r="AD173" s="1"/>
      <c r="AE173" s="1"/>
      <c r="AF173" s="1"/>
      <c r="AG173" s="1"/>
      <c r="AH173" s="1"/>
      <c r="AI173" s="1"/>
      <c r="AJ173" s="1"/>
      <c r="AK173" s="1"/>
      <c r="AL173" s="1"/>
      <c r="AM173" s="1"/>
    </row>
    <row r="174" spans="1:39"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5"/>
      <c r="AD174" s="1"/>
      <c r="AE174" s="1"/>
      <c r="AF174" s="1"/>
      <c r="AG174" s="1"/>
      <c r="AH174" s="1"/>
      <c r="AI174" s="1"/>
      <c r="AJ174" s="1"/>
      <c r="AK174" s="1"/>
      <c r="AL174" s="1"/>
      <c r="AM174" s="1"/>
    </row>
    <row r="175" spans="1:39"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5"/>
      <c r="AD175" s="1"/>
      <c r="AE175" s="1"/>
      <c r="AF175" s="1"/>
      <c r="AG175" s="1"/>
      <c r="AH175" s="1"/>
      <c r="AI175" s="1"/>
      <c r="AJ175" s="1"/>
      <c r="AK175" s="1"/>
      <c r="AL175" s="1"/>
      <c r="AM175" s="1"/>
    </row>
    <row r="176" spans="1:39"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5"/>
      <c r="AD176" s="1"/>
      <c r="AE176" s="1"/>
      <c r="AF176" s="1"/>
      <c r="AG176" s="1"/>
      <c r="AH176" s="1"/>
      <c r="AI176" s="1"/>
      <c r="AJ176" s="1"/>
      <c r="AK176" s="1"/>
      <c r="AL176" s="1"/>
      <c r="AM176" s="1"/>
    </row>
    <row r="177" spans="1:39"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5"/>
      <c r="AD177" s="1"/>
      <c r="AE177" s="1"/>
      <c r="AF177" s="1"/>
      <c r="AG177" s="1"/>
      <c r="AH177" s="1"/>
      <c r="AI177" s="1"/>
      <c r="AJ177" s="1"/>
      <c r="AK177" s="1"/>
      <c r="AL177" s="1"/>
      <c r="AM177" s="1"/>
    </row>
    <row r="178" spans="1:39"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5"/>
      <c r="AD178" s="1"/>
      <c r="AE178" s="1"/>
      <c r="AF178" s="1"/>
      <c r="AG178" s="1"/>
      <c r="AH178" s="1"/>
      <c r="AI178" s="1"/>
      <c r="AJ178" s="1"/>
      <c r="AK178" s="1"/>
      <c r="AL178" s="1"/>
      <c r="AM178" s="1"/>
    </row>
    <row r="179" spans="1:39"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5"/>
      <c r="AD179" s="1"/>
      <c r="AE179" s="1"/>
      <c r="AF179" s="1"/>
      <c r="AG179" s="1"/>
      <c r="AH179" s="1"/>
      <c r="AI179" s="1"/>
      <c r="AJ179" s="1"/>
      <c r="AK179" s="1"/>
      <c r="AL179" s="1"/>
      <c r="AM179" s="1"/>
    </row>
    <row r="180" spans="1:39"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5"/>
      <c r="AD180" s="1"/>
      <c r="AE180" s="1"/>
      <c r="AF180" s="1"/>
      <c r="AG180" s="1"/>
      <c r="AH180" s="1"/>
      <c r="AI180" s="1"/>
      <c r="AJ180" s="1"/>
      <c r="AK180" s="1"/>
      <c r="AL180" s="1"/>
      <c r="AM180" s="1"/>
    </row>
    <row r="181" spans="1:39"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5"/>
      <c r="AD181" s="1"/>
      <c r="AE181" s="1"/>
      <c r="AF181" s="1"/>
      <c r="AG181" s="1"/>
      <c r="AH181" s="1"/>
      <c r="AI181" s="1"/>
      <c r="AJ181" s="1"/>
      <c r="AK181" s="1"/>
      <c r="AL181" s="1"/>
      <c r="AM181" s="1"/>
    </row>
    <row r="182" spans="1:39"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5"/>
      <c r="AD182" s="1"/>
      <c r="AE182" s="1"/>
      <c r="AF182" s="1"/>
      <c r="AG182" s="1"/>
      <c r="AH182" s="1"/>
      <c r="AI182" s="1"/>
      <c r="AJ182" s="1"/>
      <c r="AK182" s="1"/>
      <c r="AL182" s="1"/>
      <c r="AM182" s="1"/>
    </row>
    <row r="183" spans="1:39"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5"/>
      <c r="AD183" s="1"/>
      <c r="AE183" s="1"/>
      <c r="AF183" s="1"/>
      <c r="AG183" s="1"/>
      <c r="AH183" s="1"/>
      <c r="AI183" s="1"/>
      <c r="AJ183" s="1"/>
      <c r="AK183" s="1"/>
      <c r="AL183" s="1"/>
      <c r="AM183" s="1"/>
    </row>
    <row r="184" spans="1:39"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5"/>
      <c r="AD184" s="1"/>
      <c r="AE184" s="1"/>
      <c r="AF184" s="1"/>
      <c r="AG184" s="1"/>
      <c r="AH184" s="1"/>
      <c r="AI184" s="1"/>
      <c r="AJ184" s="1"/>
      <c r="AK184" s="1"/>
      <c r="AL184" s="1"/>
      <c r="AM184" s="1"/>
    </row>
    <row r="185" spans="1:39"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5"/>
      <c r="AD185" s="1"/>
      <c r="AE185" s="1"/>
      <c r="AF185" s="1"/>
      <c r="AG185" s="1"/>
      <c r="AH185" s="1"/>
      <c r="AI185" s="1"/>
      <c r="AJ185" s="1"/>
      <c r="AK185" s="1"/>
      <c r="AL185" s="1"/>
      <c r="AM185" s="1"/>
    </row>
    <row r="186" spans="1:39" hidden="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5"/>
      <c r="AD186" s="1"/>
      <c r="AE186" s="1"/>
      <c r="AF186" s="1"/>
      <c r="AG186" s="1"/>
      <c r="AH186" s="1"/>
      <c r="AI186" s="1"/>
      <c r="AJ186" s="1"/>
      <c r="AK186" s="1"/>
      <c r="AL186" s="1"/>
      <c r="AM186" s="1"/>
    </row>
    <row r="187" spans="1:39" hidden="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5"/>
      <c r="AD187" s="1"/>
      <c r="AE187" s="1"/>
      <c r="AF187" s="1"/>
      <c r="AG187" s="1"/>
      <c r="AH187" s="1"/>
      <c r="AI187" s="1"/>
      <c r="AJ187" s="1"/>
      <c r="AK187" s="1"/>
      <c r="AL187" s="1"/>
      <c r="AM187" s="1"/>
    </row>
    <row r="188" spans="1:39" hidden="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5"/>
      <c r="AD188" s="1"/>
      <c r="AE188" s="1"/>
      <c r="AF188" s="1"/>
      <c r="AG188" s="1"/>
      <c r="AH188" s="1"/>
      <c r="AI188" s="1"/>
      <c r="AJ188" s="1"/>
      <c r="AK188" s="1"/>
      <c r="AL188" s="1"/>
      <c r="AM188" s="1"/>
    </row>
    <row r="189" spans="1:39" hidden="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5"/>
      <c r="AD189" s="1"/>
      <c r="AE189" s="1"/>
      <c r="AF189" s="1"/>
      <c r="AG189" s="1"/>
      <c r="AH189" s="1"/>
      <c r="AI189" s="1"/>
      <c r="AJ189" s="1"/>
      <c r="AK189" s="1"/>
      <c r="AL189" s="1"/>
      <c r="AM189" s="1"/>
    </row>
    <row r="190" spans="1:39" hidden="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5"/>
      <c r="AD190" s="1"/>
      <c r="AE190" s="1"/>
      <c r="AF190" s="1"/>
      <c r="AG190" s="1"/>
      <c r="AH190" s="1"/>
      <c r="AI190" s="1"/>
      <c r="AJ190" s="1"/>
      <c r="AK190" s="1"/>
      <c r="AL190" s="1"/>
      <c r="AM190" s="1"/>
    </row>
    <row r="191" spans="1:39" hidden="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5"/>
      <c r="AD191" s="1"/>
      <c r="AE191" s="1"/>
      <c r="AF191" s="1"/>
      <c r="AG191" s="1"/>
      <c r="AH191" s="1"/>
      <c r="AI191" s="1"/>
      <c r="AJ191" s="1"/>
      <c r="AK191" s="1"/>
      <c r="AL191" s="1"/>
      <c r="AM191" s="1"/>
    </row>
    <row r="192" spans="1:39" hidden="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5"/>
      <c r="AD192" s="1"/>
      <c r="AE192" s="1"/>
      <c r="AF192" s="1"/>
      <c r="AG192" s="1"/>
      <c r="AH192" s="1"/>
      <c r="AI192" s="1"/>
      <c r="AJ192" s="1"/>
      <c r="AK192" s="1"/>
      <c r="AL192" s="1"/>
      <c r="AM192" s="1"/>
    </row>
    <row r="193" spans="1:39" hidden="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5"/>
      <c r="AD193" s="1"/>
      <c r="AE193" s="1"/>
      <c r="AF193" s="1"/>
      <c r="AG193" s="1"/>
      <c r="AH193" s="1"/>
      <c r="AI193" s="1"/>
      <c r="AJ193" s="1"/>
      <c r="AK193" s="1"/>
      <c r="AL193" s="1"/>
      <c r="AM193" s="1"/>
    </row>
    <row r="194" spans="1:39" hidden="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5"/>
      <c r="AD194" s="1"/>
      <c r="AE194" s="1"/>
      <c r="AF194" s="1"/>
      <c r="AG194" s="1"/>
      <c r="AH194" s="1"/>
      <c r="AI194" s="1"/>
      <c r="AJ194" s="1"/>
      <c r="AK194" s="1"/>
      <c r="AL194" s="1"/>
      <c r="AM194" s="1"/>
    </row>
    <row r="195" spans="1:39" hidden="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5"/>
      <c r="AD195" s="1"/>
      <c r="AE195" s="1"/>
      <c r="AF195" s="1"/>
      <c r="AG195" s="1"/>
      <c r="AH195" s="1"/>
      <c r="AI195" s="1"/>
      <c r="AJ195" s="1"/>
      <c r="AK195" s="1"/>
      <c r="AL195" s="1"/>
      <c r="AM195" s="1"/>
    </row>
    <row r="196" spans="1:39" hidden="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5"/>
      <c r="AD196" s="1"/>
      <c r="AE196" s="1"/>
      <c r="AF196" s="1"/>
      <c r="AG196" s="1"/>
      <c r="AH196" s="1"/>
      <c r="AI196" s="1"/>
      <c r="AJ196" s="1"/>
      <c r="AK196" s="1"/>
      <c r="AL196" s="1"/>
      <c r="AM196" s="1"/>
    </row>
    <row r="197" spans="1:39" hidden="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5"/>
      <c r="AD197" s="1"/>
      <c r="AE197" s="1"/>
      <c r="AF197" s="1"/>
      <c r="AG197" s="1"/>
      <c r="AH197" s="1"/>
      <c r="AI197" s="1"/>
      <c r="AJ197" s="1"/>
      <c r="AK197" s="1"/>
      <c r="AL197" s="1"/>
      <c r="AM197" s="1"/>
    </row>
    <row r="198" spans="1:39" hidden="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5"/>
      <c r="AD198" s="1"/>
      <c r="AE198" s="1"/>
      <c r="AF198" s="1"/>
      <c r="AG198" s="1"/>
      <c r="AH198" s="1"/>
      <c r="AI198" s="1"/>
      <c r="AJ198" s="1"/>
      <c r="AK198" s="1"/>
      <c r="AL198" s="1"/>
      <c r="AM198" s="1"/>
    </row>
    <row r="199" spans="1:39" hidden="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5"/>
      <c r="AD199" s="1"/>
      <c r="AE199" s="1"/>
      <c r="AF199" s="1"/>
      <c r="AG199" s="1"/>
      <c r="AH199" s="1"/>
      <c r="AI199" s="1"/>
      <c r="AJ199" s="1"/>
      <c r="AK199" s="1"/>
      <c r="AL199" s="1"/>
      <c r="AM199" s="1"/>
    </row>
    <row r="200" spans="1:39" hidden="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5"/>
      <c r="AD200" s="1"/>
      <c r="AE200" s="1"/>
      <c r="AF200" s="1"/>
      <c r="AG200" s="1"/>
      <c r="AH200" s="1"/>
      <c r="AI200" s="1"/>
      <c r="AJ200" s="1"/>
      <c r="AK200" s="1"/>
      <c r="AL200" s="1"/>
      <c r="AM200" s="1"/>
    </row>
    <row r="201" spans="1:39" hidden="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5"/>
      <c r="AD201" s="1"/>
      <c r="AE201" s="1"/>
      <c r="AF201" s="1"/>
      <c r="AG201" s="1"/>
      <c r="AH201" s="1"/>
      <c r="AI201" s="1"/>
      <c r="AJ201" s="1"/>
      <c r="AK201" s="1"/>
      <c r="AL201" s="1"/>
      <c r="AM201" s="1"/>
    </row>
    <row r="202" spans="1:39" hidden="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5"/>
      <c r="AD202" s="1"/>
      <c r="AE202" s="1"/>
      <c r="AF202" s="1"/>
      <c r="AG202" s="1"/>
      <c r="AH202" s="1"/>
      <c r="AI202" s="1"/>
      <c r="AJ202" s="1"/>
      <c r="AK202" s="1"/>
      <c r="AL202" s="1"/>
      <c r="AM202" s="1"/>
    </row>
    <row r="203" spans="1:39" hidden="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5"/>
      <c r="AD203" s="1"/>
      <c r="AE203" s="1"/>
      <c r="AF203" s="1"/>
      <c r="AG203" s="1"/>
      <c r="AH203" s="1"/>
      <c r="AI203" s="1"/>
      <c r="AJ203" s="1"/>
      <c r="AK203" s="1"/>
      <c r="AL203" s="1"/>
      <c r="AM203" s="1"/>
    </row>
    <row r="204" spans="1:39" hidden="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5"/>
      <c r="AD204" s="1"/>
      <c r="AE204" s="1"/>
      <c r="AF204" s="1"/>
      <c r="AG204" s="1"/>
      <c r="AH204" s="1"/>
      <c r="AI204" s="1"/>
      <c r="AJ204" s="1"/>
      <c r="AK204" s="1"/>
      <c r="AL204" s="1"/>
      <c r="AM204" s="1"/>
    </row>
    <row r="205" spans="1:39" hidden="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5"/>
      <c r="AD205" s="1"/>
      <c r="AE205" s="1"/>
      <c r="AF205" s="1"/>
      <c r="AG205" s="1"/>
      <c r="AH205" s="1"/>
      <c r="AI205" s="1"/>
      <c r="AJ205" s="1"/>
      <c r="AK205" s="1"/>
      <c r="AL205" s="1"/>
      <c r="AM205" s="1"/>
    </row>
    <row r="206" spans="1:39" hidden="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5"/>
      <c r="AD206" s="1"/>
      <c r="AE206" s="1"/>
      <c r="AF206" s="1"/>
      <c r="AG206" s="1"/>
      <c r="AH206" s="1"/>
      <c r="AI206" s="1"/>
      <c r="AJ206" s="1"/>
      <c r="AK206" s="1"/>
      <c r="AL206" s="1"/>
      <c r="AM206" s="1"/>
    </row>
    <row r="207" spans="1:39" hidden="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5"/>
      <c r="AD207" s="1"/>
      <c r="AE207" s="1"/>
      <c r="AF207" s="1"/>
      <c r="AG207" s="1"/>
      <c r="AH207" s="1"/>
      <c r="AI207" s="1"/>
      <c r="AJ207" s="1"/>
      <c r="AK207" s="1"/>
      <c r="AL207" s="1"/>
      <c r="AM207" s="1"/>
    </row>
    <row r="208" spans="1:39" hidden="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5"/>
      <c r="AD208" s="1"/>
      <c r="AE208" s="1"/>
      <c r="AF208" s="1"/>
      <c r="AG208" s="1"/>
      <c r="AH208" s="1"/>
      <c r="AI208" s="1"/>
      <c r="AJ208" s="1"/>
      <c r="AK208" s="1"/>
      <c r="AL208" s="1"/>
      <c r="AM208" s="1"/>
    </row>
    <row r="209" spans="1:39" hidden="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5"/>
      <c r="AD209" s="1"/>
      <c r="AE209" s="1"/>
      <c r="AF209" s="1"/>
      <c r="AG209" s="1"/>
      <c r="AH209" s="1"/>
      <c r="AI209" s="1"/>
      <c r="AJ209" s="1"/>
      <c r="AK209" s="1"/>
      <c r="AL209" s="1"/>
      <c r="AM209" s="1"/>
    </row>
    <row r="210" spans="1:39" hidden="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5"/>
      <c r="AD210" s="1"/>
      <c r="AE210" s="1"/>
      <c r="AF210" s="1"/>
      <c r="AG210" s="1"/>
      <c r="AH210" s="1"/>
      <c r="AI210" s="1"/>
      <c r="AJ210" s="1"/>
      <c r="AK210" s="1"/>
      <c r="AL210" s="1"/>
      <c r="AM210" s="1"/>
    </row>
    <row r="211" spans="1:39" hidden="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5"/>
      <c r="AD211" s="1"/>
      <c r="AE211" s="1"/>
      <c r="AF211" s="1"/>
      <c r="AG211" s="1"/>
      <c r="AH211" s="1"/>
      <c r="AI211" s="1"/>
      <c r="AJ211" s="1"/>
      <c r="AK211" s="1"/>
      <c r="AL211" s="1"/>
      <c r="AM211" s="1"/>
    </row>
    <row r="212" spans="1:39" hidden="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5"/>
      <c r="AD212" s="1"/>
      <c r="AE212" s="1"/>
      <c r="AF212" s="1"/>
      <c r="AG212" s="1"/>
      <c r="AH212" s="1"/>
      <c r="AI212" s="1"/>
      <c r="AJ212" s="1"/>
      <c r="AK212" s="1"/>
      <c r="AL212" s="1"/>
      <c r="AM212" s="1"/>
    </row>
    <row r="213" spans="1:39" hidden="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5"/>
      <c r="AD213" s="1"/>
      <c r="AE213" s="1"/>
      <c r="AF213" s="1"/>
      <c r="AG213" s="1"/>
      <c r="AH213" s="1"/>
      <c r="AI213" s="1"/>
      <c r="AJ213" s="1"/>
      <c r="AK213" s="1"/>
      <c r="AL213" s="1"/>
      <c r="AM213" s="1"/>
    </row>
    <row r="214" spans="1:39" hidden="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5"/>
      <c r="AD214" s="1"/>
      <c r="AE214" s="1"/>
      <c r="AF214" s="1"/>
      <c r="AG214" s="1"/>
      <c r="AH214" s="1"/>
      <c r="AI214" s="1"/>
      <c r="AJ214" s="1"/>
      <c r="AK214" s="1"/>
      <c r="AL214" s="1"/>
      <c r="AM214" s="1"/>
    </row>
    <row r="215" spans="1:39" hidden="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5"/>
      <c r="AD215" s="1"/>
      <c r="AE215" s="1"/>
      <c r="AF215" s="1"/>
      <c r="AG215" s="1"/>
      <c r="AH215" s="1"/>
      <c r="AI215" s="1"/>
      <c r="AJ215" s="1"/>
      <c r="AK215" s="1"/>
      <c r="AL215" s="1"/>
      <c r="AM215" s="1"/>
    </row>
    <row r="216" spans="1:39" hidden="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5"/>
      <c r="AD216" s="1"/>
      <c r="AE216" s="1"/>
      <c r="AF216" s="1"/>
      <c r="AG216" s="1"/>
      <c r="AH216" s="1"/>
      <c r="AI216" s="1"/>
      <c r="AJ216" s="1"/>
      <c r="AK216" s="1"/>
      <c r="AL216" s="1"/>
      <c r="AM216" s="1"/>
    </row>
    <row r="217" spans="1:39" hidden="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5"/>
      <c r="AD217" s="1"/>
      <c r="AE217" s="1"/>
      <c r="AF217" s="1"/>
      <c r="AG217" s="1"/>
      <c r="AH217" s="1"/>
      <c r="AI217" s="1"/>
      <c r="AJ217" s="1"/>
      <c r="AK217" s="1"/>
      <c r="AL217" s="1"/>
      <c r="AM217" s="1"/>
    </row>
    <row r="218" spans="1:39" hidden="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5"/>
      <c r="AD218" s="1"/>
      <c r="AE218" s="1"/>
      <c r="AF218" s="1"/>
      <c r="AG218" s="1"/>
      <c r="AH218" s="1"/>
      <c r="AI218" s="1"/>
      <c r="AJ218" s="1"/>
      <c r="AK218" s="1"/>
      <c r="AL218" s="1"/>
      <c r="AM218" s="1"/>
    </row>
    <row r="219" spans="1:39" hidden="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5"/>
      <c r="AD219" s="1"/>
      <c r="AE219" s="1"/>
      <c r="AF219" s="1"/>
      <c r="AG219" s="1"/>
      <c r="AH219" s="1"/>
      <c r="AI219" s="1"/>
      <c r="AJ219" s="1"/>
      <c r="AK219" s="1"/>
      <c r="AL219" s="1"/>
      <c r="AM219" s="1"/>
    </row>
    <row r="220" spans="1:39" hidden="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5"/>
      <c r="AD220" s="1"/>
      <c r="AE220" s="1"/>
      <c r="AF220" s="1"/>
      <c r="AG220" s="1"/>
      <c r="AH220" s="1"/>
      <c r="AI220" s="1"/>
      <c r="AJ220" s="1"/>
      <c r="AK220" s="1"/>
      <c r="AL220" s="1"/>
      <c r="AM220" s="1"/>
    </row>
    <row r="221" spans="1:39" hidden="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5"/>
      <c r="AD221" s="1"/>
      <c r="AE221" s="1"/>
      <c r="AF221" s="1"/>
      <c r="AG221" s="1"/>
      <c r="AH221" s="1"/>
      <c r="AI221" s="1"/>
      <c r="AJ221" s="1"/>
      <c r="AK221" s="1"/>
      <c r="AL221" s="1"/>
      <c r="AM221" s="1"/>
    </row>
    <row r="222" spans="1:39" hidden="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5"/>
      <c r="AD222" s="1"/>
      <c r="AE222" s="1"/>
      <c r="AF222" s="1"/>
      <c r="AG222" s="1"/>
      <c r="AH222" s="1"/>
      <c r="AI222" s="1"/>
      <c r="AJ222" s="1"/>
      <c r="AK222" s="1"/>
      <c r="AL222" s="1"/>
      <c r="AM222" s="1"/>
    </row>
    <row r="223" spans="1:39" hidden="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5"/>
      <c r="AD223" s="1"/>
      <c r="AE223" s="1"/>
      <c r="AF223" s="1"/>
      <c r="AG223" s="1"/>
      <c r="AH223" s="1"/>
      <c r="AI223" s="1"/>
      <c r="AJ223" s="1"/>
      <c r="AK223" s="1"/>
      <c r="AL223" s="1"/>
      <c r="AM223" s="1"/>
    </row>
    <row r="224" spans="1:39" hidden="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5"/>
      <c r="AD224" s="1"/>
      <c r="AE224" s="1"/>
      <c r="AF224" s="1"/>
      <c r="AG224" s="1"/>
      <c r="AH224" s="1"/>
      <c r="AI224" s="1"/>
      <c r="AJ224" s="1"/>
      <c r="AK224" s="1"/>
      <c r="AL224" s="1"/>
      <c r="AM224" s="1"/>
    </row>
    <row r="225" spans="1:39" hidden="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5"/>
      <c r="AD225" s="1"/>
      <c r="AE225" s="1"/>
      <c r="AF225" s="1"/>
      <c r="AG225" s="1"/>
      <c r="AH225" s="1"/>
      <c r="AI225" s="1"/>
      <c r="AJ225" s="1"/>
      <c r="AK225" s="1"/>
      <c r="AL225" s="1"/>
      <c r="AM225" s="1"/>
    </row>
    <row r="226" spans="1:39" hidden="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5"/>
      <c r="AD226" s="1"/>
      <c r="AE226" s="1"/>
      <c r="AF226" s="1"/>
      <c r="AG226" s="1"/>
      <c r="AH226" s="1"/>
      <c r="AI226" s="1"/>
      <c r="AJ226" s="1"/>
      <c r="AK226" s="1"/>
      <c r="AL226" s="1"/>
      <c r="AM226" s="1"/>
    </row>
    <row r="227" spans="1:39" hidden="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5"/>
      <c r="AD227" s="1"/>
      <c r="AE227" s="1"/>
      <c r="AF227" s="1"/>
      <c r="AG227" s="1"/>
      <c r="AH227" s="1"/>
      <c r="AI227" s="1"/>
      <c r="AJ227" s="1"/>
      <c r="AK227" s="1"/>
      <c r="AL227" s="1"/>
      <c r="AM227" s="1"/>
    </row>
    <row r="228" spans="1:39" hidden="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5"/>
      <c r="AD228" s="1"/>
      <c r="AE228" s="1"/>
      <c r="AF228" s="1"/>
      <c r="AG228" s="1"/>
      <c r="AH228" s="1"/>
      <c r="AI228" s="1"/>
      <c r="AJ228" s="1"/>
      <c r="AK228" s="1"/>
      <c r="AL228" s="1"/>
      <c r="AM228" s="1"/>
    </row>
    <row r="229" spans="1:39" hidden="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5"/>
      <c r="AD229" s="1"/>
      <c r="AE229" s="1"/>
      <c r="AF229" s="1"/>
      <c r="AG229" s="1"/>
      <c r="AH229" s="1"/>
      <c r="AI229" s="1"/>
      <c r="AJ229" s="1"/>
      <c r="AK229" s="1"/>
      <c r="AL229" s="1"/>
      <c r="AM229" s="1"/>
    </row>
    <row r="230" spans="1:39" hidden="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5"/>
      <c r="AD230" s="1"/>
      <c r="AE230" s="1"/>
      <c r="AF230" s="1"/>
      <c r="AG230" s="1"/>
      <c r="AH230" s="1"/>
      <c r="AI230" s="1"/>
      <c r="AJ230" s="1"/>
      <c r="AK230" s="1"/>
      <c r="AL230" s="1"/>
      <c r="AM230" s="1"/>
    </row>
    <row r="231" spans="1:39" hidden="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5"/>
      <c r="AD231" s="1"/>
      <c r="AE231" s="1"/>
      <c r="AF231" s="1"/>
      <c r="AG231" s="1"/>
      <c r="AH231" s="1"/>
      <c r="AI231" s="1"/>
      <c r="AJ231" s="1"/>
      <c r="AK231" s="1"/>
      <c r="AL231" s="1"/>
      <c r="AM231" s="1"/>
    </row>
    <row r="232" spans="1:39" hidden="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5"/>
      <c r="AD232" s="1"/>
      <c r="AE232" s="1"/>
      <c r="AF232" s="1"/>
      <c r="AG232" s="1"/>
      <c r="AH232" s="1"/>
      <c r="AI232" s="1"/>
      <c r="AJ232" s="1"/>
      <c r="AK232" s="1"/>
      <c r="AL232" s="1"/>
      <c r="AM232" s="1"/>
    </row>
    <row r="233" spans="1:39" hidden="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5"/>
      <c r="AD233" s="1"/>
      <c r="AE233" s="1"/>
      <c r="AF233" s="1"/>
      <c r="AG233" s="1"/>
      <c r="AH233" s="1"/>
      <c r="AI233" s="1"/>
      <c r="AJ233" s="1"/>
      <c r="AK233" s="1"/>
      <c r="AL233" s="1"/>
      <c r="AM233" s="1"/>
    </row>
    <row r="234" spans="1:39" hidden="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5"/>
      <c r="AD234" s="1"/>
      <c r="AE234" s="1"/>
      <c r="AF234" s="1"/>
      <c r="AG234" s="1"/>
      <c r="AH234" s="1"/>
      <c r="AI234" s="1"/>
      <c r="AJ234" s="1"/>
      <c r="AK234" s="1"/>
      <c r="AL234" s="1"/>
      <c r="AM234" s="1"/>
    </row>
    <row r="235" spans="1:39" hidden="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5"/>
      <c r="AD235" s="1"/>
      <c r="AE235" s="1"/>
      <c r="AF235" s="1"/>
      <c r="AG235" s="1"/>
      <c r="AH235" s="1"/>
      <c r="AI235" s="1"/>
      <c r="AJ235" s="1"/>
      <c r="AK235" s="1"/>
      <c r="AL235" s="1"/>
      <c r="AM235" s="1"/>
    </row>
    <row r="236" spans="1:39" hidden="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5"/>
      <c r="AD236" s="1"/>
      <c r="AE236" s="1"/>
      <c r="AF236" s="1"/>
      <c r="AG236" s="1"/>
      <c r="AH236" s="1"/>
      <c r="AI236" s="1"/>
      <c r="AJ236" s="1"/>
      <c r="AK236" s="1"/>
      <c r="AL236" s="1"/>
      <c r="AM236" s="1"/>
    </row>
    <row r="237" spans="1:39" hidden="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5"/>
      <c r="AD237" s="1"/>
      <c r="AE237" s="1"/>
      <c r="AF237" s="1"/>
      <c r="AG237" s="1"/>
      <c r="AH237" s="1"/>
      <c r="AI237" s="1"/>
      <c r="AJ237" s="1"/>
      <c r="AK237" s="1"/>
      <c r="AL237" s="1"/>
      <c r="AM237" s="1"/>
    </row>
    <row r="238" spans="1:39" hidden="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5"/>
      <c r="AD238" s="1"/>
      <c r="AE238" s="1"/>
      <c r="AF238" s="1"/>
      <c r="AG238" s="1"/>
      <c r="AH238" s="1"/>
      <c r="AI238" s="1"/>
      <c r="AJ238" s="1"/>
      <c r="AK238" s="1"/>
      <c r="AL238" s="1"/>
      <c r="AM238" s="1"/>
    </row>
    <row r="239" spans="1:39" hidden="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5"/>
      <c r="AD239" s="1"/>
      <c r="AE239" s="1"/>
      <c r="AF239" s="1"/>
      <c r="AG239" s="1"/>
      <c r="AH239" s="1"/>
      <c r="AI239" s="1"/>
      <c r="AJ239" s="1"/>
      <c r="AK239" s="1"/>
      <c r="AL239" s="1"/>
      <c r="AM239" s="1"/>
    </row>
    <row r="240" spans="1:39" hidden="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5"/>
      <c r="AD240" s="1"/>
      <c r="AE240" s="1"/>
      <c r="AF240" s="1"/>
      <c r="AG240" s="1"/>
      <c r="AH240" s="1"/>
      <c r="AI240" s="1"/>
      <c r="AJ240" s="1"/>
      <c r="AK240" s="1"/>
      <c r="AL240" s="1"/>
      <c r="AM240" s="1"/>
    </row>
    <row r="241" spans="1:39" hidden="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5"/>
      <c r="AD241" s="1"/>
      <c r="AE241" s="1"/>
      <c r="AF241" s="1"/>
      <c r="AG241" s="1"/>
      <c r="AH241" s="1"/>
      <c r="AI241" s="1"/>
      <c r="AJ241" s="1"/>
      <c r="AK241" s="1"/>
      <c r="AL241" s="1"/>
      <c r="AM241" s="1"/>
    </row>
    <row r="242" spans="1:39" hidden="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5"/>
      <c r="AD242" s="1"/>
      <c r="AE242" s="1"/>
      <c r="AF242" s="1"/>
      <c r="AG242" s="1"/>
      <c r="AH242" s="1"/>
      <c r="AI242" s="1"/>
      <c r="AJ242" s="1"/>
      <c r="AK242" s="1"/>
      <c r="AL242" s="1"/>
      <c r="AM242" s="1"/>
    </row>
    <row r="243" spans="1:39" hidden="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5"/>
      <c r="AD243" s="1"/>
      <c r="AE243" s="1"/>
      <c r="AF243" s="1"/>
      <c r="AG243" s="1"/>
      <c r="AH243" s="1"/>
      <c r="AI243" s="1"/>
      <c r="AJ243" s="1"/>
      <c r="AK243" s="1"/>
      <c r="AL243" s="1"/>
      <c r="AM243" s="1"/>
    </row>
    <row r="244" spans="1:39" hidden="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5"/>
      <c r="AD244" s="1"/>
      <c r="AE244" s="1"/>
      <c r="AF244" s="1"/>
      <c r="AG244" s="1"/>
      <c r="AH244" s="1"/>
      <c r="AI244" s="1"/>
      <c r="AJ244" s="1"/>
      <c r="AK244" s="1"/>
      <c r="AL244" s="1"/>
      <c r="AM244" s="1"/>
    </row>
    <row r="245" spans="1:39" hidden="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5"/>
      <c r="AD245" s="1"/>
      <c r="AE245" s="1"/>
      <c r="AF245" s="1"/>
      <c r="AG245" s="1"/>
      <c r="AH245" s="1"/>
      <c r="AI245" s="1"/>
      <c r="AJ245" s="1"/>
      <c r="AK245" s="1"/>
      <c r="AL245" s="1"/>
      <c r="AM245" s="1"/>
    </row>
    <row r="246" spans="1:39" hidden="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5"/>
      <c r="AD246" s="1"/>
      <c r="AE246" s="1"/>
      <c r="AF246" s="1"/>
      <c r="AG246" s="1"/>
      <c r="AH246" s="1"/>
      <c r="AI246" s="1"/>
      <c r="AJ246" s="1"/>
      <c r="AK246" s="1"/>
      <c r="AL246" s="1"/>
      <c r="AM246" s="1"/>
    </row>
    <row r="247" spans="1:39" hidden="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5"/>
      <c r="AD247" s="1"/>
      <c r="AE247" s="1"/>
      <c r="AF247" s="1"/>
      <c r="AG247" s="1"/>
      <c r="AH247" s="1"/>
      <c r="AI247" s="1"/>
      <c r="AJ247" s="1"/>
      <c r="AK247" s="1"/>
      <c r="AL247" s="1"/>
      <c r="AM247" s="1"/>
    </row>
    <row r="248" spans="1:39" hidden="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5"/>
      <c r="AD248" s="1"/>
      <c r="AE248" s="1"/>
      <c r="AF248" s="1"/>
      <c r="AG248" s="1"/>
      <c r="AH248" s="1"/>
      <c r="AI248" s="1"/>
      <c r="AJ248" s="1"/>
      <c r="AK248" s="1"/>
      <c r="AL248" s="1"/>
      <c r="AM248" s="1"/>
    </row>
    <row r="249" spans="1:39" hidden="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5"/>
      <c r="AD249" s="1"/>
      <c r="AE249" s="1"/>
      <c r="AF249" s="1"/>
      <c r="AG249" s="1"/>
      <c r="AH249" s="1"/>
      <c r="AI249" s="1"/>
      <c r="AJ249" s="1"/>
      <c r="AK249" s="1"/>
      <c r="AL249" s="1"/>
      <c r="AM249" s="1"/>
    </row>
    <row r="250" spans="1:39" hidden="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5"/>
      <c r="AD250" s="1"/>
      <c r="AE250" s="1"/>
      <c r="AF250" s="1"/>
      <c r="AG250" s="1"/>
      <c r="AH250" s="1"/>
      <c r="AI250" s="1"/>
      <c r="AJ250" s="1"/>
      <c r="AK250" s="1"/>
      <c r="AL250" s="1"/>
      <c r="AM250" s="1"/>
    </row>
    <row r="251" spans="1:39" hidden="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5"/>
      <c r="AD251" s="1"/>
      <c r="AE251" s="1"/>
      <c r="AF251" s="1"/>
      <c r="AG251" s="1"/>
      <c r="AH251" s="1"/>
      <c r="AI251" s="1"/>
      <c r="AJ251" s="1"/>
      <c r="AK251" s="1"/>
      <c r="AL251" s="1"/>
      <c r="AM251" s="1"/>
    </row>
    <row r="252" spans="1:39" hidden="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5"/>
      <c r="AD252" s="1"/>
      <c r="AE252" s="1"/>
      <c r="AF252" s="1"/>
      <c r="AG252" s="1"/>
      <c r="AH252" s="1"/>
      <c r="AI252" s="1"/>
      <c r="AJ252" s="1"/>
      <c r="AK252" s="1"/>
      <c r="AL252" s="1"/>
      <c r="AM252" s="1"/>
    </row>
    <row r="253" spans="1:39" hidden="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5"/>
      <c r="AD253" s="1"/>
      <c r="AE253" s="1"/>
      <c r="AF253" s="1"/>
      <c r="AG253" s="1"/>
      <c r="AH253" s="1"/>
      <c r="AI253" s="1"/>
      <c r="AJ253" s="1"/>
      <c r="AK253" s="1"/>
      <c r="AL253" s="1"/>
      <c r="AM253" s="1"/>
    </row>
    <row r="254" spans="1:39" hidden="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5"/>
      <c r="AD254" s="1"/>
      <c r="AE254" s="1"/>
      <c r="AF254" s="1"/>
      <c r="AG254" s="1"/>
      <c r="AH254" s="1"/>
      <c r="AI254" s="1"/>
      <c r="AJ254" s="1"/>
      <c r="AK254" s="1"/>
      <c r="AL254" s="1"/>
      <c r="AM254" s="1"/>
    </row>
    <row r="255" spans="1:39" hidden="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5"/>
      <c r="AD255" s="1"/>
      <c r="AE255" s="1"/>
      <c r="AF255" s="1"/>
      <c r="AG255" s="1"/>
      <c r="AH255" s="1"/>
      <c r="AI255" s="1"/>
      <c r="AJ255" s="1"/>
      <c r="AK255" s="1"/>
      <c r="AL255" s="1"/>
      <c r="AM255" s="1"/>
    </row>
    <row r="256" spans="1:39" hidden="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5"/>
      <c r="AD256" s="1"/>
      <c r="AE256" s="1"/>
      <c r="AF256" s="1"/>
      <c r="AG256" s="1"/>
      <c r="AH256" s="1"/>
      <c r="AI256" s="1"/>
      <c r="AJ256" s="1"/>
      <c r="AK256" s="1"/>
      <c r="AL256" s="1"/>
      <c r="AM256" s="1"/>
    </row>
    <row r="257" spans="1:39" hidden="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5"/>
      <c r="AD257" s="1"/>
      <c r="AE257" s="1"/>
      <c r="AF257" s="1"/>
      <c r="AG257" s="1"/>
      <c r="AH257" s="1"/>
      <c r="AI257" s="1"/>
      <c r="AJ257" s="1"/>
      <c r="AK257" s="1"/>
      <c r="AL257" s="1"/>
      <c r="AM257" s="1"/>
    </row>
    <row r="258" spans="1:39" hidden="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5"/>
      <c r="AD258" s="1"/>
      <c r="AE258" s="1"/>
      <c r="AF258" s="1"/>
      <c r="AG258" s="1"/>
      <c r="AH258" s="1"/>
      <c r="AI258" s="1"/>
      <c r="AJ258" s="1"/>
      <c r="AK258" s="1"/>
      <c r="AL258" s="1"/>
      <c r="AM258" s="1"/>
    </row>
    <row r="259" spans="1:39" hidden="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5"/>
      <c r="AD259" s="1"/>
      <c r="AE259" s="1"/>
      <c r="AF259" s="1"/>
      <c r="AG259" s="1"/>
      <c r="AH259" s="1"/>
      <c r="AI259" s="1"/>
      <c r="AJ259" s="1"/>
      <c r="AK259" s="1"/>
      <c r="AL259" s="1"/>
      <c r="AM259" s="1"/>
    </row>
    <row r="260" spans="1:39" hidden="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5"/>
      <c r="AD260" s="1"/>
      <c r="AE260" s="1"/>
      <c r="AF260" s="1"/>
      <c r="AG260" s="1"/>
      <c r="AH260" s="1"/>
      <c r="AI260" s="1"/>
      <c r="AJ260" s="1"/>
      <c r="AK260" s="1"/>
      <c r="AL260" s="1"/>
      <c r="AM260" s="1"/>
    </row>
    <row r="261" spans="1:39" hidden="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5"/>
      <c r="AD261" s="1"/>
      <c r="AE261" s="1"/>
      <c r="AF261" s="1"/>
      <c r="AG261" s="1"/>
      <c r="AH261" s="1"/>
      <c r="AI261" s="1"/>
      <c r="AJ261" s="1"/>
      <c r="AK261" s="1"/>
      <c r="AL261" s="1"/>
      <c r="AM261" s="1"/>
    </row>
    <row r="262" spans="1:39" hidden="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5"/>
      <c r="AD262" s="1"/>
      <c r="AE262" s="1"/>
      <c r="AF262" s="1"/>
      <c r="AG262" s="1"/>
      <c r="AH262" s="1"/>
      <c r="AI262" s="1"/>
      <c r="AJ262" s="1"/>
      <c r="AK262" s="1"/>
      <c r="AL262" s="1"/>
      <c r="AM262" s="1"/>
    </row>
    <row r="263" spans="1:39" hidden="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5"/>
      <c r="AD263" s="1"/>
      <c r="AE263" s="1"/>
      <c r="AF263" s="1"/>
      <c r="AG263" s="1"/>
      <c r="AH263" s="1"/>
      <c r="AI263" s="1"/>
      <c r="AJ263" s="1"/>
      <c r="AK263" s="1"/>
      <c r="AL263" s="1"/>
      <c r="AM263" s="1"/>
    </row>
    <row r="264" spans="1:39" hidden="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5"/>
      <c r="AD264" s="1"/>
      <c r="AE264" s="1"/>
      <c r="AF264" s="1"/>
      <c r="AG264" s="1"/>
      <c r="AH264" s="1"/>
      <c r="AI264" s="1"/>
      <c r="AJ264" s="1"/>
      <c r="AK264" s="1"/>
      <c r="AL264" s="1"/>
      <c r="AM264" s="1"/>
    </row>
    <row r="265" spans="1:39" hidden="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5"/>
      <c r="AD265" s="1"/>
      <c r="AE265" s="1"/>
      <c r="AF265" s="1"/>
      <c r="AG265" s="1"/>
      <c r="AH265" s="1"/>
      <c r="AI265" s="1"/>
      <c r="AJ265" s="1"/>
      <c r="AK265" s="1"/>
      <c r="AL265" s="1"/>
      <c r="AM265" s="1"/>
    </row>
    <row r="266" spans="1:39" hidden="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5"/>
      <c r="AD266" s="1"/>
      <c r="AE266" s="1"/>
      <c r="AF266" s="1"/>
      <c r="AG266" s="1"/>
      <c r="AH266" s="1"/>
      <c r="AI266" s="1"/>
      <c r="AJ266" s="1"/>
      <c r="AK266" s="1"/>
      <c r="AL266" s="1"/>
      <c r="AM266" s="1"/>
    </row>
    <row r="267" spans="1:39" hidden="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5"/>
      <c r="AD267" s="1"/>
      <c r="AE267" s="1"/>
      <c r="AF267" s="1"/>
      <c r="AG267" s="1"/>
      <c r="AH267" s="1"/>
      <c r="AI267" s="1"/>
      <c r="AJ267" s="1"/>
      <c r="AK267" s="1"/>
      <c r="AL267" s="1"/>
      <c r="AM267" s="1"/>
    </row>
    <row r="268" spans="1:39" hidden="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5"/>
      <c r="AD268" s="1"/>
      <c r="AE268" s="1"/>
      <c r="AF268" s="1"/>
      <c r="AG268" s="1"/>
      <c r="AH268" s="1"/>
      <c r="AI268" s="1"/>
      <c r="AJ268" s="1"/>
      <c r="AK268" s="1"/>
      <c r="AL268" s="1"/>
      <c r="AM268" s="1"/>
    </row>
    <row r="269" spans="1:39" hidden="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5"/>
      <c r="AD269" s="1"/>
      <c r="AE269" s="1"/>
      <c r="AF269" s="1"/>
      <c r="AG269" s="1"/>
      <c r="AH269" s="1"/>
      <c r="AI269" s="1"/>
      <c r="AJ269" s="1"/>
      <c r="AK269" s="1"/>
      <c r="AL269" s="1"/>
      <c r="AM269" s="1"/>
    </row>
    <row r="270" spans="1:39" hidden="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5"/>
      <c r="AD270" s="1"/>
      <c r="AE270" s="1"/>
      <c r="AF270" s="1"/>
      <c r="AG270" s="1"/>
      <c r="AH270" s="1"/>
      <c r="AI270" s="1"/>
      <c r="AJ270" s="1"/>
      <c r="AK270" s="1"/>
      <c r="AL270" s="1"/>
      <c r="AM270" s="1"/>
    </row>
    <row r="271" spans="1:39" hidden="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5"/>
      <c r="AD271" s="1"/>
      <c r="AE271" s="1"/>
      <c r="AF271" s="1"/>
      <c r="AG271" s="1"/>
      <c r="AH271" s="1"/>
      <c r="AI271" s="1"/>
      <c r="AJ271" s="1"/>
      <c r="AK271" s="1"/>
      <c r="AL271" s="1"/>
      <c r="AM271" s="1"/>
    </row>
    <row r="272" spans="1:39" hidden="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5"/>
      <c r="AD272" s="1"/>
      <c r="AE272" s="1"/>
      <c r="AF272" s="1"/>
      <c r="AG272" s="1"/>
      <c r="AH272" s="1"/>
      <c r="AI272" s="1"/>
      <c r="AJ272" s="1"/>
      <c r="AK272" s="1"/>
      <c r="AL272" s="1"/>
      <c r="AM272" s="1"/>
    </row>
    <row r="273" spans="1:39" hidden="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5"/>
      <c r="AD273" s="1"/>
      <c r="AE273" s="1"/>
      <c r="AF273" s="1"/>
      <c r="AG273" s="1"/>
      <c r="AH273" s="1"/>
      <c r="AI273" s="1"/>
      <c r="AJ273" s="1"/>
      <c r="AK273" s="1"/>
      <c r="AL273" s="1"/>
      <c r="AM273" s="1"/>
    </row>
    <row r="274" spans="1:39" hidden="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5"/>
      <c r="AD274" s="1"/>
      <c r="AE274" s="1"/>
      <c r="AF274" s="1"/>
      <c r="AG274" s="1"/>
      <c r="AH274" s="1"/>
      <c r="AI274" s="1"/>
      <c r="AJ274" s="1"/>
      <c r="AK274" s="1"/>
      <c r="AL274" s="1"/>
      <c r="AM274" s="1"/>
    </row>
    <row r="275" spans="1:39" hidden="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5"/>
      <c r="AD275" s="1"/>
      <c r="AE275" s="1"/>
      <c r="AF275" s="1"/>
      <c r="AG275" s="1"/>
      <c r="AH275" s="1"/>
      <c r="AI275" s="1"/>
      <c r="AJ275" s="1"/>
      <c r="AK275" s="1"/>
      <c r="AL275" s="1"/>
      <c r="AM275" s="1"/>
    </row>
    <row r="276" spans="1:39" hidden="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5"/>
      <c r="AD276" s="1"/>
      <c r="AE276" s="1"/>
      <c r="AF276" s="1"/>
      <c r="AG276" s="1"/>
      <c r="AH276" s="1"/>
      <c r="AI276" s="1"/>
      <c r="AJ276" s="1"/>
      <c r="AK276" s="1"/>
      <c r="AL276" s="1"/>
      <c r="AM276" s="1"/>
    </row>
    <row r="277" spans="1:39" hidden="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5"/>
      <c r="AD277" s="1"/>
      <c r="AE277" s="1"/>
      <c r="AF277" s="1"/>
      <c r="AG277" s="1"/>
      <c r="AH277" s="1"/>
      <c r="AI277" s="1"/>
      <c r="AJ277" s="1"/>
      <c r="AK277" s="1"/>
      <c r="AL277" s="1"/>
      <c r="AM277" s="1"/>
    </row>
    <row r="278" spans="1:39" hidden="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5"/>
      <c r="AD278" s="1"/>
      <c r="AE278" s="1"/>
      <c r="AF278" s="1"/>
      <c r="AG278" s="1"/>
      <c r="AH278" s="1"/>
      <c r="AI278" s="1"/>
      <c r="AJ278" s="1"/>
      <c r="AK278" s="1"/>
      <c r="AL278" s="1"/>
      <c r="AM278" s="1"/>
    </row>
    <row r="279" spans="1:39" hidden="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5"/>
      <c r="AD279" s="1"/>
      <c r="AE279" s="1"/>
      <c r="AF279" s="1"/>
      <c r="AG279" s="1"/>
      <c r="AH279" s="1"/>
      <c r="AI279" s="1"/>
      <c r="AJ279" s="1"/>
      <c r="AK279" s="1"/>
      <c r="AL279" s="1"/>
      <c r="AM279" s="1"/>
    </row>
    <row r="280" spans="1:39" hidden="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5"/>
      <c r="AD280" s="1"/>
      <c r="AE280" s="1"/>
      <c r="AF280" s="1"/>
      <c r="AG280" s="1"/>
      <c r="AH280" s="1"/>
      <c r="AI280" s="1"/>
      <c r="AJ280" s="1"/>
      <c r="AK280" s="1"/>
      <c r="AL280" s="1"/>
      <c r="AM280" s="1"/>
    </row>
    <row r="281" spans="1:39" hidden="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5"/>
      <c r="AD281" s="1"/>
      <c r="AE281" s="1"/>
      <c r="AF281" s="1"/>
      <c r="AG281" s="1"/>
      <c r="AH281" s="1"/>
      <c r="AI281" s="1"/>
      <c r="AJ281" s="1"/>
      <c r="AK281" s="1"/>
      <c r="AL281" s="1"/>
      <c r="AM281" s="1"/>
    </row>
    <row r="282" spans="1:39" hidden="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5"/>
      <c r="AD282" s="1"/>
      <c r="AE282" s="1"/>
      <c r="AF282" s="1"/>
      <c r="AG282" s="1"/>
      <c r="AH282" s="1"/>
      <c r="AI282" s="1"/>
      <c r="AJ282" s="1"/>
      <c r="AK282" s="1"/>
      <c r="AL282" s="1"/>
      <c r="AM282" s="1"/>
    </row>
    <row r="283" spans="1:39" hidden="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5"/>
      <c r="AD283" s="1"/>
      <c r="AE283" s="1"/>
      <c r="AF283" s="1"/>
      <c r="AG283" s="1"/>
      <c r="AH283" s="1"/>
      <c r="AI283" s="1"/>
      <c r="AJ283" s="1"/>
      <c r="AK283" s="1"/>
      <c r="AL283" s="1"/>
      <c r="AM283" s="1"/>
    </row>
    <row r="284" spans="1:39" hidden="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5"/>
      <c r="AD284" s="1"/>
      <c r="AE284" s="1"/>
      <c r="AF284" s="1"/>
      <c r="AG284" s="1"/>
      <c r="AH284" s="1"/>
      <c r="AI284" s="1"/>
      <c r="AJ284" s="1"/>
      <c r="AK284" s="1"/>
      <c r="AL284" s="1"/>
      <c r="AM284" s="1"/>
    </row>
    <row r="285" spans="1:39" hidden="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5"/>
      <c r="AD285" s="1"/>
      <c r="AE285" s="1"/>
      <c r="AF285" s="1"/>
      <c r="AG285" s="1"/>
      <c r="AH285" s="1"/>
      <c r="AI285" s="1"/>
      <c r="AJ285" s="1"/>
      <c r="AK285" s="1"/>
      <c r="AL285" s="1"/>
      <c r="AM285" s="1"/>
    </row>
    <row r="286" spans="1:39" hidden="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5"/>
      <c r="AD286" s="1"/>
      <c r="AE286" s="1"/>
      <c r="AF286" s="1"/>
      <c r="AG286" s="1"/>
      <c r="AH286" s="1"/>
      <c r="AI286" s="1"/>
      <c r="AJ286" s="1"/>
      <c r="AK286" s="1"/>
      <c r="AL286" s="1"/>
      <c r="AM286" s="1"/>
    </row>
    <row r="287" spans="1:39" hidden="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5"/>
      <c r="AD287" s="1"/>
      <c r="AE287" s="1"/>
      <c r="AF287" s="1"/>
      <c r="AG287" s="1"/>
      <c r="AH287" s="1"/>
      <c r="AI287" s="1"/>
      <c r="AJ287" s="1"/>
      <c r="AK287" s="1"/>
      <c r="AL287" s="1"/>
      <c r="AM287" s="1"/>
    </row>
    <row r="288" spans="1:39" hidden="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5"/>
      <c r="AD288" s="1"/>
      <c r="AE288" s="1"/>
      <c r="AF288" s="1"/>
      <c r="AG288" s="1"/>
      <c r="AH288" s="1"/>
      <c r="AI288" s="1"/>
      <c r="AJ288" s="1"/>
      <c r="AK288" s="1"/>
      <c r="AL288" s="1"/>
      <c r="AM288" s="1"/>
    </row>
    <row r="289" spans="1:39" hidden="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5"/>
      <c r="AD289" s="1"/>
      <c r="AE289" s="1"/>
      <c r="AF289" s="1"/>
      <c r="AG289" s="1"/>
      <c r="AH289" s="1"/>
      <c r="AI289" s="1"/>
      <c r="AJ289" s="1"/>
      <c r="AK289" s="1"/>
      <c r="AL289" s="1"/>
      <c r="AM289" s="1"/>
    </row>
    <row r="290" spans="1:39" hidden="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5"/>
      <c r="AD290" s="1"/>
      <c r="AE290" s="1"/>
      <c r="AF290" s="1"/>
      <c r="AG290" s="1"/>
      <c r="AH290" s="1"/>
      <c r="AI290" s="1"/>
      <c r="AJ290" s="1"/>
      <c r="AK290" s="1"/>
      <c r="AL290" s="1"/>
      <c r="AM290" s="1"/>
    </row>
    <row r="291" spans="1:39" hidden="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5"/>
      <c r="AD291" s="1"/>
      <c r="AE291" s="1"/>
      <c r="AF291" s="1"/>
      <c r="AG291" s="1"/>
      <c r="AH291" s="1"/>
      <c r="AI291" s="1"/>
      <c r="AJ291" s="1"/>
      <c r="AK291" s="1"/>
      <c r="AL291" s="1"/>
      <c r="AM291" s="1"/>
    </row>
    <row r="292" spans="1:39" hidden="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5"/>
      <c r="AD292" s="1"/>
      <c r="AE292" s="1"/>
      <c r="AF292" s="1"/>
      <c r="AG292" s="1"/>
      <c r="AH292" s="1"/>
      <c r="AI292" s="1"/>
      <c r="AJ292" s="1"/>
      <c r="AK292" s="1"/>
      <c r="AL292" s="1"/>
      <c r="AM292" s="1"/>
    </row>
    <row r="293" spans="1:39" hidden="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5"/>
      <c r="AD293" s="1"/>
      <c r="AE293" s="1"/>
      <c r="AF293" s="1"/>
      <c r="AG293" s="1"/>
      <c r="AH293" s="1"/>
      <c r="AI293" s="1"/>
      <c r="AJ293" s="1"/>
      <c r="AK293" s="1"/>
      <c r="AL293" s="1"/>
      <c r="AM293" s="1"/>
    </row>
    <row r="294" spans="1:39" hidden="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5"/>
      <c r="AD294" s="1"/>
      <c r="AE294" s="1"/>
      <c r="AF294" s="1"/>
      <c r="AG294" s="1"/>
      <c r="AH294" s="1"/>
      <c r="AI294" s="1"/>
      <c r="AJ294" s="1"/>
      <c r="AK294" s="1"/>
      <c r="AL294" s="1"/>
      <c r="AM294" s="1"/>
    </row>
    <row r="295" spans="1:39" hidden="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5"/>
      <c r="AD295" s="1"/>
      <c r="AE295" s="1"/>
      <c r="AF295" s="1"/>
      <c r="AG295" s="1"/>
      <c r="AH295" s="1"/>
      <c r="AI295" s="1"/>
      <c r="AJ295" s="1"/>
      <c r="AK295" s="1"/>
      <c r="AL295" s="1"/>
      <c r="AM295" s="1"/>
    </row>
    <row r="296" spans="1:39" hidden="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5"/>
      <c r="AD296" s="1"/>
      <c r="AE296" s="1"/>
      <c r="AF296" s="1"/>
      <c r="AG296" s="1"/>
      <c r="AH296" s="1"/>
      <c r="AI296" s="1"/>
      <c r="AJ296" s="1"/>
      <c r="AK296" s="1"/>
      <c r="AL296" s="1"/>
      <c r="AM296" s="1"/>
    </row>
    <row r="297" spans="1:39" hidden="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5"/>
      <c r="AD297" s="1"/>
      <c r="AE297" s="1"/>
      <c r="AF297" s="1"/>
      <c r="AG297" s="1"/>
      <c r="AH297" s="1"/>
      <c r="AI297" s="1"/>
      <c r="AJ297" s="1"/>
      <c r="AK297" s="1"/>
      <c r="AL297" s="1"/>
      <c r="AM297" s="1"/>
    </row>
    <row r="298" spans="1:39" hidden="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5"/>
      <c r="AD298" s="1"/>
      <c r="AE298" s="1"/>
      <c r="AF298" s="1"/>
      <c r="AG298" s="1"/>
      <c r="AH298" s="1"/>
      <c r="AI298" s="1"/>
      <c r="AJ298" s="1"/>
      <c r="AK298" s="1"/>
      <c r="AL298" s="1"/>
      <c r="AM298" s="1"/>
    </row>
    <row r="299" spans="1:39" hidden="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5"/>
      <c r="AD299" s="1"/>
      <c r="AE299" s="1"/>
      <c r="AF299" s="1"/>
      <c r="AG299" s="1"/>
      <c r="AH299" s="1"/>
      <c r="AI299" s="1"/>
      <c r="AJ299" s="1"/>
      <c r="AK299" s="1"/>
      <c r="AL299" s="1"/>
      <c r="AM299" s="1"/>
    </row>
    <row r="300" spans="1:39" hidden="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5"/>
      <c r="AD300" s="1"/>
      <c r="AE300" s="1"/>
      <c r="AF300" s="1"/>
      <c r="AG300" s="1"/>
      <c r="AH300" s="1"/>
      <c r="AI300" s="1"/>
      <c r="AJ300" s="1"/>
      <c r="AK300" s="1"/>
      <c r="AL300" s="1"/>
      <c r="AM300" s="1"/>
    </row>
    <row r="301" spans="1:39" hidden="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5"/>
      <c r="AD301" s="1"/>
      <c r="AE301" s="1"/>
      <c r="AF301" s="1"/>
      <c r="AG301" s="1"/>
      <c r="AH301" s="1"/>
      <c r="AI301" s="1"/>
      <c r="AJ301" s="1"/>
      <c r="AK301" s="1"/>
      <c r="AL301" s="1"/>
      <c r="AM301" s="1"/>
    </row>
    <row r="302" spans="1:39" hidden="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5"/>
      <c r="AD302" s="1"/>
      <c r="AE302" s="1"/>
      <c r="AF302" s="1"/>
      <c r="AG302" s="1"/>
      <c r="AH302" s="1"/>
      <c r="AI302" s="1"/>
      <c r="AJ302" s="1"/>
      <c r="AK302" s="1"/>
      <c r="AL302" s="1"/>
      <c r="AM302" s="1"/>
    </row>
    <row r="303" spans="1:39" hidden="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5"/>
      <c r="AD303" s="1"/>
      <c r="AE303" s="1"/>
      <c r="AF303" s="1"/>
      <c r="AG303" s="1"/>
      <c r="AH303" s="1"/>
      <c r="AI303" s="1"/>
      <c r="AJ303" s="1"/>
      <c r="AK303" s="1"/>
      <c r="AL303" s="1"/>
      <c r="AM303" s="1"/>
    </row>
    <row r="304" spans="1:39" hidden="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5"/>
      <c r="AD304" s="1"/>
      <c r="AE304" s="1"/>
      <c r="AF304" s="1"/>
      <c r="AG304" s="1"/>
      <c r="AH304" s="1"/>
      <c r="AI304" s="1"/>
      <c r="AJ304" s="1"/>
      <c r="AK304" s="1"/>
      <c r="AL304" s="1"/>
      <c r="AM304" s="1"/>
    </row>
    <row r="305" spans="1:39" hidden="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5"/>
      <c r="AD305" s="1"/>
      <c r="AE305" s="1"/>
      <c r="AF305" s="1"/>
      <c r="AG305" s="1"/>
      <c r="AH305" s="1"/>
      <c r="AI305" s="1"/>
      <c r="AJ305" s="1"/>
      <c r="AK305" s="1"/>
      <c r="AL305" s="1"/>
      <c r="AM305" s="1"/>
    </row>
    <row r="306" spans="1:39" hidden="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5"/>
      <c r="AD306" s="1"/>
      <c r="AE306" s="1"/>
      <c r="AF306" s="1"/>
      <c r="AG306" s="1"/>
      <c r="AH306" s="1"/>
      <c r="AI306" s="1"/>
      <c r="AJ306" s="1"/>
      <c r="AK306" s="1"/>
      <c r="AL306" s="1"/>
      <c r="AM306" s="1"/>
    </row>
    <row r="307" spans="1:39" hidden="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5"/>
      <c r="AD307" s="1"/>
      <c r="AE307" s="1"/>
      <c r="AF307" s="1"/>
      <c r="AG307" s="1"/>
      <c r="AH307" s="1"/>
      <c r="AI307" s="1"/>
      <c r="AJ307" s="1"/>
      <c r="AK307" s="1"/>
      <c r="AL307" s="1"/>
      <c r="AM307" s="1"/>
    </row>
    <row r="308" spans="1:39" hidden="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5"/>
      <c r="AD308" s="1"/>
      <c r="AE308" s="1"/>
      <c r="AF308" s="1"/>
      <c r="AG308" s="1"/>
      <c r="AH308" s="1"/>
      <c r="AI308" s="1"/>
      <c r="AJ308" s="1"/>
      <c r="AK308" s="1"/>
      <c r="AL308" s="1"/>
      <c r="AM308" s="1"/>
    </row>
    <row r="309" spans="1:39" hidden="1">
      <c r="A309" s="1"/>
      <c r="B309" s="1"/>
      <c r="C309" s="1"/>
      <c r="D309" s="1"/>
      <c r="E309" s="1"/>
      <c r="F309" s="1"/>
      <c r="G309" s="1"/>
      <c r="H309" s="1"/>
      <c r="I309" s="1"/>
      <c r="J309" s="1"/>
      <c r="K309" s="1"/>
    </row>
    <row r="310" spans="1:39" hidden="1">
      <c r="B310" s="1"/>
      <c r="C310" s="1"/>
      <c r="D310" s="1"/>
      <c r="E310" s="1"/>
      <c r="F310" s="1"/>
      <c r="G310" s="1"/>
      <c r="H310" s="1"/>
      <c r="I310" s="1"/>
      <c r="J310" s="1"/>
      <c r="K310" s="1"/>
    </row>
    <row r="311" spans="1:39" hidden="1">
      <c r="B311" s="1"/>
      <c r="C311" s="1"/>
      <c r="D311" s="1"/>
      <c r="E311" s="1"/>
      <c r="F311" s="1"/>
      <c r="G311" s="1"/>
      <c r="H311" s="1"/>
      <c r="I311" s="1"/>
      <c r="J311" s="1"/>
      <c r="K311" s="1"/>
    </row>
    <row r="312" spans="1:39" hidden="1">
      <c r="B312" s="1"/>
      <c r="C312" s="1"/>
      <c r="D312" s="1"/>
      <c r="E312" s="1"/>
      <c r="F312" s="1"/>
      <c r="G312" s="1"/>
      <c r="H312" s="1"/>
      <c r="I312" s="1"/>
      <c r="J312" s="1"/>
      <c r="K312" s="1"/>
    </row>
    <row r="991" spans="73:96" ht="42" hidden="1">
      <c r="BU991" s="1" t="s">
        <v>203</v>
      </c>
      <c r="BV991" s="51" t="s">
        <v>67</v>
      </c>
      <c r="BX991" s="342" t="s">
        <v>204</v>
      </c>
      <c r="CA991" s="463" t="s">
        <v>205</v>
      </c>
      <c r="CB991" s="463"/>
      <c r="CL991" s="53" t="s">
        <v>206</v>
      </c>
      <c r="CM991" s="53" t="s">
        <v>207</v>
      </c>
      <c r="CN991" s="54"/>
      <c r="CO991" s="53" t="s">
        <v>208</v>
      </c>
      <c r="CP991" s="53" t="s">
        <v>209</v>
      </c>
      <c r="CQ991" s="343"/>
      <c r="CR991" s="53" t="s">
        <v>210</v>
      </c>
    </row>
    <row r="992" spans="73:96" hidden="1">
      <c r="BU992" s="1" t="s">
        <v>211</v>
      </c>
      <c r="BV992" s="51" t="s">
        <v>69</v>
      </c>
      <c r="BX992" s="342" t="s">
        <v>212</v>
      </c>
      <c r="CA992" s="52" t="s">
        <v>213</v>
      </c>
      <c r="CB992" s="52" t="s">
        <v>214</v>
      </c>
      <c r="CL992" s="344" t="s">
        <v>215</v>
      </c>
      <c r="CM992" s="342" t="s">
        <v>216</v>
      </c>
      <c r="CN992" s="344"/>
      <c r="CO992" s="344">
        <v>1</v>
      </c>
      <c r="CP992" s="342" t="s">
        <v>217</v>
      </c>
      <c r="CQ992" s="344"/>
      <c r="CR992" s="344" t="s">
        <v>215</v>
      </c>
    </row>
    <row r="993" spans="73:96" hidden="1">
      <c r="BU993" s="1" t="s">
        <v>218</v>
      </c>
      <c r="BV993" s="51" t="s">
        <v>72</v>
      </c>
      <c r="BX993" s="342" t="s">
        <v>219</v>
      </c>
      <c r="CA993" s="50" t="s">
        <v>220</v>
      </c>
      <c r="CB993" s="50" t="s">
        <v>221</v>
      </c>
      <c r="CL993" s="344" t="s">
        <v>215</v>
      </c>
      <c r="CM993" s="342" t="s">
        <v>222</v>
      </c>
      <c r="CN993" s="344"/>
      <c r="CO993" s="344">
        <v>1</v>
      </c>
      <c r="CP993" s="342" t="s">
        <v>223</v>
      </c>
      <c r="CQ993" s="344"/>
      <c r="CR993" s="344" t="s">
        <v>215</v>
      </c>
    </row>
    <row r="994" spans="73:96" hidden="1">
      <c r="BU994" s="1" t="s">
        <v>224</v>
      </c>
      <c r="BV994" s="51" t="s">
        <v>75</v>
      </c>
      <c r="BX994" s="342" t="s">
        <v>225</v>
      </c>
      <c r="CA994" s="50" t="s">
        <v>226</v>
      </c>
      <c r="CB994" s="50" t="s">
        <v>227</v>
      </c>
      <c r="CL994" s="344" t="s">
        <v>228</v>
      </c>
      <c r="CM994" s="342" t="s">
        <v>229</v>
      </c>
      <c r="CN994" s="344"/>
      <c r="CO994" s="344" t="s">
        <v>228</v>
      </c>
      <c r="CP994" s="342" t="s">
        <v>229</v>
      </c>
      <c r="CQ994" s="344"/>
      <c r="CR994" s="344" t="s">
        <v>228</v>
      </c>
    </row>
    <row r="995" spans="73:96" hidden="1">
      <c r="BU995" s="1" t="s">
        <v>94</v>
      </c>
      <c r="BV995" s="51" t="s">
        <v>77</v>
      </c>
      <c r="BX995" s="342" t="s">
        <v>230</v>
      </c>
      <c r="CA995" s="50" t="s">
        <v>231</v>
      </c>
      <c r="CB995" s="50" t="s">
        <v>232</v>
      </c>
      <c r="CL995" s="344" t="s">
        <v>228</v>
      </c>
      <c r="CM995" s="342" t="s">
        <v>233</v>
      </c>
      <c r="CN995" s="344"/>
      <c r="CO995" s="344" t="s">
        <v>228</v>
      </c>
      <c r="CP995" s="342" t="s">
        <v>233</v>
      </c>
      <c r="CQ995" s="344"/>
      <c r="CR995" s="344" t="s">
        <v>228</v>
      </c>
    </row>
    <row r="996" spans="73:96" hidden="1">
      <c r="BU996" s="1" t="s">
        <v>234</v>
      </c>
      <c r="BV996" s="51" t="s">
        <v>79</v>
      </c>
      <c r="BX996" s="342" t="s">
        <v>235</v>
      </c>
      <c r="CA996" s="50" t="s">
        <v>236</v>
      </c>
      <c r="CB996" s="50" t="s">
        <v>237</v>
      </c>
      <c r="CL996" s="344" t="s">
        <v>238</v>
      </c>
      <c r="CM996" s="342" t="s">
        <v>239</v>
      </c>
      <c r="CN996" s="344"/>
      <c r="CO996" s="344" t="s">
        <v>215</v>
      </c>
      <c r="CP996" s="342" t="s">
        <v>216</v>
      </c>
      <c r="CQ996" s="344"/>
      <c r="CR996" s="344" t="s">
        <v>238</v>
      </c>
    </row>
    <row r="997" spans="73:96" hidden="1">
      <c r="BV997" s="51" t="s">
        <v>81</v>
      </c>
      <c r="BX997" s="342" t="s">
        <v>240</v>
      </c>
      <c r="CA997" s="50" t="s">
        <v>241</v>
      </c>
      <c r="CB997" s="50" t="s">
        <v>242</v>
      </c>
      <c r="CL997" s="344" t="s">
        <v>238</v>
      </c>
      <c r="CM997" s="342" t="s">
        <v>243</v>
      </c>
      <c r="CN997" s="344"/>
      <c r="CO997" s="344" t="s">
        <v>215</v>
      </c>
      <c r="CP997" s="342" t="s">
        <v>222</v>
      </c>
      <c r="CQ997" s="344"/>
      <c r="CR997" s="344" t="s">
        <v>238</v>
      </c>
    </row>
    <row r="998" spans="73:96" hidden="1">
      <c r="BV998" s="51" t="s">
        <v>85</v>
      </c>
      <c r="BX998" s="342" t="s">
        <v>244</v>
      </c>
      <c r="CA998" s="50" t="s">
        <v>245</v>
      </c>
      <c r="CB998" s="50" t="s">
        <v>246</v>
      </c>
      <c r="CL998" s="344" t="s">
        <v>247</v>
      </c>
      <c r="CM998" s="342" t="s">
        <v>248</v>
      </c>
      <c r="CN998" s="344"/>
      <c r="CO998" s="344" t="s">
        <v>249</v>
      </c>
      <c r="CP998" s="342" t="s">
        <v>250</v>
      </c>
      <c r="CQ998" s="344"/>
      <c r="CR998" s="344" t="s">
        <v>247</v>
      </c>
    </row>
    <row r="999" spans="73:96" hidden="1">
      <c r="BV999" s="51" t="s">
        <v>89</v>
      </c>
      <c r="BX999" s="342" t="s">
        <v>251</v>
      </c>
      <c r="CA999" s="50" t="s">
        <v>252</v>
      </c>
      <c r="CB999" s="50" t="s">
        <v>253</v>
      </c>
      <c r="CL999" s="344" t="s">
        <v>247</v>
      </c>
      <c r="CM999" s="342" t="s">
        <v>254</v>
      </c>
      <c r="CN999" s="344"/>
      <c r="CO999" s="344" t="s">
        <v>249</v>
      </c>
      <c r="CP999" s="342" t="s">
        <v>255</v>
      </c>
      <c r="CQ999" s="344"/>
      <c r="CR999" s="344" t="s">
        <v>247</v>
      </c>
    </row>
    <row r="1000" spans="73:96" hidden="1">
      <c r="BX1000" s="342" t="s">
        <v>256</v>
      </c>
      <c r="CA1000" s="50" t="s">
        <v>257</v>
      </c>
      <c r="CB1000" s="50" t="s">
        <v>258</v>
      </c>
      <c r="CL1000" s="344" t="s">
        <v>249</v>
      </c>
      <c r="CM1000" s="342" t="s">
        <v>250</v>
      </c>
      <c r="CN1000" s="344"/>
      <c r="CO1000" s="344" t="s">
        <v>238</v>
      </c>
      <c r="CP1000" s="342" t="s">
        <v>239</v>
      </c>
      <c r="CQ1000" s="344"/>
      <c r="CR1000" s="344" t="s">
        <v>249</v>
      </c>
    </row>
    <row r="1001" spans="73:96" hidden="1">
      <c r="BX1001" s="342" t="s">
        <v>259</v>
      </c>
      <c r="CA1001" s="50" t="s">
        <v>260</v>
      </c>
      <c r="CB1001" s="50" t="s">
        <v>261</v>
      </c>
      <c r="CL1001" s="344" t="s">
        <v>249</v>
      </c>
      <c r="CM1001" s="342" t="s">
        <v>255</v>
      </c>
      <c r="CN1001" s="344"/>
      <c r="CO1001" s="344" t="s">
        <v>238</v>
      </c>
      <c r="CP1001" s="342" t="s">
        <v>243</v>
      </c>
      <c r="CQ1001" s="344"/>
      <c r="CR1001" s="344" t="s">
        <v>249</v>
      </c>
    </row>
    <row r="1002" spans="73:96" hidden="1">
      <c r="BX1002" s="342" t="s">
        <v>262</v>
      </c>
      <c r="CA1002" s="50" t="s">
        <v>263</v>
      </c>
      <c r="CB1002" s="50" t="s">
        <v>264</v>
      </c>
      <c r="CL1002" s="344">
        <v>1</v>
      </c>
      <c r="CM1002" s="342" t="s">
        <v>217</v>
      </c>
      <c r="CN1002" s="344"/>
      <c r="CO1002" s="344" t="s">
        <v>247</v>
      </c>
      <c r="CP1002" s="342" t="s">
        <v>248</v>
      </c>
      <c r="CQ1002" s="344"/>
      <c r="CR1002" s="344">
        <v>1</v>
      </c>
    </row>
    <row r="1003" spans="73:96" hidden="1">
      <c r="BX1003" s="342" t="s">
        <v>265</v>
      </c>
      <c r="CA1003" s="50" t="s">
        <v>266</v>
      </c>
      <c r="CB1003" s="50" t="s">
        <v>267</v>
      </c>
      <c r="CL1003" s="344">
        <v>1</v>
      </c>
      <c r="CM1003" s="342" t="s">
        <v>223</v>
      </c>
      <c r="CN1003" s="344"/>
      <c r="CO1003" s="344" t="s">
        <v>247</v>
      </c>
      <c r="CP1003" s="342" t="s">
        <v>254</v>
      </c>
      <c r="CQ1003" s="344"/>
      <c r="CR1003" s="344">
        <v>1</v>
      </c>
    </row>
    <row r="1004" spans="73:96" hidden="1">
      <c r="BX1004" s="342" t="s">
        <v>268</v>
      </c>
      <c r="CA1004" s="50" t="s">
        <v>269</v>
      </c>
      <c r="CB1004" s="50" t="s">
        <v>270</v>
      </c>
    </row>
    <row r="1005" spans="73:96" hidden="1">
      <c r="BX1005" s="342" t="s">
        <v>271</v>
      </c>
      <c r="CA1005" s="50" t="s">
        <v>272</v>
      </c>
      <c r="CB1005" s="50" t="s">
        <v>273</v>
      </c>
    </row>
    <row r="1006" spans="73:96" hidden="1">
      <c r="BX1006" s="342" t="s">
        <v>274</v>
      </c>
      <c r="CA1006" s="50" t="s">
        <v>275</v>
      </c>
      <c r="CB1006" s="50" t="s">
        <v>276</v>
      </c>
      <c r="CL1006" s="55">
        <v>0</v>
      </c>
      <c r="CM1006" s="345" t="s">
        <v>277</v>
      </c>
      <c r="CN1006" s="1" t="s">
        <v>278</v>
      </c>
    </row>
    <row r="1007" spans="73:96" hidden="1">
      <c r="BX1007" s="342" t="s">
        <v>279</v>
      </c>
      <c r="CA1007" s="50" t="s">
        <v>280</v>
      </c>
      <c r="CB1007" s="50" t="s">
        <v>281</v>
      </c>
      <c r="CL1007" s="55">
        <v>1</v>
      </c>
      <c r="CM1007" s="345" t="s">
        <v>282</v>
      </c>
      <c r="CN1007" s="1" t="s">
        <v>283</v>
      </c>
    </row>
    <row r="1008" spans="73:96" hidden="1">
      <c r="BX1008" s="342" t="s">
        <v>284</v>
      </c>
      <c r="CA1008" s="50" t="s">
        <v>285</v>
      </c>
      <c r="CB1008" s="50" t="s">
        <v>286</v>
      </c>
      <c r="CL1008" s="55">
        <v>2</v>
      </c>
      <c r="CM1008" s="345" t="s">
        <v>287</v>
      </c>
      <c r="CN1008" s="1" t="s">
        <v>130</v>
      </c>
    </row>
    <row r="1009" spans="76:92" hidden="1">
      <c r="BX1009" s="342" t="s">
        <v>288</v>
      </c>
      <c r="CA1009" s="50" t="s">
        <v>289</v>
      </c>
      <c r="CB1009" s="50" t="s">
        <v>290</v>
      </c>
      <c r="CL1009" s="55">
        <v>3</v>
      </c>
      <c r="CM1009" s="345" t="s">
        <v>291</v>
      </c>
      <c r="CN1009" s="1" t="s">
        <v>292</v>
      </c>
    </row>
    <row r="1010" spans="76:92" hidden="1">
      <c r="BX1010" s="342" t="s">
        <v>293</v>
      </c>
      <c r="CA1010" s="50" t="s">
        <v>294</v>
      </c>
      <c r="CB1010" s="50" t="s">
        <v>295</v>
      </c>
      <c r="CL1010" s="55">
        <v>4</v>
      </c>
      <c r="CM1010" s="345" t="s">
        <v>296</v>
      </c>
      <c r="CN1010" s="1" t="s">
        <v>129</v>
      </c>
    </row>
    <row r="1011" spans="76:92" hidden="1">
      <c r="BX1011" s="342" t="s">
        <v>297</v>
      </c>
      <c r="CA1011" s="50" t="s">
        <v>298</v>
      </c>
      <c r="CB1011" s="50" t="s">
        <v>299</v>
      </c>
      <c r="CL1011" s="55">
        <v>5</v>
      </c>
      <c r="CM1011" s="345" t="s">
        <v>300</v>
      </c>
      <c r="CN1011" s="1" t="s">
        <v>128</v>
      </c>
    </row>
    <row r="1012" spans="76:92" hidden="1">
      <c r="BX1012" s="342" t="s">
        <v>301</v>
      </c>
      <c r="CA1012" s="50" t="s">
        <v>302</v>
      </c>
      <c r="CB1012" s="50" t="s">
        <v>303</v>
      </c>
    </row>
    <row r="1013" spans="76:92" hidden="1">
      <c r="BX1013" s="342" t="s">
        <v>304</v>
      </c>
      <c r="CA1013" s="50" t="s">
        <v>305</v>
      </c>
      <c r="CB1013" s="50" t="s">
        <v>306</v>
      </c>
    </row>
    <row r="1014" spans="76:92" hidden="1">
      <c r="BX1014" s="342" t="s">
        <v>307</v>
      </c>
      <c r="CA1014" s="50" t="s">
        <v>308</v>
      </c>
      <c r="CB1014" s="50" t="s">
        <v>309</v>
      </c>
      <c r="CL1014" s="50" t="s">
        <v>310</v>
      </c>
    </row>
    <row r="1015" spans="76:92" hidden="1">
      <c r="BX1015" s="342" t="s">
        <v>124</v>
      </c>
      <c r="CA1015" s="50" t="s">
        <v>311</v>
      </c>
      <c r="CB1015" s="50" t="s">
        <v>312</v>
      </c>
      <c r="CL1015" s="50" t="s">
        <v>84</v>
      </c>
    </row>
    <row r="1016" spans="76:92" hidden="1">
      <c r="BX1016" s="342" t="s">
        <v>313</v>
      </c>
      <c r="CA1016" s="50" t="s">
        <v>314</v>
      </c>
      <c r="CB1016" s="50" t="s">
        <v>315</v>
      </c>
      <c r="CL1016" s="1" t="s">
        <v>218</v>
      </c>
    </row>
    <row r="1017" spans="76:92" hidden="1">
      <c r="BX1017" s="342" t="s">
        <v>316</v>
      </c>
      <c r="CA1017" s="50" t="s">
        <v>317</v>
      </c>
      <c r="CB1017" s="50" t="s">
        <v>318</v>
      </c>
    </row>
    <row r="1018" spans="76:92" hidden="1">
      <c r="BX1018" s="342" t="s">
        <v>319</v>
      </c>
      <c r="CA1018" s="50" t="s">
        <v>320</v>
      </c>
      <c r="CB1018" s="50" t="s">
        <v>321</v>
      </c>
    </row>
    <row r="1019" spans="76:92" hidden="1">
      <c r="BX1019" s="342" t="s">
        <v>322</v>
      </c>
      <c r="CA1019" s="50" t="s">
        <v>323</v>
      </c>
      <c r="CB1019" s="50" t="s">
        <v>324</v>
      </c>
    </row>
    <row r="1020" spans="76:92" hidden="1">
      <c r="BX1020" s="342" t="s">
        <v>325</v>
      </c>
      <c r="CA1020" s="50" t="s">
        <v>326</v>
      </c>
      <c r="CB1020" s="50" t="s">
        <v>327</v>
      </c>
    </row>
    <row r="1021" spans="76:92" hidden="1">
      <c r="BX1021" s="342" t="s">
        <v>328</v>
      </c>
      <c r="CA1021" s="50" t="s">
        <v>329</v>
      </c>
      <c r="CB1021" s="50" t="s">
        <v>330</v>
      </c>
    </row>
    <row r="1022" spans="76:92" hidden="1">
      <c r="BX1022" s="342" t="s">
        <v>331</v>
      </c>
      <c r="CA1022" s="50" t="s">
        <v>332</v>
      </c>
      <c r="CB1022" s="50" t="s">
        <v>333</v>
      </c>
    </row>
    <row r="1023" spans="76:92" hidden="1">
      <c r="BX1023" s="342" t="s">
        <v>334</v>
      </c>
      <c r="CA1023" s="50" t="s">
        <v>335</v>
      </c>
      <c r="CB1023" s="50" t="s">
        <v>336</v>
      </c>
    </row>
    <row r="1024" spans="76:92" hidden="1">
      <c r="BX1024" s="342" t="s">
        <v>337</v>
      </c>
      <c r="CA1024" s="50" t="s">
        <v>338</v>
      </c>
      <c r="CB1024" s="50" t="s">
        <v>339</v>
      </c>
    </row>
    <row r="1025" spans="76:80" hidden="1">
      <c r="BX1025" s="342" t="s">
        <v>340</v>
      </c>
      <c r="CA1025" s="50" t="s">
        <v>341</v>
      </c>
      <c r="CB1025" s="50" t="s">
        <v>342</v>
      </c>
    </row>
    <row r="1026" spans="76:80" hidden="1">
      <c r="BX1026" s="342" t="s">
        <v>343</v>
      </c>
      <c r="CA1026" s="50" t="s">
        <v>344</v>
      </c>
      <c r="CB1026" s="50" t="s">
        <v>345</v>
      </c>
    </row>
    <row r="1027" spans="76:80" hidden="1">
      <c r="BX1027" s="342" t="s">
        <v>346</v>
      </c>
      <c r="CA1027" s="50" t="s">
        <v>347</v>
      </c>
      <c r="CB1027" s="50" t="s">
        <v>348</v>
      </c>
    </row>
    <row r="1028" spans="76:80" hidden="1">
      <c r="BX1028" s="342" t="s">
        <v>349</v>
      </c>
      <c r="CA1028" s="50" t="s">
        <v>350</v>
      </c>
      <c r="CB1028" s="50" t="s">
        <v>351</v>
      </c>
    </row>
    <row r="1029" spans="76:80" hidden="1">
      <c r="BX1029" s="342" t="s">
        <v>125</v>
      </c>
    </row>
    <row r="1030" spans="76:80" hidden="1">
      <c r="BX1030" s="342" t="s">
        <v>352</v>
      </c>
    </row>
    <row r="1031" spans="76:80" hidden="1">
      <c r="BX1031" s="342" t="s">
        <v>353</v>
      </c>
    </row>
    <row r="1032" spans="76:80" hidden="1">
      <c r="BX1032" s="342" t="s">
        <v>354</v>
      </c>
    </row>
    <row r="1033" spans="76:80" hidden="1">
      <c r="BX1033" s="342" t="s">
        <v>355</v>
      </c>
    </row>
    <row r="1034" spans="76:80" hidden="1">
      <c r="BX1034" s="342" t="s">
        <v>356</v>
      </c>
    </row>
    <row r="1035" spans="76:80" hidden="1">
      <c r="BX1035" s="342" t="s">
        <v>357</v>
      </c>
    </row>
    <row r="1036" spans="76:80" hidden="1">
      <c r="BX1036" s="342" t="s">
        <v>358</v>
      </c>
    </row>
    <row r="1037" spans="76:80" hidden="1">
      <c r="BX1037" s="342" t="s">
        <v>359</v>
      </c>
    </row>
    <row r="1038" spans="76:80" hidden="1">
      <c r="BX1038" s="342" t="s">
        <v>360</v>
      </c>
    </row>
    <row r="1039" spans="76:80" hidden="1">
      <c r="BX1039" s="342" t="s">
        <v>361</v>
      </c>
    </row>
    <row r="1040" spans="76:80" hidden="1">
      <c r="BX1040" s="342" t="s">
        <v>362</v>
      </c>
    </row>
    <row r="1041" spans="76:76" hidden="1">
      <c r="BX1041" s="342" t="s">
        <v>363</v>
      </c>
    </row>
    <row r="1042" spans="76:76" hidden="1">
      <c r="BX1042" s="342" t="s">
        <v>364</v>
      </c>
    </row>
    <row r="1043" spans="76:76" hidden="1">
      <c r="BX1043" s="342" t="s">
        <v>365</v>
      </c>
    </row>
    <row r="1044" spans="76:76" hidden="1">
      <c r="BX1044" s="342" t="s">
        <v>366</v>
      </c>
    </row>
    <row r="1045" spans="76:76" hidden="1">
      <c r="BX1045" s="342" t="s">
        <v>367</v>
      </c>
    </row>
    <row r="1046" spans="76:76" hidden="1">
      <c r="BX1046" s="342" t="s">
        <v>368</v>
      </c>
    </row>
    <row r="1047" spans="76:76" hidden="1">
      <c r="BX1047" s="342" t="s">
        <v>369</v>
      </c>
    </row>
    <row r="1048" spans="76:76" hidden="1">
      <c r="BX1048" s="342" t="s">
        <v>370</v>
      </c>
    </row>
    <row r="1049" spans="76:76" hidden="1">
      <c r="BX1049" s="342" t="s">
        <v>371</v>
      </c>
    </row>
    <row r="1050" spans="76:76" hidden="1">
      <c r="BX1050" s="342" t="s">
        <v>372</v>
      </c>
    </row>
    <row r="1051" spans="76:76" hidden="1">
      <c r="BX1051" s="342" t="s">
        <v>373</v>
      </c>
    </row>
    <row r="1052" spans="76:76" hidden="1">
      <c r="BX1052" s="342" t="s">
        <v>374</v>
      </c>
    </row>
    <row r="1053" spans="76:76" hidden="1">
      <c r="BX1053" s="342" t="s">
        <v>375</v>
      </c>
    </row>
    <row r="1054" spans="76:76" hidden="1">
      <c r="BX1054" s="342" t="s">
        <v>376</v>
      </c>
    </row>
    <row r="1055" spans="76:76" hidden="1">
      <c r="BX1055" s="342" t="s">
        <v>377</v>
      </c>
    </row>
    <row r="1056" spans="76:76" hidden="1">
      <c r="BX1056" s="342" t="s">
        <v>378</v>
      </c>
    </row>
    <row r="1057" spans="76:76" hidden="1">
      <c r="BX1057" s="342" t="s">
        <v>379</v>
      </c>
    </row>
    <row r="1058" spans="76:76" hidden="1">
      <c r="BX1058" s="342" t="s">
        <v>380</v>
      </c>
    </row>
    <row r="1059" spans="76:76" hidden="1">
      <c r="BX1059" s="342" t="s">
        <v>381</v>
      </c>
    </row>
    <row r="1060" spans="76:76" hidden="1">
      <c r="BX1060" s="342" t="s">
        <v>382</v>
      </c>
    </row>
    <row r="1061" spans="76:76" hidden="1">
      <c r="BX1061" s="342" t="s">
        <v>383</v>
      </c>
    </row>
    <row r="1062" spans="76:76" hidden="1">
      <c r="BX1062" s="342" t="s">
        <v>384</v>
      </c>
    </row>
    <row r="1063" spans="76:76" hidden="1">
      <c r="BX1063" s="342" t="s">
        <v>385</v>
      </c>
    </row>
    <row r="1064" spans="76:76" hidden="1">
      <c r="BX1064" s="342" t="s">
        <v>386</v>
      </c>
    </row>
    <row r="1065" spans="76:76" hidden="1">
      <c r="BX1065" s="342" t="s">
        <v>387</v>
      </c>
    </row>
    <row r="1066" spans="76:76" hidden="1">
      <c r="BX1066" s="342" t="s">
        <v>388</v>
      </c>
    </row>
    <row r="1067" spans="76:76" hidden="1">
      <c r="BX1067" s="342" t="s">
        <v>389</v>
      </c>
    </row>
    <row r="1068" spans="76:76" hidden="1">
      <c r="BX1068" s="342" t="s">
        <v>390</v>
      </c>
    </row>
    <row r="1069" spans="76:76" hidden="1">
      <c r="BX1069" s="342" t="s">
        <v>391</v>
      </c>
    </row>
    <row r="1070" spans="76:76" hidden="1">
      <c r="BX1070" s="342" t="s">
        <v>392</v>
      </c>
    </row>
    <row r="1071" spans="76:76" hidden="1">
      <c r="BX1071" s="342" t="s">
        <v>393</v>
      </c>
    </row>
    <row r="1072" spans="76:76" hidden="1">
      <c r="BX1072" s="342" t="s">
        <v>394</v>
      </c>
    </row>
    <row r="1073" spans="76:76" hidden="1">
      <c r="BX1073" s="342" t="s">
        <v>395</v>
      </c>
    </row>
    <row r="1074" spans="76:76" hidden="1">
      <c r="BX1074" s="342" t="s">
        <v>396</v>
      </c>
    </row>
    <row r="1075" spans="76:76" hidden="1">
      <c r="BX1075" s="342" t="s">
        <v>397</v>
      </c>
    </row>
    <row r="1076" spans="76:76" hidden="1">
      <c r="BX1076" s="342" t="s">
        <v>398</v>
      </c>
    </row>
    <row r="1077" spans="76:76" hidden="1">
      <c r="BX1077" s="342" t="s">
        <v>399</v>
      </c>
    </row>
    <row r="1078" spans="76:76" hidden="1">
      <c r="BX1078" s="342" t="s">
        <v>400</v>
      </c>
    </row>
    <row r="1079" spans="76:76" hidden="1">
      <c r="BX1079" s="342" t="s">
        <v>401</v>
      </c>
    </row>
    <row r="1080" spans="76:76" hidden="1">
      <c r="BX1080" s="342" t="s">
        <v>402</v>
      </c>
    </row>
    <row r="1081" spans="76:76" hidden="1">
      <c r="BX1081" s="342" t="s">
        <v>403</v>
      </c>
    </row>
    <row r="1082" spans="76:76" hidden="1">
      <c r="BX1082" s="342" t="s">
        <v>123</v>
      </c>
    </row>
    <row r="1083" spans="76:76" hidden="1">
      <c r="BX1083" s="342" t="s">
        <v>404</v>
      </c>
    </row>
    <row r="1084" spans="76:76" hidden="1">
      <c r="BX1084" s="342" t="s">
        <v>405</v>
      </c>
    </row>
    <row r="1085" spans="76:76" hidden="1">
      <c r="BX1085" s="342" t="s">
        <v>406</v>
      </c>
    </row>
    <row r="1086" spans="76:76" hidden="1">
      <c r="BX1086" s="342" t="s">
        <v>407</v>
      </c>
    </row>
    <row r="1087" spans="76:76" hidden="1">
      <c r="BX1087" s="342" t="s">
        <v>408</v>
      </c>
    </row>
    <row r="1088" spans="76:76" hidden="1">
      <c r="BX1088" s="342" t="s">
        <v>409</v>
      </c>
    </row>
    <row r="1089" spans="76:76" hidden="1">
      <c r="BX1089" s="342" t="s">
        <v>410</v>
      </c>
    </row>
  </sheetData>
  <sheetProtection password="8BF7" sheet="1"/>
  <protectedRanges>
    <protectedRange password="DF63" sqref="BV86:CB87" name="Range1_2"/>
    <protectedRange password="DF63" sqref="CL86:CR87" name="Range1_3"/>
    <protectedRange password="DF63" sqref="J83 B82:E83" name="Range1_4"/>
  </protectedRanges>
  <mergeCells count="115">
    <mergeCell ref="B111:E111"/>
    <mergeCell ref="F114:J114"/>
    <mergeCell ref="H113:J113"/>
    <mergeCell ref="F111:J111"/>
    <mergeCell ref="CA991:CB991"/>
    <mergeCell ref="C114:E114"/>
    <mergeCell ref="B112:J112"/>
    <mergeCell ref="C113:E113"/>
    <mergeCell ref="F113:G113"/>
    <mergeCell ref="B116:D117"/>
    <mergeCell ref="I116:J116"/>
    <mergeCell ref="I117:J117"/>
    <mergeCell ref="F116:H116"/>
    <mergeCell ref="F117:H117"/>
    <mergeCell ref="B115:J115"/>
    <mergeCell ref="C100:E100"/>
    <mergeCell ref="F100:G100"/>
    <mergeCell ref="H100:J100"/>
    <mergeCell ref="B102:J102"/>
    <mergeCell ref="C103:E103"/>
    <mergeCell ref="F103:G103"/>
    <mergeCell ref="H103:J103"/>
    <mergeCell ref="C110:E110"/>
    <mergeCell ref="B104:J104"/>
    <mergeCell ref="C105:J105"/>
    <mergeCell ref="C106:E106"/>
    <mergeCell ref="H106:J106"/>
    <mergeCell ref="C107:E107"/>
    <mergeCell ref="F107:G107"/>
    <mergeCell ref="H107:J107"/>
    <mergeCell ref="F110:G110"/>
    <mergeCell ref="H110:J110"/>
    <mergeCell ref="F108:G108"/>
    <mergeCell ref="H108:J108"/>
    <mergeCell ref="B109:J109"/>
    <mergeCell ref="C94:E94"/>
    <mergeCell ref="F94:G94"/>
    <mergeCell ref="H94:J94"/>
    <mergeCell ref="B96:J96"/>
    <mergeCell ref="C97:J97"/>
    <mergeCell ref="C98:E98"/>
    <mergeCell ref="H98:J98"/>
    <mergeCell ref="C99:E99"/>
    <mergeCell ref="F99:G99"/>
    <mergeCell ref="H99:J99"/>
    <mergeCell ref="C88:D88"/>
    <mergeCell ref="E88:F88"/>
    <mergeCell ref="G88:H88"/>
    <mergeCell ref="I88:J88"/>
    <mergeCell ref="B90:J90"/>
    <mergeCell ref="C91:J91"/>
    <mergeCell ref="C92:E92"/>
    <mergeCell ref="H92:J92"/>
    <mergeCell ref="C93:E93"/>
    <mergeCell ref="F93:G93"/>
    <mergeCell ref="H93:J93"/>
    <mergeCell ref="C85:D85"/>
    <mergeCell ref="E85:F85"/>
    <mergeCell ref="G85:H85"/>
    <mergeCell ref="I85:J85"/>
    <mergeCell ref="C86:D86"/>
    <mergeCell ref="E86:F86"/>
    <mergeCell ref="G86:H86"/>
    <mergeCell ref="I86:J86"/>
    <mergeCell ref="C87:D87"/>
    <mergeCell ref="E87:F87"/>
    <mergeCell ref="G87:H87"/>
    <mergeCell ref="I87:J87"/>
    <mergeCell ref="C78:D78"/>
    <mergeCell ref="C79:D79"/>
    <mergeCell ref="E79:J79"/>
    <mergeCell ref="C80:D80"/>
    <mergeCell ref="G80:H80"/>
    <mergeCell ref="C81:D81"/>
    <mergeCell ref="E81:J81"/>
    <mergeCell ref="C84:D84"/>
    <mergeCell ref="E84:F84"/>
    <mergeCell ref="G84:H84"/>
    <mergeCell ref="I84:J84"/>
    <mergeCell ref="C82:D82"/>
    <mergeCell ref="E82:F82"/>
    <mergeCell ref="G82:H82"/>
    <mergeCell ref="B83:J83"/>
    <mergeCell ref="C50:I64"/>
    <mergeCell ref="C73:F73"/>
    <mergeCell ref="C74:D74"/>
    <mergeCell ref="C77:D77"/>
    <mergeCell ref="H77:I77"/>
    <mergeCell ref="B47:J48"/>
    <mergeCell ref="I69:J76"/>
    <mergeCell ref="C75:D75"/>
    <mergeCell ref="C76:D76"/>
    <mergeCell ref="E2:F2"/>
    <mergeCell ref="G2:H2"/>
    <mergeCell ref="I2:J2"/>
    <mergeCell ref="E3:F3"/>
    <mergeCell ref="G3:H3"/>
    <mergeCell ref="I3:J3"/>
    <mergeCell ref="D41:F41"/>
    <mergeCell ref="D44:F44"/>
    <mergeCell ref="B22:J22"/>
    <mergeCell ref="D28:E28"/>
    <mergeCell ref="F28:G28"/>
    <mergeCell ref="H28:J28"/>
    <mergeCell ref="D29:E29"/>
    <mergeCell ref="F29:G29"/>
    <mergeCell ref="H29:J29"/>
    <mergeCell ref="D30:J30"/>
    <mergeCell ref="D32:J32"/>
    <mergeCell ref="D36:F36"/>
    <mergeCell ref="H36:J36"/>
    <mergeCell ref="D37:F37"/>
    <mergeCell ref="D40:F40"/>
    <mergeCell ref="H40:J40"/>
    <mergeCell ref="H44:J44"/>
  </mergeCells>
  <dataValidations count="12">
    <dataValidation type="list" allowBlank="1" showInputMessage="1" showErrorMessage="1" errorTitle="SELECT FROM THE LIST PROVIDED" error="DO NOT TYPE, PLEASE SELECT FROM THE DROP DOWN MENU" sqref="H92:J92 H98:J98 H106:J106" xr:uid="{00000000-0002-0000-0000-000000000000}">
      <formula1>$AC$81:$AC$115</formula1>
    </dataValidation>
    <dataValidation type="list" allowBlank="1" showInputMessage="1" showErrorMessage="1" sqref="D40:F40" xr:uid="{00000000-0002-0000-0000-000001000000}">
      <formula1>$AC$16:$AC$19</formula1>
    </dataValidation>
    <dataValidation type="list" allowBlank="1" showInputMessage="1" showErrorMessage="1" sqref="D32:J32" xr:uid="{00000000-0002-0000-0000-000002000000}">
      <formula1>$AC$45:$AC$78</formula1>
    </dataValidation>
    <dataValidation type="list" allowBlank="1" showInputMessage="1" showErrorMessage="1" sqref="H36:J36" xr:uid="{00000000-0002-0000-0000-000003000000}">
      <formula1>$AB$27:$AB$36</formula1>
    </dataValidation>
    <dataValidation type="list" allowBlank="1" showInputMessage="1" showErrorMessage="1" promptTitle="Mandatory" prompt="You are required to fill this field" sqref="C76:D76" xr:uid="{00000000-0002-0000-0000-000004000000}">
      <formula1>$AB$67:$AB$75</formula1>
    </dataValidation>
    <dataValidation type="list" allowBlank="1" showInputMessage="1" showErrorMessage="1" errorTitle="SELECT YOUR GENDER" error="INCORRECT VALUE" sqref="C74:D74" xr:uid="{00000000-0002-0000-0000-000005000000}">
      <formula1>$CL$1014:$CL$1016</formula1>
    </dataValidation>
    <dataValidation type="list" allowBlank="1" showInputMessage="1" showErrorMessage="1" sqref="C77:D77" xr:uid="{00000000-0002-0000-0000-000006000000}">
      <formula1>$BU$990:$BU$995</formula1>
    </dataValidation>
    <dataValidation type="list" allowBlank="1" showInputMessage="1" showErrorMessage="1" errorTitle="Mandatory" promptTitle="Mandatory" prompt="You are required to fill this field." sqref="D44:F44" xr:uid="{00000000-0002-0000-0000-000007000000}">
      <formula1>$AB$45:$AB$48</formula1>
    </dataValidation>
    <dataValidation type="list" allowBlank="1" showInputMessage="1" showErrorMessage="1" sqref="C85:J85" xr:uid="{00000000-0002-0000-0000-000008000000}">
      <formula1>$BX$991:$BX$1089</formula1>
    </dataValidation>
    <dataValidation type="list" allowBlank="1" showInputMessage="1" showErrorMessage="1" errorTitle="BEST APPLICABILITY" error="SELECT FROM THE DROP DOWN MENU" promptTitle="SELECT THE RELEVANT RATING" prompt="RATING VARIES FROM 0 TILL 5 WITH 5 BEING THE HIGHEST i.e. NATIVE SPEAKER" sqref="C86:J88" xr:uid="{00000000-0002-0000-0000-000009000000}">
      <formula1>$CN$1006:$CN$1011</formula1>
    </dataValidation>
    <dataValidation type="list" allowBlank="1" showInputMessage="1" showErrorMessage="1" sqref="C114:E114" xr:uid="{00000000-0002-0000-0000-00000A000000}">
      <formula1>$AB$59:$AB$60</formula1>
    </dataValidation>
    <dataValidation type="list" allowBlank="1" showInputMessage="1" showErrorMessage="1" sqref="C82:D82" xr:uid="{00000000-0002-0000-0000-00000B000000}">
      <formula1>$AC$81:$AC$115</formula1>
    </dataValidation>
  </dataValidations>
  <pageMargins left="0.7" right="0.7" top="0.75" bottom="0.75" header="0.3" footer="0.3"/>
  <pageSetup scale="64" orientation="portrait" r:id="rId1"/>
  <rowBreaks count="1" manualBreakCount="1">
    <brk id="68" max="16383" man="1"/>
  </rowBreaks>
  <colBreaks count="1" manualBreakCount="1">
    <brk id="1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8"/>
    <pageSetUpPr fitToPage="1"/>
  </sheetPr>
  <dimension ref="A1:K1326"/>
  <sheetViews>
    <sheetView showGridLines="0" zoomScaleNormal="100" zoomScaleSheetLayoutView="100" workbookViewId="0">
      <selection activeCell="F31" sqref="F31"/>
    </sheetView>
  </sheetViews>
  <sheetFormatPr defaultColWidth="0" defaultRowHeight="12.75" zeroHeight="1"/>
  <cols>
    <col min="1" max="1" width="17.44140625" style="56" customWidth="1"/>
    <col min="2" max="3" width="10.44140625" style="56" customWidth="1"/>
    <col min="4" max="4" width="9" style="56" customWidth="1"/>
    <col min="5" max="5" width="12.109375" style="56" customWidth="1"/>
    <col min="6" max="7" width="9.5546875" style="301" customWidth="1"/>
    <col min="8" max="9" width="7.44140625" style="57" customWidth="1"/>
    <col min="10" max="10" width="2.44140625" style="56" customWidth="1"/>
    <col min="11" max="11" width="7.77734375" style="56" hidden="1" customWidth="1"/>
    <col min="12" max="16384" width="7.109375" style="56" hidden="1"/>
  </cols>
  <sheetData>
    <row r="1" spans="1:11" ht="13.5" thickBot="1"/>
    <row r="2" spans="1:11" ht="15.75">
      <c r="A2" s="92" t="s">
        <v>411</v>
      </c>
      <c r="B2" s="91"/>
      <c r="C2" s="91"/>
      <c r="D2" s="91"/>
      <c r="E2" s="91"/>
      <c r="F2" s="302"/>
      <c r="G2" s="302"/>
      <c r="H2" s="90"/>
      <c r="I2" s="89"/>
      <c r="J2" s="64"/>
      <c r="K2" s="64"/>
    </row>
    <row r="3" spans="1:11">
      <c r="A3" s="88"/>
      <c r="B3" s="64"/>
      <c r="C3" s="64"/>
      <c r="D3" s="64"/>
      <c r="E3" s="64"/>
      <c r="F3" s="303"/>
      <c r="G3" s="303"/>
      <c r="H3" s="70"/>
      <c r="I3" s="69"/>
      <c r="J3" s="64"/>
      <c r="K3" s="64"/>
    </row>
    <row r="4" spans="1:11">
      <c r="A4" s="87" t="s">
        <v>412</v>
      </c>
      <c r="B4" s="64"/>
      <c r="C4" s="64"/>
      <c r="D4" s="64"/>
      <c r="E4" s="64"/>
      <c r="F4" s="303"/>
      <c r="G4" s="303"/>
      <c r="H4" s="70"/>
      <c r="I4" s="69"/>
      <c r="J4" s="64"/>
      <c r="K4" s="64"/>
    </row>
    <row r="5" spans="1:11">
      <c r="A5" s="491" t="s">
        <v>413</v>
      </c>
      <c r="B5" s="492" t="s">
        <v>414</v>
      </c>
      <c r="C5" s="492"/>
      <c r="D5" s="494" t="s">
        <v>415</v>
      </c>
      <c r="E5" s="496" t="s">
        <v>416</v>
      </c>
      <c r="F5" s="493" t="s">
        <v>417</v>
      </c>
      <c r="G5" s="493"/>
      <c r="H5" s="498" t="s">
        <v>418</v>
      </c>
      <c r="I5" s="499"/>
      <c r="J5" s="20"/>
      <c r="K5" s="20"/>
    </row>
    <row r="6" spans="1:11">
      <c r="A6" s="491"/>
      <c r="B6" s="492"/>
      <c r="C6" s="492"/>
      <c r="D6" s="495"/>
      <c r="E6" s="497"/>
      <c r="F6" s="68" t="s">
        <v>419</v>
      </c>
      <c r="G6" s="68" t="s">
        <v>420</v>
      </c>
      <c r="H6" s="498"/>
      <c r="I6" s="499"/>
      <c r="J6" s="20"/>
      <c r="K6" s="20"/>
    </row>
    <row r="7" spans="1:11" s="76" customFormat="1" ht="33" customHeight="1">
      <c r="A7" s="78" t="s">
        <v>421</v>
      </c>
      <c r="B7" s="485" t="s">
        <v>422</v>
      </c>
      <c r="C7" s="486"/>
      <c r="D7" s="77" t="s">
        <v>423</v>
      </c>
      <c r="E7" s="77" t="s">
        <v>424</v>
      </c>
      <c r="F7" s="304">
        <v>41061</v>
      </c>
      <c r="G7" s="304">
        <v>41365</v>
      </c>
      <c r="H7" s="483">
        <v>9.3000000000000007</v>
      </c>
      <c r="I7" s="484"/>
      <c r="J7" s="1"/>
      <c r="K7" s="1"/>
    </row>
    <row r="8" spans="1:11" s="76" customFormat="1" ht="33" customHeight="1">
      <c r="A8" s="78" t="s">
        <v>423</v>
      </c>
      <c r="B8" s="485" t="s">
        <v>425</v>
      </c>
      <c r="C8" s="486"/>
      <c r="D8" s="77" t="s">
        <v>423</v>
      </c>
      <c r="E8" s="77" t="s">
        <v>424</v>
      </c>
      <c r="F8" s="304">
        <v>41426</v>
      </c>
      <c r="G8" s="304">
        <v>42095</v>
      </c>
      <c r="H8" s="483">
        <v>905</v>
      </c>
      <c r="I8" s="484"/>
      <c r="J8" s="1"/>
      <c r="K8" s="1"/>
    </row>
    <row r="9" spans="1:11">
      <c r="A9" s="86"/>
      <c r="B9" s="64"/>
      <c r="C9" s="64"/>
      <c r="D9" s="64"/>
      <c r="E9" s="64"/>
      <c r="F9" s="303"/>
      <c r="G9" s="303"/>
      <c r="H9" s="70"/>
      <c r="I9" s="69"/>
      <c r="J9" s="64"/>
      <c r="K9" s="64"/>
    </row>
    <row r="10" spans="1:11">
      <c r="A10" s="71" t="s">
        <v>426</v>
      </c>
      <c r="B10" s="85"/>
      <c r="C10" s="85"/>
      <c r="D10" s="85"/>
      <c r="E10" s="85"/>
      <c r="F10" s="305"/>
      <c r="G10" s="305"/>
      <c r="H10" s="84"/>
      <c r="I10" s="83"/>
      <c r="J10" s="64"/>
      <c r="K10" s="64"/>
    </row>
    <row r="11" spans="1:11" ht="12.75" customHeight="1">
      <c r="A11" s="491" t="s">
        <v>413</v>
      </c>
      <c r="B11" s="492" t="s">
        <v>427</v>
      </c>
      <c r="C11" s="492"/>
      <c r="D11" s="494" t="s">
        <v>415</v>
      </c>
      <c r="E11" s="496" t="s">
        <v>416</v>
      </c>
      <c r="F11" s="493" t="s">
        <v>428</v>
      </c>
      <c r="G11" s="493"/>
      <c r="H11" s="498" t="s">
        <v>418</v>
      </c>
      <c r="I11" s="499"/>
      <c r="J11" s="20"/>
      <c r="K11" s="20"/>
    </row>
    <row r="12" spans="1:11">
      <c r="A12" s="491"/>
      <c r="B12" s="492"/>
      <c r="C12" s="492"/>
      <c r="D12" s="495"/>
      <c r="E12" s="497"/>
      <c r="F12" s="68" t="s">
        <v>419</v>
      </c>
      <c r="G12" s="68" t="s">
        <v>420</v>
      </c>
      <c r="H12" s="498"/>
      <c r="I12" s="499"/>
      <c r="J12" s="20"/>
      <c r="K12" s="20"/>
    </row>
    <row r="13" spans="1:11" s="76" customFormat="1" ht="33" customHeight="1">
      <c r="A13" s="78" t="s">
        <v>429</v>
      </c>
      <c r="B13" s="485" t="s">
        <v>430</v>
      </c>
      <c r="C13" s="486"/>
      <c r="D13" s="77"/>
      <c r="E13" s="77" t="s">
        <v>424</v>
      </c>
      <c r="F13" s="304">
        <v>42186</v>
      </c>
      <c r="G13" s="304">
        <v>43556</v>
      </c>
      <c r="H13" s="483">
        <v>8.7899999999999991</v>
      </c>
      <c r="I13" s="484"/>
      <c r="J13" s="1"/>
      <c r="K13" s="1"/>
    </row>
    <row r="14" spans="1:11" s="76" customFormat="1" ht="33" customHeight="1">
      <c r="A14" s="78"/>
      <c r="B14" s="485"/>
      <c r="C14" s="486"/>
      <c r="D14" s="77"/>
      <c r="E14" s="77"/>
      <c r="F14" s="304"/>
      <c r="G14" s="304"/>
      <c r="H14" s="483"/>
      <c r="I14" s="484"/>
      <c r="J14" s="1"/>
      <c r="K14" s="1"/>
    </row>
    <row r="15" spans="1:11">
      <c r="A15" s="82"/>
      <c r="B15" s="64"/>
      <c r="C15" s="64"/>
      <c r="D15" s="64"/>
      <c r="E15" s="64"/>
      <c r="F15" s="303"/>
      <c r="G15" s="303"/>
      <c r="H15" s="70"/>
      <c r="I15" s="69"/>
      <c r="J15" s="64"/>
      <c r="K15" s="64"/>
    </row>
    <row r="16" spans="1:11">
      <c r="A16" s="71" t="s">
        <v>431</v>
      </c>
      <c r="B16" s="64"/>
      <c r="C16" s="64"/>
      <c r="D16" s="64"/>
      <c r="E16" s="64"/>
      <c r="F16" s="303"/>
      <c r="G16" s="303"/>
      <c r="H16" s="70"/>
      <c r="I16" s="69"/>
      <c r="J16" s="64"/>
      <c r="K16" s="64"/>
    </row>
    <row r="17" spans="1:11" ht="12.75" customHeight="1">
      <c r="A17" s="491" t="s">
        <v>413</v>
      </c>
      <c r="B17" s="492" t="s">
        <v>427</v>
      </c>
      <c r="C17" s="492"/>
      <c r="D17" s="494" t="s">
        <v>415</v>
      </c>
      <c r="E17" s="496" t="s">
        <v>416</v>
      </c>
      <c r="F17" s="493" t="s">
        <v>428</v>
      </c>
      <c r="G17" s="493"/>
      <c r="H17" s="498" t="s">
        <v>418</v>
      </c>
      <c r="I17" s="499"/>
      <c r="J17" s="20"/>
      <c r="K17" s="20"/>
    </row>
    <row r="18" spans="1:11">
      <c r="A18" s="491"/>
      <c r="B18" s="492"/>
      <c r="C18" s="492"/>
      <c r="D18" s="495"/>
      <c r="E18" s="497"/>
      <c r="F18" s="68" t="s">
        <v>419</v>
      </c>
      <c r="G18" s="68" t="s">
        <v>420</v>
      </c>
      <c r="H18" s="498"/>
      <c r="I18" s="499"/>
      <c r="J18" s="20"/>
      <c r="K18" s="20"/>
    </row>
    <row r="19" spans="1:11" s="76" customFormat="1" ht="33" customHeight="1">
      <c r="A19" s="78"/>
      <c r="B19" s="485"/>
      <c r="C19" s="486"/>
      <c r="D19" s="77"/>
      <c r="E19" s="77"/>
      <c r="F19" s="304"/>
      <c r="G19" s="304"/>
      <c r="H19" s="483"/>
      <c r="I19" s="484"/>
      <c r="J19" s="1"/>
      <c r="K19" s="1"/>
    </row>
    <row r="20" spans="1:11" s="76" customFormat="1" ht="33" customHeight="1">
      <c r="A20" s="78"/>
      <c r="B20" s="485"/>
      <c r="C20" s="486"/>
      <c r="D20" s="77"/>
      <c r="E20" s="77"/>
      <c r="F20" s="304"/>
      <c r="G20" s="304"/>
      <c r="H20" s="483"/>
      <c r="I20" s="484"/>
      <c r="J20" s="1"/>
      <c r="K20" s="1"/>
    </row>
    <row r="21" spans="1:11" s="76" customFormat="1" ht="33" customHeight="1">
      <c r="A21" s="78"/>
      <c r="B21" s="485"/>
      <c r="C21" s="486"/>
      <c r="D21" s="77"/>
      <c r="E21" s="77"/>
      <c r="F21" s="304"/>
      <c r="G21" s="304"/>
      <c r="H21" s="483"/>
      <c r="I21" s="484"/>
      <c r="J21" s="1"/>
      <c r="K21" s="1"/>
    </row>
    <row r="22" spans="1:11" s="76" customFormat="1" ht="33" customHeight="1">
      <c r="A22" s="78"/>
      <c r="B22" s="485"/>
      <c r="C22" s="486"/>
      <c r="D22" s="77"/>
      <c r="E22" s="77"/>
      <c r="F22" s="304"/>
      <c r="G22" s="304"/>
      <c r="H22" s="483"/>
      <c r="I22" s="484"/>
      <c r="J22" s="1"/>
      <c r="K22" s="1"/>
    </row>
    <row r="23" spans="1:11" ht="13.5" thickBot="1">
      <c r="A23" s="82"/>
      <c r="B23" s="64"/>
      <c r="C23" s="64"/>
      <c r="D23" s="64"/>
      <c r="E23" s="64"/>
      <c r="F23" s="303"/>
      <c r="G23" s="303"/>
      <c r="H23" s="70"/>
      <c r="I23" s="69"/>
      <c r="J23" s="64"/>
      <c r="K23" s="64"/>
    </row>
    <row r="24" spans="1:11" ht="13.5" thickBot="1">
      <c r="A24" s="513" t="s">
        <v>432</v>
      </c>
      <c r="B24" s="514"/>
      <c r="C24" s="515"/>
      <c r="D24" s="502"/>
      <c r="E24" s="503"/>
      <c r="F24" s="306" t="s">
        <v>433</v>
      </c>
      <c r="G24" s="504"/>
      <c r="H24" s="505"/>
      <c r="I24" s="506"/>
      <c r="J24" s="64"/>
      <c r="K24" s="64"/>
    </row>
    <row r="25" spans="1:11">
      <c r="A25" s="488" t="s">
        <v>434</v>
      </c>
      <c r="B25" s="489"/>
      <c r="C25" s="489"/>
      <c r="D25" s="489"/>
      <c r="E25" s="489"/>
      <c r="F25" s="489"/>
      <c r="G25" s="489"/>
      <c r="H25" s="489"/>
      <c r="I25" s="490"/>
      <c r="J25" s="64"/>
      <c r="K25" s="64"/>
    </row>
    <row r="26" spans="1:11">
      <c r="A26" s="81"/>
      <c r="B26" s="80"/>
      <c r="C26" s="80"/>
      <c r="D26" s="80"/>
      <c r="E26" s="80"/>
      <c r="F26" s="307"/>
      <c r="G26" s="307"/>
      <c r="H26" s="80"/>
      <c r="I26" s="79"/>
      <c r="J26" s="64"/>
      <c r="K26" s="64"/>
    </row>
    <row r="27" spans="1:11">
      <c r="A27" s="71" t="s">
        <v>435</v>
      </c>
      <c r="B27" s="64"/>
      <c r="C27" s="64"/>
      <c r="D27" s="64"/>
      <c r="E27" s="64"/>
      <c r="F27" s="303"/>
      <c r="G27" s="303"/>
      <c r="H27" s="70"/>
      <c r="I27" s="69"/>
      <c r="J27" s="64"/>
      <c r="K27" s="64"/>
    </row>
    <row r="28" spans="1:11" ht="12.75" customHeight="1">
      <c r="A28" s="491" t="s">
        <v>436</v>
      </c>
      <c r="B28" s="492" t="s">
        <v>437</v>
      </c>
      <c r="C28" s="492" t="s">
        <v>438</v>
      </c>
      <c r="D28" s="494" t="s">
        <v>415</v>
      </c>
      <c r="E28" s="496" t="s">
        <v>416</v>
      </c>
      <c r="F28" s="493" t="s">
        <v>428</v>
      </c>
      <c r="G28" s="493"/>
      <c r="H28" s="498" t="s">
        <v>418</v>
      </c>
      <c r="I28" s="499"/>
      <c r="J28" s="73"/>
      <c r="K28" s="73"/>
    </row>
    <row r="29" spans="1:11">
      <c r="A29" s="491"/>
      <c r="B29" s="492"/>
      <c r="C29" s="492"/>
      <c r="D29" s="495"/>
      <c r="E29" s="497"/>
      <c r="F29" s="68" t="s">
        <v>419</v>
      </c>
      <c r="G29" s="68" t="s">
        <v>420</v>
      </c>
      <c r="H29" s="498"/>
      <c r="I29" s="499"/>
      <c r="J29" s="70"/>
      <c r="K29" s="70"/>
    </row>
    <row r="30" spans="1:11" s="76" customFormat="1" ht="33" customHeight="1">
      <c r="A30" s="78"/>
      <c r="B30" s="485"/>
      <c r="C30" s="486"/>
      <c r="D30" s="77"/>
      <c r="E30" s="77"/>
      <c r="F30" s="304"/>
      <c r="G30" s="304"/>
      <c r="H30" s="483"/>
      <c r="I30" s="484"/>
      <c r="J30" s="1"/>
      <c r="K30" s="1"/>
    </row>
    <row r="31" spans="1:11" s="76" customFormat="1" ht="33" customHeight="1">
      <c r="A31" s="78"/>
      <c r="B31" s="485"/>
      <c r="C31" s="486"/>
      <c r="D31" s="77"/>
      <c r="E31" s="77"/>
      <c r="F31" s="304"/>
      <c r="G31" s="304"/>
      <c r="H31" s="483"/>
      <c r="I31" s="484"/>
      <c r="J31" s="1"/>
      <c r="K31" s="1"/>
    </row>
    <row r="32" spans="1:11" s="76" customFormat="1" ht="33" customHeight="1">
      <c r="A32" s="78"/>
      <c r="B32" s="485"/>
      <c r="C32" s="486"/>
      <c r="D32" s="77"/>
      <c r="E32" s="77"/>
      <c r="F32" s="304"/>
      <c r="G32" s="304"/>
      <c r="H32" s="483"/>
      <c r="I32" s="484"/>
      <c r="J32" s="1"/>
      <c r="K32" s="1"/>
    </row>
    <row r="33" spans="1:11">
      <c r="A33" s="75"/>
      <c r="B33" s="74"/>
      <c r="C33" s="74"/>
      <c r="D33" s="74"/>
      <c r="E33" s="74"/>
      <c r="F33" s="308"/>
      <c r="G33" s="308"/>
      <c r="H33" s="73"/>
      <c r="I33" s="72"/>
      <c r="J33" s="64"/>
      <c r="K33" s="64"/>
    </row>
    <row r="34" spans="1:11">
      <c r="A34" s="71" t="s">
        <v>439</v>
      </c>
      <c r="B34" s="64"/>
      <c r="C34" s="64"/>
      <c r="D34" s="64"/>
      <c r="E34" s="64"/>
      <c r="F34" s="303"/>
      <c r="G34" s="303"/>
      <c r="H34" s="70"/>
      <c r="I34" s="69"/>
      <c r="J34" s="64"/>
      <c r="K34" s="64"/>
    </row>
    <row r="35" spans="1:11" ht="12.75" customHeight="1">
      <c r="A35" s="507" t="s">
        <v>440</v>
      </c>
      <c r="B35" s="508"/>
      <c r="C35" s="508"/>
      <c r="D35" s="508"/>
      <c r="E35" s="509"/>
      <c r="F35" s="493" t="s">
        <v>428</v>
      </c>
      <c r="G35" s="493"/>
      <c r="H35" s="492" t="s">
        <v>441</v>
      </c>
      <c r="I35" s="501"/>
      <c r="J35" s="64"/>
      <c r="K35" s="64"/>
    </row>
    <row r="36" spans="1:11">
      <c r="A36" s="510"/>
      <c r="B36" s="511"/>
      <c r="C36" s="511"/>
      <c r="D36" s="511"/>
      <c r="E36" s="512"/>
      <c r="F36" s="67" t="s">
        <v>442</v>
      </c>
      <c r="G36" s="67" t="s">
        <v>443</v>
      </c>
      <c r="H36" s="492"/>
      <c r="I36" s="501"/>
      <c r="J36" s="64"/>
      <c r="K36" s="64"/>
    </row>
    <row r="37" spans="1:11" ht="30" customHeight="1">
      <c r="A37" s="487"/>
      <c r="B37" s="426"/>
      <c r="C37" s="426"/>
      <c r="D37" s="426"/>
      <c r="E37" s="427"/>
      <c r="F37" s="304"/>
      <c r="G37" s="304"/>
      <c r="H37" s="485"/>
      <c r="I37" s="500"/>
      <c r="J37" s="49"/>
      <c r="K37" s="49"/>
    </row>
    <row r="38" spans="1:11" ht="30" customHeight="1">
      <c r="A38" s="487"/>
      <c r="B38" s="426"/>
      <c r="C38" s="426"/>
      <c r="D38" s="426"/>
      <c r="E38" s="427"/>
      <c r="F38" s="304"/>
      <c r="G38" s="304"/>
      <c r="H38" s="485"/>
      <c r="I38" s="500"/>
      <c r="J38" s="49"/>
      <c r="K38" s="49"/>
    </row>
    <row r="39" spans="1:11" ht="30" customHeight="1">
      <c r="A39" s="487"/>
      <c r="B39" s="426"/>
      <c r="C39" s="426"/>
      <c r="D39" s="426"/>
      <c r="E39" s="427"/>
      <c r="F39" s="304"/>
      <c r="G39" s="304"/>
      <c r="H39" s="485"/>
      <c r="I39" s="500"/>
      <c r="J39" s="49"/>
      <c r="K39" s="49"/>
    </row>
    <row r="40" spans="1:11" ht="13.5" thickBot="1">
      <c r="A40" s="61"/>
      <c r="B40" s="60"/>
      <c r="C40" s="60"/>
      <c r="D40" s="60"/>
      <c r="E40" s="60"/>
      <c r="F40" s="309"/>
      <c r="G40" s="309"/>
      <c r="H40" s="59"/>
      <c r="I40" s="58"/>
    </row>
    <row r="41" spans="1:11" hidden="1">
      <c r="A41" s="63"/>
      <c r="I41" s="62"/>
    </row>
    <row r="42" spans="1:11" hidden="1">
      <c r="A42" s="63"/>
      <c r="I42" s="62"/>
    </row>
    <row r="43" spans="1:11" ht="13.5" hidden="1" thickBot="1">
      <c r="A43" s="61"/>
      <c r="B43" s="60"/>
      <c r="C43" s="60"/>
      <c r="D43" s="60"/>
      <c r="E43" s="60"/>
      <c r="F43" s="309"/>
      <c r="G43" s="309"/>
      <c r="H43" s="59"/>
      <c r="I43" s="58"/>
    </row>
    <row r="50" spans="6:9" hidden="1">
      <c r="F50" s="57"/>
      <c r="G50" s="57"/>
      <c r="H50" s="56"/>
      <c r="I50" s="56"/>
    </row>
    <row r="51" spans="6:9" hidden="1">
      <c r="F51" s="57"/>
      <c r="G51" s="57"/>
      <c r="H51" s="56"/>
      <c r="I51" s="56"/>
    </row>
    <row r="52" spans="6:9" hidden="1">
      <c r="F52" s="57"/>
      <c r="G52" s="57"/>
      <c r="H52" s="56"/>
      <c r="I52" s="56"/>
    </row>
    <row r="53" spans="6:9" hidden="1">
      <c r="F53" s="57"/>
      <c r="G53" s="57"/>
      <c r="H53" s="56"/>
      <c r="I53" s="56"/>
    </row>
    <row r="54" spans="6:9" hidden="1">
      <c r="F54" s="57"/>
      <c r="G54" s="57"/>
      <c r="H54" s="56"/>
      <c r="I54" s="56"/>
    </row>
    <row r="55" spans="6:9" hidden="1">
      <c r="F55" s="57"/>
      <c r="G55" s="57"/>
      <c r="H55" s="56"/>
      <c r="I55" s="56"/>
    </row>
    <row r="56" spans="6:9" hidden="1">
      <c r="F56" s="57"/>
      <c r="G56" s="57"/>
      <c r="H56" s="56"/>
      <c r="I56" s="56"/>
    </row>
    <row r="57" spans="6:9" hidden="1">
      <c r="F57" s="57"/>
      <c r="G57" s="57"/>
      <c r="H57" s="56"/>
      <c r="I57" s="56"/>
    </row>
    <row r="58" spans="6:9" hidden="1">
      <c r="F58" s="57"/>
      <c r="G58" s="57"/>
      <c r="H58" s="56"/>
      <c r="I58" s="56"/>
    </row>
    <row r="59" spans="6:9" hidden="1">
      <c r="F59" s="57"/>
      <c r="G59" s="57"/>
      <c r="H59" s="56"/>
      <c r="I59" s="56"/>
    </row>
    <row r="60" spans="6:9" hidden="1">
      <c r="F60" s="57"/>
      <c r="G60" s="57"/>
      <c r="H60" s="56"/>
      <c r="I60" s="56"/>
    </row>
    <row r="61" spans="6:9" hidden="1">
      <c r="F61" s="57"/>
      <c r="G61" s="57"/>
      <c r="H61" s="56"/>
      <c r="I61" s="56"/>
    </row>
    <row r="62" spans="6:9" hidden="1">
      <c r="F62" s="57"/>
      <c r="G62" s="57"/>
      <c r="H62" s="56"/>
      <c r="I62" s="56"/>
    </row>
    <row r="63" spans="6:9" hidden="1">
      <c r="F63" s="57"/>
      <c r="G63" s="57"/>
      <c r="H63" s="56"/>
      <c r="I63" s="56"/>
    </row>
    <row r="64" spans="6:9" hidden="1">
      <c r="F64" s="57"/>
      <c r="G64" s="57"/>
      <c r="H64" s="56"/>
      <c r="I64" s="56"/>
    </row>
    <row r="65" spans="6:9" hidden="1">
      <c r="F65" s="57"/>
      <c r="G65" s="57"/>
      <c r="H65" s="56"/>
      <c r="I65" s="56"/>
    </row>
    <row r="66" spans="6:9" hidden="1">
      <c r="F66" s="57"/>
      <c r="G66" s="57"/>
      <c r="H66" s="56"/>
      <c r="I66" s="56"/>
    </row>
    <row r="67" spans="6:9" hidden="1">
      <c r="F67" s="57"/>
      <c r="G67" s="57"/>
      <c r="H67" s="56"/>
      <c r="I67" s="56"/>
    </row>
    <row r="68" spans="6:9" hidden="1">
      <c r="F68" s="57"/>
      <c r="G68" s="57"/>
      <c r="H68" s="56"/>
      <c r="I68" s="56"/>
    </row>
    <row r="69" spans="6:9" hidden="1">
      <c r="F69" s="57"/>
      <c r="G69" s="57"/>
      <c r="H69" s="56"/>
      <c r="I69" s="56"/>
    </row>
    <row r="70" spans="6:9" hidden="1">
      <c r="F70" s="57"/>
      <c r="G70" s="57"/>
      <c r="H70" s="56"/>
      <c r="I70" s="56"/>
    </row>
    <row r="71" spans="6:9" hidden="1">
      <c r="F71" s="57"/>
      <c r="G71" s="57"/>
      <c r="H71" s="56"/>
      <c r="I71" s="56"/>
    </row>
    <row r="72" spans="6:9" hidden="1">
      <c r="F72" s="57"/>
      <c r="G72" s="57"/>
      <c r="H72" s="56"/>
      <c r="I72" s="56"/>
    </row>
    <row r="73" spans="6:9" hidden="1">
      <c r="F73" s="57"/>
      <c r="G73" s="57"/>
      <c r="H73" s="56"/>
      <c r="I73" s="56"/>
    </row>
    <row r="74" spans="6:9" hidden="1">
      <c r="F74" s="57"/>
      <c r="G74" s="57"/>
      <c r="H74" s="56"/>
      <c r="I74" s="56"/>
    </row>
    <row r="75" spans="6:9" hidden="1">
      <c r="F75" s="57"/>
      <c r="G75" s="57"/>
      <c r="H75" s="56"/>
      <c r="I75" s="56"/>
    </row>
    <row r="76" spans="6:9" hidden="1">
      <c r="F76" s="57"/>
      <c r="G76" s="57"/>
      <c r="H76" s="56"/>
      <c r="I76" s="56"/>
    </row>
    <row r="77" spans="6:9" hidden="1">
      <c r="F77" s="57"/>
      <c r="G77" s="57"/>
      <c r="H77" s="56"/>
      <c r="I77" s="56"/>
    </row>
    <row r="78" spans="6:9" hidden="1">
      <c r="F78" s="57"/>
      <c r="G78" s="57"/>
      <c r="H78" s="56"/>
      <c r="I78" s="56"/>
    </row>
    <row r="79" spans="6:9" hidden="1">
      <c r="F79" s="57"/>
      <c r="G79" s="57"/>
      <c r="H79" s="56"/>
      <c r="I79" s="56"/>
    </row>
    <row r="80" spans="6:9" hidden="1">
      <c r="F80" s="57"/>
      <c r="G80" s="57"/>
      <c r="H80" s="56"/>
      <c r="I80" s="56"/>
    </row>
    <row r="81" spans="6:9" hidden="1">
      <c r="F81" s="57"/>
      <c r="G81" s="57"/>
      <c r="H81" s="56"/>
      <c r="I81" s="56"/>
    </row>
    <row r="82" spans="6:9" hidden="1">
      <c r="F82" s="57"/>
      <c r="G82" s="57"/>
      <c r="H82" s="56"/>
      <c r="I82" s="56"/>
    </row>
    <row r="83" spans="6:9" hidden="1">
      <c r="F83" s="57"/>
      <c r="G83" s="57"/>
      <c r="H83" s="56"/>
      <c r="I83" s="56"/>
    </row>
    <row r="84" spans="6:9" hidden="1">
      <c r="F84" s="57"/>
      <c r="G84" s="57"/>
      <c r="H84" s="56"/>
      <c r="I84" s="56"/>
    </row>
    <row r="85" spans="6:9" hidden="1">
      <c r="F85" s="57"/>
      <c r="G85" s="57"/>
      <c r="H85" s="56"/>
      <c r="I85" s="56"/>
    </row>
    <row r="86" spans="6:9" hidden="1">
      <c r="F86" s="57"/>
      <c r="G86" s="57"/>
      <c r="H86" s="56"/>
      <c r="I86" s="56"/>
    </row>
    <row r="87" spans="6:9" hidden="1">
      <c r="F87" s="57"/>
      <c r="G87" s="57"/>
      <c r="H87" s="56"/>
      <c r="I87" s="56"/>
    </row>
    <row r="88" spans="6:9" hidden="1">
      <c r="F88" s="57"/>
      <c r="G88" s="57"/>
      <c r="H88" s="56"/>
      <c r="I88" s="56"/>
    </row>
    <row r="89" spans="6:9" hidden="1">
      <c r="F89" s="57"/>
      <c r="G89" s="57"/>
      <c r="H89" s="56"/>
      <c r="I89" s="56"/>
    </row>
    <row r="90" spans="6:9" hidden="1">
      <c r="F90" s="57"/>
      <c r="G90" s="57"/>
      <c r="H90" s="56"/>
      <c r="I90" s="56"/>
    </row>
    <row r="91" spans="6:9" hidden="1">
      <c r="F91" s="57"/>
      <c r="G91" s="57"/>
      <c r="H91" s="56"/>
      <c r="I91" s="56"/>
    </row>
    <row r="92" spans="6:9" hidden="1">
      <c r="F92" s="57"/>
      <c r="G92" s="57"/>
      <c r="H92" s="56"/>
      <c r="I92" s="56"/>
    </row>
    <row r="93" spans="6:9" hidden="1">
      <c r="F93" s="57"/>
      <c r="G93" s="57"/>
      <c r="H93" s="56"/>
      <c r="I93" s="56"/>
    </row>
    <row r="94" spans="6:9" hidden="1">
      <c r="F94" s="57"/>
      <c r="G94" s="57"/>
      <c r="H94" s="56"/>
      <c r="I94" s="56"/>
    </row>
    <row r="95" spans="6:9" hidden="1">
      <c r="F95" s="57"/>
      <c r="G95" s="57"/>
      <c r="H95" s="56"/>
      <c r="I95" s="56"/>
    </row>
    <row r="96" spans="6:9" hidden="1">
      <c r="F96" s="57"/>
      <c r="G96" s="57"/>
      <c r="H96" s="56"/>
      <c r="I96" s="56"/>
    </row>
    <row r="97" spans="6:9" hidden="1">
      <c r="F97" s="57"/>
      <c r="G97" s="57"/>
      <c r="H97" s="56"/>
      <c r="I97" s="56"/>
    </row>
    <row r="98" spans="6:9" hidden="1">
      <c r="F98" s="57"/>
      <c r="G98" s="57"/>
      <c r="H98" s="56"/>
      <c r="I98" s="56"/>
    </row>
    <row r="99" spans="6:9" hidden="1">
      <c r="F99" s="57"/>
      <c r="G99" s="57"/>
      <c r="H99" s="56"/>
      <c r="I99" s="56"/>
    </row>
    <row r="100" spans="6:9" hidden="1">
      <c r="F100" s="57"/>
      <c r="G100" s="57"/>
      <c r="H100" s="56"/>
      <c r="I100" s="56"/>
    </row>
    <row r="101" spans="6:9" hidden="1">
      <c r="F101" s="57"/>
      <c r="G101" s="57"/>
      <c r="H101" s="56"/>
      <c r="I101" s="56"/>
    </row>
    <row r="102" spans="6:9" hidden="1">
      <c r="F102" s="57"/>
      <c r="G102" s="57"/>
      <c r="H102" s="56"/>
      <c r="I102" s="56"/>
    </row>
    <row r="103" spans="6:9" hidden="1">
      <c r="F103" s="57"/>
      <c r="G103" s="57"/>
      <c r="H103" s="56"/>
      <c r="I103" s="56"/>
    </row>
    <row r="104" spans="6:9" hidden="1">
      <c r="F104" s="57"/>
      <c r="G104" s="57"/>
      <c r="H104" s="56"/>
      <c r="I104" s="56"/>
    </row>
    <row r="105" spans="6:9" hidden="1">
      <c r="F105" s="57"/>
      <c r="G105" s="57"/>
      <c r="H105" s="56"/>
      <c r="I105" s="56"/>
    </row>
    <row r="106" spans="6:9" hidden="1">
      <c r="F106" s="57"/>
      <c r="G106" s="57"/>
      <c r="H106" s="56"/>
      <c r="I106" s="56"/>
    </row>
    <row r="107" spans="6:9" hidden="1">
      <c r="F107" s="57"/>
      <c r="G107" s="57"/>
      <c r="H107" s="56"/>
      <c r="I107" s="56"/>
    </row>
    <row r="108" spans="6:9" hidden="1">
      <c r="F108" s="57"/>
      <c r="G108" s="57"/>
      <c r="H108" s="56"/>
      <c r="I108" s="56"/>
    </row>
    <row r="109" spans="6:9" hidden="1">
      <c r="F109" s="57"/>
      <c r="G109" s="57"/>
      <c r="H109" s="56"/>
      <c r="I109" s="56"/>
    </row>
    <row r="110" spans="6:9" hidden="1">
      <c r="F110" s="57"/>
      <c r="G110" s="57"/>
      <c r="H110" s="56"/>
      <c r="I110" s="56"/>
    </row>
    <row r="111" spans="6:9" hidden="1">
      <c r="F111" s="57"/>
      <c r="G111" s="57"/>
      <c r="H111" s="56"/>
      <c r="I111" s="56"/>
    </row>
    <row r="112" spans="6:9" hidden="1">
      <c r="F112" s="57"/>
      <c r="G112" s="57"/>
      <c r="H112" s="56"/>
      <c r="I112" s="56"/>
    </row>
    <row r="113" spans="6:9" hidden="1">
      <c r="F113" s="57"/>
      <c r="G113" s="57"/>
      <c r="H113" s="56"/>
      <c r="I113" s="56"/>
    </row>
    <row r="114" spans="6:9" hidden="1">
      <c r="F114" s="57"/>
      <c r="G114" s="57"/>
      <c r="H114" s="56"/>
      <c r="I114" s="56"/>
    </row>
    <row r="115" spans="6:9" hidden="1">
      <c r="F115" s="57"/>
      <c r="G115" s="57"/>
      <c r="H115" s="56"/>
      <c r="I115" s="56"/>
    </row>
    <row r="116" spans="6:9" hidden="1">
      <c r="F116" s="57"/>
      <c r="G116" s="57"/>
      <c r="H116" s="56"/>
      <c r="I116" s="56"/>
    </row>
    <row r="117" spans="6:9" hidden="1">
      <c r="F117" s="57"/>
      <c r="G117" s="57"/>
      <c r="H117" s="56"/>
      <c r="I117" s="56"/>
    </row>
    <row r="118" spans="6:9" hidden="1">
      <c r="F118" s="57"/>
      <c r="G118" s="57"/>
      <c r="H118" s="56"/>
      <c r="I118" s="56"/>
    </row>
    <row r="119" spans="6:9" hidden="1">
      <c r="F119" s="57"/>
      <c r="G119" s="57"/>
      <c r="H119" s="56"/>
      <c r="I119" s="56"/>
    </row>
    <row r="120" spans="6:9" hidden="1">
      <c r="F120" s="57"/>
      <c r="G120" s="57"/>
      <c r="H120" s="56"/>
      <c r="I120" s="56"/>
    </row>
    <row r="121" spans="6:9" hidden="1">
      <c r="F121" s="57"/>
      <c r="G121" s="57"/>
      <c r="H121" s="56"/>
      <c r="I121" s="56"/>
    </row>
    <row r="122" spans="6:9" hidden="1">
      <c r="F122" s="57"/>
      <c r="G122" s="57"/>
      <c r="H122" s="56"/>
      <c r="I122" s="56"/>
    </row>
    <row r="123" spans="6:9" hidden="1">
      <c r="F123" s="57"/>
      <c r="G123" s="57"/>
      <c r="H123" s="56"/>
      <c r="I123" s="56"/>
    </row>
    <row r="124" spans="6:9" hidden="1">
      <c r="F124" s="57"/>
      <c r="G124" s="57"/>
      <c r="H124" s="56"/>
      <c r="I124" s="56"/>
    </row>
    <row r="125" spans="6:9" hidden="1">
      <c r="F125" s="57"/>
      <c r="G125" s="57"/>
      <c r="H125" s="56"/>
      <c r="I125" s="56"/>
    </row>
    <row r="126" spans="6:9" hidden="1">
      <c r="F126" s="57"/>
      <c r="G126" s="57"/>
      <c r="H126" s="56"/>
      <c r="I126" s="56"/>
    </row>
    <row r="127" spans="6:9" hidden="1">
      <c r="F127" s="57"/>
      <c r="G127" s="57"/>
      <c r="H127" s="56"/>
      <c r="I127" s="56"/>
    </row>
    <row r="128" spans="6:9" hidden="1">
      <c r="F128" s="57"/>
      <c r="G128" s="57"/>
      <c r="H128" s="56"/>
      <c r="I128" s="56"/>
    </row>
    <row r="129" spans="6:9" hidden="1">
      <c r="F129" s="57"/>
      <c r="G129" s="57"/>
      <c r="H129" s="56"/>
      <c r="I129" s="56"/>
    </row>
    <row r="130" spans="6:9" hidden="1">
      <c r="F130" s="57"/>
      <c r="G130" s="57"/>
      <c r="H130" s="56"/>
      <c r="I130" s="56"/>
    </row>
    <row r="131" spans="6:9" hidden="1">
      <c r="F131" s="57"/>
      <c r="G131" s="57"/>
      <c r="H131" s="56"/>
      <c r="I131" s="56"/>
    </row>
    <row r="132" spans="6:9" hidden="1">
      <c r="F132" s="57"/>
      <c r="G132" s="57"/>
      <c r="H132" s="56"/>
      <c r="I132" s="56"/>
    </row>
    <row r="133" spans="6:9" hidden="1">
      <c r="F133" s="57"/>
      <c r="G133" s="57"/>
      <c r="H133" s="56"/>
      <c r="I133" s="56"/>
    </row>
    <row r="134" spans="6:9" hidden="1">
      <c r="F134" s="57"/>
      <c r="G134" s="57"/>
      <c r="H134" s="56"/>
      <c r="I134" s="56"/>
    </row>
    <row r="135" spans="6:9" hidden="1">
      <c r="F135" s="57"/>
      <c r="G135" s="57"/>
      <c r="H135" s="56"/>
      <c r="I135" s="56"/>
    </row>
    <row r="136" spans="6:9" hidden="1">
      <c r="F136" s="57"/>
      <c r="G136" s="57"/>
      <c r="H136" s="56"/>
      <c r="I136" s="56"/>
    </row>
    <row r="137" spans="6:9" hidden="1">
      <c r="F137" s="57"/>
      <c r="G137" s="57"/>
      <c r="H137" s="56"/>
      <c r="I137" s="56"/>
    </row>
    <row r="138" spans="6:9" hidden="1">
      <c r="F138" s="57"/>
      <c r="G138" s="57"/>
      <c r="H138" s="56"/>
      <c r="I138" s="56"/>
    </row>
    <row r="139" spans="6:9" hidden="1">
      <c r="F139" s="57"/>
      <c r="G139" s="57"/>
      <c r="H139" s="56"/>
      <c r="I139" s="56"/>
    </row>
    <row r="140" spans="6:9" hidden="1">
      <c r="F140" s="57"/>
      <c r="G140" s="57"/>
      <c r="H140" s="56"/>
      <c r="I140" s="56"/>
    </row>
    <row r="141" spans="6:9" hidden="1">
      <c r="F141" s="57"/>
      <c r="G141" s="57"/>
      <c r="H141" s="56"/>
      <c r="I141" s="56"/>
    </row>
    <row r="142" spans="6:9" hidden="1">
      <c r="F142" s="57"/>
      <c r="G142" s="57"/>
      <c r="H142" s="56"/>
      <c r="I142" s="56"/>
    </row>
    <row r="143" spans="6:9" hidden="1">
      <c r="F143" s="57"/>
      <c r="G143" s="57"/>
      <c r="H143" s="56"/>
      <c r="I143" s="56"/>
    </row>
    <row r="144" spans="6:9" hidden="1">
      <c r="F144" s="57"/>
      <c r="G144" s="57"/>
      <c r="H144" s="56"/>
      <c r="I144" s="56"/>
    </row>
    <row r="145" spans="6:9" hidden="1">
      <c r="F145" s="57"/>
      <c r="G145" s="57"/>
      <c r="H145" s="56"/>
      <c r="I145" s="56"/>
    </row>
    <row r="146" spans="6:9" hidden="1">
      <c r="F146" s="57"/>
      <c r="G146" s="57"/>
      <c r="H146" s="56"/>
      <c r="I146" s="56"/>
    </row>
    <row r="147" spans="6:9" hidden="1">
      <c r="F147" s="57"/>
      <c r="G147" s="57"/>
      <c r="H147" s="56"/>
      <c r="I147" s="56"/>
    </row>
    <row r="148" spans="6:9" hidden="1">
      <c r="F148" s="57"/>
      <c r="G148" s="57"/>
      <c r="H148" s="56"/>
      <c r="I148" s="56"/>
    </row>
    <row r="149" spans="6:9" hidden="1">
      <c r="F149" s="57"/>
      <c r="G149" s="57"/>
      <c r="H149" s="56"/>
      <c r="I149" s="56"/>
    </row>
    <row r="150" spans="6:9" hidden="1">
      <c r="F150" s="57"/>
      <c r="G150" s="57"/>
      <c r="H150" s="56"/>
      <c r="I150" s="56"/>
    </row>
    <row r="151" spans="6:9" hidden="1">
      <c r="F151" s="57"/>
      <c r="G151" s="57"/>
      <c r="H151" s="56"/>
      <c r="I151" s="56"/>
    </row>
    <row r="152" spans="6:9" hidden="1">
      <c r="F152" s="57"/>
      <c r="G152" s="57"/>
      <c r="H152" s="56"/>
      <c r="I152" s="56"/>
    </row>
    <row r="153" spans="6:9" hidden="1">
      <c r="F153" s="57"/>
      <c r="G153" s="57"/>
      <c r="H153" s="56"/>
      <c r="I153" s="56"/>
    </row>
    <row r="154" spans="6:9" hidden="1">
      <c r="F154" s="57"/>
      <c r="G154" s="57"/>
      <c r="H154" s="56"/>
      <c r="I154" s="56"/>
    </row>
    <row r="155" spans="6:9" hidden="1">
      <c r="F155" s="57"/>
      <c r="G155" s="57"/>
      <c r="H155" s="56"/>
      <c r="I155" s="56"/>
    </row>
    <row r="156" spans="6:9" hidden="1">
      <c r="F156" s="57"/>
      <c r="G156" s="57"/>
      <c r="H156" s="56"/>
      <c r="I156" s="56"/>
    </row>
    <row r="157" spans="6:9" hidden="1">
      <c r="F157" s="57"/>
      <c r="G157" s="57"/>
      <c r="H157" s="56"/>
      <c r="I157" s="56"/>
    </row>
    <row r="158" spans="6:9" hidden="1">
      <c r="F158" s="57"/>
      <c r="G158" s="57"/>
      <c r="H158" s="56"/>
      <c r="I158" s="56"/>
    </row>
    <row r="159" spans="6:9" hidden="1">
      <c r="F159" s="57"/>
      <c r="G159" s="57"/>
      <c r="H159" s="56"/>
      <c r="I159" s="56"/>
    </row>
    <row r="160" spans="6:9" hidden="1">
      <c r="F160" s="57"/>
      <c r="G160" s="57"/>
      <c r="H160" s="56"/>
      <c r="I160" s="56"/>
    </row>
    <row r="161" spans="6:9" hidden="1">
      <c r="F161" s="57"/>
      <c r="G161" s="57"/>
      <c r="H161" s="56"/>
      <c r="I161" s="56"/>
    </row>
    <row r="162" spans="6:9" hidden="1">
      <c r="F162" s="57"/>
      <c r="G162" s="57"/>
      <c r="H162" s="56"/>
      <c r="I162" s="56"/>
    </row>
    <row r="163" spans="6:9" hidden="1">
      <c r="F163" s="57"/>
      <c r="G163" s="57"/>
      <c r="H163" s="56"/>
      <c r="I163" s="56"/>
    </row>
    <row r="164" spans="6:9" hidden="1">
      <c r="F164" s="57"/>
      <c r="G164" s="57"/>
      <c r="H164" s="56"/>
      <c r="I164" s="56"/>
    </row>
    <row r="165" spans="6:9" hidden="1">
      <c r="F165" s="57"/>
      <c r="G165" s="57"/>
      <c r="H165" s="56"/>
      <c r="I165" s="56"/>
    </row>
    <row r="166" spans="6:9" hidden="1">
      <c r="F166" s="57"/>
      <c r="G166" s="57"/>
      <c r="H166" s="56"/>
      <c r="I166" s="56"/>
    </row>
    <row r="167" spans="6:9" hidden="1">
      <c r="F167" s="57"/>
      <c r="G167" s="57"/>
      <c r="H167" s="56"/>
      <c r="I167" s="56"/>
    </row>
    <row r="168" spans="6:9" hidden="1">
      <c r="F168" s="57"/>
      <c r="G168" s="57"/>
      <c r="H168" s="56"/>
      <c r="I168" s="56"/>
    </row>
    <row r="169" spans="6:9" hidden="1">
      <c r="F169" s="57"/>
      <c r="G169" s="57"/>
      <c r="H169" s="56"/>
      <c r="I169" s="56"/>
    </row>
    <row r="170" spans="6:9" hidden="1">
      <c r="F170" s="57"/>
      <c r="G170" s="57"/>
      <c r="H170" s="56"/>
      <c r="I170" s="56"/>
    </row>
    <row r="171" spans="6:9" hidden="1">
      <c r="F171" s="57"/>
      <c r="G171" s="57"/>
      <c r="H171" s="56"/>
      <c r="I171" s="56"/>
    </row>
    <row r="172" spans="6:9" hidden="1">
      <c r="F172" s="57"/>
      <c r="G172" s="57"/>
      <c r="H172" s="56"/>
      <c r="I172" s="56"/>
    </row>
    <row r="173" spans="6:9" hidden="1">
      <c r="F173" s="57"/>
      <c r="G173" s="57"/>
      <c r="H173" s="56"/>
      <c r="I173" s="56"/>
    </row>
    <row r="174" spans="6:9" hidden="1">
      <c r="F174" s="57"/>
      <c r="G174" s="57"/>
      <c r="H174" s="56"/>
      <c r="I174" s="56"/>
    </row>
    <row r="175" spans="6:9" hidden="1">
      <c r="F175" s="57"/>
      <c r="G175" s="57"/>
      <c r="H175" s="56"/>
      <c r="I175" s="56"/>
    </row>
    <row r="176" spans="6:9" hidden="1">
      <c r="F176" s="57"/>
      <c r="G176" s="57"/>
      <c r="H176" s="56"/>
      <c r="I176" s="56"/>
    </row>
    <row r="177" spans="6:9" hidden="1">
      <c r="F177" s="57"/>
      <c r="G177" s="57"/>
      <c r="H177" s="56"/>
      <c r="I177" s="56"/>
    </row>
    <row r="178" spans="6:9" hidden="1">
      <c r="F178" s="57"/>
      <c r="G178" s="57"/>
      <c r="H178" s="56"/>
      <c r="I178" s="56"/>
    </row>
    <row r="179" spans="6:9" hidden="1">
      <c r="F179" s="57"/>
      <c r="G179" s="57"/>
      <c r="H179" s="56"/>
      <c r="I179" s="56"/>
    </row>
    <row r="180" spans="6:9" hidden="1">
      <c r="F180" s="57"/>
      <c r="G180" s="57"/>
      <c r="H180" s="56"/>
      <c r="I180" s="56"/>
    </row>
    <row r="181" spans="6:9" hidden="1">
      <c r="F181" s="57"/>
      <c r="G181" s="57"/>
      <c r="H181" s="56"/>
      <c r="I181" s="56"/>
    </row>
    <row r="182" spans="6:9" hidden="1">
      <c r="F182" s="57"/>
      <c r="G182" s="57"/>
      <c r="H182" s="56"/>
      <c r="I182" s="56"/>
    </row>
    <row r="183" spans="6:9" hidden="1">
      <c r="F183" s="57"/>
      <c r="G183" s="57"/>
      <c r="H183" s="56"/>
      <c r="I183" s="56"/>
    </row>
    <row r="184" spans="6:9" hidden="1">
      <c r="F184" s="57"/>
      <c r="G184" s="57"/>
      <c r="H184" s="56"/>
      <c r="I184" s="56"/>
    </row>
    <row r="185" spans="6:9" hidden="1">
      <c r="F185" s="57"/>
      <c r="G185" s="57"/>
      <c r="H185" s="56"/>
      <c r="I185" s="56"/>
    </row>
    <row r="186" spans="6:9" hidden="1">
      <c r="F186" s="57"/>
      <c r="G186" s="57"/>
      <c r="H186" s="56"/>
      <c r="I186" s="56"/>
    </row>
    <row r="187" spans="6:9" hidden="1">
      <c r="F187" s="57"/>
      <c r="G187" s="57"/>
      <c r="H187" s="56"/>
      <c r="I187" s="56"/>
    </row>
    <row r="188" spans="6:9" hidden="1">
      <c r="F188" s="57"/>
      <c r="G188" s="57"/>
      <c r="H188" s="56"/>
      <c r="I188" s="56"/>
    </row>
    <row r="189" spans="6:9" hidden="1">
      <c r="F189" s="57"/>
      <c r="G189" s="57"/>
      <c r="H189" s="56"/>
      <c r="I189" s="56"/>
    </row>
    <row r="190" spans="6:9" hidden="1">
      <c r="F190" s="57"/>
      <c r="G190" s="57"/>
      <c r="H190" s="56"/>
      <c r="I190" s="56"/>
    </row>
    <row r="191" spans="6:9" hidden="1">
      <c r="F191" s="57"/>
      <c r="G191" s="57"/>
      <c r="H191" s="56"/>
      <c r="I191" s="56"/>
    </row>
    <row r="192" spans="6:9" hidden="1">
      <c r="F192" s="57"/>
      <c r="G192" s="57"/>
      <c r="H192" s="56"/>
      <c r="I192" s="56"/>
    </row>
    <row r="193" spans="6:9" hidden="1">
      <c r="F193" s="57"/>
      <c r="G193" s="57"/>
      <c r="H193" s="56"/>
      <c r="I193" s="56"/>
    </row>
    <row r="194" spans="6:9" hidden="1">
      <c r="F194" s="57"/>
      <c r="G194" s="57"/>
      <c r="H194" s="56"/>
      <c r="I194" s="56"/>
    </row>
    <row r="195" spans="6:9" hidden="1">
      <c r="F195" s="57"/>
      <c r="G195" s="57"/>
      <c r="H195" s="56"/>
      <c r="I195" s="56"/>
    </row>
    <row r="196" spans="6:9" hidden="1">
      <c r="F196" s="57"/>
      <c r="G196" s="57"/>
      <c r="H196" s="56"/>
      <c r="I196" s="56"/>
    </row>
    <row r="197" spans="6:9" hidden="1">
      <c r="F197" s="57"/>
      <c r="G197" s="57"/>
      <c r="H197" s="56"/>
      <c r="I197" s="56"/>
    </row>
    <row r="198" spans="6:9" hidden="1">
      <c r="F198" s="57"/>
      <c r="G198" s="57"/>
      <c r="H198" s="56"/>
      <c r="I198" s="56"/>
    </row>
    <row r="199" spans="6:9" hidden="1">
      <c r="F199" s="57"/>
      <c r="G199" s="57"/>
      <c r="H199" s="56"/>
      <c r="I199" s="56"/>
    </row>
    <row r="200" spans="6:9" hidden="1">
      <c r="F200" s="57"/>
      <c r="G200" s="57"/>
      <c r="H200" s="56"/>
      <c r="I200" s="56"/>
    </row>
    <row r="201" spans="6:9" hidden="1">
      <c r="F201" s="57"/>
      <c r="G201" s="57"/>
      <c r="H201" s="56"/>
      <c r="I201" s="56"/>
    </row>
    <row r="202" spans="6:9" hidden="1">
      <c r="F202" s="57"/>
      <c r="G202" s="57"/>
      <c r="H202" s="56"/>
      <c r="I202" s="56"/>
    </row>
    <row r="203" spans="6:9" hidden="1">
      <c r="F203" s="57"/>
      <c r="G203" s="57"/>
      <c r="H203" s="56"/>
      <c r="I203" s="56"/>
    </row>
    <row r="204" spans="6:9" hidden="1">
      <c r="F204" s="57"/>
      <c r="G204" s="57"/>
      <c r="H204" s="56"/>
      <c r="I204" s="56"/>
    </row>
    <row r="205" spans="6:9" hidden="1">
      <c r="F205" s="57"/>
      <c r="G205" s="57"/>
      <c r="H205" s="56"/>
      <c r="I205" s="56"/>
    </row>
    <row r="206" spans="6:9" hidden="1">
      <c r="F206" s="57"/>
      <c r="G206" s="57"/>
      <c r="H206" s="56"/>
      <c r="I206" s="56"/>
    </row>
    <row r="207" spans="6:9" hidden="1">
      <c r="F207" s="57"/>
      <c r="G207" s="57"/>
      <c r="H207" s="56"/>
      <c r="I207" s="56"/>
    </row>
    <row r="208" spans="6:9" hidden="1">
      <c r="F208" s="57"/>
      <c r="G208" s="57"/>
      <c r="H208" s="56"/>
      <c r="I208" s="56"/>
    </row>
    <row r="209" spans="6:9" hidden="1">
      <c r="F209" s="57"/>
      <c r="G209" s="57"/>
      <c r="H209" s="56"/>
      <c r="I209" s="56"/>
    </row>
    <row r="210" spans="6:9" hidden="1">
      <c r="F210" s="57"/>
      <c r="G210" s="57"/>
      <c r="H210" s="56"/>
      <c r="I210" s="56"/>
    </row>
    <row r="211" spans="6:9" hidden="1">
      <c r="F211" s="57"/>
      <c r="G211" s="57"/>
      <c r="H211" s="56"/>
      <c r="I211" s="56"/>
    </row>
    <row r="212" spans="6:9" hidden="1">
      <c r="F212" s="57"/>
      <c r="G212" s="57"/>
      <c r="H212" s="56"/>
      <c r="I212" s="56"/>
    </row>
    <row r="213" spans="6:9" hidden="1">
      <c r="F213" s="57"/>
      <c r="G213" s="57"/>
      <c r="H213" s="56"/>
      <c r="I213" s="56"/>
    </row>
    <row r="214" spans="6:9" hidden="1">
      <c r="F214" s="57"/>
      <c r="G214" s="57"/>
      <c r="H214" s="56"/>
      <c r="I214" s="56"/>
    </row>
    <row r="215" spans="6:9" hidden="1">
      <c r="F215" s="57"/>
      <c r="G215" s="57"/>
      <c r="H215" s="56"/>
      <c r="I215" s="56"/>
    </row>
    <row r="216" spans="6:9" hidden="1">
      <c r="F216" s="57"/>
      <c r="G216" s="57"/>
      <c r="H216" s="56"/>
      <c r="I216" s="56"/>
    </row>
    <row r="217" spans="6:9" hidden="1">
      <c r="F217" s="57"/>
      <c r="G217" s="57"/>
      <c r="H217" s="56"/>
      <c r="I217" s="56"/>
    </row>
    <row r="218" spans="6:9" hidden="1">
      <c r="F218" s="57"/>
      <c r="G218" s="57"/>
      <c r="H218" s="56"/>
      <c r="I218" s="56"/>
    </row>
    <row r="219" spans="6:9" hidden="1">
      <c r="F219" s="57"/>
      <c r="G219" s="57"/>
      <c r="H219" s="56"/>
      <c r="I219" s="56"/>
    </row>
    <row r="220" spans="6:9" hidden="1">
      <c r="F220" s="57"/>
      <c r="G220" s="57"/>
      <c r="H220" s="56"/>
      <c r="I220" s="56"/>
    </row>
    <row r="221" spans="6:9" hidden="1">
      <c r="F221" s="57"/>
      <c r="G221" s="57"/>
      <c r="H221" s="56"/>
      <c r="I221" s="56"/>
    </row>
    <row r="222" spans="6:9" hidden="1">
      <c r="F222" s="57"/>
      <c r="G222" s="57"/>
      <c r="H222" s="56"/>
      <c r="I222" s="56"/>
    </row>
    <row r="223" spans="6:9" hidden="1">
      <c r="F223" s="57"/>
      <c r="G223" s="57"/>
      <c r="H223" s="56"/>
      <c r="I223" s="56"/>
    </row>
    <row r="224" spans="6:9" hidden="1">
      <c r="F224" s="57"/>
      <c r="G224" s="57"/>
      <c r="H224" s="56"/>
      <c r="I224" s="56"/>
    </row>
    <row r="225" spans="6:9" hidden="1">
      <c r="F225" s="57"/>
      <c r="G225" s="57"/>
      <c r="H225" s="56"/>
      <c r="I225" s="56"/>
    </row>
    <row r="226" spans="6:9" hidden="1">
      <c r="F226" s="57"/>
      <c r="G226" s="57"/>
      <c r="H226" s="56"/>
      <c r="I226" s="56"/>
    </row>
    <row r="227" spans="6:9" hidden="1">
      <c r="F227" s="57"/>
      <c r="G227" s="57"/>
      <c r="H227" s="56"/>
      <c r="I227" s="56"/>
    </row>
    <row r="228" spans="6:9" hidden="1">
      <c r="F228" s="57"/>
      <c r="G228" s="57"/>
      <c r="H228" s="56"/>
      <c r="I228" s="56"/>
    </row>
    <row r="229" spans="6:9" hidden="1">
      <c r="F229" s="57"/>
      <c r="G229" s="57"/>
      <c r="H229" s="56"/>
      <c r="I229" s="56"/>
    </row>
    <row r="230" spans="6:9" hidden="1">
      <c r="F230" s="57"/>
      <c r="G230" s="57"/>
      <c r="H230" s="56"/>
      <c r="I230" s="56"/>
    </row>
    <row r="231" spans="6:9" hidden="1">
      <c r="F231" s="57"/>
      <c r="G231" s="57"/>
      <c r="H231" s="56"/>
      <c r="I231" s="56"/>
    </row>
    <row r="232" spans="6:9" hidden="1">
      <c r="F232" s="57"/>
      <c r="G232" s="57"/>
      <c r="H232" s="56"/>
      <c r="I232" s="56"/>
    </row>
    <row r="233" spans="6:9" hidden="1">
      <c r="F233" s="57"/>
      <c r="G233" s="57"/>
      <c r="H233" s="56"/>
      <c r="I233" s="56"/>
    </row>
    <row r="234" spans="6:9" hidden="1">
      <c r="F234" s="57"/>
      <c r="G234" s="57"/>
      <c r="H234" s="56"/>
      <c r="I234" s="56"/>
    </row>
    <row r="235" spans="6:9" hidden="1">
      <c r="F235" s="57"/>
      <c r="G235" s="57"/>
      <c r="H235" s="56"/>
      <c r="I235" s="56"/>
    </row>
    <row r="236" spans="6:9" hidden="1">
      <c r="F236" s="57"/>
      <c r="G236" s="57"/>
      <c r="H236" s="56"/>
      <c r="I236" s="56"/>
    </row>
    <row r="237" spans="6:9" hidden="1">
      <c r="F237" s="57"/>
      <c r="G237" s="57"/>
      <c r="H237" s="56"/>
      <c r="I237" s="56"/>
    </row>
    <row r="238" spans="6:9" hidden="1">
      <c r="F238" s="57"/>
      <c r="G238" s="57"/>
      <c r="H238" s="56"/>
      <c r="I238" s="56"/>
    </row>
    <row r="239" spans="6:9" hidden="1">
      <c r="F239" s="57"/>
      <c r="G239" s="57"/>
      <c r="H239" s="56"/>
      <c r="I239" s="56"/>
    </row>
    <row r="240" spans="6:9" hidden="1">
      <c r="F240" s="57"/>
      <c r="G240" s="57"/>
      <c r="H240" s="56"/>
      <c r="I240" s="56"/>
    </row>
    <row r="241" spans="6:9" hidden="1">
      <c r="F241" s="57"/>
      <c r="G241" s="57"/>
      <c r="H241" s="56"/>
      <c r="I241" s="56"/>
    </row>
    <row r="242" spans="6:9" hidden="1">
      <c r="F242" s="57"/>
      <c r="G242" s="57"/>
      <c r="H242" s="56"/>
      <c r="I242" s="56"/>
    </row>
    <row r="243" spans="6:9" hidden="1">
      <c r="F243" s="57"/>
      <c r="G243" s="57"/>
      <c r="H243" s="56"/>
      <c r="I243" s="56"/>
    </row>
    <row r="244" spans="6:9" hidden="1">
      <c r="F244" s="57"/>
      <c r="G244" s="57"/>
      <c r="H244" s="56"/>
      <c r="I244" s="56"/>
    </row>
    <row r="245" spans="6:9" hidden="1">
      <c r="F245" s="57"/>
      <c r="G245" s="57"/>
      <c r="H245" s="56"/>
      <c r="I245" s="56"/>
    </row>
    <row r="246" spans="6:9" hidden="1">
      <c r="F246" s="57"/>
      <c r="G246" s="57"/>
      <c r="H246" s="56"/>
      <c r="I246" s="56"/>
    </row>
    <row r="247" spans="6:9" hidden="1">
      <c r="F247" s="57"/>
      <c r="G247" s="57"/>
      <c r="H247" s="56"/>
      <c r="I247" s="56"/>
    </row>
    <row r="248" spans="6:9" hidden="1">
      <c r="F248" s="57"/>
      <c r="G248" s="57"/>
      <c r="H248" s="56"/>
      <c r="I248" s="56"/>
    </row>
    <row r="249" spans="6:9" hidden="1">
      <c r="F249" s="57"/>
      <c r="G249" s="57"/>
      <c r="H249" s="56"/>
      <c r="I249" s="56"/>
    </row>
    <row r="250" spans="6:9" hidden="1">
      <c r="F250" s="57"/>
      <c r="G250" s="57"/>
      <c r="H250" s="56"/>
      <c r="I250" s="56"/>
    </row>
    <row r="251" spans="6:9" hidden="1">
      <c r="F251" s="57"/>
      <c r="G251" s="57"/>
      <c r="H251" s="56"/>
      <c r="I251" s="56"/>
    </row>
    <row r="252" spans="6:9" hidden="1">
      <c r="F252" s="57"/>
      <c r="G252" s="57"/>
      <c r="H252" s="56"/>
      <c r="I252" s="56"/>
    </row>
    <row r="253" spans="6:9" hidden="1">
      <c r="F253" s="57"/>
      <c r="G253" s="57"/>
      <c r="H253" s="56"/>
      <c r="I253" s="56"/>
    </row>
    <row r="254" spans="6:9" hidden="1">
      <c r="F254" s="57"/>
      <c r="G254" s="57"/>
      <c r="H254" s="56"/>
      <c r="I254" s="56"/>
    </row>
    <row r="255" spans="6:9" hidden="1">
      <c r="F255" s="57"/>
      <c r="G255" s="57"/>
      <c r="H255" s="56"/>
      <c r="I255" s="56"/>
    </row>
    <row r="256" spans="6:9" hidden="1">
      <c r="F256" s="57"/>
      <c r="G256" s="57"/>
      <c r="H256" s="56"/>
      <c r="I256" s="56"/>
    </row>
    <row r="257" spans="6:9" hidden="1">
      <c r="F257" s="57"/>
      <c r="G257" s="57"/>
      <c r="H257" s="56"/>
      <c r="I257" s="56"/>
    </row>
    <row r="258" spans="6:9" hidden="1">
      <c r="F258" s="57"/>
      <c r="G258" s="57"/>
      <c r="H258" s="56"/>
      <c r="I258" s="56"/>
    </row>
    <row r="259" spans="6:9" hidden="1">
      <c r="F259" s="57"/>
      <c r="G259" s="57"/>
      <c r="H259" s="56"/>
      <c r="I259" s="56"/>
    </row>
    <row r="260" spans="6:9" hidden="1">
      <c r="F260" s="57"/>
      <c r="G260" s="57"/>
      <c r="H260" s="56"/>
      <c r="I260" s="56"/>
    </row>
    <row r="261" spans="6:9" hidden="1">
      <c r="F261" s="57"/>
      <c r="G261" s="57"/>
      <c r="H261" s="56"/>
      <c r="I261" s="56"/>
    </row>
    <row r="262" spans="6:9" hidden="1">
      <c r="F262" s="57"/>
      <c r="G262" s="57"/>
      <c r="H262" s="56"/>
      <c r="I262" s="56"/>
    </row>
    <row r="263" spans="6:9" hidden="1">
      <c r="F263" s="57"/>
      <c r="G263" s="57"/>
      <c r="H263" s="56"/>
      <c r="I263" s="56"/>
    </row>
    <row r="264" spans="6:9" hidden="1">
      <c r="F264" s="57"/>
      <c r="G264" s="57"/>
      <c r="H264" s="56"/>
      <c r="I264" s="56"/>
    </row>
    <row r="265" spans="6:9" hidden="1">
      <c r="F265" s="57"/>
      <c r="G265" s="57"/>
      <c r="H265" s="56"/>
      <c r="I265" s="56"/>
    </row>
    <row r="266" spans="6:9" hidden="1">
      <c r="F266" s="57"/>
      <c r="G266" s="57"/>
      <c r="H266" s="56"/>
      <c r="I266" s="56"/>
    </row>
    <row r="267" spans="6:9" hidden="1">
      <c r="F267" s="57"/>
      <c r="G267" s="57"/>
      <c r="H267" s="56"/>
      <c r="I267" s="56"/>
    </row>
    <row r="268" spans="6:9" hidden="1">
      <c r="F268" s="57"/>
      <c r="G268" s="57"/>
      <c r="H268" s="56"/>
      <c r="I268" s="56"/>
    </row>
    <row r="269" spans="6:9" hidden="1">
      <c r="F269" s="57"/>
      <c r="G269" s="57"/>
      <c r="H269" s="56"/>
      <c r="I269" s="56"/>
    </row>
    <row r="270" spans="6:9" hidden="1">
      <c r="F270" s="57"/>
      <c r="G270" s="57"/>
      <c r="H270" s="56"/>
      <c r="I270" s="56"/>
    </row>
    <row r="271" spans="6:9" hidden="1">
      <c r="F271" s="57"/>
      <c r="G271" s="57"/>
      <c r="H271" s="56"/>
      <c r="I271" s="56"/>
    </row>
    <row r="272" spans="6:9" hidden="1">
      <c r="F272" s="57"/>
      <c r="G272" s="57"/>
      <c r="H272" s="56"/>
      <c r="I272" s="56"/>
    </row>
    <row r="273" spans="6:9" hidden="1">
      <c r="F273" s="57"/>
      <c r="G273" s="57"/>
      <c r="H273" s="56"/>
      <c r="I273" s="56"/>
    </row>
    <row r="274" spans="6:9" hidden="1">
      <c r="F274" s="57"/>
      <c r="G274" s="57"/>
      <c r="H274" s="56"/>
      <c r="I274" s="56"/>
    </row>
    <row r="275" spans="6:9" hidden="1">
      <c r="F275" s="57"/>
      <c r="G275" s="57"/>
      <c r="H275" s="56"/>
      <c r="I275" s="56"/>
    </row>
    <row r="276" spans="6:9" hidden="1">
      <c r="F276" s="57"/>
      <c r="G276" s="57"/>
      <c r="H276" s="56"/>
      <c r="I276" s="56"/>
    </row>
    <row r="277" spans="6:9" hidden="1">
      <c r="F277" s="57"/>
      <c r="G277" s="57"/>
      <c r="H277" s="56"/>
      <c r="I277" s="56"/>
    </row>
    <row r="278" spans="6:9" hidden="1">
      <c r="F278" s="57"/>
      <c r="G278" s="57"/>
      <c r="H278" s="56"/>
      <c r="I278" s="56"/>
    </row>
    <row r="279" spans="6:9" hidden="1">
      <c r="F279" s="57"/>
      <c r="G279" s="57"/>
      <c r="H279" s="56"/>
      <c r="I279" s="56"/>
    </row>
    <row r="280" spans="6:9" hidden="1">
      <c r="F280" s="57"/>
      <c r="G280" s="57"/>
      <c r="H280" s="56"/>
      <c r="I280" s="56"/>
    </row>
    <row r="281" spans="6:9" hidden="1">
      <c r="F281" s="57"/>
      <c r="G281" s="57"/>
      <c r="H281" s="56"/>
      <c r="I281" s="56"/>
    </row>
    <row r="282" spans="6:9" hidden="1">
      <c r="F282" s="57"/>
      <c r="G282" s="57"/>
      <c r="H282" s="56"/>
      <c r="I282" s="56"/>
    </row>
    <row r="283" spans="6:9" hidden="1">
      <c r="F283" s="57"/>
      <c r="G283" s="57"/>
      <c r="H283" s="56"/>
      <c r="I283" s="56"/>
    </row>
    <row r="284" spans="6:9" hidden="1">
      <c r="F284" s="57"/>
      <c r="G284" s="57"/>
      <c r="H284" s="56"/>
      <c r="I284" s="56"/>
    </row>
    <row r="285" spans="6:9" hidden="1">
      <c r="F285" s="57"/>
      <c r="G285" s="57"/>
      <c r="H285" s="56"/>
      <c r="I285" s="56"/>
    </row>
    <row r="286" spans="6:9" hidden="1">
      <c r="F286" s="57"/>
      <c r="G286" s="57"/>
      <c r="H286" s="56"/>
      <c r="I286" s="56"/>
    </row>
    <row r="287" spans="6:9" hidden="1">
      <c r="F287" s="57"/>
      <c r="G287" s="57"/>
      <c r="H287" s="56"/>
      <c r="I287" s="56"/>
    </row>
    <row r="288" spans="6:9" hidden="1">
      <c r="F288" s="57"/>
      <c r="G288" s="57"/>
      <c r="H288" s="56"/>
      <c r="I288" s="56"/>
    </row>
    <row r="289" spans="6:9" hidden="1">
      <c r="F289" s="57"/>
      <c r="G289" s="57"/>
      <c r="H289" s="56"/>
      <c r="I289" s="56"/>
    </row>
    <row r="290" spans="6:9" hidden="1">
      <c r="F290" s="57"/>
      <c r="G290" s="57"/>
      <c r="H290" s="56"/>
      <c r="I290" s="56"/>
    </row>
    <row r="291" spans="6:9" hidden="1">
      <c r="F291" s="57"/>
      <c r="G291" s="57"/>
      <c r="H291" s="56"/>
      <c r="I291" s="56"/>
    </row>
    <row r="292" spans="6:9" hidden="1">
      <c r="F292" s="57"/>
      <c r="G292" s="57"/>
      <c r="H292" s="56"/>
      <c r="I292" s="56"/>
    </row>
    <row r="293" spans="6:9" hidden="1">
      <c r="F293" s="57"/>
      <c r="G293" s="57"/>
      <c r="H293" s="56"/>
      <c r="I293" s="56"/>
    </row>
    <row r="294" spans="6:9" hidden="1">
      <c r="F294" s="57"/>
      <c r="G294" s="57"/>
      <c r="H294" s="56"/>
      <c r="I294" s="56"/>
    </row>
    <row r="295" spans="6:9" hidden="1">
      <c r="F295" s="57"/>
      <c r="G295" s="57"/>
      <c r="H295" s="56"/>
      <c r="I295" s="56"/>
    </row>
    <row r="296" spans="6:9" hidden="1">
      <c r="F296" s="57"/>
      <c r="G296" s="57"/>
      <c r="H296" s="56"/>
      <c r="I296" s="56"/>
    </row>
    <row r="297" spans="6:9" hidden="1">
      <c r="F297" s="57"/>
      <c r="G297" s="57"/>
      <c r="H297" s="56"/>
      <c r="I297" s="56"/>
    </row>
    <row r="298" spans="6:9" hidden="1">
      <c r="F298" s="57"/>
      <c r="G298" s="57"/>
      <c r="H298" s="56"/>
      <c r="I298" s="56"/>
    </row>
    <row r="299" spans="6:9" hidden="1">
      <c r="F299" s="57"/>
      <c r="G299" s="57"/>
      <c r="H299" s="56"/>
      <c r="I299" s="56"/>
    </row>
    <row r="300" spans="6:9" hidden="1">
      <c r="F300" s="57"/>
      <c r="G300" s="57"/>
      <c r="H300" s="56"/>
      <c r="I300" s="56"/>
    </row>
    <row r="301" spans="6:9" hidden="1">
      <c r="F301" s="57"/>
      <c r="G301" s="57"/>
      <c r="H301" s="56"/>
      <c r="I301" s="56"/>
    </row>
    <row r="302" spans="6:9" hidden="1">
      <c r="F302" s="57"/>
      <c r="G302" s="57"/>
      <c r="H302" s="56"/>
      <c r="I302" s="56"/>
    </row>
    <row r="303" spans="6:9" hidden="1">
      <c r="F303" s="57"/>
      <c r="G303" s="57"/>
      <c r="H303" s="56"/>
      <c r="I303" s="56"/>
    </row>
    <row r="304" spans="6:9" hidden="1">
      <c r="F304" s="57"/>
      <c r="G304" s="57"/>
      <c r="H304" s="56"/>
      <c r="I304" s="56"/>
    </row>
    <row r="305" spans="6:9" hidden="1">
      <c r="F305" s="57"/>
      <c r="G305" s="57"/>
      <c r="H305" s="56"/>
      <c r="I305" s="56"/>
    </row>
    <row r="306" spans="6:9" hidden="1">
      <c r="F306" s="57"/>
      <c r="G306" s="57"/>
      <c r="H306" s="56"/>
      <c r="I306" s="56"/>
    </row>
    <row r="307" spans="6:9" hidden="1">
      <c r="F307" s="57"/>
      <c r="G307" s="57"/>
      <c r="H307" s="56"/>
      <c r="I307" s="56"/>
    </row>
    <row r="308" spans="6:9" hidden="1">
      <c r="F308" s="57"/>
      <c r="G308" s="57"/>
      <c r="H308" s="56"/>
      <c r="I308" s="56"/>
    </row>
    <row r="309" spans="6:9" hidden="1">
      <c r="F309" s="57"/>
      <c r="G309" s="57"/>
      <c r="H309" s="56"/>
      <c r="I309" s="56"/>
    </row>
    <row r="310" spans="6:9" hidden="1">
      <c r="F310" s="57"/>
      <c r="G310" s="57"/>
      <c r="H310" s="56"/>
      <c r="I310" s="56"/>
    </row>
    <row r="311" spans="6:9" hidden="1">
      <c r="F311" s="57"/>
      <c r="G311" s="57"/>
      <c r="H311" s="56"/>
      <c r="I311" s="56"/>
    </row>
    <row r="312" spans="6:9" hidden="1">
      <c r="F312" s="57"/>
      <c r="G312" s="57"/>
      <c r="H312" s="56"/>
      <c r="I312" s="56"/>
    </row>
    <row r="313" spans="6:9" hidden="1">
      <c r="F313" s="57"/>
      <c r="G313" s="57"/>
      <c r="H313" s="56"/>
      <c r="I313" s="56"/>
    </row>
    <row r="314" spans="6:9" hidden="1">
      <c r="F314" s="57"/>
      <c r="G314" s="57"/>
      <c r="H314" s="56"/>
      <c r="I314" s="56"/>
    </row>
    <row r="315" spans="6:9" hidden="1">
      <c r="F315" s="57"/>
      <c r="G315" s="57"/>
      <c r="H315" s="56"/>
      <c r="I315" s="56"/>
    </row>
    <row r="316" spans="6:9" hidden="1">
      <c r="F316" s="57"/>
      <c r="G316" s="57"/>
      <c r="H316" s="56"/>
      <c r="I316" s="56"/>
    </row>
    <row r="317" spans="6:9" hidden="1">
      <c r="F317" s="57"/>
      <c r="G317" s="57"/>
      <c r="H317" s="56"/>
      <c r="I317" s="56"/>
    </row>
    <row r="318" spans="6:9" hidden="1">
      <c r="F318" s="57"/>
      <c r="G318" s="57"/>
      <c r="H318" s="56"/>
      <c r="I318" s="56"/>
    </row>
    <row r="319" spans="6:9" hidden="1">
      <c r="F319" s="57"/>
      <c r="G319" s="57"/>
      <c r="H319" s="56"/>
      <c r="I319" s="56"/>
    </row>
    <row r="320" spans="6:9" hidden="1">
      <c r="F320" s="57"/>
      <c r="G320" s="57"/>
      <c r="H320" s="56"/>
      <c r="I320" s="56"/>
    </row>
    <row r="321" spans="6:9" hidden="1">
      <c r="F321" s="57"/>
      <c r="G321" s="57"/>
      <c r="H321" s="56"/>
      <c r="I321" s="56"/>
    </row>
    <row r="322" spans="6:9" hidden="1">
      <c r="F322" s="57"/>
      <c r="G322" s="57"/>
      <c r="H322" s="56"/>
      <c r="I322" s="56"/>
    </row>
    <row r="323" spans="6:9" hidden="1">
      <c r="F323" s="57"/>
      <c r="G323" s="57"/>
      <c r="H323" s="56"/>
      <c r="I323" s="56"/>
    </row>
    <row r="324" spans="6:9" hidden="1">
      <c r="F324" s="57"/>
      <c r="G324" s="57"/>
      <c r="H324" s="56"/>
      <c r="I324" s="56"/>
    </row>
    <row r="325" spans="6:9" hidden="1">
      <c r="F325" s="57"/>
      <c r="G325" s="57"/>
      <c r="H325" s="56"/>
      <c r="I325" s="56"/>
    </row>
    <row r="326" spans="6:9" hidden="1">
      <c r="F326" s="57"/>
      <c r="G326" s="57"/>
      <c r="H326" s="56"/>
      <c r="I326" s="56"/>
    </row>
    <row r="327" spans="6:9" hidden="1">
      <c r="F327" s="57"/>
      <c r="G327" s="57"/>
      <c r="H327" s="56"/>
      <c r="I327" s="56"/>
    </row>
    <row r="328" spans="6:9" hidden="1">
      <c r="F328" s="57"/>
      <c r="G328" s="57"/>
      <c r="H328" s="56"/>
      <c r="I328" s="56"/>
    </row>
    <row r="329" spans="6:9" hidden="1">
      <c r="F329" s="57"/>
      <c r="G329" s="57"/>
      <c r="H329" s="56"/>
      <c r="I329" s="56"/>
    </row>
    <row r="330" spans="6:9" hidden="1">
      <c r="F330" s="57"/>
      <c r="G330" s="57"/>
      <c r="H330" s="56"/>
      <c r="I330" s="56"/>
    </row>
    <row r="331" spans="6:9" hidden="1">
      <c r="F331" s="57"/>
      <c r="G331" s="57"/>
      <c r="H331" s="56"/>
      <c r="I331" s="56"/>
    </row>
    <row r="332" spans="6:9" hidden="1">
      <c r="F332" s="57"/>
      <c r="G332" s="57"/>
      <c r="H332" s="56"/>
      <c r="I332" s="56"/>
    </row>
    <row r="333" spans="6:9" hidden="1">
      <c r="F333" s="57"/>
      <c r="G333" s="57"/>
      <c r="H333" s="56"/>
      <c r="I333" s="56"/>
    </row>
    <row r="334" spans="6:9" hidden="1">
      <c r="F334" s="57"/>
      <c r="G334" s="57"/>
      <c r="H334" s="56"/>
      <c r="I334" s="56"/>
    </row>
    <row r="335" spans="6:9" hidden="1">
      <c r="F335" s="57"/>
      <c r="G335" s="57"/>
      <c r="H335" s="56"/>
      <c r="I335" s="56"/>
    </row>
    <row r="336" spans="6:9" hidden="1">
      <c r="F336" s="57"/>
      <c r="G336" s="57"/>
      <c r="H336" s="56"/>
      <c r="I336" s="56"/>
    </row>
    <row r="337" spans="6:9" hidden="1">
      <c r="F337" s="57"/>
      <c r="G337" s="57"/>
      <c r="H337" s="56"/>
      <c r="I337" s="56"/>
    </row>
    <row r="338" spans="6:9" hidden="1">
      <c r="F338" s="57"/>
      <c r="G338" s="57"/>
      <c r="H338" s="56"/>
      <c r="I338" s="56"/>
    </row>
    <row r="339" spans="6:9" hidden="1">
      <c r="F339" s="57"/>
      <c r="G339" s="57"/>
      <c r="H339" s="56"/>
      <c r="I339" s="56"/>
    </row>
    <row r="340" spans="6:9" hidden="1">
      <c r="F340" s="57"/>
      <c r="G340" s="57"/>
      <c r="H340" s="56"/>
      <c r="I340" s="56"/>
    </row>
    <row r="341" spans="6:9" hidden="1">
      <c r="F341" s="57"/>
      <c r="G341" s="57"/>
      <c r="H341" s="56"/>
      <c r="I341" s="56"/>
    </row>
    <row r="342" spans="6:9" hidden="1">
      <c r="F342" s="57"/>
      <c r="G342" s="57"/>
      <c r="H342" s="56"/>
      <c r="I342" s="56"/>
    </row>
    <row r="343" spans="6:9" hidden="1">
      <c r="F343" s="57"/>
      <c r="G343" s="57"/>
      <c r="H343" s="56"/>
      <c r="I343" s="56"/>
    </row>
    <row r="344" spans="6:9" hidden="1">
      <c r="F344" s="57"/>
      <c r="G344" s="57"/>
      <c r="H344" s="56"/>
      <c r="I344" s="56"/>
    </row>
    <row r="345" spans="6:9" hidden="1">
      <c r="F345" s="57"/>
      <c r="G345" s="57"/>
      <c r="H345" s="56"/>
      <c r="I345" s="56"/>
    </row>
    <row r="346" spans="6:9" hidden="1">
      <c r="F346" s="57"/>
      <c r="G346" s="57"/>
      <c r="H346" s="56"/>
      <c r="I346" s="56"/>
    </row>
    <row r="347" spans="6:9" hidden="1">
      <c r="F347" s="57"/>
      <c r="G347" s="57"/>
      <c r="H347" s="56"/>
      <c r="I347" s="56"/>
    </row>
    <row r="348" spans="6:9" hidden="1">
      <c r="F348" s="57"/>
      <c r="G348" s="57"/>
      <c r="H348" s="56"/>
      <c r="I348" s="56"/>
    </row>
    <row r="349" spans="6:9" hidden="1">
      <c r="F349" s="57"/>
      <c r="G349" s="57"/>
      <c r="H349" s="56"/>
      <c r="I349" s="56"/>
    </row>
    <row r="350" spans="6:9" hidden="1">
      <c r="F350" s="57"/>
      <c r="G350" s="57"/>
      <c r="H350" s="56"/>
      <c r="I350" s="56"/>
    </row>
    <row r="351" spans="6:9" hidden="1">
      <c r="F351" s="57"/>
      <c r="G351" s="57"/>
      <c r="H351" s="56"/>
      <c r="I351" s="56"/>
    </row>
    <row r="352" spans="6:9" hidden="1">
      <c r="F352" s="57"/>
      <c r="G352" s="57"/>
      <c r="H352" s="56"/>
      <c r="I352" s="56"/>
    </row>
    <row r="353" spans="6:9" hidden="1">
      <c r="F353" s="57"/>
      <c r="G353" s="57"/>
      <c r="H353" s="56"/>
      <c r="I353" s="56"/>
    </row>
    <row r="354" spans="6:9" hidden="1">
      <c r="F354" s="57"/>
      <c r="G354" s="57"/>
      <c r="H354" s="56"/>
      <c r="I354" s="56"/>
    </row>
    <row r="355" spans="6:9" hidden="1">
      <c r="F355" s="57"/>
      <c r="G355" s="57"/>
      <c r="H355" s="56"/>
      <c r="I355" s="56"/>
    </row>
    <row r="356" spans="6:9" hidden="1">
      <c r="F356" s="57"/>
      <c r="G356" s="57"/>
      <c r="H356" s="56"/>
      <c r="I356" s="56"/>
    </row>
    <row r="357" spans="6:9" hidden="1">
      <c r="F357" s="57"/>
      <c r="G357" s="57"/>
      <c r="H357" s="56"/>
      <c r="I357" s="56"/>
    </row>
    <row r="358" spans="6:9" hidden="1">
      <c r="F358" s="57"/>
      <c r="G358" s="57"/>
      <c r="H358" s="56"/>
      <c r="I358" s="56"/>
    </row>
    <row r="359" spans="6:9" hidden="1">
      <c r="F359" s="57"/>
      <c r="G359" s="57"/>
      <c r="H359" s="56"/>
      <c r="I359" s="56"/>
    </row>
    <row r="360" spans="6:9" hidden="1">
      <c r="F360" s="57"/>
      <c r="G360" s="57"/>
      <c r="H360" s="56"/>
      <c r="I360" s="56"/>
    </row>
    <row r="361" spans="6:9" hidden="1">
      <c r="F361" s="57"/>
      <c r="G361" s="57"/>
      <c r="H361" s="56"/>
      <c r="I361" s="56"/>
    </row>
    <row r="362" spans="6:9" hidden="1">
      <c r="F362" s="57"/>
      <c r="G362" s="57"/>
      <c r="H362" s="56"/>
      <c r="I362" s="56"/>
    </row>
    <row r="363" spans="6:9" hidden="1">
      <c r="F363" s="57"/>
      <c r="G363" s="57"/>
      <c r="H363" s="56"/>
      <c r="I363" s="56"/>
    </row>
    <row r="364" spans="6:9" hidden="1">
      <c r="F364" s="57"/>
      <c r="G364" s="57"/>
      <c r="H364" s="56"/>
      <c r="I364" s="56"/>
    </row>
    <row r="365" spans="6:9" hidden="1">
      <c r="F365" s="57"/>
      <c r="G365" s="57"/>
      <c r="H365" s="56"/>
      <c r="I365" s="56"/>
    </row>
    <row r="366" spans="6:9" hidden="1">
      <c r="F366" s="57"/>
      <c r="G366" s="57"/>
      <c r="H366" s="56"/>
      <c r="I366" s="56"/>
    </row>
    <row r="367" spans="6:9" hidden="1">
      <c r="F367" s="57"/>
      <c r="G367" s="57"/>
      <c r="H367" s="56"/>
      <c r="I367" s="56"/>
    </row>
    <row r="368" spans="6:9" hidden="1">
      <c r="F368" s="57"/>
      <c r="G368" s="57"/>
      <c r="H368" s="56"/>
      <c r="I368" s="56"/>
    </row>
    <row r="369" spans="6:9" hidden="1">
      <c r="F369" s="57"/>
      <c r="G369" s="57"/>
      <c r="H369" s="56"/>
      <c r="I369" s="56"/>
    </row>
    <row r="370" spans="6:9" hidden="1">
      <c r="F370" s="57"/>
      <c r="G370" s="57"/>
      <c r="H370" s="56"/>
      <c r="I370" s="56"/>
    </row>
    <row r="371" spans="6:9" hidden="1">
      <c r="F371" s="57"/>
      <c r="G371" s="57"/>
      <c r="H371" s="56"/>
      <c r="I371" s="56"/>
    </row>
    <row r="372" spans="6:9" hidden="1">
      <c r="F372" s="57"/>
      <c r="G372" s="57"/>
      <c r="H372" s="56"/>
      <c r="I372" s="56"/>
    </row>
    <row r="373" spans="6:9" hidden="1">
      <c r="F373" s="57"/>
      <c r="G373" s="57"/>
      <c r="H373" s="56"/>
      <c r="I373" s="56"/>
    </row>
    <row r="374" spans="6:9" hidden="1">
      <c r="F374" s="57"/>
      <c r="G374" s="57"/>
      <c r="H374" s="56"/>
      <c r="I374" s="56"/>
    </row>
    <row r="375" spans="6:9" hidden="1">
      <c r="F375" s="57"/>
      <c r="G375" s="57"/>
      <c r="H375" s="56"/>
      <c r="I375" s="56"/>
    </row>
    <row r="376" spans="6:9" hidden="1">
      <c r="F376" s="57"/>
      <c r="G376" s="57"/>
      <c r="H376" s="56"/>
      <c r="I376" s="56"/>
    </row>
    <row r="377" spans="6:9" hidden="1">
      <c r="F377" s="57"/>
      <c r="G377" s="57"/>
      <c r="H377" s="56"/>
      <c r="I377" s="56"/>
    </row>
    <row r="378" spans="6:9" hidden="1">
      <c r="F378" s="57"/>
      <c r="G378" s="57"/>
      <c r="H378" s="56"/>
      <c r="I378" s="56"/>
    </row>
    <row r="379" spans="6:9" hidden="1">
      <c r="F379" s="57"/>
      <c r="G379" s="57"/>
      <c r="H379" s="56"/>
      <c r="I379" s="56"/>
    </row>
    <row r="380" spans="6:9" hidden="1">
      <c r="F380" s="57"/>
      <c r="G380" s="57"/>
      <c r="H380" s="56"/>
      <c r="I380" s="56"/>
    </row>
    <row r="381" spans="6:9" hidden="1">
      <c r="F381" s="57"/>
      <c r="G381" s="57"/>
      <c r="H381" s="56"/>
      <c r="I381" s="56"/>
    </row>
    <row r="382" spans="6:9" hidden="1">
      <c r="F382" s="57"/>
      <c r="G382" s="57"/>
      <c r="H382" s="56"/>
      <c r="I382" s="56"/>
    </row>
    <row r="383" spans="6:9" hidden="1">
      <c r="F383" s="57"/>
      <c r="G383" s="57"/>
      <c r="H383" s="56"/>
      <c r="I383" s="56"/>
    </row>
    <row r="384" spans="6:9" hidden="1">
      <c r="F384" s="57"/>
      <c r="G384" s="57"/>
      <c r="H384" s="56"/>
      <c r="I384" s="56"/>
    </row>
    <row r="385" spans="6:9" hidden="1">
      <c r="F385" s="57"/>
      <c r="G385" s="57"/>
      <c r="H385" s="56"/>
      <c r="I385" s="56"/>
    </row>
    <row r="386" spans="6:9" hidden="1">
      <c r="F386" s="57"/>
      <c r="G386" s="57"/>
      <c r="H386" s="56"/>
      <c r="I386" s="56"/>
    </row>
    <row r="387" spans="6:9" hidden="1">
      <c r="F387" s="57"/>
      <c r="G387" s="57"/>
      <c r="H387" s="56"/>
      <c r="I387" s="56"/>
    </row>
    <row r="388" spans="6:9" hidden="1">
      <c r="F388" s="57"/>
      <c r="G388" s="57"/>
      <c r="H388" s="56"/>
      <c r="I388" s="56"/>
    </row>
    <row r="389" spans="6:9" hidden="1">
      <c r="F389" s="57"/>
      <c r="G389" s="57"/>
      <c r="H389" s="56"/>
      <c r="I389" s="56"/>
    </row>
    <row r="390" spans="6:9" hidden="1">
      <c r="F390" s="57"/>
      <c r="G390" s="57"/>
      <c r="H390" s="56"/>
      <c r="I390" s="56"/>
    </row>
    <row r="391" spans="6:9" hidden="1">
      <c r="F391" s="57"/>
      <c r="G391" s="57"/>
      <c r="H391" s="56"/>
      <c r="I391" s="56"/>
    </row>
    <row r="392" spans="6:9" hidden="1">
      <c r="F392" s="57"/>
      <c r="G392" s="57"/>
      <c r="H392" s="56"/>
      <c r="I392" s="56"/>
    </row>
    <row r="393" spans="6:9" hidden="1">
      <c r="F393" s="57"/>
      <c r="G393" s="57"/>
      <c r="H393" s="56"/>
      <c r="I393" s="56"/>
    </row>
    <row r="394" spans="6:9" hidden="1">
      <c r="F394" s="57"/>
      <c r="G394" s="57"/>
      <c r="H394" s="56"/>
      <c r="I394" s="56"/>
    </row>
    <row r="395" spans="6:9" hidden="1">
      <c r="F395" s="57"/>
      <c r="G395" s="57"/>
      <c r="H395" s="56"/>
      <c r="I395" s="56"/>
    </row>
    <row r="396" spans="6:9" hidden="1">
      <c r="F396" s="57"/>
      <c r="G396" s="57"/>
      <c r="H396" s="56"/>
      <c r="I396" s="56"/>
    </row>
    <row r="397" spans="6:9" hidden="1">
      <c r="F397" s="57"/>
      <c r="G397" s="57"/>
      <c r="H397" s="56"/>
      <c r="I397" s="56"/>
    </row>
    <row r="398" spans="6:9" hidden="1">
      <c r="F398" s="57"/>
      <c r="G398" s="57"/>
      <c r="H398" s="56"/>
      <c r="I398" s="56"/>
    </row>
    <row r="399" spans="6:9" hidden="1">
      <c r="F399" s="57"/>
      <c r="G399" s="57"/>
      <c r="H399" s="56"/>
      <c r="I399" s="56"/>
    </row>
    <row r="400" spans="6:9" hidden="1">
      <c r="F400" s="57"/>
      <c r="G400" s="57"/>
      <c r="H400" s="56"/>
      <c r="I400" s="56"/>
    </row>
    <row r="401" spans="6:9" hidden="1">
      <c r="F401" s="57"/>
      <c r="G401" s="57"/>
      <c r="H401" s="56"/>
      <c r="I401" s="56"/>
    </row>
    <row r="402" spans="6:9" hidden="1">
      <c r="F402" s="57"/>
      <c r="G402" s="57"/>
      <c r="H402" s="56"/>
      <c r="I402" s="56"/>
    </row>
    <row r="403" spans="6:9" hidden="1">
      <c r="F403" s="57"/>
      <c r="G403" s="57"/>
      <c r="H403" s="56"/>
      <c r="I403" s="56"/>
    </row>
    <row r="404" spans="6:9" hidden="1">
      <c r="F404" s="57"/>
      <c r="G404" s="57"/>
      <c r="H404" s="56"/>
      <c r="I404" s="56"/>
    </row>
    <row r="405" spans="6:9" hidden="1">
      <c r="F405" s="57"/>
      <c r="G405" s="57"/>
      <c r="H405" s="56"/>
      <c r="I405" s="56"/>
    </row>
    <row r="406" spans="6:9" hidden="1">
      <c r="F406" s="57"/>
      <c r="G406" s="57"/>
      <c r="H406" s="56"/>
      <c r="I406" s="56"/>
    </row>
    <row r="407" spans="6:9" hidden="1">
      <c r="F407" s="57"/>
      <c r="G407" s="57"/>
      <c r="H407" s="56"/>
      <c r="I407" s="56"/>
    </row>
    <row r="408" spans="6:9" hidden="1">
      <c r="F408" s="57"/>
      <c r="G408" s="57"/>
      <c r="H408" s="56"/>
      <c r="I408" s="56"/>
    </row>
    <row r="409" spans="6:9" hidden="1">
      <c r="F409" s="57"/>
      <c r="G409" s="57"/>
      <c r="H409" s="56"/>
      <c r="I409" s="56"/>
    </row>
    <row r="410" spans="6:9" hidden="1">
      <c r="F410" s="57"/>
      <c r="G410" s="57"/>
      <c r="H410" s="56"/>
      <c r="I410" s="56"/>
    </row>
    <row r="411" spans="6:9" hidden="1">
      <c r="F411" s="57"/>
      <c r="G411" s="57"/>
      <c r="H411" s="56"/>
      <c r="I411" s="56"/>
    </row>
    <row r="412" spans="6:9" hidden="1">
      <c r="F412" s="57"/>
      <c r="G412" s="57"/>
      <c r="H412" s="56"/>
      <c r="I412" s="56"/>
    </row>
    <row r="413" spans="6:9" hidden="1">
      <c r="F413" s="57"/>
      <c r="G413" s="57"/>
      <c r="H413" s="56"/>
      <c r="I413" s="56"/>
    </row>
    <row r="414" spans="6:9" hidden="1">
      <c r="F414" s="57"/>
      <c r="G414" s="57"/>
      <c r="H414" s="56"/>
      <c r="I414" s="56"/>
    </row>
    <row r="415" spans="6:9" hidden="1">
      <c r="F415" s="57"/>
      <c r="G415" s="57"/>
      <c r="H415" s="56"/>
      <c r="I415" s="56"/>
    </row>
    <row r="416" spans="6:9" hidden="1">
      <c r="F416" s="57"/>
      <c r="G416" s="57"/>
      <c r="H416" s="56"/>
      <c r="I416" s="56"/>
    </row>
    <row r="417" spans="6:9" hidden="1">
      <c r="F417" s="57"/>
      <c r="G417" s="57"/>
      <c r="H417" s="56"/>
      <c r="I417" s="56"/>
    </row>
    <row r="418" spans="6:9" hidden="1">
      <c r="F418" s="57"/>
      <c r="G418" s="57"/>
      <c r="H418" s="56"/>
      <c r="I418" s="56"/>
    </row>
    <row r="419" spans="6:9" hidden="1">
      <c r="F419" s="57"/>
      <c r="G419" s="57"/>
      <c r="H419" s="56"/>
      <c r="I419" s="56"/>
    </row>
    <row r="420" spans="6:9" hidden="1">
      <c r="F420" s="57"/>
      <c r="G420" s="57"/>
      <c r="H420" s="56"/>
      <c r="I420" s="56"/>
    </row>
    <row r="421" spans="6:9" hidden="1">
      <c r="F421" s="57"/>
      <c r="G421" s="57"/>
      <c r="H421" s="56"/>
      <c r="I421" s="56"/>
    </row>
    <row r="422" spans="6:9" hidden="1">
      <c r="F422" s="57"/>
      <c r="G422" s="57"/>
      <c r="H422" s="56"/>
      <c r="I422" s="56"/>
    </row>
    <row r="423" spans="6:9" hidden="1">
      <c r="F423" s="57"/>
      <c r="G423" s="57"/>
      <c r="H423" s="56"/>
      <c r="I423" s="56"/>
    </row>
    <row r="424" spans="6:9" hidden="1">
      <c r="F424" s="57"/>
      <c r="G424" s="57"/>
      <c r="H424" s="56"/>
      <c r="I424" s="56"/>
    </row>
    <row r="425" spans="6:9" hidden="1">
      <c r="F425" s="57"/>
      <c r="G425" s="57"/>
      <c r="H425" s="56"/>
      <c r="I425" s="56"/>
    </row>
    <row r="426" spans="6:9" hidden="1">
      <c r="F426" s="57"/>
      <c r="G426" s="57"/>
      <c r="H426" s="56"/>
      <c r="I426" s="56"/>
    </row>
    <row r="427" spans="6:9" hidden="1">
      <c r="F427" s="57"/>
      <c r="G427" s="57"/>
      <c r="H427" s="56"/>
      <c r="I427" s="56"/>
    </row>
    <row r="428" spans="6:9" hidden="1">
      <c r="F428" s="57"/>
      <c r="G428" s="57"/>
      <c r="H428" s="56"/>
      <c r="I428" s="56"/>
    </row>
    <row r="429" spans="6:9" hidden="1">
      <c r="F429" s="57"/>
      <c r="G429" s="57"/>
      <c r="H429" s="56"/>
      <c r="I429" s="56"/>
    </row>
    <row r="430" spans="6:9" hidden="1">
      <c r="F430" s="57"/>
      <c r="G430" s="57"/>
      <c r="H430" s="56"/>
      <c r="I430" s="56"/>
    </row>
    <row r="431" spans="6:9" hidden="1">
      <c r="F431" s="57"/>
      <c r="G431" s="57"/>
      <c r="H431" s="56"/>
      <c r="I431" s="56"/>
    </row>
    <row r="432" spans="6:9" hidden="1">
      <c r="F432" s="57"/>
      <c r="G432" s="57"/>
      <c r="H432" s="56"/>
      <c r="I432" s="56"/>
    </row>
    <row r="433" spans="6:9" hidden="1">
      <c r="F433" s="57"/>
      <c r="G433" s="57"/>
      <c r="H433" s="56"/>
      <c r="I433" s="56"/>
    </row>
    <row r="434" spans="6:9" hidden="1">
      <c r="F434" s="57"/>
      <c r="G434" s="57"/>
      <c r="H434" s="56"/>
      <c r="I434" s="56"/>
    </row>
    <row r="435" spans="6:9" hidden="1">
      <c r="F435" s="57"/>
      <c r="G435" s="57"/>
      <c r="H435" s="56"/>
      <c r="I435" s="56"/>
    </row>
    <row r="436" spans="6:9" hidden="1">
      <c r="F436" s="57"/>
      <c r="G436" s="57"/>
      <c r="H436" s="56"/>
      <c r="I436" s="56"/>
    </row>
    <row r="437" spans="6:9" hidden="1">
      <c r="F437" s="57"/>
      <c r="G437" s="57"/>
      <c r="H437" s="56"/>
      <c r="I437" s="56"/>
    </row>
    <row r="438" spans="6:9" hidden="1">
      <c r="F438" s="57"/>
      <c r="G438" s="57"/>
      <c r="H438" s="56"/>
      <c r="I438" s="56"/>
    </row>
    <row r="439" spans="6:9" hidden="1">
      <c r="F439" s="57"/>
      <c r="G439" s="57"/>
      <c r="H439" s="56"/>
      <c r="I439" s="56"/>
    </row>
    <row r="440" spans="6:9" hidden="1">
      <c r="F440" s="57"/>
      <c r="G440" s="57"/>
      <c r="H440" s="56"/>
      <c r="I440" s="56"/>
    </row>
    <row r="441" spans="6:9" hidden="1">
      <c r="F441" s="57"/>
      <c r="G441" s="57"/>
      <c r="H441" s="56"/>
      <c r="I441" s="56"/>
    </row>
    <row r="442" spans="6:9" hidden="1">
      <c r="F442" s="57"/>
      <c r="G442" s="57"/>
      <c r="H442" s="56"/>
      <c r="I442" s="56"/>
    </row>
    <row r="443" spans="6:9" hidden="1">
      <c r="F443" s="57"/>
      <c r="G443" s="57"/>
      <c r="H443" s="56"/>
      <c r="I443" s="56"/>
    </row>
    <row r="444" spans="6:9" hidden="1">
      <c r="F444" s="57"/>
      <c r="G444" s="57"/>
      <c r="H444" s="56"/>
      <c r="I444" s="56"/>
    </row>
    <row r="445" spans="6:9" hidden="1">
      <c r="F445" s="57"/>
      <c r="G445" s="57"/>
      <c r="H445" s="56"/>
      <c r="I445" s="56"/>
    </row>
    <row r="446" spans="6:9" hidden="1">
      <c r="F446" s="57"/>
      <c r="G446" s="57"/>
      <c r="H446" s="56"/>
      <c r="I446" s="56"/>
    </row>
    <row r="447" spans="6:9" hidden="1">
      <c r="F447" s="57"/>
      <c r="G447" s="57"/>
      <c r="H447" s="56"/>
      <c r="I447" s="56"/>
    </row>
    <row r="448" spans="6:9" hidden="1">
      <c r="F448" s="57"/>
      <c r="G448" s="57"/>
      <c r="H448" s="56"/>
      <c r="I448" s="56"/>
    </row>
    <row r="449" spans="6:9" hidden="1">
      <c r="F449" s="57"/>
      <c r="G449" s="57"/>
      <c r="H449" s="56"/>
      <c r="I449" s="56"/>
    </row>
    <row r="450" spans="6:9" hidden="1">
      <c r="F450" s="57"/>
      <c r="G450" s="57"/>
      <c r="H450" s="56"/>
      <c r="I450" s="56"/>
    </row>
    <row r="451" spans="6:9" hidden="1">
      <c r="F451" s="57"/>
      <c r="G451" s="57"/>
      <c r="H451" s="56"/>
      <c r="I451" s="56"/>
    </row>
    <row r="452" spans="6:9" hidden="1">
      <c r="F452" s="57"/>
      <c r="G452" s="57"/>
      <c r="H452" s="56"/>
      <c r="I452" s="56"/>
    </row>
    <row r="453" spans="6:9" hidden="1">
      <c r="F453" s="57"/>
      <c r="G453" s="57"/>
      <c r="H453" s="56"/>
      <c r="I453" s="56"/>
    </row>
    <row r="454" spans="6:9" hidden="1">
      <c r="F454" s="57"/>
      <c r="G454" s="57"/>
      <c r="H454" s="56"/>
      <c r="I454" s="56"/>
    </row>
    <row r="455" spans="6:9" hidden="1">
      <c r="F455" s="57"/>
      <c r="G455" s="57"/>
      <c r="H455" s="56"/>
      <c r="I455" s="56"/>
    </row>
    <row r="456" spans="6:9" hidden="1">
      <c r="F456" s="57"/>
      <c r="G456" s="57"/>
      <c r="H456" s="56"/>
      <c r="I456" s="56"/>
    </row>
    <row r="457" spans="6:9" hidden="1">
      <c r="F457" s="57"/>
      <c r="G457" s="57"/>
      <c r="H457" s="56"/>
      <c r="I457" s="56"/>
    </row>
    <row r="458" spans="6:9" hidden="1">
      <c r="F458" s="57"/>
      <c r="G458" s="57"/>
      <c r="H458" s="56"/>
      <c r="I458" s="56"/>
    </row>
    <row r="459" spans="6:9" hidden="1">
      <c r="F459" s="57"/>
      <c r="G459" s="57"/>
      <c r="H459" s="56"/>
      <c r="I459" s="56"/>
    </row>
    <row r="460" spans="6:9" hidden="1">
      <c r="F460" s="57"/>
      <c r="G460" s="57"/>
      <c r="H460" s="56"/>
      <c r="I460" s="56"/>
    </row>
    <row r="461" spans="6:9" hidden="1">
      <c r="F461" s="57"/>
      <c r="G461" s="57"/>
      <c r="H461" s="56"/>
      <c r="I461" s="56"/>
    </row>
    <row r="462" spans="6:9" hidden="1">
      <c r="F462" s="57"/>
      <c r="G462" s="57"/>
      <c r="H462" s="56"/>
      <c r="I462" s="56"/>
    </row>
    <row r="463" spans="6:9" hidden="1">
      <c r="F463" s="57"/>
      <c r="G463" s="57"/>
      <c r="H463" s="56"/>
      <c r="I463" s="56"/>
    </row>
    <row r="464" spans="6:9" hidden="1">
      <c r="F464" s="57"/>
      <c r="G464" s="57"/>
      <c r="H464" s="56"/>
      <c r="I464" s="56"/>
    </row>
    <row r="465" spans="6:9" hidden="1">
      <c r="F465" s="57"/>
      <c r="G465" s="57"/>
      <c r="H465" s="56"/>
      <c r="I465" s="56"/>
    </row>
    <row r="466" spans="6:9" hidden="1">
      <c r="F466" s="57"/>
      <c r="G466" s="57"/>
      <c r="H466" s="56"/>
      <c r="I466" s="56"/>
    </row>
    <row r="467" spans="6:9" hidden="1">
      <c r="F467" s="57"/>
      <c r="G467" s="57"/>
      <c r="H467" s="56"/>
      <c r="I467" s="56"/>
    </row>
    <row r="468" spans="6:9" hidden="1">
      <c r="F468" s="57"/>
      <c r="G468" s="57"/>
      <c r="H468" s="56"/>
      <c r="I468" s="56"/>
    </row>
    <row r="469" spans="6:9" hidden="1">
      <c r="F469" s="57"/>
      <c r="G469" s="57"/>
      <c r="H469" s="56"/>
      <c r="I469" s="56"/>
    </row>
    <row r="470" spans="6:9" hidden="1">
      <c r="F470" s="57"/>
      <c r="G470" s="57"/>
      <c r="H470" s="56"/>
      <c r="I470" s="56"/>
    </row>
    <row r="471" spans="6:9" hidden="1">
      <c r="F471" s="57"/>
      <c r="G471" s="57"/>
      <c r="H471" s="56"/>
      <c r="I471" s="56"/>
    </row>
    <row r="472" spans="6:9" hidden="1">
      <c r="F472" s="57"/>
      <c r="G472" s="57"/>
      <c r="H472" s="56"/>
      <c r="I472" s="56"/>
    </row>
    <row r="473" spans="6:9" hidden="1">
      <c r="F473" s="57"/>
      <c r="G473" s="57"/>
      <c r="H473" s="56"/>
      <c r="I473" s="56"/>
    </row>
    <row r="474" spans="6:9" hidden="1">
      <c r="F474" s="57"/>
      <c r="G474" s="57"/>
      <c r="H474" s="56"/>
      <c r="I474" s="56"/>
    </row>
    <row r="475" spans="6:9" hidden="1">
      <c r="F475" s="57"/>
      <c r="G475" s="57"/>
      <c r="H475" s="56"/>
      <c r="I475" s="56"/>
    </row>
    <row r="476" spans="6:9" hidden="1">
      <c r="F476" s="57"/>
      <c r="G476" s="57"/>
      <c r="H476" s="56"/>
      <c r="I476" s="56"/>
    </row>
    <row r="477" spans="6:9" hidden="1">
      <c r="F477" s="57"/>
      <c r="G477" s="57"/>
      <c r="H477" s="56"/>
      <c r="I477" s="56"/>
    </row>
    <row r="478" spans="6:9" hidden="1">
      <c r="F478" s="57"/>
      <c r="G478" s="57"/>
      <c r="H478" s="56"/>
      <c r="I478" s="56"/>
    </row>
    <row r="479" spans="6:9" hidden="1">
      <c r="F479" s="57"/>
      <c r="G479" s="57"/>
      <c r="H479" s="56"/>
      <c r="I479" s="56"/>
    </row>
    <row r="480" spans="6:9" hidden="1">
      <c r="F480" s="57"/>
      <c r="G480" s="57"/>
      <c r="H480" s="56"/>
      <c r="I480" s="56"/>
    </row>
    <row r="481" spans="6:9" hidden="1">
      <c r="F481" s="57"/>
      <c r="G481" s="57"/>
      <c r="H481" s="56"/>
      <c r="I481" s="56"/>
    </row>
    <row r="482" spans="6:9" hidden="1">
      <c r="F482" s="57"/>
      <c r="G482" s="57"/>
      <c r="H482" s="56"/>
      <c r="I482" s="56"/>
    </row>
    <row r="483" spans="6:9" hidden="1">
      <c r="F483" s="57"/>
      <c r="G483" s="57"/>
      <c r="H483" s="56"/>
      <c r="I483" s="56"/>
    </row>
    <row r="484" spans="6:9" hidden="1">
      <c r="F484" s="57"/>
      <c r="G484" s="57"/>
      <c r="H484" s="56"/>
      <c r="I484" s="56"/>
    </row>
    <row r="485" spans="6:9" hidden="1">
      <c r="F485" s="57"/>
      <c r="G485" s="57"/>
      <c r="H485" s="56"/>
      <c r="I485" s="56"/>
    </row>
    <row r="486" spans="6:9" hidden="1">
      <c r="F486" s="57"/>
      <c r="G486" s="57"/>
      <c r="H486" s="56"/>
      <c r="I486" s="56"/>
    </row>
    <row r="487" spans="6:9" hidden="1">
      <c r="F487" s="57"/>
      <c r="G487" s="57"/>
      <c r="H487" s="56"/>
      <c r="I487" s="56"/>
    </row>
    <row r="488" spans="6:9" hidden="1">
      <c r="F488" s="57"/>
      <c r="G488" s="57"/>
      <c r="H488" s="56"/>
      <c r="I488" s="56"/>
    </row>
    <row r="489" spans="6:9" hidden="1">
      <c r="F489" s="57"/>
      <c r="G489" s="57"/>
      <c r="H489" s="56"/>
      <c r="I489" s="56"/>
    </row>
    <row r="490" spans="6:9" hidden="1">
      <c r="F490" s="57"/>
      <c r="G490" s="57"/>
      <c r="H490" s="56"/>
      <c r="I490" s="56"/>
    </row>
    <row r="491" spans="6:9" hidden="1">
      <c r="F491" s="57"/>
      <c r="G491" s="57"/>
      <c r="H491" s="56"/>
      <c r="I491" s="56"/>
    </row>
    <row r="492" spans="6:9" hidden="1">
      <c r="F492" s="57"/>
      <c r="G492" s="57"/>
      <c r="H492" s="56"/>
      <c r="I492" s="56"/>
    </row>
    <row r="493" spans="6:9" hidden="1">
      <c r="F493" s="57"/>
      <c r="G493" s="57"/>
      <c r="H493" s="56"/>
      <c r="I493" s="56"/>
    </row>
    <row r="494" spans="6:9" hidden="1">
      <c r="F494" s="57"/>
      <c r="G494" s="57"/>
      <c r="H494" s="56"/>
      <c r="I494" s="56"/>
    </row>
    <row r="495" spans="6:9" hidden="1">
      <c r="F495" s="57"/>
      <c r="G495" s="57"/>
      <c r="H495" s="56"/>
      <c r="I495" s="56"/>
    </row>
    <row r="496" spans="6:9" hidden="1">
      <c r="F496" s="57"/>
      <c r="G496" s="57"/>
      <c r="H496" s="56"/>
      <c r="I496" s="56"/>
    </row>
    <row r="497" spans="6:9" hidden="1">
      <c r="F497" s="57"/>
      <c r="G497" s="57"/>
      <c r="H497" s="56"/>
      <c r="I497" s="56"/>
    </row>
    <row r="498" spans="6:9" hidden="1">
      <c r="F498" s="57"/>
      <c r="G498" s="57"/>
      <c r="H498" s="56"/>
      <c r="I498" s="56"/>
    </row>
    <row r="499" spans="6:9" hidden="1">
      <c r="F499" s="57"/>
      <c r="G499" s="57"/>
      <c r="H499" s="56"/>
      <c r="I499" s="56"/>
    </row>
    <row r="500" spans="6:9" hidden="1">
      <c r="F500" s="57"/>
      <c r="G500" s="57"/>
      <c r="H500" s="56"/>
      <c r="I500" s="56"/>
    </row>
    <row r="501" spans="6:9" hidden="1">
      <c r="F501" s="57"/>
      <c r="G501" s="57"/>
      <c r="H501" s="56"/>
      <c r="I501" s="56"/>
    </row>
    <row r="502" spans="6:9" hidden="1">
      <c r="F502" s="57"/>
      <c r="G502" s="57"/>
      <c r="H502" s="56"/>
      <c r="I502" s="56"/>
    </row>
    <row r="503" spans="6:9" hidden="1">
      <c r="F503" s="57"/>
      <c r="G503" s="57"/>
      <c r="H503" s="56"/>
      <c r="I503" s="56"/>
    </row>
    <row r="504" spans="6:9" hidden="1">
      <c r="F504" s="57"/>
      <c r="G504" s="57"/>
      <c r="H504" s="56"/>
      <c r="I504" s="56"/>
    </row>
    <row r="505" spans="6:9" hidden="1">
      <c r="F505" s="57"/>
      <c r="G505" s="57"/>
      <c r="H505" s="56"/>
      <c r="I505" s="56"/>
    </row>
    <row r="506" spans="6:9" hidden="1">
      <c r="F506" s="57"/>
      <c r="G506" s="57"/>
      <c r="H506" s="56"/>
      <c r="I506" s="56"/>
    </row>
    <row r="507" spans="6:9" hidden="1">
      <c r="F507" s="57"/>
      <c r="G507" s="57"/>
      <c r="H507" s="56"/>
      <c r="I507" s="56"/>
    </row>
    <row r="508" spans="6:9" hidden="1">
      <c r="F508" s="57"/>
      <c r="G508" s="57"/>
      <c r="H508" s="56"/>
      <c r="I508" s="56"/>
    </row>
    <row r="509" spans="6:9" hidden="1">
      <c r="F509" s="57"/>
      <c r="G509" s="57"/>
      <c r="H509" s="56"/>
      <c r="I509" s="56"/>
    </row>
    <row r="510" spans="6:9" hidden="1">
      <c r="F510" s="57"/>
      <c r="G510" s="57"/>
      <c r="H510" s="56"/>
      <c r="I510" s="56"/>
    </row>
    <row r="511" spans="6:9" hidden="1">
      <c r="F511" s="57"/>
      <c r="G511" s="57"/>
      <c r="H511" s="56"/>
      <c r="I511" s="56"/>
    </row>
    <row r="512" spans="6:9" hidden="1">
      <c r="F512" s="57"/>
      <c r="G512" s="57"/>
      <c r="H512" s="56"/>
      <c r="I512" s="56"/>
    </row>
    <row r="513" spans="6:9" hidden="1">
      <c r="F513" s="57"/>
      <c r="G513" s="57"/>
      <c r="H513" s="56"/>
      <c r="I513" s="56"/>
    </row>
    <row r="514" spans="6:9" hidden="1">
      <c r="F514" s="57"/>
      <c r="G514" s="57"/>
      <c r="H514" s="56"/>
      <c r="I514" s="56"/>
    </row>
    <row r="515" spans="6:9" hidden="1">
      <c r="F515" s="57"/>
      <c r="G515" s="57"/>
      <c r="H515" s="56"/>
      <c r="I515" s="56"/>
    </row>
    <row r="516" spans="6:9" hidden="1">
      <c r="F516" s="57"/>
      <c r="G516" s="57"/>
      <c r="H516" s="56"/>
      <c r="I516" s="56"/>
    </row>
    <row r="517" spans="6:9" hidden="1">
      <c r="F517" s="57"/>
      <c r="G517" s="57"/>
      <c r="H517" s="56"/>
      <c r="I517" s="56"/>
    </row>
    <row r="518" spans="6:9" hidden="1">
      <c r="F518" s="57"/>
      <c r="G518" s="57"/>
      <c r="H518" s="56"/>
      <c r="I518" s="56"/>
    </row>
    <row r="519" spans="6:9" hidden="1">
      <c r="F519" s="57"/>
      <c r="G519" s="57"/>
      <c r="H519" s="56"/>
      <c r="I519" s="56"/>
    </row>
    <row r="520" spans="6:9" hidden="1">
      <c r="F520" s="57"/>
      <c r="G520" s="57"/>
      <c r="H520" s="56"/>
      <c r="I520" s="56"/>
    </row>
    <row r="521" spans="6:9" hidden="1">
      <c r="F521" s="57"/>
      <c r="G521" s="57"/>
      <c r="H521" s="56"/>
      <c r="I521" s="56"/>
    </row>
    <row r="522" spans="6:9" hidden="1">
      <c r="F522" s="57"/>
      <c r="G522" s="57"/>
      <c r="H522" s="56"/>
      <c r="I522" s="56"/>
    </row>
    <row r="523" spans="6:9" hidden="1">
      <c r="F523" s="57"/>
      <c r="G523" s="57"/>
      <c r="H523" s="56"/>
      <c r="I523" s="56"/>
    </row>
    <row r="524" spans="6:9" hidden="1">
      <c r="F524" s="57"/>
      <c r="G524" s="57"/>
      <c r="H524" s="56"/>
      <c r="I524" s="56"/>
    </row>
    <row r="525" spans="6:9" hidden="1">
      <c r="F525" s="57"/>
      <c r="G525" s="57"/>
      <c r="H525" s="56"/>
      <c r="I525" s="56"/>
    </row>
    <row r="526" spans="6:9" hidden="1">
      <c r="F526" s="57"/>
      <c r="G526" s="57"/>
      <c r="H526" s="56"/>
      <c r="I526" s="56"/>
    </row>
    <row r="527" spans="6:9" hidden="1">
      <c r="F527" s="57"/>
      <c r="G527" s="57"/>
      <c r="H527" s="56"/>
      <c r="I527" s="56"/>
    </row>
    <row r="528" spans="6:9" hidden="1">
      <c r="F528" s="57"/>
      <c r="G528" s="57"/>
      <c r="H528" s="56"/>
      <c r="I528" s="56"/>
    </row>
    <row r="529" spans="6:9" hidden="1">
      <c r="F529" s="57"/>
      <c r="G529" s="57"/>
      <c r="H529" s="56"/>
      <c r="I529" s="56"/>
    </row>
    <row r="530" spans="6:9" hidden="1">
      <c r="F530" s="57"/>
      <c r="G530" s="57"/>
      <c r="H530" s="56"/>
      <c r="I530" s="56"/>
    </row>
    <row r="531" spans="6:9" hidden="1">
      <c r="F531" s="57"/>
      <c r="G531" s="57"/>
      <c r="H531" s="56"/>
      <c r="I531" s="56"/>
    </row>
    <row r="532" spans="6:9" hidden="1">
      <c r="F532" s="57"/>
      <c r="G532" s="57"/>
      <c r="H532" s="56"/>
      <c r="I532" s="56"/>
    </row>
    <row r="533" spans="6:9" hidden="1">
      <c r="F533" s="57"/>
      <c r="G533" s="57"/>
      <c r="H533" s="56"/>
      <c r="I533" s="56"/>
    </row>
    <row r="534" spans="6:9" hidden="1">
      <c r="F534" s="57"/>
      <c r="G534" s="57"/>
      <c r="H534" s="56"/>
      <c r="I534" s="56"/>
    </row>
    <row r="535" spans="6:9" hidden="1">
      <c r="F535" s="57"/>
      <c r="G535" s="57"/>
      <c r="H535" s="56"/>
      <c r="I535" s="56"/>
    </row>
    <row r="536" spans="6:9" hidden="1">
      <c r="F536" s="57"/>
      <c r="G536" s="57"/>
      <c r="H536" s="56"/>
      <c r="I536" s="56"/>
    </row>
    <row r="537" spans="6:9" hidden="1">
      <c r="F537" s="57"/>
      <c r="G537" s="57"/>
      <c r="H537" s="56"/>
      <c r="I537" s="56"/>
    </row>
    <row r="538" spans="6:9" hidden="1">
      <c r="F538" s="57"/>
      <c r="G538" s="57"/>
      <c r="H538" s="56"/>
      <c r="I538" s="56"/>
    </row>
    <row r="539" spans="6:9" hidden="1">
      <c r="F539" s="57"/>
      <c r="G539" s="57"/>
      <c r="H539" s="56"/>
      <c r="I539" s="56"/>
    </row>
    <row r="540" spans="6:9" hidden="1">
      <c r="F540" s="57"/>
      <c r="G540" s="57"/>
      <c r="H540" s="56"/>
      <c r="I540" s="56"/>
    </row>
    <row r="541" spans="6:9" hidden="1">
      <c r="F541" s="57"/>
      <c r="G541" s="57"/>
      <c r="H541" s="56"/>
      <c r="I541" s="56"/>
    </row>
    <row r="542" spans="6:9" hidden="1">
      <c r="F542" s="57"/>
      <c r="G542" s="57"/>
      <c r="H542" s="56"/>
      <c r="I542" s="56"/>
    </row>
    <row r="543" spans="6:9" hidden="1">
      <c r="F543" s="57"/>
      <c r="G543" s="57"/>
      <c r="H543" s="56"/>
      <c r="I543" s="56"/>
    </row>
    <row r="544" spans="6:9" hidden="1">
      <c r="F544" s="57"/>
      <c r="G544" s="57"/>
      <c r="H544" s="56"/>
      <c r="I544" s="56"/>
    </row>
    <row r="545" spans="6:9" hidden="1">
      <c r="F545" s="57"/>
      <c r="G545" s="57"/>
      <c r="H545" s="56"/>
      <c r="I545" s="56"/>
    </row>
    <row r="546" spans="6:9" hidden="1">
      <c r="F546" s="57"/>
      <c r="G546" s="57"/>
      <c r="H546" s="56"/>
      <c r="I546" s="56"/>
    </row>
    <row r="547" spans="6:9" hidden="1">
      <c r="F547" s="57"/>
      <c r="G547" s="57"/>
      <c r="H547" s="56"/>
      <c r="I547" s="56"/>
    </row>
    <row r="548" spans="6:9" hidden="1">
      <c r="F548" s="57"/>
      <c r="G548" s="57"/>
      <c r="H548" s="56"/>
      <c r="I548" s="56"/>
    </row>
    <row r="549" spans="6:9" hidden="1">
      <c r="F549" s="57"/>
      <c r="G549" s="57"/>
      <c r="H549" s="56"/>
      <c r="I549" s="56"/>
    </row>
    <row r="550" spans="6:9" hidden="1">
      <c r="F550" s="57"/>
      <c r="G550" s="57"/>
      <c r="H550" s="56"/>
      <c r="I550" s="56"/>
    </row>
    <row r="551" spans="6:9" hidden="1">
      <c r="F551" s="57"/>
      <c r="G551" s="57"/>
      <c r="H551" s="56"/>
      <c r="I551" s="56"/>
    </row>
    <row r="552" spans="6:9" hidden="1">
      <c r="F552" s="57"/>
      <c r="G552" s="57"/>
      <c r="H552" s="56"/>
      <c r="I552" s="56"/>
    </row>
    <row r="553" spans="6:9" hidden="1">
      <c r="F553" s="57"/>
      <c r="G553" s="57"/>
      <c r="H553" s="56"/>
      <c r="I553" s="56"/>
    </row>
    <row r="554" spans="6:9" hidden="1">
      <c r="F554" s="57"/>
      <c r="G554" s="57"/>
      <c r="H554" s="56"/>
      <c r="I554" s="56"/>
    </row>
    <row r="555" spans="6:9" hidden="1">
      <c r="F555" s="57"/>
      <c r="G555" s="57"/>
      <c r="H555" s="56"/>
      <c r="I555" s="56"/>
    </row>
    <row r="556" spans="6:9" hidden="1">
      <c r="F556" s="57"/>
      <c r="G556" s="57"/>
      <c r="H556" s="56"/>
      <c r="I556" s="56"/>
    </row>
    <row r="557" spans="6:9" hidden="1">
      <c r="F557" s="57"/>
      <c r="G557" s="57"/>
      <c r="H557" s="56"/>
      <c r="I557" s="56"/>
    </row>
    <row r="558" spans="6:9" hidden="1">
      <c r="F558" s="57"/>
      <c r="G558" s="57"/>
      <c r="H558" s="56"/>
      <c r="I558" s="56"/>
    </row>
    <row r="559" spans="6:9" hidden="1">
      <c r="F559" s="57"/>
      <c r="G559" s="57"/>
      <c r="H559" s="56"/>
      <c r="I559" s="56"/>
    </row>
    <row r="560" spans="6:9" hidden="1">
      <c r="F560" s="57"/>
      <c r="G560" s="57"/>
      <c r="H560" s="56"/>
      <c r="I560" s="56"/>
    </row>
    <row r="561" spans="6:9" hidden="1">
      <c r="F561" s="57"/>
      <c r="G561" s="57"/>
      <c r="H561" s="56"/>
      <c r="I561" s="56"/>
    </row>
    <row r="562" spans="6:9" hidden="1">
      <c r="F562" s="57"/>
      <c r="G562" s="57"/>
      <c r="H562" s="56"/>
      <c r="I562" s="56"/>
    </row>
    <row r="563" spans="6:9" hidden="1">
      <c r="F563" s="57"/>
      <c r="G563" s="57"/>
      <c r="H563" s="56"/>
      <c r="I563" s="56"/>
    </row>
    <row r="564" spans="6:9" hidden="1">
      <c r="F564" s="57"/>
      <c r="G564" s="57"/>
      <c r="H564" s="56"/>
      <c r="I564" s="56"/>
    </row>
    <row r="565" spans="6:9" hidden="1">
      <c r="F565" s="57"/>
      <c r="G565" s="57"/>
      <c r="H565" s="56"/>
      <c r="I565" s="56"/>
    </row>
    <row r="566" spans="6:9" hidden="1">
      <c r="F566" s="57"/>
      <c r="G566" s="57"/>
      <c r="H566" s="56"/>
      <c r="I566" s="56"/>
    </row>
    <row r="567" spans="6:9" hidden="1">
      <c r="F567" s="57"/>
      <c r="G567" s="57"/>
      <c r="H567" s="56"/>
      <c r="I567" s="56"/>
    </row>
    <row r="568" spans="6:9" hidden="1">
      <c r="F568" s="57"/>
      <c r="G568" s="57"/>
      <c r="H568" s="56"/>
      <c r="I568" s="56"/>
    </row>
    <row r="569" spans="6:9" hidden="1">
      <c r="F569" s="57"/>
      <c r="G569" s="57"/>
      <c r="H569" s="56"/>
      <c r="I569" s="56"/>
    </row>
    <row r="570" spans="6:9" hidden="1">
      <c r="F570" s="57"/>
      <c r="G570" s="57"/>
      <c r="H570" s="56"/>
      <c r="I570" s="56"/>
    </row>
    <row r="571" spans="6:9" hidden="1">
      <c r="F571" s="57"/>
      <c r="G571" s="57"/>
      <c r="H571" s="56"/>
      <c r="I571" s="56"/>
    </row>
    <row r="572" spans="6:9" hidden="1">
      <c r="F572" s="57"/>
      <c r="G572" s="57"/>
      <c r="H572" s="56"/>
      <c r="I572" s="56"/>
    </row>
    <row r="573" spans="6:9" hidden="1">
      <c r="F573" s="57"/>
      <c r="G573" s="57"/>
      <c r="H573" s="56"/>
      <c r="I573" s="56"/>
    </row>
    <row r="574" spans="6:9" hidden="1">
      <c r="F574" s="57"/>
      <c r="G574" s="57"/>
      <c r="H574" s="56"/>
      <c r="I574" s="56"/>
    </row>
    <row r="575" spans="6:9" hidden="1">
      <c r="F575" s="57"/>
      <c r="G575" s="57"/>
      <c r="H575" s="56"/>
      <c r="I575" s="56"/>
    </row>
    <row r="576" spans="6:9" hidden="1">
      <c r="F576" s="57"/>
      <c r="G576" s="57"/>
      <c r="H576" s="56"/>
      <c r="I576" s="56"/>
    </row>
    <row r="577" spans="6:9" hidden="1">
      <c r="F577" s="57"/>
      <c r="G577" s="57"/>
      <c r="H577" s="56"/>
      <c r="I577" s="56"/>
    </row>
    <row r="578" spans="6:9" hidden="1">
      <c r="F578" s="57"/>
      <c r="G578" s="57"/>
      <c r="H578" s="56"/>
      <c r="I578" s="56"/>
    </row>
    <row r="579" spans="6:9" hidden="1">
      <c r="F579" s="57"/>
      <c r="G579" s="57"/>
      <c r="H579" s="56"/>
      <c r="I579" s="56"/>
    </row>
    <row r="580" spans="6:9" hidden="1">
      <c r="F580" s="57"/>
      <c r="G580" s="57"/>
      <c r="H580" s="56"/>
      <c r="I580" s="56"/>
    </row>
    <row r="581" spans="6:9" hidden="1">
      <c r="F581" s="57"/>
      <c r="G581" s="57"/>
      <c r="H581" s="56"/>
      <c r="I581" s="56"/>
    </row>
    <row r="582" spans="6:9" hidden="1">
      <c r="F582" s="57"/>
      <c r="G582" s="57"/>
      <c r="H582" s="56"/>
      <c r="I582" s="56"/>
    </row>
    <row r="583" spans="6:9" hidden="1">
      <c r="F583" s="57"/>
      <c r="G583" s="57"/>
      <c r="H583" s="56"/>
      <c r="I583" s="56"/>
    </row>
    <row r="584" spans="6:9" hidden="1">
      <c r="F584" s="57"/>
      <c r="G584" s="57"/>
      <c r="H584" s="56"/>
      <c r="I584" s="56"/>
    </row>
    <row r="585" spans="6:9" hidden="1">
      <c r="F585" s="57"/>
      <c r="G585" s="57"/>
      <c r="H585" s="56"/>
      <c r="I585" s="56"/>
    </row>
    <row r="586" spans="6:9" hidden="1">
      <c r="F586" s="57"/>
      <c r="G586" s="57"/>
      <c r="H586" s="56"/>
      <c r="I586" s="56"/>
    </row>
    <row r="587" spans="6:9" hidden="1">
      <c r="F587" s="57"/>
      <c r="G587" s="57"/>
      <c r="H587" s="56"/>
      <c r="I587" s="56"/>
    </row>
    <row r="588" spans="6:9" hidden="1">
      <c r="F588" s="57"/>
      <c r="G588" s="57"/>
      <c r="H588" s="56"/>
      <c r="I588" s="56"/>
    </row>
    <row r="589" spans="6:9" hidden="1">
      <c r="F589" s="57"/>
      <c r="G589" s="57"/>
      <c r="H589" s="56"/>
      <c r="I589" s="56"/>
    </row>
    <row r="590" spans="6:9" hidden="1">
      <c r="F590" s="57"/>
      <c r="G590" s="57"/>
      <c r="H590" s="56"/>
      <c r="I590" s="56"/>
    </row>
    <row r="591" spans="6:9" hidden="1">
      <c r="F591" s="57"/>
      <c r="G591" s="57"/>
      <c r="H591" s="56"/>
      <c r="I591" s="56"/>
    </row>
    <row r="592" spans="6:9" hidden="1">
      <c r="F592" s="57"/>
      <c r="G592" s="57"/>
      <c r="H592" s="56"/>
      <c r="I592" s="56"/>
    </row>
    <row r="593" spans="6:9" hidden="1">
      <c r="F593" s="57"/>
      <c r="G593" s="57"/>
      <c r="H593" s="56"/>
      <c r="I593" s="56"/>
    </row>
    <row r="594" spans="6:9" hidden="1">
      <c r="F594" s="57"/>
      <c r="G594" s="57"/>
      <c r="H594" s="56"/>
      <c r="I594" s="56"/>
    </row>
    <row r="595" spans="6:9" hidden="1">
      <c r="F595" s="57"/>
      <c r="G595" s="57"/>
      <c r="H595" s="56"/>
      <c r="I595" s="56"/>
    </row>
    <row r="596" spans="6:9" hidden="1">
      <c r="F596" s="57"/>
      <c r="G596" s="57"/>
      <c r="H596" s="56"/>
      <c r="I596" s="56"/>
    </row>
    <row r="597" spans="6:9" hidden="1">
      <c r="F597" s="57"/>
      <c r="G597" s="57"/>
      <c r="H597" s="56"/>
      <c r="I597" s="56"/>
    </row>
    <row r="598" spans="6:9" hidden="1">
      <c r="F598" s="57"/>
      <c r="G598" s="57"/>
      <c r="H598" s="56"/>
      <c r="I598" s="56"/>
    </row>
    <row r="599" spans="6:9" hidden="1">
      <c r="F599" s="57"/>
      <c r="G599" s="57"/>
      <c r="H599" s="56"/>
      <c r="I599" s="56"/>
    </row>
    <row r="600" spans="6:9" hidden="1">
      <c r="F600" s="57"/>
      <c r="G600" s="57"/>
      <c r="H600" s="56"/>
      <c r="I600" s="56"/>
    </row>
    <row r="601" spans="6:9" hidden="1">
      <c r="F601" s="57"/>
      <c r="G601" s="57"/>
      <c r="H601" s="56"/>
      <c r="I601" s="56"/>
    </row>
    <row r="602" spans="6:9" hidden="1">
      <c r="F602" s="57"/>
      <c r="G602" s="57"/>
      <c r="H602" s="56"/>
      <c r="I602" s="56"/>
    </row>
    <row r="603" spans="6:9" hidden="1">
      <c r="F603" s="57"/>
      <c r="G603" s="57"/>
      <c r="H603" s="56"/>
      <c r="I603" s="56"/>
    </row>
    <row r="604" spans="6:9" hidden="1">
      <c r="F604" s="57"/>
      <c r="G604" s="57"/>
      <c r="H604" s="56"/>
      <c r="I604" s="56"/>
    </row>
    <row r="605" spans="6:9" hidden="1">
      <c r="F605" s="57"/>
      <c r="G605" s="57"/>
      <c r="H605" s="56"/>
      <c r="I605" s="56"/>
    </row>
    <row r="606" spans="6:9" hidden="1">
      <c r="F606" s="57"/>
      <c r="G606" s="57"/>
      <c r="H606" s="56"/>
      <c r="I606" s="56"/>
    </row>
    <row r="607" spans="6:9" hidden="1">
      <c r="F607" s="57"/>
      <c r="G607" s="57"/>
      <c r="H607" s="56"/>
      <c r="I607" s="56"/>
    </row>
    <row r="608" spans="6:9" hidden="1">
      <c r="F608" s="57"/>
      <c r="G608" s="57"/>
      <c r="H608" s="56"/>
      <c r="I608" s="56"/>
    </row>
    <row r="609" spans="6:9" hidden="1">
      <c r="F609" s="57"/>
      <c r="G609" s="57"/>
      <c r="H609" s="56"/>
      <c r="I609" s="56"/>
    </row>
    <row r="610" spans="6:9" hidden="1">
      <c r="F610" s="57"/>
      <c r="G610" s="57"/>
      <c r="H610" s="56"/>
      <c r="I610" s="56"/>
    </row>
    <row r="611" spans="6:9" hidden="1">
      <c r="F611" s="57"/>
      <c r="G611" s="57"/>
      <c r="H611" s="56"/>
      <c r="I611" s="56"/>
    </row>
    <row r="612" spans="6:9" hidden="1">
      <c r="F612" s="57"/>
      <c r="G612" s="57"/>
      <c r="H612" s="56"/>
      <c r="I612" s="56"/>
    </row>
    <row r="613" spans="6:9" hidden="1">
      <c r="F613" s="57"/>
      <c r="G613" s="57"/>
      <c r="H613" s="56"/>
      <c r="I613" s="56"/>
    </row>
    <row r="614" spans="6:9" hidden="1">
      <c r="F614" s="57"/>
      <c r="G614" s="57"/>
      <c r="H614" s="56"/>
      <c r="I614" s="56"/>
    </row>
    <row r="615" spans="6:9" hidden="1">
      <c r="F615" s="57"/>
      <c r="G615" s="57"/>
      <c r="H615" s="56"/>
      <c r="I615" s="56"/>
    </row>
    <row r="616" spans="6:9" hidden="1">
      <c r="F616" s="57"/>
      <c r="G616" s="57"/>
      <c r="H616" s="56"/>
      <c r="I616" s="56"/>
    </row>
    <row r="617" spans="6:9" hidden="1">
      <c r="F617" s="57"/>
      <c r="G617" s="57"/>
      <c r="H617" s="56"/>
      <c r="I617" s="56"/>
    </row>
    <row r="618" spans="6:9" hidden="1">
      <c r="F618" s="57"/>
      <c r="G618" s="57"/>
      <c r="H618" s="56"/>
      <c r="I618" s="56"/>
    </row>
    <row r="619" spans="6:9" hidden="1">
      <c r="F619" s="57"/>
      <c r="G619" s="57"/>
      <c r="H619" s="56"/>
      <c r="I619" s="56"/>
    </row>
    <row r="620" spans="6:9" hidden="1">
      <c r="F620" s="57"/>
      <c r="G620" s="57"/>
      <c r="H620" s="56"/>
      <c r="I620" s="56"/>
    </row>
    <row r="621" spans="6:9" hidden="1">
      <c r="F621" s="57"/>
      <c r="G621" s="57"/>
      <c r="H621" s="56"/>
      <c r="I621" s="56"/>
    </row>
    <row r="622" spans="6:9" hidden="1">
      <c r="F622" s="57"/>
      <c r="G622" s="57"/>
      <c r="H622" s="56"/>
      <c r="I622" s="56"/>
    </row>
    <row r="623" spans="6:9" hidden="1">
      <c r="F623" s="57"/>
      <c r="G623" s="57"/>
      <c r="H623" s="56"/>
      <c r="I623" s="56"/>
    </row>
    <row r="624" spans="6:9" hidden="1">
      <c r="F624" s="57"/>
      <c r="G624" s="57"/>
      <c r="H624" s="56"/>
      <c r="I624" s="56"/>
    </row>
    <row r="625" spans="6:9" hidden="1">
      <c r="F625" s="57"/>
      <c r="G625" s="57"/>
      <c r="H625" s="56"/>
      <c r="I625" s="56"/>
    </row>
    <row r="626" spans="6:9" hidden="1">
      <c r="F626" s="57"/>
      <c r="G626" s="57"/>
      <c r="H626" s="56"/>
      <c r="I626" s="56"/>
    </row>
    <row r="627" spans="6:9" hidden="1">
      <c r="F627" s="57"/>
      <c r="G627" s="57"/>
      <c r="H627" s="56"/>
      <c r="I627" s="56"/>
    </row>
    <row r="628" spans="6:9" hidden="1">
      <c r="F628" s="57"/>
      <c r="G628" s="57"/>
      <c r="H628" s="56"/>
      <c r="I628" s="56"/>
    </row>
    <row r="629" spans="6:9" hidden="1">
      <c r="F629" s="57"/>
      <c r="G629" s="57"/>
      <c r="H629" s="56"/>
      <c r="I629" s="56"/>
    </row>
    <row r="630" spans="6:9" hidden="1">
      <c r="F630" s="57"/>
      <c r="G630" s="57"/>
      <c r="H630" s="56"/>
      <c r="I630" s="56"/>
    </row>
    <row r="631" spans="6:9" hidden="1">
      <c r="F631" s="57"/>
      <c r="G631" s="57"/>
      <c r="H631" s="56"/>
      <c r="I631" s="56"/>
    </row>
    <row r="632" spans="6:9" hidden="1">
      <c r="F632" s="57"/>
      <c r="G632" s="57"/>
      <c r="H632" s="56"/>
      <c r="I632" s="56"/>
    </row>
    <row r="633" spans="6:9" hidden="1">
      <c r="F633" s="57"/>
      <c r="G633" s="57"/>
      <c r="H633" s="56"/>
      <c r="I633" s="56"/>
    </row>
    <row r="634" spans="6:9" hidden="1">
      <c r="F634" s="57"/>
      <c r="G634" s="57"/>
      <c r="H634" s="56"/>
      <c r="I634" s="56"/>
    </row>
    <row r="635" spans="6:9" hidden="1">
      <c r="F635" s="57"/>
      <c r="G635" s="57"/>
      <c r="H635" s="56"/>
      <c r="I635" s="56"/>
    </row>
    <row r="636" spans="6:9" hidden="1">
      <c r="F636" s="57"/>
      <c r="G636" s="57"/>
      <c r="H636" s="56"/>
      <c r="I636" s="56"/>
    </row>
    <row r="637" spans="6:9" hidden="1">
      <c r="F637" s="57"/>
      <c r="G637" s="57"/>
      <c r="H637" s="56"/>
      <c r="I637" s="56"/>
    </row>
    <row r="638" spans="6:9" hidden="1">
      <c r="F638" s="57"/>
      <c r="G638" s="57"/>
      <c r="H638" s="56"/>
      <c r="I638" s="56"/>
    </row>
    <row r="639" spans="6:9" hidden="1">
      <c r="F639" s="57"/>
      <c r="G639" s="57"/>
      <c r="H639" s="56"/>
      <c r="I639" s="56"/>
    </row>
    <row r="640" spans="6:9" hidden="1">
      <c r="F640" s="57"/>
      <c r="G640" s="57"/>
      <c r="H640" s="56"/>
      <c r="I640" s="56"/>
    </row>
    <row r="641" spans="6:9" hidden="1">
      <c r="F641" s="57"/>
      <c r="G641" s="57"/>
      <c r="H641" s="56"/>
      <c r="I641" s="56"/>
    </row>
    <row r="642" spans="6:9" hidden="1">
      <c r="F642" s="57"/>
      <c r="G642" s="57"/>
      <c r="H642" s="56"/>
      <c r="I642" s="56"/>
    </row>
    <row r="643" spans="6:9" hidden="1">
      <c r="F643" s="57"/>
      <c r="G643" s="57"/>
      <c r="H643" s="56"/>
      <c r="I643" s="56"/>
    </row>
    <row r="644" spans="6:9" hidden="1">
      <c r="F644" s="57"/>
      <c r="G644" s="57"/>
      <c r="H644" s="56"/>
      <c r="I644" s="56"/>
    </row>
    <row r="645" spans="6:9" hidden="1">
      <c r="F645" s="57"/>
      <c r="G645" s="57"/>
      <c r="H645" s="56"/>
      <c r="I645" s="56"/>
    </row>
    <row r="646" spans="6:9" hidden="1">
      <c r="F646" s="57"/>
      <c r="G646" s="57"/>
      <c r="H646" s="56"/>
      <c r="I646" s="56"/>
    </row>
    <row r="647" spans="6:9" hidden="1">
      <c r="F647" s="57"/>
      <c r="G647" s="57"/>
      <c r="H647" s="56"/>
      <c r="I647" s="56"/>
    </row>
    <row r="648" spans="6:9" hidden="1">
      <c r="F648" s="57"/>
      <c r="G648" s="57"/>
      <c r="H648" s="56"/>
      <c r="I648" s="56"/>
    </row>
    <row r="649" spans="6:9" hidden="1">
      <c r="F649" s="57"/>
      <c r="G649" s="57"/>
      <c r="H649" s="56"/>
      <c r="I649" s="56"/>
    </row>
    <row r="650" spans="6:9" hidden="1">
      <c r="F650" s="57"/>
      <c r="G650" s="57"/>
      <c r="H650" s="56"/>
      <c r="I650" s="56"/>
    </row>
    <row r="651" spans="6:9" hidden="1">
      <c r="F651" s="57"/>
      <c r="G651" s="57"/>
      <c r="H651" s="56"/>
      <c r="I651" s="56"/>
    </row>
    <row r="652" spans="6:9" hidden="1">
      <c r="F652" s="57"/>
      <c r="G652" s="57"/>
      <c r="H652" s="56"/>
      <c r="I652" s="56"/>
    </row>
    <row r="653" spans="6:9" hidden="1">
      <c r="F653" s="57"/>
      <c r="G653" s="57"/>
      <c r="H653" s="56"/>
      <c r="I653" s="56"/>
    </row>
    <row r="654" spans="6:9" hidden="1">
      <c r="F654" s="57"/>
      <c r="G654" s="57"/>
      <c r="H654" s="56"/>
      <c r="I654" s="56"/>
    </row>
    <row r="655" spans="6:9" hidden="1">
      <c r="F655" s="57"/>
      <c r="G655" s="57"/>
      <c r="H655" s="56"/>
      <c r="I655" s="56"/>
    </row>
    <row r="656" spans="6:9" hidden="1">
      <c r="F656" s="57"/>
      <c r="G656" s="57"/>
      <c r="H656" s="56"/>
      <c r="I656" s="56"/>
    </row>
    <row r="657" spans="6:9" hidden="1">
      <c r="F657" s="57"/>
      <c r="G657" s="57"/>
      <c r="H657" s="56"/>
      <c r="I657" s="56"/>
    </row>
    <row r="658" spans="6:9" hidden="1">
      <c r="F658" s="57"/>
      <c r="G658" s="57"/>
      <c r="H658" s="56"/>
      <c r="I658" s="56"/>
    </row>
    <row r="659" spans="6:9" hidden="1">
      <c r="F659" s="57"/>
      <c r="G659" s="57"/>
      <c r="H659" s="56"/>
      <c r="I659" s="56"/>
    </row>
    <row r="660" spans="6:9" hidden="1">
      <c r="F660" s="57"/>
      <c r="G660" s="57"/>
      <c r="H660" s="56"/>
      <c r="I660" s="56"/>
    </row>
    <row r="661" spans="6:9" hidden="1">
      <c r="F661" s="57"/>
      <c r="G661" s="57"/>
      <c r="H661" s="56"/>
      <c r="I661" s="56"/>
    </row>
    <row r="662" spans="6:9" hidden="1">
      <c r="F662" s="57"/>
      <c r="G662" s="57"/>
      <c r="H662" s="56"/>
      <c r="I662" s="56"/>
    </row>
    <row r="663" spans="6:9" hidden="1">
      <c r="F663" s="57"/>
      <c r="G663" s="57"/>
      <c r="H663" s="56"/>
      <c r="I663" s="56"/>
    </row>
    <row r="664" spans="6:9" hidden="1">
      <c r="F664" s="57"/>
      <c r="G664" s="57"/>
      <c r="H664" s="56"/>
      <c r="I664" s="56"/>
    </row>
    <row r="665" spans="6:9" hidden="1">
      <c r="F665" s="57"/>
      <c r="G665" s="57"/>
      <c r="H665" s="56"/>
      <c r="I665" s="56"/>
    </row>
    <row r="666" spans="6:9" hidden="1">
      <c r="F666" s="57"/>
      <c r="G666" s="57"/>
      <c r="H666" s="56"/>
      <c r="I666" s="56"/>
    </row>
    <row r="667" spans="6:9" hidden="1">
      <c r="F667" s="57"/>
      <c r="G667" s="57"/>
      <c r="H667" s="56"/>
      <c r="I667" s="56"/>
    </row>
    <row r="668" spans="6:9" hidden="1">
      <c r="F668" s="57"/>
      <c r="G668" s="57"/>
      <c r="H668" s="56"/>
      <c r="I668" s="56"/>
    </row>
    <row r="669" spans="6:9" hidden="1">
      <c r="F669" s="57"/>
      <c r="G669" s="57"/>
      <c r="H669" s="56"/>
      <c r="I669" s="56"/>
    </row>
    <row r="670" spans="6:9" hidden="1">
      <c r="F670" s="57"/>
      <c r="G670" s="57"/>
      <c r="H670" s="56"/>
      <c r="I670" s="56"/>
    </row>
    <row r="671" spans="6:9" hidden="1">
      <c r="F671" s="57"/>
      <c r="G671" s="57"/>
      <c r="H671" s="56"/>
      <c r="I671" s="56"/>
    </row>
    <row r="672" spans="6:9" hidden="1">
      <c r="F672" s="57"/>
      <c r="G672" s="57"/>
      <c r="H672" s="56"/>
      <c r="I672" s="56"/>
    </row>
    <row r="673" spans="6:9" hidden="1">
      <c r="F673" s="57"/>
      <c r="G673" s="57"/>
      <c r="H673" s="56"/>
      <c r="I673" s="56"/>
    </row>
    <row r="674" spans="6:9" hidden="1">
      <c r="F674" s="57"/>
      <c r="G674" s="57"/>
      <c r="H674" s="56"/>
      <c r="I674" s="56"/>
    </row>
    <row r="675" spans="6:9" hidden="1">
      <c r="F675" s="57"/>
      <c r="G675" s="57"/>
      <c r="H675" s="56"/>
      <c r="I675" s="56"/>
    </row>
    <row r="676" spans="6:9" hidden="1">
      <c r="F676" s="57"/>
      <c r="G676" s="57"/>
      <c r="H676" s="56"/>
      <c r="I676" s="56"/>
    </row>
    <row r="677" spans="6:9" hidden="1">
      <c r="F677" s="57"/>
      <c r="G677" s="57"/>
      <c r="H677" s="56"/>
      <c r="I677" s="56"/>
    </row>
    <row r="678" spans="6:9" hidden="1">
      <c r="F678" s="57"/>
      <c r="G678" s="57"/>
      <c r="H678" s="56"/>
      <c r="I678" s="56"/>
    </row>
    <row r="679" spans="6:9" hidden="1">
      <c r="F679" s="57"/>
      <c r="G679" s="57"/>
      <c r="H679" s="56"/>
      <c r="I679" s="56"/>
    </row>
    <row r="680" spans="6:9" hidden="1">
      <c r="F680" s="57"/>
      <c r="G680" s="57"/>
      <c r="H680" s="56"/>
      <c r="I680" s="56"/>
    </row>
    <row r="681" spans="6:9" hidden="1">
      <c r="F681" s="57"/>
      <c r="G681" s="57"/>
      <c r="H681" s="56"/>
      <c r="I681" s="56"/>
    </row>
    <row r="682" spans="6:9" hidden="1">
      <c r="F682" s="57"/>
      <c r="G682" s="57"/>
      <c r="H682" s="56"/>
      <c r="I682" s="56"/>
    </row>
    <row r="683" spans="6:9" hidden="1">
      <c r="F683" s="57"/>
      <c r="G683" s="57"/>
      <c r="H683" s="56"/>
      <c r="I683" s="56"/>
    </row>
    <row r="684" spans="6:9" hidden="1">
      <c r="F684" s="57"/>
      <c r="G684" s="57"/>
      <c r="H684" s="56"/>
      <c r="I684" s="56"/>
    </row>
    <row r="685" spans="6:9" hidden="1">
      <c r="F685" s="57"/>
      <c r="G685" s="57"/>
      <c r="H685" s="56"/>
      <c r="I685" s="56"/>
    </row>
    <row r="686" spans="6:9" hidden="1">
      <c r="F686" s="57"/>
      <c r="G686" s="57"/>
      <c r="H686" s="56"/>
      <c r="I686" s="56"/>
    </row>
    <row r="687" spans="6:9" hidden="1">
      <c r="F687" s="57"/>
      <c r="G687" s="57"/>
      <c r="H687" s="56"/>
      <c r="I687" s="56"/>
    </row>
    <row r="688" spans="6:9" hidden="1">
      <c r="F688" s="57"/>
      <c r="G688" s="57"/>
      <c r="H688" s="56"/>
      <c r="I688" s="56"/>
    </row>
    <row r="689" spans="6:9" hidden="1">
      <c r="F689" s="57"/>
      <c r="G689" s="57"/>
      <c r="H689" s="56"/>
      <c r="I689" s="56"/>
    </row>
    <row r="690" spans="6:9" hidden="1">
      <c r="F690" s="57"/>
      <c r="G690" s="57"/>
      <c r="H690" s="56"/>
      <c r="I690" s="56"/>
    </row>
    <row r="691" spans="6:9" hidden="1">
      <c r="F691" s="57"/>
      <c r="G691" s="57"/>
      <c r="H691" s="56"/>
      <c r="I691" s="56"/>
    </row>
    <row r="692" spans="6:9" hidden="1">
      <c r="F692" s="57"/>
      <c r="G692" s="57"/>
      <c r="H692" s="56"/>
      <c r="I692" s="56"/>
    </row>
    <row r="693" spans="6:9" hidden="1">
      <c r="F693" s="57"/>
      <c r="G693" s="57"/>
      <c r="H693" s="56"/>
      <c r="I693" s="56"/>
    </row>
    <row r="694" spans="6:9" hidden="1">
      <c r="F694" s="57"/>
      <c r="G694" s="57"/>
      <c r="H694" s="56"/>
      <c r="I694" s="56"/>
    </row>
    <row r="695" spans="6:9" hidden="1">
      <c r="F695" s="57"/>
      <c r="G695" s="57"/>
      <c r="H695" s="56"/>
      <c r="I695" s="56"/>
    </row>
    <row r="696" spans="6:9" hidden="1">
      <c r="F696" s="57"/>
      <c r="G696" s="57"/>
      <c r="H696" s="56"/>
      <c r="I696" s="56"/>
    </row>
    <row r="697" spans="6:9" hidden="1">
      <c r="F697" s="57"/>
      <c r="G697" s="57"/>
      <c r="H697" s="56"/>
      <c r="I697" s="56"/>
    </row>
    <row r="698" spans="6:9" hidden="1">
      <c r="F698" s="57"/>
      <c r="G698" s="57"/>
      <c r="H698" s="56"/>
      <c r="I698" s="56"/>
    </row>
    <row r="699" spans="6:9" hidden="1">
      <c r="F699" s="57"/>
      <c r="G699" s="57"/>
      <c r="H699" s="56"/>
      <c r="I699" s="56"/>
    </row>
    <row r="700" spans="6:9" hidden="1">
      <c r="F700" s="57"/>
      <c r="G700" s="57"/>
      <c r="H700" s="56"/>
      <c r="I700" s="56"/>
    </row>
    <row r="701" spans="6:9" hidden="1">
      <c r="F701" s="57"/>
      <c r="G701" s="57"/>
      <c r="H701" s="56"/>
      <c r="I701" s="56"/>
    </row>
    <row r="702" spans="6:9" hidden="1">
      <c r="F702" s="57"/>
      <c r="G702" s="57"/>
      <c r="H702" s="56"/>
      <c r="I702" s="56"/>
    </row>
    <row r="703" spans="6:9" hidden="1">
      <c r="F703" s="57"/>
      <c r="G703" s="57"/>
      <c r="H703" s="56"/>
      <c r="I703" s="56"/>
    </row>
    <row r="704" spans="6:9" hidden="1">
      <c r="F704" s="57"/>
      <c r="G704" s="57"/>
      <c r="H704" s="56"/>
      <c r="I704" s="56"/>
    </row>
    <row r="705" spans="6:9" hidden="1">
      <c r="F705" s="57"/>
      <c r="G705" s="57"/>
      <c r="H705" s="56"/>
      <c r="I705" s="56"/>
    </row>
    <row r="706" spans="6:9" hidden="1">
      <c r="F706" s="57"/>
      <c r="G706" s="57"/>
      <c r="H706" s="56"/>
      <c r="I706" s="56"/>
    </row>
    <row r="707" spans="6:9" hidden="1">
      <c r="F707" s="57"/>
      <c r="G707" s="57"/>
      <c r="H707" s="56"/>
      <c r="I707" s="56"/>
    </row>
    <row r="708" spans="6:9" hidden="1">
      <c r="F708" s="57"/>
      <c r="G708" s="57"/>
      <c r="H708" s="56"/>
      <c r="I708" s="56"/>
    </row>
    <row r="709" spans="6:9" hidden="1">
      <c r="F709" s="57"/>
      <c r="G709" s="57"/>
      <c r="H709" s="56"/>
      <c r="I709" s="56"/>
    </row>
    <row r="710" spans="6:9" hidden="1">
      <c r="F710" s="57"/>
      <c r="G710" s="57"/>
      <c r="H710" s="56"/>
      <c r="I710" s="56"/>
    </row>
    <row r="711" spans="6:9" hidden="1">
      <c r="F711" s="57"/>
      <c r="G711" s="57"/>
      <c r="H711" s="56"/>
      <c r="I711" s="56"/>
    </row>
    <row r="712" spans="6:9" hidden="1">
      <c r="F712" s="57"/>
      <c r="G712" s="57"/>
      <c r="H712" s="56"/>
      <c r="I712" s="56"/>
    </row>
    <row r="713" spans="6:9" hidden="1">
      <c r="F713" s="57"/>
      <c r="G713" s="57"/>
      <c r="H713" s="56"/>
      <c r="I713" s="56"/>
    </row>
    <row r="714" spans="6:9" hidden="1">
      <c r="F714" s="57"/>
      <c r="G714" s="57"/>
      <c r="H714" s="56"/>
      <c r="I714" s="56"/>
    </row>
    <row r="715" spans="6:9" hidden="1">
      <c r="F715" s="57"/>
      <c r="G715" s="57"/>
      <c r="H715" s="56"/>
      <c r="I715" s="56"/>
    </row>
    <row r="716" spans="6:9" hidden="1">
      <c r="F716" s="57"/>
      <c r="G716" s="57"/>
      <c r="H716" s="56"/>
      <c r="I716" s="56"/>
    </row>
    <row r="717" spans="6:9" hidden="1">
      <c r="F717" s="57"/>
      <c r="G717" s="57"/>
      <c r="H717" s="56"/>
      <c r="I717" s="56"/>
    </row>
    <row r="718" spans="6:9" hidden="1">
      <c r="F718" s="57"/>
      <c r="G718" s="57"/>
      <c r="H718" s="56"/>
      <c r="I718" s="56"/>
    </row>
    <row r="719" spans="6:9" hidden="1">
      <c r="F719" s="57"/>
      <c r="G719" s="57"/>
      <c r="H719" s="56"/>
      <c r="I719" s="56"/>
    </row>
    <row r="720" spans="6:9" hidden="1">
      <c r="F720" s="57"/>
      <c r="G720" s="57"/>
      <c r="H720" s="56"/>
      <c r="I720" s="56"/>
    </row>
    <row r="721" spans="6:9" hidden="1">
      <c r="F721" s="57"/>
      <c r="G721" s="57"/>
      <c r="H721" s="56"/>
      <c r="I721" s="56"/>
    </row>
    <row r="722" spans="6:9" hidden="1">
      <c r="F722" s="57"/>
      <c r="G722" s="57"/>
      <c r="H722" s="56"/>
      <c r="I722" s="56"/>
    </row>
    <row r="723" spans="6:9" hidden="1">
      <c r="F723" s="57"/>
      <c r="G723" s="57"/>
      <c r="H723" s="56"/>
      <c r="I723" s="56"/>
    </row>
    <row r="724" spans="6:9" hidden="1">
      <c r="F724" s="57"/>
      <c r="G724" s="57"/>
      <c r="H724" s="56"/>
      <c r="I724" s="56"/>
    </row>
    <row r="725" spans="6:9" hidden="1">
      <c r="F725" s="57"/>
      <c r="G725" s="57"/>
      <c r="H725" s="56"/>
      <c r="I725" s="56"/>
    </row>
    <row r="726" spans="6:9" hidden="1">
      <c r="F726" s="57"/>
      <c r="G726" s="57"/>
      <c r="H726" s="56"/>
      <c r="I726" s="56"/>
    </row>
    <row r="727" spans="6:9" hidden="1">
      <c r="F727" s="57"/>
      <c r="G727" s="57"/>
      <c r="H727" s="56"/>
      <c r="I727" s="56"/>
    </row>
    <row r="728" spans="6:9" hidden="1">
      <c r="F728" s="57"/>
      <c r="G728" s="57"/>
      <c r="H728" s="56"/>
      <c r="I728" s="56"/>
    </row>
    <row r="729" spans="6:9" hidden="1">
      <c r="F729" s="57"/>
      <c r="G729" s="57"/>
      <c r="H729" s="56"/>
      <c r="I729" s="56"/>
    </row>
    <row r="730" spans="6:9" hidden="1">
      <c r="F730" s="57"/>
      <c r="G730" s="57"/>
      <c r="H730" s="56"/>
      <c r="I730" s="56"/>
    </row>
    <row r="731" spans="6:9" hidden="1">
      <c r="F731" s="57"/>
      <c r="G731" s="57"/>
      <c r="H731" s="56"/>
      <c r="I731" s="56"/>
    </row>
    <row r="732" spans="6:9" hidden="1">
      <c r="F732" s="57"/>
      <c r="G732" s="57"/>
      <c r="H732" s="56"/>
      <c r="I732" s="56"/>
    </row>
    <row r="733" spans="6:9" hidden="1">
      <c r="F733" s="57"/>
      <c r="G733" s="57"/>
      <c r="H733" s="56"/>
      <c r="I733" s="56"/>
    </row>
    <row r="734" spans="6:9" hidden="1">
      <c r="F734" s="57"/>
      <c r="G734" s="57"/>
      <c r="H734" s="56"/>
      <c r="I734" s="56"/>
    </row>
    <row r="735" spans="6:9" hidden="1">
      <c r="F735" s="57"/>
      <c r="G735" s="57"/>
      <c r="H735" s="56"/>
      <c r="I735" s="56"/>
    </row>
    <row r="736" spans="6:9" hidden="1">
      <c r="F736" s="57"/>
      <c r="G736" s="57"/>
      <c r="H736" s="56"/>
      <c r="I736" s="56"/>
    </row>
    <row r="737" spans="6:9" hidden="1">
      <c r="F737" s="57"/>
      <c r="G737" s="57"/>
      <c r="H737" s="56"/>
      <c r="I737" s="56"/>
    </row>
    <row r="738" spans="6:9" hidden="1">
      <c r="F738" s="57"/>
      <c r="G738" s="57"/>
      <c r="H738" s="56"/>
      <c r="I738" s="56"/>
    </row>
    <row r="739" spans="6:9" hidden="1">
      <c r="F739" s="57"/>
      <c r="G739" s="57"/>
      <c r="H739" s="56"/>
      <c r="I739" s="56"/>
    </row>
    <row r="740" spans="6:9" hidden="1">
      <c r="F740" s="57"/>
      <c r="G740" s="57"/>
      <c r="H740" s="56"/>
      <c r="I740" s="56"/>
    </row>
    <row r="741" spans="6:9" hidden="1">
      <c r="F741" s="57"/>
      <c r="G741" s="57"/>
      <c r="H741" s="56"/>
      <c r="I741" s="56"/>
    </row>
    <row r="742" spans="6:9" hidden="1">
      <c r="F742" s="57"/>
      <c r="G742" s="57"/>
      <c r="H742" s="56"/>
      <c r="I742" s="56"/>
    </row>
    <row r="743" spans="6:9" hidden="1">
      <c r="F743" s="57"/>
      <c r="G743" s="57"/>
      <c r="H743" s="56"/>
      <c r="I743" s="56"/>
    </row>
    <row r="744" spans="6:9" hidden="1">
      <c r="F744" s="57"/>
      <c r="G744" s="57"/>
      <c r="H744" s="56"/>
      <c r="I744" s="56"/>
    </row>
    <row r="745" spans="6:9" hidden="1">
      <c r="F745" s="57"/>
      <c r="G745" s="57"/>
      <c r="H745" s="56"/>
      <c r="I745" s="56"/>
    </row>
    <row r="746" spans="6:9" hidden="1">
      <c r="F746" s="57"/>
      <c r="G746" s="57"/>
      <c r="H746" s="56"/>
      <c r="I746" s="56"/>
    </row>
    <row r="747" spans="6:9" hidden="1">
      <c r="F747" s="57"/>
      <c r="G747" s="57"/>
      <c r="H747" s="56"/>
      <c r="I747" s="56"/>
    </row>
    <row r="748" spans="6:9" hidden="1">
      <c r="F748" s="57"/>
      <c r="G748" s="57"/>
      <c r="H748" s="56"/>
      <c r="I748" s="56"/>
    </row>
    <row r="749" spans="6:9" hidden="1">
      <c r="F749" s="57"/>
      <c r="G749" s="57"/>
      <c r="H749" s="56"/>
      <c r="I749" s="56"/>
    </row>
    <row r="750" spans="6:9" hidden="1">
      <c r="F750" s="57"/>
      <c r="G750" s="57"/>
      <c r="H750" s="56"/>
      <c r="I750" s="56"/>
    </row>
    <row r="751" spans="6:9" hidden="1">
      <c r="F751" s="57"/>
      <c r="G751" s="57"/>
      <c r="H751" s="56"/>
      <c r="I751" s="56"/>
    </row>
    <row r="752" spans="6:9" hidden="1">
      <c r="F752" s="57"/>
      <c r="G752" s="57"/>
      <c r="H752" s="56"/>
      <c r="I752" s="56"/>
    </row>
    <row r="753" spans="6:9" hidden="1">
      <c r="F753" s="57"/>
      <c r="G753" s="57"/>
      <c r="H753" s="56"/>
      <c r="I753" s="56"/>
    </row>
    <row r="754" spans="6:9" hidden="1">
      <c r="F754" s="57"/>
      <c r="G754" s="57"/>
      <c r="H754" s="56"/>
      <c r="I754" s="56"/>
    </row>
    <row r="755" spans="6:9" hidden="1">
      <c r="F755" s="57"/>
      <c r="G755" s="57"/>
      <c r="H755" s="56"/>
      <c r="I755" s="56"/>
    </row>
    <row r="756" spans="6:9" hidden="1">
      <c r="F756" s="57"/>
      <c r="G756" s="57"/>
      <c r="H756" s="56"/>
      <c r="I756" s="56"/>
    </row>
    <row r="757" spans="6:9" hidden="1">
      <c r="F757" s="57"/>
      <c r="G757" s="57"/>
      <c r="H757" s="56"/>
      <c r="I757" s="56"/>
    </row>
    <row r="758" spans="6:9" hidden="1">
      <c r="F758" s="57"/>
      <c r="G758" s="57"/>
      <c r="H758" s="56"/>
      <c r="I758" s="56"/>
    </row>
    <row r="759" spans="6:9" hidden="1">
      <c r="F759" s="57"/>
      <c r="G759" s="57"/>
      <c r="H759" s="56"/>
      <c r="I759" s="56"/>
    </row>
    <row r="760" spans="6:9" hidden="1">
      <c r="F760" s="57"/>
      <c r="G760" s="57"/>
      <c r="H760" s="56"/>
      <c r="I760" s="56"/>
    </row>
    <row r="761" spans="6:9" hidden="1">
      <c r="F761" s="57"/>
      <c r="G761" s="57"/>
      <c r="H761" s="56"/>
      <c r="I761" s="56"/>
    </row>
    <row r="762" spans="6:9" hidden="1">
      <c r="F762" s="57"/>
      <c r="G762" s="57"/>
      <c r="H762" s="56"/>
      <c r="I762" s="56"/>
    </row>
    <row r="763" spans="6:9" hidden="1">
      <c r="F763" s="57"/>
      <c r="G763" s="57"/>
      <c r="H763" s="56"/>
      <c r="I763" s="56"/>
    </row>
    <row r="764" spans="6:9" hidden="1">
      <c r="F764" s="57"/>
      <c r="G764" s="57"/>
      <c r="H764" s="56"/>
      <c r="I764" s="56"/>
    </row>
    <row r="765" spans="6:9" hidden="1">
      <c r="F765" s="57"/>
      <c r="G765" s="57"/>
      <c r="H765" s="56"/>
      <c r="I765" s="56"/>
    </row>
    <row r="766" spans="6:9" hidden="1">
      <c r="F766" s="57"/>
      <c r="G766" s="57"/>
      <c r="H766" s="56"/>
      <c r="I766" s="56"/>
    </row>
    <row r="767" spans="6:9" hidden="1">
      <c r="F767" s="57"/>
      <c r="G767" s="57"/>
      <c r="H767" s="56"/>
      <c r="I767" s="56"/>
    </row>
    <row r="768" spans="6:9" hidden="1">
      <c r="F768" s="57"/>
      <c r="G768" s="57"/>
      <c r="H768" s="56"/>
      <c r="I768" s="56"/>
    </row>
    <row r="769" spans="6:9" hidden="1">
      <c r="F769" s="57"/>
      <c r="G769" s="57"/>
      <c r="H769" s="56"/>
      <c r="I769" s="56"/>
    </row>
    <row r="770" spans="6:9" hidden="1">
      <c r="F770" s="57"/>
      <c r="G770" s="57"/>
      <c r="H770" s="56"/>
      <c r="I770" s="56"/>
    </row>
    <row r="771" spans="6:9" hidden="1">
      <c r="F771" s="57"/>
      <c r="G771" s="57"/>
      <c r="H771" s="56"/>
      <c r="I771" s="56"/>
    </row>
    <row r="772" spans="6:9" hidden="1">
      <c r="F772" s="57"/>
      <c r="G772" s="57"/>
      <c r="H772" s="56"/>
      <c r="I772" s="56"/>
    </row>
    <row r="773" spans="6:9" hidden="1">
      <c r="F773" s="57"/>
      <c r="G773" s="57"/>
      <c r="H773" s="56"/>
      <c r="I773" s="56"/>
    </row>
    <row r="774" spans="6:9" hidden="1">
      <c r="F774" s="57"/>
      <c r="G774" s="57"/>
      <c r="H774" s="56"/>
      <c r="I774" s="56"/>
    </row>
    <row r="775" spans="6:9" hidden="1">
      <c r="F775" s="57"/>
      <c r="G775" s="57"/>
      <c r="H775" s="56"/>
      <c r="I775" s="56"/>
    </row>
    <row r="776" spans="6:9" hidden="1">
      <c r="F776" s="57"/>
      <c r="G776" s="57"/>
      <c r="H776" s="56"/>
      <c r="I776" s="56"/>
    </row>
    <row r="777" spans="6:9" hidden="1">
      <c r="F777" s="57"/>
      <c r="G777" s="57"/>
      <c r="H777" s="56"/>
      <c r="I777" s="56"/>
    </row>
    <row r="778" spans="6:9" hidden="1">
      <c r="F778" s="57"/>
      <c r="G778" s="57"/>
      <c r="H778" s="56"/>
      <c r="I778" s="56"/>
    </row>
    <row r="779" spans="6:9" hidden="1">
      <c r="F779" s="57"/>
      <c r="G779" s="57"/>
      <c r="H779" s="56"/>
      <c r="I779" s="56"/>
    </row>
    <row r="780" spans="6:9" hidden="1">
      <c r="F780" s="57"/>
      <c r="G780" s="57"/>
      <c r="H780" s="56"/>
      <c r="I780" s="56"/>
    </row>
    <row r="781" spans="6:9" hidden="1">
      <c r="F781" s="57"/>
      <c r="G781" s="57"/>
      <c r="H781" s="56"/>
      <c r="I781" s="56"/>
    </row>
    <row r="782" spans="6:9" hidden="1">
      <c r="F782" s="57"/>
      <c r="G782" s="57"/>
      <c r="H782" s="56"/>
      <c r="I782" s="56"/>
    </row>
    <row r="783" spans="6:9" hidden="1">
      <c r="F783" s="57"/>
      <c r="G783" s="57"/>
      <c r="H783" s="56"/>
      <c r="I783" s="56"/>
    </row>
    <row r="784" spans="6:9" hidden="1">
      <c r="F784" s="57"/>
      <c r="G784" s="57"/>
      <c r="H784" s="56"/>
      <c r="I784" s="56"/>
    </row>
    <row r="785" spans="6:9" hidden="1">
      <c r="F785" s="57"/>
      <c r="G785" s="57"/>
      <c r="H785" s="56"/>
      <c r="I785" s="56"/>
    </row>
    <row r="786" spans="6:9" hidden="1">
      <c r="F786" s="57"/>
      <c r="G786" s="57"/>
      <c r="H786" s="56"/>
      <c r="I786" s="56"/>
    </row>
    <row r="787" spans="6:9" hidden="1">
      <c r="F787" s="57"/>
      <c r="G787" s="57"/>
      <c r="H787" s="56"/>
      <c r="I787" s="56"/>
    </row>
    <row r="788" spans="6:9" hidden="1">
      <c r="F788" s="57"/>
      <c r="G788" s="57"/>
      <c r="H788" s="56"/>
      <c r="I788" s="56"/>
    </row>
    <row r="789" spans="6:9" hidden="1">
      <c r="F789" s="57"/>
      <c r="G789" s="57"/>
      <c r="H789" s="56"/>
      <c r="I789" s="56"/>
    </row>
    <row r="790" spans="6:9" hidden="1">
      <c r="F790" s="57"/>
      <c r="G790" s="57"/>
      <c r="H790" s="56"/>
      <c r="I790" s="56"/>
    </row>
    <row r="791" spans="6:9" hidden="1">
      <c r="F791" s="57"/>
      <c r="G791" s="57"/>
      <c r="H791" s="56"/>
      <c r="I791" s="56"/>
    </row>
    <row r="792" spans="6:9" hidden="1">
      <c r="F792" s="57"/>
      <c r="G792" s="57"/>
      <c r="H792" s="56"/>
      <c r="I792" s="56"/>
    </row>
    <row r="793" spans="6:9" hidden="1">
      <c r="F793" s="57"/>
      <c r="G793" s="57"/>
      <c r="H793" s="56"/>
      <c r="I793" s="56"/>
    </row>
    <row r="794" spans="6:9" hidden="1">
      <c r="F794" s="57"/>
      <c r="G794" s="57"/>
      <c r="H794" s="56"/>
      <c r="I794" s="56"/>
    </row>
    <row r="795" spans="6:9" hidden="1">
      <c r="F795" s="57"/>
      <c r="G795" s="57"/>
      <c r="H795" s="56"/>
      <c r="I795" s="56"/>
    </row>
    <row r="796" spans="6:9" hidden="1">
      <c r="F796" s="57"/>
      <c r="G796" s="57"/>
      <c r="H796" s="56"/>
      <c r="I796" s="56"/>
    </row>
    <row r="797" spans="6:9" hidden="1">
      <c r="F797" s="57"/>
      <c r="G797" s="57"/>
      <c r="H797" s="56"/>
      <c r="I797" s="56"/>
    </row>
    <row r="798" spans="6:9" hidden="1">
      <c r="F798" s="57"/>
      <c r="G798" s="57"/>
      <c r="H798" s="56"/>
      <c r="I798" s="56"/>
    </row>
    <row r="799" spans="6:9" hidden="1">
      <c r="F799" s="57"/>
      <c r="G799" s="57"/>
      <c r="H799" s="56"/>
      <c r="I799" s="56"/>
    </row>
    <row r="800" spans="6:9" hidden="1">
      <c r="F800" s="57"/>
      <c r="G800" s="57"/>
      <c r="H800" s="56"/>
      <c r="I800" s="56"/>
    </row>
    <row r="801" spans="6:9" hidden="1">
      <c r="F801" s="57"/>
      <c r="G801" s="57"/>
      <c r="H801" s="56"/>
      <c r="I801" s="56"/>
    </row>
    <row r="802" spans="6:9" hidden="1">
      <c r="F802" s="57"/>
      <c r="G802" s="57"/>
      <c r="H802" s="56"/>
      <c r="I802" s="56"/>
    </row>
    <row r="803" spans="6:9" hidden="1">
      <c r="F803" s="57"/>
      <c r="G803" s="57"/>
      <c r="H803" s="56"/>
      <c r="I803" s="56"/>
    </row>
    <row r="804" spans="6:9" hidden="1">
      <c r="F804" s="57"/>
      <c r="G804" s="57"/>
      <c r="H804" s="56"/>
      <c r="I804" s="56"/>
    </row>
    <row r="805" spans="6:9" hidden="1">
      <c r="F805" s="57"/>
      <c r="G805" s="57"/>
      <c r="H805" s="56"/>
      <c r="I805" s="56"/>
    </row>
    <row r="806" spans="6:9" hidden="1">
      <c r="F806" s="57"/>
      <c r="G806" s="57"/>
      <c r="H806" s="56"/>
      <c r="I806" s="56"/>
    </row>
    <row r="807" spans="6:9" hidden="1">
      <c r="F807" s="57"/>
      <c r="G807" s="57"/>
      <c r="H807" s="56"/>
      <c r="I807" s="56"/>
    </row>
    <row r="808" spans="6:9" hidden="1">
      <c r="F808" s="57"/>
      <c r="G808" s="57"/>
      <c r="H808" s="56"/>
      <c r="I808" s="56"/>
    </row>
    <row r="809" spans="6:9" hidden="1">
      <c r="F809" s="57"/>
      <c r="G809" s="57"/>
      <c r="H809" s="56"/>
      <c r="I809" s="56"/>
    </row>
    <row r="810" spans="6:9" hidden="1">
      <c r="F810" s="57"/>
      <c r="G810" s="57"/>
      <c r="H810" s="56"/>
      <c r="I810" s="56"/>
    </row>
    <row r="811" spans="6:9" hidden="1">
      <c r="F811" s="57"/>
      <c r="G811" s="57"/>
      <c r="H811" s="56"/>
      <c r="I811" s="56"/>
    </row>
    <row r="812" spans="6:9" hidden="1">
      <c r="F812" s="57"/>
      <c r="G812" s="57"/>
      <c r="H812" s="56"/>
      <c r="I812" s="56"/>
    </row>
    <row r="813" spans="6:9" hidden="1">
      <c r="F813" s="57"/>
      <c r="G813" s="57"/>
      <c r="H813" s="56"/>
      <c r="I813" s="56"/>
    </row>
    <row r="814" spans="6:9" hidden="1">
      <c r="F814" s="57"/>
      <c r="G814" s="57"/>
      <c r="H814" s="56"/>
      <c r="I814" s="56"/>
    </row>
    <row r="815" spans="6:9" hidden="1">
      <c r="F815" s="57"/>
      <c r="G815" s="57"/>
      <c r="H815" s="56"/>
      <c r="I815" s="56"/>
    </row>
    <row r="816" spans="6:9" hidden="1">
      <c r="F816" s="57"/>
      <c r="G816" s="57"/>
      <c r="H816" s="56"/>
      <c r="I816" s="56"/>
    </row>
    <row r="817" spans="6:9" hidden="1">
      <c r="F817" s="57"/>
      <c r="G817" s="57"/>
      <c r="H817" s="56"/>
      <c r="I817" s="56"/>
    </row>
    <row r="818" spans="6:9" hidden="1">
      <c r="F818" s="57"/>
      <c r="G818" s="57"/>
      <c r="H818" s="56"/>
      <c r="I818" s="56"/>
    </row>
    <row r="819" spans="6:9" hidden="1">
      <c r="F819" s="57"/>
      <c r="G819" s="57"/>
      <c r="H819" s="56"/>
      <c r="I819" s="56"/>
    </row>
    <row r="820" spans="6:9" hidden="1">
      <c r="F820" s="57"/>
      <c r="G820" s="57"/>
      <c r="H820" s="56"/>
      <c r="I820" s="56"/>
    </row>
    <row r="821" spans="6:9" hidden="1">
      <c r="F821" s="57"/>
      <c r="G821" s="57"/>
      <c r="H821" s="56"/>
      <c r="I821" s="56"/>
    </row>
    <row r="822" spans="6:9" hidden="1">
      <c r="F822" s="57"/>
      <c r="G822" s="57"/>
      <c r="H822" s="56"/>
      <c r="I822" s="56"/>
    </row>
    <row r="823" spans="6:9" hidden="1">
      <c r="F823" s="57"/>
      <c r="G823" s="57"/>
      <c r="H823" s="56"/>
      <c r="I823" s="56"/>
    </row>
    <row r="824" spans="6:9" hidden="1">
      <c r="F824" s="57"/>
      <c r="G824" s="57"/>
      <c r="H824" s="56"/>
      <c r="I824" s="56"/>
    </row>
    <row r="825" spans="6:9" hidden="1">
      <c r="F825" s="57"/>
      <c r="G825" s="57"/>
      <c r="H825" s="56"/>
      <c r="I825" s="56"/>
    </row>
    <row r="826" spans="6:9" hidden="1">
      <c r="F826" s="57"/>
      <c r="G826" s="57"/>
      <c r="H826" s="56"/>
      <c r="I826" s="56"/>
    </row>
    <row r="827" spans="6:9" hidden="1">
      <c r="F827" s="57"/>
      <c r="G827" s="57"/>
      <c r="H827" s="56"/>
      <c r="I827" s="56"/>
    </row>
    <row r="828" spans="6:9" hidden="1">
      <c r="F828" s="57"/>
      <c r="G828" s="57"/>
      <c r="H828" s="56"/>
      <c r="I828" s="56"/>
    </row>
    <row r="829" spans="6:9" hidden="1">
      <c r="F829" s="57"/>
      <c r="G829" s="57"/>
      <c r="H829" s="56"/>
      <c r="I829" s="56"/>
    </row>
    <row r="830" spans="6:9" hidden="1">
      <c r="F830" s="57"/>
      <c r="G830" s="57"/>
      <c r="H830" s="56"/>
      <c r="I830" s="56"/>
    </row>
    <row r="831" spans="6:9" hidden="1">
      <c r="F831" s="57"/>
      <c r="G831" s="57"/>
      <c r="H831" s="56"/>
      <c r="I831" s="56"/>
    </row>
    <row r="832" spans="6:9" hidden="1">
      <c r="F832" s="57"/>
      <c r="G832" s="57"/>
      <c r="H832" s="56"/>
      <c r="I832" s="56"/>
    </row>
    <row r="833" spans="6:9" hidden="1">
      <c r="F833" s="57"/>
      <c r="G833" s="57"/>
      <c r="H833" s="56"/>
      <c r="I833" s="56"/>
    </row>
    <row r="834" spans="6:9" hidden="1">
      <c r="F834" s="57"/>
      <c r="G834" s="57"/>
      <c r="H834" s="56"/>
      <c r="I834" s="56"/>
    </row>
    <row r="835" spans="6:9" hidden="1">
      <c r="F835" s="57"/>
      <c r="G835" s="57"/>
      <c r="H835" s="56"/>
      <c r="I835" s="56"/>
    </row>
    <row r="836" spans="6:9" hidden="1">
      <c r="F836" s="57"/>
      <c r="G836" s="57"/>
      <c r="H836" s="56"/>
      <c r="I836" s="56"/>
    </row>
    <row r="837" spans="6:9" hidden="1">
      <c r="F837" s="57"/>
      <c r="G837" s="57"/>
      <c r="H837" s="56"/>
      <c r="I837" s="56"/>
    </row>
    <row r="838" spans="6:9" hidden="1">
      <c r="F838" s="57"/>
      <c r="G838" s="57"/>
      <c r="H838" s="56"/>
      <c r="I838" s="56"/>
    </row>
    <row r="839" spans="6:9" hidden="1">
      <c r="F839" s="57"/>
      <c r="G839" s="57"/>
      <c r="H839" s="56"/>
      <c r="I839" s="56"/>
    </row>
    <row r="840" spans="6:9" hidden="1">
      <c r="F840" s="57"/>
      <c r="G840" s="57"/>
      <c r="H840" s="56"/>
      <c r="I840" s="56"/>
    </row>
    <row r="841" spans="6:9" hidden="1">
      <c r="F841" s="57"/>
      <c r="G841" s="57"/>
      <c r="H841" s="56"/>
      <c r="I841" s="56"/>
    </row>
    <row r="842" spans="6:9" hidden="1">
      <c r="F842" s="57"/>
      <c r="G842" s="57"/>
      <c r="H842" s="56"/>
      <c r="I842" s="56"/>
    </row>
    <row r="843" spans="6:9" hidden="1">
      <c r="F843" s="57"/>
      <c r="G843" s="57"/>
      <c r="H843" s="56"/>
      <c r="I843" s="56"/>
    </row>
    <row r="844" spans="6:9" hidden="1">
      <c r="F844" s="57"/>
      <c r="G844" s="57"/>
      <c r="H844" s="56"/>
      <c r="I844" s="56"/>
    </row>
    <row r="845" spans="6:9" hidden="1">
      <c r="F845" s="57"/>
      <c r="G845" s="57"/>
      <c r="H845" s="56"/>
      <c r="I845" s="56"/>
    </row>
    <row r="846" spans="6:9" hidden="1">
      <c r="F846" s="57"/>
      <c r="G846" s="57"/>
      <c r="H846" s="56"/>
      <c r="I846" s="56"/>
    </row>
    <row r="847" spans="6:9" hidden="1">
      <c r="F847" s="57"/>
      <c r="G847" s="57"/>
      <c r="H847" s="56"/>
      <c r="I847" s="56"/>
    </row>
    <row r="848" spans="6:9" hidden="1">
      <c r="F848" s="57"/>
      <c r="G848" s="57"/>
      <c r="H848" s="56"/>
      <c r="I848" s="56"/>
    </row>
    <row r="849" spans="6:9" hidden="1">
      <c r="F849" s="57"/>
      <c r="G849" s="57"/>
      <c r="H849" s="56"/>
      <c r="I849" s="56"/>
    </row>
    <row r="850" spans="6:9" hidden="1">
      <c r="F850" s="57"/>
      <c r="G850" s="57"/>
      <c r="H850" s="56"/>
      <c r="I850" s="56"/>
    </row>
    <row r="851" spans="6:9" hidden="1">
      <c r="F851" s="57"/>
      <c r="G851" s="57"/>
      <c r="H851" s="56"/>
      <c r="I851" s="56"/>
    </row>
    <row r="852" spans="6:9" hidden="1">
      <c r="F852" s="57"/>
      <c r="G852" s="57"/>
      <c r="H852" s="56"/>
      <c r="I852" s="56"/>
    </row>
    <row r="853" spans="6:9" hidden="1">
      <c r="F853" s="57"/>
      <c r="G853" s="57"/>
      <c r="H853" s="56"/>
      <c r="I853" s="56"/>
    </row>
    <row r="854" spans="6:9" hidden="1">
      <c r="F854" s="57"/>
      <c r="G854" s="57"/>
      <c r="H854" s="56"/>
      <c r="I854" s="56"/>
    </row>
    <row r="855" spans="6:9" hidden="1">
      <c r="F855" s="57"/>
      <c r="G855" s="57"/>
      <c r="H855" s="56"/>
      <c r="I855" s="56"/>
    </row>
    <row r="856" spans="6:9" hidden="1">
      <c r="F856" s="57"/>
      <c r="G856" s="57"/>
      <c r="H856" s="56"/>
      <c r="I856" s="56"/>
    </row>
    <row r="857" spans="6:9" hidden="1">
      <c r="F857" s="57"/>
      <c r="G857" s="57"/>
      <c r="H857" s="56"/>
      <c r="I857" s="56"/>
    </row>
    <row r="858" spans="6:9" hidden="1">
      <c r="F858" s="57"/>
      <c r="G858" s="57"/>
      <c r="H858" s="56"/>
      <c r="I858" s="56"/>
    </row>
    <row r="859" spans="6:9" hidden="1">
      <c r="F859" s="57"/>
      <c r="G859" s="57"/>
      <c r="H859" s="56"/>
      <c r="I859" s="56"/>
    </row>
    <row r="860" spans="6:9" hidden="1">
      <c r="F860" s="57"/>
      <c r="G860" s="57"/>
      <c r="H860" s="56"/>
      <c r="I860" s="56"/>
    </row>
    <row r="861" spans="6:9" hidden="1">
      <c r="F861" s="57"/>
      <c r="G861" s="57"/>
      <c r="H861" s="56"/>
      <c r="I861" s="56"/>
    </row>
    <row r="862" spans="6:9" hidden="1">
      <c r="F862" s="57"/>
      <c r="G862" s="57"/>
      <c r="H862" s="56"/>
      <c r="I862" s="56"/>
    </row>
    <row r="863" spans="6:9" hidden="1">
      <c r="F863" s="57"/>
      <c r="G863" s="57"/>
      <c r="H863" s="56"/>
      <c r="I863" s="56"/>
    </row>
    <row r="864" spans="6:9" hidden="1">
      <c r="F864" s="57"/>
      <c r="G864" s="57"/>
      <c r="H864" s="56"/>
      <c r="I864" s="56"/>
    </row>
    <row r="865" spans="6:9" hidden="1">
      <c r="F865" s="57"/>
      <c r="G865" s="57"/>
      <c r="H865" s="56"/>
      <c r="I865" s="56"/>
    </row>
    <row r="866" spans="6:9" hidden="1">
      <c r="F866" s="57"/>
      <c r="G866" s="57"/>
      <c r="H866" s="56"/>
      <c r="I866" s="56"/>
    </row>
    <row r="867" spans="6:9" hidden="1">
      <c r="F867" s="57"/>
      <c r="G867" s="57"/>
      <c r="H867" s="56"/>
      <c r="I867" s="56"/>
    </row>
    <row r="868" spans="6:9" hidden="1">
      <c r="F868" s="57"/>
      <c r="G868" s="57"/>
      <c r="H868" s="56"/>
      <c r="I868" s="56"/>
    </row>
    <row r="869" spans="6:9" hidden="1">
      <c r="F869" s="57"/>
      <c r="G869" s="57"/>
      <c r="H869" s="56"/>
      <c r="I869" s="56"/>
    </row>
    <row r="870" spans="6:9" hidden="1">
      <c r="F870" s="57"/>
      <c r="G870" s="57"/>
      <c r="H870" s="56"/>
      <c r="I870" s="56"/>
    </row>
    <row r="871" spans="6:9" hidden="1">
      <c r="F871" s="57"/>
      <c r="G871" s="57"/>
      <c r="H871" s="56"/>
      <c r="I871" s="56"/>
    </row>
    <row r="872" spans="6:9" hidden="1">
      <c r="F872" s="57"/>
      <c r="G872" s="57"/>
      <c r="H872" s="56"/>
      <c r="I872" s="56"/>
    </row>
    <row r="873" spans="6:9" hidden="1">
      <c r="F873" s="57"/>
      <c r="G873" s="57"/>
      <c r="H873" s="56"/>
      <c r="I873" s="56"/>
    </row>
    <row r="874" spans="6:9" hidden="1">
      <c r="F874" s="57"/>
      <c r="G874" s="57"/>
      <c r="H874" s="56"/>
      <c r="I874" s="56"/>
    </row>
    <row r="875" spans="6:9" hidden="1">
      <c r="F875" s="57"/>
      <c r="G875" s="57"/>
      <c r="H875" s="56"/>
      <c r="I875" s="56"/>
    </row>
    <row r="876" spans="6:9" hidden="1">
      <c r="F876" s="57"/>
      <c r="G876" s="57"/>
      <c r="H876" s="56"/>
      <c r="I876" s="56"/>
    </row>
    <row r="877" spans="6:9" hidden="1">
      <c r="F877" s="57"/>
      <c r="G877" s="57"/>
      <c r="H877" s="56"/>
      <c r="I877" s="56"/>
    </row>
    <row r="878" spans="6:9" hidden="1">
      <c r="F878" s="57"/>
      <c r="G878" s="57"/>
      <c r="H878" s="56"/>
      <c r="I878" s="56"/>
    </row>
    <row r="879" spans="6:9" hidden="1">
      <c r="F879" s="57"/>
      <c r="G879" s="57"/>
      <c r="H879" s="56"/>
      <c r="I879" s="56"/>
    </row>
    <row r="880" spans="6:9" hidden="1">
      <c r="F880" s="57"/>
      <c r="G880" s="57"/>
      <c r="H880" s="56"/>
      <c r="I880" s="56"/>
    </row>
    <row r="881" spans="6:9" hidden="1">
      <c r="F881" s="57"/>
      <c r="G881" s="57"/>
      <c r="H881" s="56"/>
      <c r="I881" s="56"/>
    </row>
    <row r="882" spans="6:9" hidden="1">
      <c r="F882" s="57"/>
      <c r="G882" s="57"/>
      <c r="H882" s="56"/>
      <c r="I882" s="56"/>
    </row>
    <row r="883" spans="6:9" hidden="1">
      <c r="F883" s="57"/>
      <c r="G883" s="57"/>
      <c r="H883" s="56"/>
      <c r="I883" s="56"/>
    </row>
    <row r="884" spans="6:9" hidden="1">
      <c r="F884" s="57"/>
      <c r="G884" s="57"/>
      <c r="H884" s="56"/>
      <c r="I884" s="56"/>
    </row>
    <row r="885" spans="6:9" hidden="1">
      <c r="F885" s="57"/>
      <c r="G885" s="57"/>
      <c r="H885" s="56"/>
      <c r="I885" s="56"/>
    </row>
    <row r="886" spans="6:9" hidden="1">
      <c r="F886" s="57"/>
      <c r="G886" s="57"/>
      <c r="H886" s="56"/>
      <c r="I886" s="56"/>
    </row>
    <row r="887" spans="6:9" hidden="1">
      <c r="F887" s="57"/>
      <c r="G887" s="57"/>
      <c r="H887" s="56"/>
      <c r="I887" s="56"/>
    </row>
    <row r="888" spans="6:9" hidden="1">
      <c r="F888" s="57"/>
      <c r="G888" s="57"/>
      <c r="H888" s="56"/>
      <c r="I888" s="56"/>
    </row>
    <row r="889" spans="6:9" hidden="1">
      <c r="F889" s="57"/>
      <c r="G889" s="57"/>
      <c r="H889" s="56"/>
      <c r="I889" s="56"/>
    </row>
    <row r="890" spans="6:9" hidden="1">
      <c r="F890" s="57"/>
      <c r="G890" s="57"/>
      <c r="H890" s="56"/>
      <c r="I890" s="56"/>
    </row>
    <row r="891" spans="6:9" hidden="1">
      <c r="F891" s="57"/>
      <c r="G891" s="57"/>
      <c r="H891" s="56"/>
      <c r="I891" s="56"/>
    </row>
    <row r="892" spans="6:9" hidden="1">
      <c r="F892" s="57"/>
      <c r="G892" s="57"/>
      <c r="H892" s="56"/>
      <c r="I892" s="56"/>
    </row>
    <row r="893" spans="6:9" hidden="1">
      <c r="F893" s="57"/>
      <c r="G893" s="57"/>
      <c r="H893" s="56"/>
      <c r="I893" s="56"/>
    </row>
    <row r="894" spans="6:9" hidden="1">
      <c r="F894" s="57"/>
      <c r="G894" s="57"/>
      <c r="H894" s="56"/>
      <c r="I894" s="56"/>
    </row>
    <row r="895" spans="6:9" hidden="1">
      <c r="F895" s="57"/>
      <c r="G895" s="57"/>
      <c r="H895" s="56"/>
      <c r="I895" s="56"/>
    </row>
    <row r="896" spans="6:9" hidden="1">
      <c r="F896" s="57"/>
      <c r="G896" s="57"/>
      <c r="H896" s="56"/>
      <c r="I896" s="56"/>
    </row>
    <row r="897" spans="6:9" hidden="1">
      <c r="F897" s="57"/>
      <c r="G897" s="57"/>
      <c r="H897" s="56"/>
      <c r="I897" s="56"/>
    </row>
    <row r="898" spans="6:9" hidden="1">
      <c r="F898" s="57"/>
      <c r="G898" s="57"/>
      <c r="H898" s="56"/>
      <c r="I898" s="56"/>
    </row>
    <row r="899" spans="6:9" hidden="1">
      <c r="F899" s="57"/>
      <c r="G899" s="57"/>
      <c r="H899" s="56"/>
      <c r="I899" s="56"/>
    </row>
    <row r="900" spans="6:9" hidden="1">
      <c r="F900" s="57"/>
      <c r="G900" s="57"/>
      <c r="H900" s="56"/>
      <c r="I900" s="56"/>
    </row>
    <row r="901" spans="6:9" hidden="1">
      <c r="F901" s="57"/>
      <c r="G901" s="57"/>
      <c r="H901" s="56"/>
      <c r="I901" s="56"/>
    </row>
    <row r="902" spans="6:9" hidden="1">
      <c r="F902" s="57"/>
      <c r="G902" s="57"/>
      <c r="H902" s="56"/>
      <c r="I902" s="56"/>
    </row>
    <row r="903" spans="6:9" hidden="1">
      <c r="F903" s="57"/>
      <c r="G903" s="57"/>
      <c r="H903" s="56"/>
      <c r="I903" s="56"/>
    </row>
    <row r="904" spans="6:9" hidden="1">
      <c r="F904" s="57"/>
      <c r="G904" s="57"/>
      <c r="H904" s="56"/>
      <c r="I904" s="56"/>
    </row>
    <row r="905" spans="6:9" hidden="1">
      <c r="F905" s="57"/>
      <c r="G905" s="57"/>
      <c r="H905" s="56"/>
      <c r="I905" s="56"/>
    </row>
    <row r="906" spans="6:9" hidden="1">
      <c r="F906" s="57"/>
      <c r="G906" s="57"/>
      <c r="H906" s="56"/>
      <c r="I906" s="56"/>
    </row>
    <row r="907" spans="6:9" hidden="1">
      <c r="F907" s="57"/>
      <c r="G907" s="57"/>
      <c r="H907" s="56"/>
      <c r="I907" s="56"/>
    </row>
    <row r="908" spans="6:9" hidden="1">
      <c r="F908" s="57"/>
      <c r="G908" s="57"/>
      <c r="H908" s="56"/>
      <c r="I908" s="56"/>
    </row>
    <row r="909" spans="6:9" hidden="1">
      <c r="F909" s="57"/>
      <c r="G909" s="57"/>
      <c r="H909" s="56"/>
      <c r="I909" s="56"/>
    </row>
    <row r="910" spans="6:9" hidden="1">
      <c r="F910" s="57"/>
      <c r="G910" s="57"/>
      <c r="H910" s="56"/>
      <c r="I910" s="56"/>
    </row>
    <row r="911" spans="6:9" hidden="1">
      <c r="F911" s="57"/>
      <c r="G911" s="57"/>
      <c r="H911" s="56"/>
      <c r="I911" s="56"/>
    </row>
    <row r="912" spans="6:9" hidden="1">
      <c r="F912" s="57"/>
      <c r="G912" s="57"/>
      <c r="H912" s="56"/>
      <c r="I912" s="56"/>
    </row>
    <row r="913" spans="6:9" hidden="1">
      <c r="F913" s="57"/>
      <c r="G913" s="57"/>
      <c r="H913" s="56"/>
      <c r="I913" s="56"/>
    </row>
    <row r="914" spans="6:9" hidden="1">
      <c r="F914" s="57"/>
      <c r="G914" s="57"/>
      <c r="H914" s="56"/>
      <c r="I914" s="56"/>
    </row>
    <row r="915" spans="6:9" hidden="1">
      <c r="F915" s="57"/>
      <c r="G915" s="57"/>
      <c r="H915" s="56"/>
      <c r="I915" s="56"/>
    </row>
    <row r="916" spans="6:9" hidden="1">
      <c r="F916" s="57"/>
      <c r="G916" s="57"/>
      <c r="H916" s="56"/>
      <c r="I916" s="56"/>
    </row>
    <row r="917" spans="6:9" hidden="1">
      <c r="F917" s="57"/>
      <c r="G917" s="57"/>
      <c r="H917" s="56"/>
      <c r="I917" s="56"/>
    </row>
    <row r="918" spans="6:9" hidden="1">
      <c r="F918" s="57"/>
      <c r="G918" s="57"/>
      <c r="H918" s="56"/>
      <c r="I918" s="56"/>
    </row>
    <row r="919" spans="6:9" hidden="1">
      <c r="F919" s="57"/>
      <c r="G919" s="57"/>
      <c r="H919" s="56"/>
      <c r="I919" s="56"/>
    </row>
    <row r="920" spans="6:9" hidden="1">
      <c r="F920" s="57"/>
      <c r="G920" s="57"/>
      <c r="H920" s="56"/>
      <c r="I920" s="56"/>
    </row>
    <row r="921" spans="6:9" hidden="1">
      <c r="F921" s="57"/>
      <c r="G921" s="57"/>
      <c r="H921" s="56"/>
      <c r="I921" s="56"/>
    </row>
    <row r="922" spans="6:9" hidden="1">
      <c r="F922" s="57"/>
      <c r="G922" s="57"/>
      <c r="H922" s="56"/>
      <c r="I922" s="56"/>
    </row>
    <row r="923" spans="6:9" hidden="1">
      <c r="F923" s="57"/>
      <c r="G923" s="57"/>
      <c r="H923" s="56"/>
      <c r="I923" s="56"/>
    </row>
    <row r="924" spans="6:9" hidden="1">
      <c r="F924" s="57"/>
      <c r="G924" s="57"/>
      <c r="H924" s="56"/>
      <c r="I924" s="56"/>
    </row>
    <row r="925" spans="6:9" hidden="1">
      <c r="F925" s="57"/>
      <c r="G925" s="57"/>
      <c r="H925" s="56"/>
      <c r="I925" s="56"/>
    </row>
    <row r="926" spans="6:9" hidden="1">
      <c r="F926" s="57"/>
      <c r="G926" s="57"/>
      <c r="H926" s="56"/>
      <c r="I926" s="56"/>
    </row>
    <row r="927" spans="6:9" hidden="1">
      <c r="F927" s="57"/>
      <c r="G927" s="57"/>
      <c r="H927" s="56"/>
      <c r="I927" s="56"/>
    </row>
    <row r="928" spans="6:9" hidden="1">
      <c r="F928" s="57"/>
      <c r="G928" s="57"/>
      <c r="H928" s="56"/>
      <c r="I928" s="56"/>
    </row>
    <row r="929" spans="6:9" hidden="1">
      <c r="F929" s="57"/>
      <c r="G929" s="57"/>
      <c r="H929" s="56"/>
      <c r="I929" s="56"/>
    </row>
    <row r="930" spans="6:9" hidden="1">
      <c r="F930" s="57"/>
      <c r="G930" s="57"/>
      <c r="H930" s="56"/>
      <c r="I930" s="56"/>
    </row>
    <row r="931" spans="6:9" hidden="1">
      <c r="F931" s="57"/>
      <c r="G931" s="57"/>
      <c r="H931" s="56"/>
      <c r="I931" s="56"/>
    </row>
    <row r="932" spans="6:9" hidden="1">
      <c r="F932" s="57"/>
      <c r="G932" s="57"/>
      <c r="H932" s="56"/>
      <c r="I932" s="56"/>
    </row>
    <row r="933" spans="6:9" hidden="1">
      <c r="F933" s="57"/>
      <c r="G933" s="57"/>
      <c r="H933" s="56"/>
      <c r="I933" s="56"/>
    </row>
    <row r="934" spans="6:9" hidden="1">
      <c r="F934" s="57"/>
      <c r="G934" s="57"/>
      <c r="H934" s="56"/>
      <c r="I934" s="56"/>
    </row>
    <row r="935" spans="6:9" hidden="1">
      <c r="F935" s="57"/>
      <c r="G935" s="57"/>
      <c r="H935" s="56"/>
      <c r="I935" s="56"/>
    </row>
    <row r="936" spans="6:9" hidden="1">
      <c r="F936" s="57"/>
      <c r="G936" s="57"/>
      <c r="H936" s="56"/>
      <c r="I936" s="56"/>
    </row>
    <row r="937" spans="6:9" hidden="1">
      <c r="F937" s="57"/>
      <c r="G937" s="57"/>
      <c r="H937" s="56"/>
      <c r="I937" s="56"/>
    </row>
    <row r="938" spans="6:9" hidden="1">
      <c r="F938" s="57"/>
      <c r="G938" s="57"/>
      <c r="H938" s="56"/>
      <c r="I938" s="56"/>
    </row>
    <row r="939" spans="6:9" hidden="1">
      <c r="F939" s="57"/>
      <c r="G939" s="57"/>
      <c r="H939" s="56"/>
      <c r="I939" s="56"/>
    </row>
    <row r="940" spans="6:9" hidden="1">
      <c r="F940" s="57"/>
      <c r="G940" s="57"/>
      <c r="H940" s="56"/>
      <c r="I940" s="56"/>
    </row>
    <row r="941" spans="6:9" hidden="1">
      <c r="F941" s="57"/>
      <c r="G941" s="57"/>
      <c r="H941" s="56"/>
      <c r="I941" s="56"/>
    </row>
    <row r="942" spans="6:9" hidden="1">
      <c r="F942" s="57"/>
      <c r="G942" s="57"/>
      <c r="H942" s="56"/>
      <c r="I942" s="56"/>
    </row>
    <row r="943" spans="6:9" hidden="1">
      <c r="F943" s="57"/>
      <c r="G943" s="57"/>
      <c r="H943" s="56"/>
      <c r="I943" s="56"/>
    </row>
    <row r="944" spans="6:9" hidden="1">
      <c r="F944" s="57"/>
      <c r="G944" s="57"/>
      <c r="H944" s="56"/>
      <c r="I944" s="56"/>
    </row>
    <row r="945" spans="6:9" hidden="1">
      <c r="F945" s="57"/>
      <c r="G945" s="57"/>
      <c r="H945" s="56"/>
      <c r="I945" s="56"/>
    </row>
    <row r="946" spans="6:9" hidden="1">
      <c r="F946" s="57"/>
      <c r="G946" s="57"/>
      <c r="H946" s="56"/>
      <c r="I946" s="56"/>
    </row>
    <row r="947" spans="6:9" hidden="1">
      <c r="F947" s="57"/>
      <c r="G947" s="57"/>
      <c r="H947" s="56"/>
      <c r="I947" s="56"/>
    </row>
    <row r="948" spans="6:9" hidden="1">
      <c r="F948" s="57"/>
      <c r="G948" s="57"/>
      <c r="H948" s="56"/>
      <c r="I948" s="56"/>
    </row>
    <row r="949" spans="6:9" hidden="1">
      <c r="F949" s="57"/>
      <c r="G949" s="57"/>
      <c r="H949" s="56"/>
      <c r="I949" s="56"/>
    </row>
    <row r="950" spans="6:9" hidden="1">
      <c r="F950" s="57"/>
      <c r="G950" s="57"/>
      <c r="H950" s="56"/>
      <c r="I950" s="56"/>
    </row>
    <row r="951" spans="6:9" hidden="1">
      <c r="F951" s="57"/>
      <c r="G951" s="57"/>
      <c r="H951" s="56"/>
      <c r="I951" s="56"/>
    </row>
    <row r="952" spans="6:9" hidden="1">
      <c r="F952" s="57"/>
      <c r="G952" s="57"/>
      <c r="H952" s="56"/>
      <c r="I952" s="56"/>
    </row>
    <row r="953" spans="6:9" hidden="1">
      <c r="F953" s="57"/>
      <c r="G953" s="57"/>
      <c r="H953" s="56"/>
      <c r="I953" s="56"/>
    </row>
    <row r="954" spans="6:9" hidden="1">
      <c r="F954" s="57"/>
      <c r="G954" s="57"/>
      <c r="H954" s="56"/>
      <c r="I954" s="56"/>
    </row>
    <row r="955" spans="6:9" hidden="1">
      <c r="F955" s="57"/>
      <c r="G955" s="57"/>
      <c r="H955" s="56"/>
      <c r="I955" s="56"/>
    </row>
    <row r="956" spans="6:9" hidden="1">
      <c r="F956" s="57"/>
      <c r="G956" s="57"/>
      <c r="H956" s="56"/>
      <c r="I956" s="56"/>
    </row>
    <row r="957" spans="6:9" hidden="1">
      <c r="F957" s="57"/>
      <c r="G957" s="57"/>
      <c r="H957" s="56"/>
      <c r="I957" s="56"/>
    </row>
    <row r="958" spans="6:9" hidden="1">
      <c r="F958" s="57"/>
      <c r="G958" s="57"/>
      <c r="H958" s="56"/>
      <c r="I958" s="56"/>
    </row>
    <row r="959" spans="6:9" hidden="1">
      <c r="F959" s="57"/>
      <c r="G959" s="57"/>
      <c r="H959" s="56"/>
      <c r="I959" s="56"/>
    </row>
    <row r="960" spans="6:9" hidden="1">
      <c r="F960" s="57"/>
      <c r="G960" s="57"/>
      <c r="H960" s="56"/>
      <c r="I960" s="56"/>
    </row>
    <row r="961" spans="6:9" hidden="1">
      <c r="F961" s="57"/>
      <c r="G961" s="57"/>
      <c r="H961" s="56"/>
      <c r="I961" s="56"/>
    </row>
    <row r="962" spans="6:9" hidden="1">
      <c r="F962" s="57"/>
      <c r="G962" s="57"/>
      <c r="H962" s="56"/>
      <c r="I962" s="56"/>
    </row>
    <row r="963" spans="6:9" hidden="1">
      <c r="F963" s="57"/>
      <c r="G963" s="57"/>
      <c r="H963" s="56"/>
      <c r="I963" s="56"/>
    </row>
    <row r="964" spans="6:9" hidden="1">
      <c r="F964" s="57"/>
      <c r="G964" s="57"/>
      <c r="H964" s="56"/>
      <c r="I964" s="56"/>
    </row>
    <row r="965" spans="6:9" hidden="1">
      <c r="F965" s="57"/>
      <c r="G965" s="57"/>
      <c r="H965" s="56"/>
      <c r="I965" s="56"/>
    </row>
    <row r="966" spans="6:9" hidden="1">
      <c r="F966" s="57"/>
      <c r="G966" s="57"/>
      <c r="H966" s="56"/>
      <c r="I966" s="56"/>
    </row>
    <row r="967" spans="6:9" hidden="1">
      <c r="F967" s="57"/>
      <c r="G967" s="57"/>
      <c r="H967" s="56"/>
      <c r="I967" s="56"/>
    </row>
    <row r="968" spans="6:9" hidden="1">
      <c r="F968" s="57"/>
      <c r="G968" s="57"/>
      <c r="H968" s="56"/>
      <c r="I968" s="56"/>
    </row>
    <row r="969" spans="6:9" hidden="1">
      <c r="F969" s="57"/>
      <c r="G969" s="57"/>
      <c r="H969" s="56"/>
      <c r="I969" s="56"/>
    </row>
    <row r="970" spans="6:9" hidden="1">
      <c r="F970" s="57"/>
      <c r="G970" s="57"/>
      <c r="H970" s="56"/>
      <c r="I970" s="56"/>
    </row>
    <row r="971" spans="6:9" hidden="1">
      <c r="F971" s="57"/>
      <c r="G971" s="57"/>
      <c r="H971" s="56"/>
      <c r="I971" s="56"/>
    </row>
    <row r="972" spans="6:9" hidden="1">
      <c r="F972" s="57"/>
      <c r="G972" s="57"/>
      <c r="H972" s="56"/>
      <c r="I972" s="56"/>
    </row>
    <row r="973" spans="6:9" hidden="1">
      <c r="F973" s="57"/>
      <c r="G973" s="57"/>
      <c r="H973" s="56"/>
      <c r="I973" s="56"/>
    </row>
    <row r="974" spans="6:9" hidden="1">
      <c r="F974" s="57"/>
      <c r="G974" s="57"/>
      <c r="H974" s="56"/>
      <c r="I974" s="56"/>
    </row>
    <row r="975" spans="6:9" hidden="1">
      <c r="F975" s="57"/>
      <c r="G975" s="57"/>
      <c r="H975" s="56"/>
      <c r="I975" s="56"/>
    </row>
    <row r="976" spans="6:9" hidden="1">
      <c r="F976" s="57"/>
      <c r="G976" s="57"/>
      <c r="H976" s="56"/>
      <c r="I976" s="56"/>
    </row>
    <row r="977" spans="6:9" hidden="1">
      <c r="F977" s="57"/>
      <c r="G977" s="57"/>
      <c r="H977" s="56"/>
      <c r="I977" s="56"/>
    </row>
    <row r="978" spans="6:9" hidden="1">
      <c r="F978" s="57"/>
      <c r="G978" s="57"/>
      <c r="H978" s="56"/>
      <c r="I978" s="56"/>
    </row>
    <row r="979" spans="6:9" hidden="1">
      <c r="F979" s="57"/>
      <c r="G979" s="57"/>
      <c r="H979" s="56"/>
      <c r="I979" s="56"/>
    </row>
    <row r="980" spans="6:9" hidden="1">
      <c r="F980" s="57"/>
      <c r="G980" s="57"/>
      <c r="H980" s="56"/>
      <c r="I980" s="56"/>
    </row>
    <row r="981" spans="6:9" hidden="1">
      <c r="F981" s="57"/>
      <c r="G981" s="57"/>
      <c r="H981" s="56"/>
      <c r="I981" s="56"/>
    </row>
    <row r="982" spans="6:9" hidden="1">
      <c r="F982" s="57"/>
      <c r="G982" s="57"/>
      <c r="H982" s="56"/>
      <c r="I982" s="56"/>
    </row>
    <row r="983" spans="6:9" hidden="1">
      <c r="F983" s="57"/>
      <c r="G983" s="57"/>
      <c r="H983" s="56"/>
      <c r="I983" s="56"/>
    </row>
    <row r="984" spans="6:9" hidden="1">
      <c r="F984" s="57"/>
      <c r="G984" s="57"/>
      <c r="H984" s="56"/>
      <c r="I984" s="56"/>
    </row>
    <row r="985" spans="6:9" hidden="1">
      <c r="F985" s="57"/>
      <c r="G985" s="57"/>
      <c r="H985" s="56"/>
      <c r="I985" s="56"/>
    </row>
    <row r="986" spans="6:9" hidden="1">
      <c r="F986" s="57"/>
      <c r="G986" s="57"/>
      <c r="H986" s="56"/>
      <c r="I986" s="56"/>
    </row>
    <row r="987" spans="6:9" hidden="1">
      <c r="F987" s="57"/>
      <c r="G987" s="57"/>
      <c r="H987" s="56"/>
      <c r="I987" s="56"/>
    </row>
    <row r="988" spans="6:9" hidden="1">
      <c r="F988" s="57"/>
      <c r="G988" s="57"/>
      <c r="H988" s="56"/>
      <c r="I988" s="56"/>
    </row>
    <row r="989" spans="6:9" hidden="1">
      <c r="F989" s="57"/>
      <c r="G989" s="57"/>
      <c r="H989" s="56"/>
      <c r="I989" s="56"/>
    </row>
    <row r="990" spans="6:9" hidden="1">
      <c r="F990" s="57"/>
      <c r="G990" s="57"/>
      <c r="H990" s="56"/>
      <c r="I990" s="56"/>
    </row>
    <row r="991" spans="6:9" hidden="1">
      <c r="F991" s="57"/>
      <c r="G991" s="57"/>
      <c r="H991" s="56"/>
      <c r="I991" s="56"/>
    </row>
    <row r="992" spans="6:9" hidden="1">
      <c r="F992" s="57"/>
      <c r="G992" s="57"/>
      <c r="H992" s="56"/>
      <c r="I992" s="56"/>
    </row>
    <row r="993" spans="6:9" hidden="1">
      <c r="F993" s="57"/>
      <c r="G993" s="57"/>
      <c r="H993" s="56"/>
      <c r="I993" s="56"/>
    </row>
    <row r="994" spans="6:9" hidden="1">
      <c r="F994" s="57"/>
      <c r="G994" s="57"/>
      <c r="H994" s="56"/>
      <c r="I994" s="56"/>
    </row>
    <row r="995" spans="6:9" hidden="1">
      <c r="F995" s="57"/>
      <c r="G995" s="57"/>
      <c r="H995" s="56"/>
      <c r="I995" s="56"/>
    </row>
    <row r="996" spans="6:9" hidden="1">
      <c r="F996" s="57"/>
      <c r="G996" s="57"/>
      <c r="H996" s="56"/>
      <c r="I996" s="56"/>
    </row>
    <row r="997" spans="6:9" hidden="1">
      <c r="F997" s="57"/>
      <c r="G997" s="57"/>
      <c r="H997" s="56"/>
      <c r="I997" s="56"/>
    </row>
    <row r="998" spans="6:9" hidden="1">
      <c r="F998" s="57"/>
      <c r="G998" s="57"/>
      <c r="H998" s="56"/>
      <c r="I998" s="56"/>
    </row>
    <row r="999" spans="6:9" hidden="1">
      <c r="F999" s="57"/>
      <c r="G999" s="57"/>
      <c r="H999" s="56"/>
      <c r="I999" s="56"/>
    </row>
    <row r="1000" spans="6:9" hidden="1">
      <c r="F1000" s="57"/>
      <c r="G1000" s="57"/>
      <c r="H1000" s="56"/>
      <c r="I1000" s="56"/>
    </row>
    <row r="1001" spans="6:9" hidden="1">
      <c r="F1001" s="57"/>
      <c r="G1001" s="57"/>
      <c r="H1001" s="56"/>
      <c r="I1001" s="56"/>
    </row>
    <row r="1002" spans="6:9" hidden="1">
      <c r="F1002" s="57"/>
      <c r="G1002" s="57"/>
      <c r="H1002" s="56"/>
      <c r="I1002" s="56"/>
    </row>
    <row r="1003" spans="6:9" hidden="1">
      <c r="F1003" s="57"/>
      <c r="G1003" s="57"/>
      <c r="H1003" s="56"/>
      <c r="I1003" s="56"/>
    </row>
    <row r="1004" spans="6:9" hidden="1">
      <c r="F1004" s="57"/>
      <c r="G1004" s="57"/>
      <c r="H1004" s="56"/>
      <c r="I1004" s="56"/>
    </row>
    <row r="1005" spans="6:9" hidden="1">
      <c r="F1005" s="57"/>
      <c r="G1005" s="57"/>
      <c r="H1005" s="56"/>
      <c r="I1005" s="56"/>
    </row>
    <row r="1006" spans="6:9" hidden="1">
      <c r="F1006" s="57"/>
      <c r="G1006" s="57"/>
      <c r="H1006" s="56"/>
      <c r="I1006" s="56"/>
    </row>
    <row r="1007" spans="6:9" hidden="1">
      <c r="F1007" s="57"/>
      <c r="G1007" s="57"/>
      <c r="H1007" s="56"/>
      <c r="I1007" s="56"/>
    </row>
    <row r="1008" spans="6:9" hidden="1">
      <c r="F1008" s="57"/>
      <c r="G1008" s="57"/>
      <c r="H1008" s="56"/>
      <c r="I1008" s="56"/>
    </row>
    <row r="1009" spans="6:9" hidden="1">
      <c r="F1009" s="57"/>
      <c r="G1009" s="57"/>
      <c r="H1009" s="56"/>
      <c r="I1009" s="56"/>
    </row>
    <row r="1010" spans="6:9" hidden="1">
      <c r="F1010" s="57"/>
      <c r="G1010" s="57"/>
      <c r="H1010" s="56"/>
      <c r="I1010" s="56"/>
    </row>
    <row r="1011" spans="6:9" hidden="1">
      <c r="F1011" s="57"/>
      <c r="G1011" s="57"/>
      <c r="H1011" s="56"/>
      <c r="I1011" s="56"/>
    </row>
    <row r="1012" spans="6:9" hidden="1">
      <c r="F1012" s="57"/>
      <c r="G1012" s="57"/>
      <c r="H1012" s="56"/>
      <c r="I1012" s="56"/>
    </row>
    <row r="1013" spans="6:9" hidden="1">
      <c r="F1013" s="57"/>
      <c r="G1013" s="57"/>
      <c r="H1013" s="56"/>
      <c r="I1013" s="56"/>
    </row>
    <row r="1014" spans="6:9" hidden="1">
      <c r="F1014" s="57"/>
      <c r="G1014" s="57"/>
      <c r="H1014" s="56"/>
      <c r="I1014" s="56"/>
    </row>
    <row r="1015" spans="6:9" hidden="1">
      <c r="F1015" s="57"/>
      <c r="G1015" s="57"/>
      <c r="H1015" s="56"/>
      <c r="I1015" s="56"/>
    </row>
    <row r="1016" spans="6:9" hidden="1">
      <c r="F1016" s="57"/>
      <c r="G1016" s="57"/>
      <c r="H1016" s="56"/>
      <c r="I1016" s="56"/>
    </row>
    <row r="1017" spans="6:9" hidden="1">
      <c r="F1017" s="57"/>
      <c r="G1017" s="57"/>
      <c r="H1017" s="56"/>
      <c r="I1017" s="56"/>
    </row>
    <row r="1018" spans="6:9" hidden="1">
      <c r="F1018" s="57"/>
      <c r="G1018" s="57"/>
      <c r="H1018" s="56"/>
      <c r="I1018" s="56"/>
    </row>
    <row r="1019" spans="6:9" hidden="1">
      <c r="F1019" s="57"/>
      <c r="G1019" s="57"/>
      <c r="H1019" s="56"/>
      <c r="I1019" s="56"/>
    </row>
    <row r="1020" spans="6:9" hidden="1">
      <c r="F1020" s="57"/>
      <c r="G1020" s="57"/>
      <c r="H1020" s="56"/>
      <c r="I1020" s="56"/>
    </row>
    <row r="1021" spans="6:9" hidden="1">
      <c r="F1021" s="57"/>
      <c r="G1021" s="57"/>
      <c r="H1021" s="56"/>
      <c r="I1021" s="56"/>
    </row>
    <row r="1022" spans="6:9" hidden="1">
      <c r="F1022" s="57"/>
      <c r="G1022" s="57"/>
      <c r="H1022" s="56"/>
      <c r="I1022" s="56"/>
    </row>
    <row r="1023" spans="6:9" hidden="1">
      <c r="F1023" s="57"/>
      <c r="G1023" s="57"/>
      <c r="H1023" s="56"/>
      <c r="I1023" s="56"/>
    </row>
    <row r="1024" spans="6:9" hidden="1">
      <c r="F1024" s="57"/>
      <c r="G1024" s="57"/>
      <c r="H1024" s="56"/>
      <c r="I1024" s="56"/>
    </row>
    <row r="1025" spans="6:9" hidden="1">
      <c r="F1025" s="57"/>
      <c r="G1025" s="57"/>
      <c r="H1025" s="56"/>
      <c r="I1025" s="56"/>
    </row>
    <row r="1026" spans="6:9" hidden="1">
      <c r="F1026" s="57"/>
      <c r="G1026" s="57"/>
      <c r="H1026" s="56"/>
      <c r="I1026" s="56"/>
    </row>
    <row r="1027" spans="6:9" hidden="1">
      <c r="F1027" s="57"/>
      <c r="G1027" s="57"/>
      <c r="H1027" s="56"/>
      <c r="I1027" s="56"/>
    </row>
    <row r="1028" spans="6:9" hidden="1">
      <c r="F1028" s="57"/>
      <c r="G1028" s="57"/>
      <c r="H1028" s="56"/>
      <c r="I1028" s="56"/>
    </row>
    <row r="1029" spans="6:9" hidden="1">
      <c r="F1029" s="57"/>
      <c r="G1029" s="57"/>
      <c r="H1029" s="56"/>
      <c r="I1029" s="56"/>
    </row>
    <row r="1030" spans="6:9" hidden="1">
      <c r="F1030" s="57"/>
      <c r="G1030" s="57"/>
      <c r="H1030" s="56"/>
      <c r="I1030" s="56"/>
    </row>
    <row r="1031" spans="6:9" hidden="1">
      <c r="F1031" s="57"/>
      <c r="G1031" s="57"/>
      <c r="H1031" s="56"/>
      <c r="I1031" s="56"/>
    </row>
    <row r="1032" spans="6:9" hidden="1">
      <c r="F1032" s="57"/>
      <c r="G1032" s="57"/>
      <c r="H1032" s="56"/>
      <c r="I1032" s="56"/>
    </row>
    <row r="1033" spans="6:9" hidden="1">
      <c r="F1033" s="57"/>
      <c r="G1033" s="57"/>
      <c r="H1033" s="56"/>
      <c r="I1033" s="56"/>
    </row>
    <row r="1034" spans="6:9" hidden="1">
      <c r="F1034" s="57"/>
      <c r="G1034" s="57"/>
      <c r="H1034" s="56"/>
      <c r="I1034" s="56"/>
    </row>
    <row r="1035" spans="6:9" hidden="1">
      <c r="F1035" s="57"/>
      <c r="G1035" s="57"/>
      <c r="H1035" s="56"/>
      <c r="I1035" s="56"/>
    </row>
    <row r="1036" spans="6:9" hidden="1">
      <c r="F1036" s="57"/>
      <c r="G1036" s="57"/>
      <c r="H1036" s="56"/>
      <c r="I1036" s="56"/>
    </row>
    <row r="1037" spans="6:9" hidden="1">
      <c r="F1037" s="57"/>
      <c r="G1037" s="57"/>
      <c r="H1037" s="56"/>
      <c r="I1037" s="56"/>
    </row>
    <row r="1038" spans="6:9" hidden="1">
      <c r="F1038" s="57"/>
      <c r="G1038" s="57"/>
      <c r="H1038" s="56"/>
      <c r="I1038" s="56"/>
    </row>
    <row r="1039" spans="6:9" hidden="1">
      <c r="F1039" s="57"/>
      <c r="G1039" s="57"/>
      <c r="H1039" s="56"/>
      <c r="I1039" s="56"/>
    </row>
    <row r="1040" spans="6:9" hidden="1">
      <c r="F1040" s="57"/>
      <c r="G1040" s="57"/>
      <c r="H1040" s="56"/>
      <c r="I1040" s="56"/>
    </row>
    <row r="1041" spans="6:9" hidden="1">
      <c r="F1041" s="57"/>
      <c r="G1041" s="57"/>
      <c r="H1041" s="56"/>
      <c r="I1041" s="56"/>
    </row>
    <row r="1042" spans="6:9" hidden="1">
      <c r="F1042" s="57"/>
      <c r="G1042" s="57"/>
      <c r="H1042" s="56"/>
      <c r="I1042" s="56"/>
    </row>
    <row r="1043" spans="6:9" hidden="1">
      <c r="F1043" s="57"/>
      <c r="G1043" s="57"/>
      <c r="H1043" s="56"/>
      <c r="I1043" s="56"/>
    </row>
    <row r="1044" spans="6:9" hidden="1">
      <c r="F1044" s="57"/>
      <c r="G1044" s="57"/>
      <c r="H1044" s="56"/>
      <c r="I1044" s="56"/>
    </row>
    <row r="1045" spans="6:9" hidden="1">
      <c r="F1045" s="57"/>
      <c r="G1045" s="57"/>
      <c r="H1045" s="56"/>
      <c r="I1045" s="56"/>
    </row>
    <row r="1046" spans="6:9" hidden="1">
      <c r="F1046" s="57"/>
      <c r="G1046" s="57"/>
      <c r="H1046" s="56"/>
      <c r="I1046" s="56"/>
    </row>
    <row r="1047" spans="6:9" hidden="1">
      <c r="F1047" s="57"/>
      <c r="G1047" s="57"/>
      <c r="H1047" s="56"/>
      <c r="I1047" s="56"/>
    </row>
    <row r="1048" spans="6:9" hidden="1">
      <c r="F1048" s="57"/>
      <c r="G1048" s="57"/>
      <c r="H1048" s="56"/>
      <c r="I1048" s="56"/>
    </row>
    <row r="1049" spans="6:9" hidden="1">
      <c r="F1049" s="57"/>
      <c r="G1049" s="57"/>
      <c r="H1049" s="56"/>
      <c r="I1049" s="56"/>
    </row>
    <row r="1050" spans="6:9" hidden="1">
      <c r="F1050" s="57"/>
      <c r="G1050" s="57"/>
      <c r="H1050" s="56"/>
      <c r="I1050" s="56"/>
    </row>
    <row r="1051" spans="6:9" hidden="1">
      <c r="F1051" s="57"/>
      <c r="G1051" s="57"/>
      <c r="H1051" s="56"/>
      <c r="I1051" s="56"/>
    </row>
    <row r="1052" spans="6:9" hidden="1">
      <c r="F1052" s="57"/>
      <c r="G1052" s="57"/>
      <c r="H1052" s="56"/>
      <c r="I1052" s="56"/>
    </row>
    <row r="1053" spans="6:9" hidden="1">
      <c r="F1053" s="57"/>
      <c r="G1053" s="57"/>
      <c r="H1053" s="56"/>
      <c r="I1053" s="56"/>
    </row>
    <row r="1054" spans="6:9" hidden="1">
      <c r="F1054" s="57"/>
      <c r="G1054" s="57"/>
      <c r="H1054" s="56"/>
      <c r="I1054" s="56"/>
    </row>
    <row r="1055" spans="6:9" hidden="1">
      <c r="F1055" s="57"/>
      <c r="G1055" s="57"/>
      <c r="H1055" s="56"/>
      <c r="I1055" s="56"/>
    </row>
    <row r="1056" spans="6:9" hidden="1">
      <c r="F1056" s="57"/>
      <c r="G1056" s="57"/>
      <c r="H1056" s="56"/>
      <c r="I1056" s="56"/>
    </row>
    <row r="1057" spans="6:9" hidden="1">
      <c r="F1057" s="57"/>
      <c r="G1057" s="57"/>
      <c r="H1057" s="56"/>
      <c r="I1057" s="56"/>
    </row>
    <row r="1058" spans="6:9" hidden="1">
      <c r="F1058" s="57"/>
      <c r="G1058" s="57"/>
      <c r="H1058" s="56"/>
      <c r="I1058" s="56"/>
    </row>
    <row r="1059" spans="6:9" hidden="1">
      <c r="F1059" s="57"/>
      <c r="G1059" s="57"/>
      <c r="H1059" s="56"/>
      <c r="I1059" s="56"/>
    </row>
    <row r="1060" spans="6:9" hidden="1">
      <c r="F1060" s="57"/>
      <c r="G1060" s="57"/>
      <c r="H1060" s="56"/>
      <c r="I1060" s="56"/>
    </row>
    <row r="1061" spans="6:9" hidden="1">
      <c r="F1061" s="57"/>
      <c r="G1061" s="57"/>
      <c r="H1061" s="56"/>
      <c r="I1061" s="56"/>
    </row>
    <row r="1062" spans="6:9" hidden="1">
      <c r="F1062" s="57"/>
      <c r="G1062" s="57"/>
      <c r="H1062" s="56"/>
      <c r="I1062" s="56"/>
    </row>
    <row r="1063" spans="6:9" hidden="1">
      <c r="F1063" s="57"/>
      <c r="G1063" s="57"/>
      <c r="H1063" s="56"/>
      <c r="I1063" s="56"/>
    </row>
    <row r="1064" spans="6:9" hidden="1">
      <c r="F1064" s="57"/>
      <c r="G1064" s="57"/>
      <c r="H1064" s="56"/>
      <c r="I1064" s="56"/>
    </row>
    <row r="1065" spans="6:9" hidden="1">
      <c r="F1065" s="57"/>
      <c r="G1065" s="57"/>
      <c r="H1065" s="56"/>
      <c r="I1065" s="56"/>
    </row>
    <row r="1066" spans="6:9" hidden="1">
      <c r="F1066" s="57"/>
      <c r="G1066" s="57"/>
      <c r="H1066" s="56"/>
      <c r="I1066" s="56"/>
    </row>
    <row r="1067" spans="6:9" hidden="1">
      <c r="F1067" s="57"/>
      <c r="G1067" s="57"/>
      <c r="H1067" s="56"/>
      <c r="I1067" s="56"/>
    </row>
    <row r="1068" spans="6:9" hidden="1">
      <c r="F1068" s="57"/>
      <c r="G1068" s="57"/>
      <c r="H1068" s="56"/>
      <c r="I1068" s="56"/>
    </row>
    <row r="1069" spans="6:9" hidden="1">
      <c r="F1069" s="57"/>
      <c r="G1069" s="57"/>
      <c r="H1069" s="56"/>
      <c r="I1069" s="56"/>
    </row>
    <row r="1070" spans="6:9" hidden="1">
      <c r="F1070" s="57"/>
      <c r="G1070" s="57"/>
      <c r="H1070" s="56"/>
      <c r="I1070" s="56"/>
    </row>
    <row r="1071" spans="6:9" hidden="1">
      <c r="F1071" s="57"/>
      <c r="G1071" s="57"/>
      <c r="H1071" s="56"/>
      <c r="I1071" s="56"/>
    </row>
    <row r="1072" spans="6:9" hidden="1">
      <c r="F1072" s="57"/>
      <c r="G1072" s="57"/>
      <c r="H1072" s="56"/>
      <c r="I1072" s="56"/>
    </row>
    <row r="1073" spans="6:9" hidden="1">
      <c r="F1073" s="57"/>
      <c r="G1073" s="57"/>
      <c r="H1073" s="56"/>
      <c r="I1073" s="56"/>
    </row>
    <row r="1074" spans="6:9" hidden="1">
      <c r="F1074" s="57"/>
      <c r="G1074" s="57"/>
      <c r="H1074" s="56"/>
      <c r="I1074" s="56"/>
    </row>
    <row r="1075" spans="6:9" hidden="1">
      <c r="F1075" s="57"/>
      <c r="G1075" s="57"/>
      <c r="H1075" s="56"/>
      <c r="I1075" s="56"/>
    </row>
    <row r="1076" spans="6:9" hidden="1">
      <c r="F1076" s="57"/>
      <c r="G1076" s="57"/>
      <c r="H1076" s="56"/>
      <c r="I1076" s="56"/>
    </row>
    <row r="1077" spans="6:9" hidden="1">
      <c r="F1077" s="57"/>
      <c r="G1077" s="57"/>
      <c r="H1077" s="56"/>
      <c r="I1077" s="56"/>
    </row>
    <row r="1078" spans="6:9" hidden="1">
      <c r="F1078" s="57"/>
      <c r="G1078" s="57"/>
      <c r="H1078" s="56"/>
      <c r="I1078" s="56"/>
    </row>
    <row r="1079" spans="6:9" hidden="1">
      <c r="F1079" s="57"/>
      <c r="G1079" s="57"/>
      <c r="H1079" s="56"/>
      <c r="I1079" s="56"/>
    </row>
    <row r="1080" spans="6:9" hidden="1">
      <c r="F1080" s="57"/>
      <c r="G1080" s="57"/>
      <c r="H1080" s="56"/>
      <c r="I1080" s="56"/>
    </row>
    <row r="1081" spans="6:9" hidden="1">
      <c r="F1081" s="57"/>
      <c r="G1081" s="57"/>
      <c r="H1081" s="56"/>
      <c r="I1081" s="56"/>
    </row>
    <row r="1082" spans="6:9" hidden="1">
      <c r="F1082" s="57"/>
      <c r="G1082" s="57"/>
      <c r="H1082" s="56"/>
      <c r="I1082" s="56"/>
    </row>
    <row r="1083" spans="6:9" hidden="1">
      <c r="F1083" s="57"/>
      <c r="G1083" s="57"/>
      <c r="H1083" s="56"/>
      <c r="I1083" s="56"/>
    </row>
    <row r="1084" spans="6:9" hidden="1">
      <c r="F1084" s="57"/>
      <c r="G1084" s="57"/>
      <c r="H1084" s="56"/>
      <c r="I1084" s="56"/>
    </row>
    <row r="1085" spans="6:9" hidden="1">
      <c r="F1085" s="57"/>
      <c r="G1085" s="57"/>
      <c r="H1085" s="56"/>
      <c r="I1085" s="56"/>
    </row>
    <row r="1086" spans="6:9" hidden="1">
      <c r="F1086" s="57"/>
      <c r="G1086" s="57"/>
      <c r="H1086" s="56"/>
      <c r="I1086" s="56"/>
    </row>
    <row r="1087" spans="6:9" hidden="1">
      <c r="F1087" s="57"/>
      <c r="G1087" s="57"/>
      <c r="H1087" s="56"/>
      <c r="I1087" s="56"/>
    </row>
    <row r="1088" spans="6:9" hidden="1">
      <c r="F1088" s="57"/>
      <c r="G1088" s="57"/>
      <c r="H1088" s="56"/>
      <c r="I1088" s="56"/>
    </row>
    <row r="1089" spans="6:9" hidden="1">
      <c r="F1089" s="57"/>
      <c r="G1089" s="57"/>
      <c r="H1089" s="56"/>
      <c r="I1089" s="56"/>
    </row>
    <row r="1090" spans="6:9" hidden="1">
      <c r="F1090" s="57"/>
      <c r="G1090" s="57"/>
      <c r="H1090" s="56"/>
      <c r="I1090" s="56"/>
    </row>
    <row r="1091" spans="6:9" hidden="1">
      <c r="F1091" s="57"/>
      <c r="G1091" s="57"/>
      <c r="H1091" s="56"/>
      <c r="I1091" s="56"/>
    </row>
    <row r="1092" spans="6:9" hidden="1">
      <c r="F1092" s="57"/>
      <c r="G1092" s="57"/>
      <c r="H1092" s="56"/>
      <c r="I1092" s="56"/>
    </row>
    <row r="1093" spans="6:9" hidden="1">
      <c r="F1093" s="57"/>
      <c r="G1093" s="57"/>
      <c r="H1093" s="56"/>
      <c r="I1093" s="56"/>
    </row>
    <row r="1094" spans="6:9" hidden="1">
      <c r="F1094" s="57"/>
      <c r="G1094" s="57"/>
      <c r="H1094" s="56"/>
      <c r="I1094" s="56"/>
    </row>
    <row r="1095" spans="6:9" hidden="1">
      <c r="F1095" s="57"/>
      <c r="G1095" s="57"/>
      <c r="H1095" s="56"/>
      <c r="I1095" s="56"/>
    </row>
    <row r="1096" spans="6:9" hidden="1">
      <c r="F1096" s="57"/>
      <c r="G1096" s="57"/>
      <c r="H1096" s="56"/>
      <c r="I1096" s="56"/>
    </row>
    <row r="1097" spans="6:9" hidden="1">
      <c r="F1097" s="57"/>
      <c r="G1097" s="57"/>
      <c r="H1097" s="56"/>
      <c r="I1097" s="56"/>
    </row>
    <row r="1098" spans="6:9" hidden="1">
      <c r="F1098" s="57"/>
      <c r="G1098" s="57"/>
      <c r="H1098" s="56"/>
      <c r="I1098" s="56"/>
    </row>
    <row r="1099" spans="6:9" hidden="1">
      <c r="F1099" s="57"/>
      <c r="G1099" s="57"/>
      <c r="H1099" s="56"/>
      <c r="I1099" s="56"/>
    </row>
    <row r="1100" spans="6:9" hidden="1">
      <c r="F1100" s="57"/>
      <c r="G1100" s="57"/>
      <c r="H1100" s="56"/>
      <c r="I1100" s="56"/>
    </row>
    <row r="1101" spans="6:9" hidden="1">
      <c r="F1101" s="57"/>
      <c r="G1101" s="57"/>
      <c r="H1101" s="56"/>
      <c r="I1101" s="56"/>
    </row>
    <row r="1102" spans="6:9" hidden="1">
      <c r="F1102" s="57"/>
      <c r="G1102" s="57"/>
      <c r="H1102" s="56"/>
      <c r="I1102" s="56"/>
    </row>
    <row r="1103" spans="6:9" hidden="1">
      <c r="F1103" s="57"/>
      <c r="G1103" s="57"/>
      <c r="H1103" s="56"/>
      <c r="I1103" s="56"/>
    </row>
    <row r="1104" spans="6:9" hidden="1">
      <c r="F1104" s="57"/>
      <c r="G1104" s="57"/>
      <c r="H1104" s="56"/>
      <c r="I1104" s="56"/>
    </row>
    <row r="1105" spans="6:9" hidden="1">
      <c r="F1105" s="57"/>
      <c r="G1105" s="57"/>
      <c r="H1105" s="56"/>
      <c r="I1105" s="56"/>
    </row>
    <row r="1106" spans="6:9" hidden="1">
      <c r="F1106" s="57"/>
      <c r="G1106" s="57"/>
      <c r="H1106" s="56"/>
      <c r="I1106" s="56"/>
    </row>
    <row r="1107" spans="6:9" hidden="1">
      <c r="F1107" s="57"/>
      <c r="G1107" s="57"/>
      <c r="H1107" s="56"/>
      <c r="I1107" s="56"/>
    </row>
    <row r="1108" spans="6:9" hidden="1">
      <c r="F1108" s="57"/>
      <c r="G1108" s="57"/>
      <c r="H1108" s="56"/>
      <c r="I1108" s="56"/>
    </row>
    <row r="1109" spans="6:9" hidden="1">
      <c r="F1109" s="57"/>
      <c r="G1109" s="57"/>
      <c r="H1109" s="56"/>
      <c r="I1109" s="56"/>
    </row>
    <row r="1110" spans="6:9" hidden="1">
      <c r="F1110" s="57"/>
      <c r="G1110" s="57"/>
      <c r="H1110" s="56"/>
      <c r="I1110" s="56"/>
    </row>
    <row r="1111" spans="6:9" hidden="1">
      <c r="F1111" s="57"/>
      <c r="G1111" s="57"/>
      <c r="H1111" s="56"/>
      <c r="I1111" s="56"/>
    </row>
    <row r="1112" spans="6:9" hidden="1">
      <c r="F1112" s="57"/>
      <c r="G1112" s="57"/>
      <c r="H1112" s="56"/>
      <c r="I1112" s="56"/>
    </row>
    <row r="1113" spans="6:9" hidden="1">
      <c r="F1113" s="57"/>
      <c r="G1113" s="57"/>
      <c r="H1113" s="56"/>
      <c r="I1113" s="56"/>
    </row>
    <row r="1114" spans="6:9" hidden="1">
      <c r="F1114" s="57"/>
      <c r="G1114" s="57"/>
      <c r="H1114" s="56"/>
      <c r="I1114" s="56"/>
    </row>
    <row r="1115" spans="6:9" hidden="1">
      <c r="F1115" s="57"/>
      <c r="G1115" s="57"/>
      <c r="H1115" s="56"/>
      <c r="I1115" s="56"/>
    </row>
    <row r="1116" spans="6:9" hidden="1">
      <c r="F1116" s="57"/>
      <c r="G1116" s="57"/>
      <c r="H1116" s="56"/>
      <c r="I1116" s="56"/>
    </row>
    <row r="1117" spans="6:9" hidden="1">
      <c r="F1117" s="57"/>
      <c r="G1117" s="57"/>
      <c r="H1117" s="56"/>
      <c r="I1117" s="56"/>
    </row>
    <row r="1118" spans="6:9" hidden="1">
      <c r="F1118" s="57"/>
      <c r="G1118" s="57"/>
      <c r="H1118" s="56"/>
      <c r="I1118" s="56"/>
    </row>
    <row r="1119" spans="6:9" hidden="1">
      <c r="F1119" s="57"/>
      <c r="G1119" s="57"/>
      <c r="H1119" s="56"/>
      <c r="I1119" s="56"/>
    </row>
    <row r="1120" spans="6:9" hidden="1">
      <c r="F1120" s="57"/>
      <c r="G1120" s="57"/>
      <c r="H1120" s="56"/>
      <c r="I1120" s="56"/>
    </row>
    <row r="1121" spans="6:9" hidden="1">
      <c r="F1121" s="57"/>
      <c r="G1121" s="57"/>
      <c r="H1121" s="56"/>
      <c r="I1121" s="56"/>
    </row>
    <row r="1122" spans="6:9" hidden="1">
      <c r="F1122" s="57"/>
      <c r="G1122" s="57"/>
      <c r="H1122" s="56"/>
      <c r="I1122" s="56"/>
    </row>
    <row r="1123" spans="6:9" hidden="1">
      <c r="F1123" s="57"/>
      <c r="G1123" s="57"/>
      <c r="H1123" s="56"/>
      <c r="I1123" s="56"/>
    </row>
    <row r="1124" spans="6:9" hidden="1">
      <c r="F1124" s="57"/>
      <c r="G1124" s="57"/>
      <c r="H1124" s="56"/>
      <c r="I1124" s="56"/>
    </row>
    <row r="1125" spans="6:9" hidden="1">
      <c r="F1125" s="57"/>
      <c r="G1125" s="57"/>
      <c r="H1125" s="56"/>
      <c r="I1125" s="56"/>
    </row>
    <row r="1126" spans="6:9" hidden="1">
      <c r="F1126" s="57"/>
      <c r="G1126" s="57"/>
      <c r="H1126" s="56"/>
      <c r="I1126" s="56"/>
    </row>
    <row r="1127" spans="6:9" hidden="1">
      <c r="F1127" s="57"/>
      <c r="G1127" s="57"/>
      <c r="H1127" s="56"/>
      <c r="I1127" s="56"/>
    </row>
    <row r="1128" spans="6:9" hidden="1">
      <c r="F1128" s="57"/>
      <c r="G1128" s="57"/>
      <c r="H1128" s="56"/>
      <c r="I1128" s="56"/>
    </row>
    <row r="1129" spans="6:9" hidden="1">
      <c r="F1129" s="57"/>
      <c r="G1129" s="57"/>
      <c r="H1129" s="56"/>
      <c r="I1129" s="56"/>
    </row>
    <row r="1130" spans="6:9" hidden="1">
      <c r="F1130" s="57"/>
      <c r="G1130" s="57"/>
      <c r="H1130" s="56"/>
      <c r="I1130" s="56"/>
    </row>
    <row r="1131" spans="6:9" hidden="1">
      <c r="F1131" s="57"/>
      <c r="G1131" s="57"/>
      <c r="H1131" s="56"/>
      <c r="I1131" s="56"/>
    </row>
    <row r="1132" spans="6:9" hidden="1">
      <c r="F1132" s="57"/>
      <c r="G1132" s="57"/>
      <c r="H1132" s="56"/>
      <c r="I1132" s="56"/>
    </row>
    <row r="1133" spans="6:9" hidden="1">
      <c r="F1133" s="57"/>
      <c r="G1133" s="57"/>
      <c r="H1133" s="56"/>
      <c r="I1133" s="56"/>
    </row>
    <row r="1134" spans="6:9" hidden="1">
      <c r="F1134" s="57"/>
      <c r="G1134" s="57"/>
      <c r="H1134" s="56"/>
      <c r="I1134" s="56"/>
    </row>
    <row r="1135" spans="6:9" hidden="1">
      <c r="F1135" s="57"/>
      <c r="G1135" s="57"/>
      <c r="H1135" s="56"/>
      <c r="I1135" s="56"/>
    </row>
    <row r="1136" spans="6:9" hidden="1">
      <c r="F1136" s="57"/>
      <c r="G1136" s="57"/>
      <c r="H1136" s="56"/>
      <c r="I1136" s="56"/>
    </row>
    <row r="1137" spans="6:9" hidden="1">
      <c r="F1137" s="57"/>
      <c r="G1137" s="57"/>
      <c r="H1137" s="56"/>
      <c r="I1137" s="56"/>
    </row>
    <row r="1138" spans="6:9" hidden="1">
      <c r="F1138" s="57"/>
      <c r="G1138" s="57"/>
      <c r="H1138" s="56"/>
      <c r="I1138" s="56"/>
    </row>
    <row r="1139" spans="6:9" hidden="1">
      <c r="F1139" s="57"/>
      <c r="G1139" s="57"/>
      <c r="H1139" s="56"/>
      <c r="I1139" s="56"/>
    </row>
    <row r="1140" spans="6:9" hidden="1">
      <c r="F1140" s="57"/>
      <c r="G1140" s="57"/>
      <c r="H1140" s="56"/>
      <c r="I1140" s="56"/>
    </row>
    <row r="1141" spans="6:9" hidden="1">
      <c r="F1141" s="57"/>
      <c r="G1141" s="57"/>
      <c r="H1141" s="56"/>
      <c r="I1141" s="56"/>
    </row>
    <row r="1142" spans="6:9" hidden="1">
      <c r="F1142" s="57"/>
      <c r="G1142" s="57"/>
      <c r="H1142" s="56"/>
      <c r="I1142" s="56"/>
    </row>
    <row r="1143" spans="6:9" hidden="1">
      <c r="F1143" s="57"/>
      <c r="G1143" s="57"/>
      <c r="H1143" s="56"/>
      <c r="I1143" s="56"/>
    </row>
    <row r="1144" spans="6:9" hidden="1">
      <c r="F1144" s="57"/>
      <c r="G1144" s="57"/>
      <c r="H1144" s="56"/>
      <c r="I1144" s="56"/>
    </row>
    <row r="1145" spans="6:9" hidden="1">
      <c r="F1145" s="57"/>
      <c r="G1145" s="57"/>
      <c r="H1145" s="56"/>
      <c r="I1145" s="56"/>
    </row>
    <row r="1146" spans="6:9" hidden="1">
      <c r="F1146" s="57"/>
      <c r="G1146" s="57"/>
      <c r="H1146" s="56"/>
      <c r="I1146" s="56"/>
    </row>
    <row r="1147" spans="6:9" hidden="1">
      <c r="F1147" s="57"/>
      <c r="G1147" s="57"/>
      <c r="H1147" s="56"/>
      <c r="I1147" s="56"/>
    </row>
    <row r="1148" spans="6:9" hidden="1">
      <c r="F1148" s="57"/>
      <c r="G1148" s="57"/>
      <c r="H1148" s="56"/>
      <c r="I1148" s="56"/>
    </row>
    <row r="1149" spans="6:9" hidden="1">
      <c r="F1149" s="57"/>
      <c r="G1149" s="57"/>
      <c r="H1149" s="56"/>
      <c r="I1149" s="56"/>
    </row>
    <row r="1150" spans="6:9" hidden="1">
      <c r="F1150" s="57"/>
      <c r="G1150" s="57"/>
      <c r="H1150" s="56"/>
      <c r="I1150" s="56"/>
    </row>
    <row r="1151" spans="6:9" hidden="1">
      <c r="F1151" s="57"/>
      <c r="G1151" s="57"/>
      <c r="H1151" s="56"/>
      <c r="I1151" s="56"/>
    </row>
    <row r="1152" spans="6:9" hidden="1">
      <c r="F1152" s="57"/>
      <c r="G1152" s="57"/>
      <c r="H1152" s="56"/>
      <c r="I1152" s="56"/>
    </row>
    <row r="1153" spans="6:9" hidden="1">
      <c r="F1153" s="57"/>
      <c r="G1153" s="57"/>
      <c r="H1153" s="56"/>
      <c r="I1153" s="56"/>
    </row>
    <row r="1154" spans="6:9" hidden="1">
      <c r="F1154" s="57"/>
      <c r="G1154" s="57"/>
      <c r="H1154" s="56"/>
      <c r="I1154" s="56"/>
    </row>
    <row r="1155" spans="6:9" hidden="1">
      <c r="F1155" s="57"/>
      <c r="G1155" s="57"/>
      <c r="H1155" s="56"/>
      <c r="I1155" s="56"/>
    </row>
    <row r="1156" spans="6:9" hidden="1">
      <c r="F1156" s="57"/>
      <c r="G1156" s="57"/>
      <c r="H1156" s="56"/>
      <c r="I1156" s="56"/>
    </row>
    <row r="1157" spans="6:9" hidden="1">
      <c r="F1157" s="57"/>
      <c r="G1157" s="57"/>
      <c r="H1157" s="56"/>
      <c r="I1157" s="56"/>
    </row>
    <row r="1158" spans="6:9" hidden="1">
      <c r="F1158" s="57"/>
      <c r="G1158" s="57"/>
      <c r="H1158" s="56"/>
      <c r="I1158" s="56"/>
    </row>
    <row r="1159" spans="6:9" hidden="1">
      <c r="F1159" s="57"/>
      <c r="G1159" s="57"/>
      <c r="H1159" s="56"/>
      <c r="I1159" s="56"/>
    </row>
    <row r="1160" spans="6:9" hidden="1">
      <c r="F1160" s="57"/>
      <c r="G1160" s="57"/>
      <c r="H1160" s="56"/>
      <c r="I1160" s="56"/>
    </row>
    <row r="1161" spans="6:9" hidden="1">
      <c r="F1161" s="57"/>
      <c r="G1161" s="57"/>
      <c r="H1161" s="56"/>
      <c r="I1161" s="56"/>
    </row>
    <row r="1162" spans="6:9" hidden="1">
      <c r="F1162" s="57"/>
      <c r="G1162" s="57"/>
      <c r="H1162" s="56"/>
      <c r="I1162" s="56"/>
    </row>
    <row r="1163" spans="6:9" hidden="1">
      <c r="F1163" s="57"/>
      <c r="G1163" s="57"/>
      <c r="H1163" s="56"/>
      <c r="I1163" s="56"/>
    </row>
    <row r="1164" spans="6:9" hidden="1">
      <c r="F1164" s="57"/>
      <c r="G1164" s="57"/>
      <c r="H1164" s="56"/>
      <c r="I1164" s="56"/>
    </row>
    <row r="1165" spans="6:9" hidden="1">
      <c r="F1165" s="57"/>
      <c r="G1165" s="57"/>
      <c r="H1165" s="56"/>
      <c r="I1165" s="56"/>
    </row>
    <row r="1166" spans="6:9" hidden="1">
      <c r="F1166" s="57"/>
      <c r="G1166" s="57"/>
      <c r="H1166" s="56"/>
      <c r="I1166" s="56"/>
    </row>
    <row r="1167" spans="6:9" hidden="1">
      <c r="F1167" s="57"/>
      <c r="G1167" s="57"/>
      <c r="H1167" s="56"/>
      <c r="I1167" s="56"/>
    </row>
    <row r="1168" spans="6:9" hidden="1">
      <c r="F1168" s="57"/>
      <c r="G1168" s="57"/>
      <c r="H1168" s="56"/>
      <c r="I1168" s="56"/>
    </row>
    <row r="1169" spans="6:9" hidden="1">
      <c r="F1169" s="57"/>
      <c r="G1169" s="57"/>
      <c r="H1169" s="56"/>
      <c r="I1169" s="56"/>
    </row>
    <row r="1170" spans="6:9" hidden="1">
      <c r="F1170" s="57"/>
      <c r="G1170" s="57"/>
      <c r="H1170" s="56"/>
      <c r="I1170" s="56"/>
    </row>
    <row r="1171" spans="6:9" hidden="1">
      <c r="F1171" s="57"/>
      <c r="G1171" s="57"/>
      <c r="H1171" s="56"/>
      <c r="I1171" s="56"/>
    </row>
    <row r="1172" spans="6:9" hidden="1">
      <c r="F1172" s="57"/>
      <c r="G1172" s="57"/>
      <c r="H1172" s="56"/>
      <c r="I1172" s="56"/>
    </row>
    <row r="1173" spans="6:9" hidden="1">
      <c r="F1173" s="57"/>
      <c r="G1173" s="57"/>
      <c r="H1173" s="56"/>
      <c r="I1173" s="56"/>
    </row>
    <row r="1174" spans="6:9" hidden="1">
      <c r="F1174" s="57"/>
      <c r="G1174" s="57"/>
      <c r="H1174" s="56"/>
      <c r="I1174" s="56"/>
    </row>
    <row r="1175" spans="6:9" hidden="1">
      <c r="F1175" s="57"/>
      <c r="G1175" s="57"/>
      <c r="H1175" s="56"/>
      <c r="I1175" s="56"/>
    </row>
    <row r="1176" spans="6:9" hidden="1">
      <c r="F1176" s="57"/>
      <c r="G1176" s="57"/>
      <c r="H1176" s="56"/>
      <c r="I1176" s="56"/>
    </row>
    <row r="1177" spans="6:9" hidden="1">
      <c r="F1177" s="57"/>
      <c r="G1177" s="57"/>
      <c r="H1177" s="56"/>
      <c r="I1177" s="56"/>
    </row>
    <row r="1178" spans="6:9" hidden="1">
      <c r="F1178" s="57"/>
      <c r="G1178" s="57"/>
      <c r="H1178" s="56"/>
      <c r="I1178" s="56"/>
    </row>
    <row r="1179" spans="6:9" hidden="1">
      <c r="F1179" s="57"/>
      <c r="G1179" s="57"/>
      <c r="H1179" s="56"/>
      <c r="I1179" s="56"/>
    </row>
    <row r="1180" spans="6:9" hidden="1">
      <c r="F1180" s="57"/>
      <c r="G1180" s="57"/>
      <c r="H1180" s="56"/>
      <c r="I1180" s="56"/>
    </row>
    <row r="1181" spans="6:9" hidden="1">
      <c r="F1181" s="57"/>
      <c r="G1181" s="57"/>
      <c r="H1181" s="56"/>
      <c r="I1181" s="56"/>
    </row>
    <row r="1182" spans="6:9" hidden="1">
      <c r="F1182" s="57"/>
      <c r="G1182" s="57"/>
      <c r="H1182" s="56"/>
      <c r="I1182" s="56"/>
    </row>
    <row r="1183" spans="6:9" hidden="1">
      <c r="F1183" s="57"/>
      <c r="G1183" s="57"/>
      <c r="H1183" s="56"/>
      <c r="I1183" s="56"/>
    </row>
    <row r="1184" spans="6:9" hidden="1">
      <c r="F1184" s="57"/>
      <c r="G1184" s="57"/>
      <c r="H1184" s="56"/>
      <c r="I1184" s="56"/>
    </row>
    <row r="1185" spans="6:9" hidden="1">
      <c r="F1185" s="57"/>
      <c r="G1185" s="57"/>
      <c r="H1185" s="56"/>
      <c r="I1185" s="56"/>
    </row>
    <row r="1186" spans="6:9" hidden="1">
      <c r="F1186" s="57"/>
      <c r="G1186" s="57"/>
      <c r="H1186" s="56"/>
      <c r="I1186" s="56"/>
    </row>
    <row r="1187" spans="6:9" hidden="1">
      <c r="F1187" s="57"/>
      <c r="G1187" s="57"/>
      <c r="H1187" s="56"/>
      <c r="I1187" s="56"/>
    </row>
    <row r="1188" spans="6:9" hidden="1">
      <c r="F1188" s="57"/>
      <c r="G1188" s="57"/>
      <c r="H1188" s="56"/>
      <c r="I1188" s="56"/>
    </row>
    <row r="1189" spans="6:9" hidden="1">
      <c r="F1189" s="57"/>
      <c r="G1189" s="57"/>
      <c r="H1189" s="56"/>
      <c r="I1189" s="56"/>
    </row>
    <row r="1190" spans="6:9" hidden="1">
      <c r="F1190" s="57"/>
      <c r="G1190" s="57"/>
      <c r="H1190" s="56"/>
      <c r="I1190" s="56"/>
    </row>
    <row r="1191" spans="6:9" hidden="1">
      <c r="F1191" s="57"/>
      <c r="G1191" s="57"/>
      <c r="H1191" s="56"/>
      <c r="I1191" s="56"/>
    </row>
    <row r="1192" spans="6:9" hidden="1">
      <c r="F1192" s="57"/>
      <c r="G1192" s="57"/>
      <c r="H1192" s="56"/>
      <c r="I1192" s="56"/>
    </row>
    <row r="1193" spans="6:9" hidden="1">
      <c r="F1193" s="57"/>
      <c r="G1193" s="57"/>
      <c r="H1193" s="56"/>
      <c r="I1193" s="56"/>
    </row>
    <row r="1194" spans="6:9" hidden="1">
      <c r="F1194" s="57"/>
      <c r="G1194" s="57"/>
      <c r="H1194" s="56"/>
      <c r="I1194" s="56"/>
    </row>
    <row r="1195" spans="6:9" hidden="1">
      <c r="F1195" s="57"/>
      <c r="G1195" s="57"/>
      <c r="H1195" s="56"/>
      <c r="I1195" s="56"/>
    </row>
    <row r="1196" spans="6:9" hidden="1">
      <c r="F1196" s="57"/>
      <c r="G1196" s="57"/>
      <c r="H1196" s="56"/>
      <c r="I1196" s="56"/>
    </row>
    <row r="1197" spans="6:9" hidden="1">
      <c r="F1197" s="57"/>
      <c r="G1197" s="57"/>
      <c r="H1197" s="56"/>
      <c r="I1197" s="56"/>
    </row>
    <row r="1198" spans="6:9" hidden="1">
      <c r="F1198" s="57"/>
      <c r="G1198" s="57"/>
      <c r="H1198" s="56"/>
      <c r="I1198" s="56"/>
    </row>
    <row r="1199" spans="6:9" hidden="1">
      <c r="F1199" s="57"/>
      <c r="G1199" s="57"/>
      <c r="H1199" s="56"/>
      <c r="I1199" s="56"/>
    </row>
    <row r="1200" spans="6:9" hidden="1">
      <c r="F1200" s="57"/>
      <c r="G1200" s="57"/>
      <c r="H1200" s="56"/>
      <c r="I1200" s="56"/>
    </row>
    <row r="1201" spans="6:9" hidden="1">
      <c r="F1201" s="57"/>
      <c r="G1201" s="57"/>
      <c r="H1201" s="56"/>
      <c r="I1201" s="56"/>
    </row>
    <row r="1202" spans="6:9" hidden="1">
      <c r="F1202" s="57"/>
      <c r="G1202" s="57"/>
      <c r="H1202" s="56"/>
      <c r="I1202" s="56"/>
    </row>
    <row r="1203" spans="6:9" hidden="1">
      <c r="F1203" s="57"/>
      <c r="G1203" s="57"/>
      <c r="H1203" s="56"/>
      <c r="I1203" s="56"/>
    </row>
    <row r="1204" spans="6:9" hidden="1">
      <c r="F1204" s="57"/>
      <c r="G1204" s="57"/>
      <c r="H1204" s="56"/>
      <c r="I1204" s="56"/>
    </row>
    <row r="1205" spans="6:9" hidden="1">
      <c r="F1205" s="57"/>
      <c r="G1205" s="57"/>
      <c r="H1205" s="56"/>
      <c r="I1205" s="56"/>
    </row>
    <row r="1206" spans="6:9" hidden="1">
      <c r="F1206" s="57"/>
      <c r="G1206" s="57"/>
      <c r="H1206" s="56"/>
      <c r="I1206" s="56"/>
    </row>
    <row r="1207" spans="6:9" hidden="1">
      <c r="F1207" s="57"/>
      <c r="G1207" s="57"/>
      <c r="H1207" s="56"/>
      <c r="I1207" s="56"/>
    </row>
    <row r="1208" spans="6:9" hidden="1">
      <c r="F1208" s="57"/>
      <c r="G1208" s="57"/>
      <c r="H1208" s="56"/>
      <c r="I1208" s="56"/>
    </row>
    <row r="1209" spans="6:9" hidden="1">
      <c r="F1209" s="57"/>
      <c r="G1209" s="57"/>
      <c r="H1209" s="56"/>
      <c r="I1209" s="56"/>
    </row>
    <row r="1210" spans="6:9" hidden="1">
      <c r="F1210" s="57"/>
      <c r="G1210" s="57"/>
      <c r="H1210" s="56"/>
      <c r="I1210" s="56"/>
    </row>
    <row r="1211" spans="6:9" hidden="1">
      <c r="F1211" s="57"/>
      <c r="G1211" s="57"/>
      <c r="H1211" s="56"/>
      <c r="I1211" s="56"/>
    </row>
    <row r="1212" spans="6:9" hidden="1">
      <c r="F1212" s="57"/>
      <c r="G1212" s="57"/>
      <c r="H1212" s="56"/>
      <c r="I1212" s="56"/>
    </row>
    <row r="1213" spans="6:9" hidden="1">
      <c r="F1213" s="57"/>
      <c r="G1213" s="57"/>
      <c r="H1213" s="56"/>
      <c r="I1213" s="56"/>
    </row>
    <row r="1214" spans="6:9" hidden="1">
      <c r="F1214" s="57"/>
      <c r="G1214" s="57"/>
      <c r="H1214" s="56"/>
      <c r="I1214" s="56"/>
    </row>
    <row r="1215" spans="6:9" hidden="1">
      <c r="F1215" s="57"/>
      <c r="G1215" s="57"/>
      <c r="H1215" s="56"/>
      <c r="I1215" s="56"/>
    </row>
    <row r="1216" spans="6:9" hidden="1">
      <c r="F1216" s="57"/>
      <c r="G1216" s="57"/>
      <c r="H1216" s="56"/>
      <c r="I1216" s="56"/>
    </row>
    <row r="1217" spans="6:9" hidden="1">
      <c r="F1217" s="57"/>
      <c r="G1217" s="57"/>
      <c r="H1217" s="56"/>
      <c r="I1217" s="56"/>
    </row>
    <row r="1218" spans="6:9" hidden="1">
      <c r="F1218" s="57"/>
      <c r="G1218" s="57"/>
      <c r="H1218" s="56"/>
      <c r="I1218" s="56"/>
    </row>
    <row r="1219" spans="6:9" hidden="1">
      <c r="F1219" s="57"/>
      <c r="G1219" s="57"/>
      <c r="H1219" s="56"/>
      <c r="I1219" s="56"/>
    </row>
    <row r="1220" spans="6:9" hidden="1">
      <c r="F1220" s="57"/>
      <c r="G1220" s="57"/>
      <c r="H1220" s="56"/>
      <c r="I1220" s="56"/>
    </row>
    <row r="1221" spans="6:9" hidden="1">
      <c r="F1221" s="57"/>
      <c r="G1221" s="57"/>
      <c r="H1221" s="56"/>
      <c r="I1221" s="56"/>
    </row>
    <row r="1222" spans="6:9" hidden="1">
      <c r="F1222" s="57"/>
      <c r="G1222" s="57"/>
      <c r="H1222" s="56"/>
      <c r="I1222" s="56"/>
    </row>
    <row r="1223" spans="6:9" hidden="1">
      <c r="F1223" s="57"/>
      <c r="G1223" s="57"/>
      <c r="H1223" s="56"/>
      <c r="I1223" s="56"/>
    </row>
    <row r="1224" spans="6:9" hidden="1">
      <c r="F1224" s="57"/>
      <c r="G1224" s="57"/>
      <c r="H1224" s="56"/>
      <c r="I1224" s="56"/>
    </row>
    <row r="1225" spans="6:9" hidden="1">
      <c r="F1225" s="57"/>
      <c r="G1225" s="57"/>
      <c r="H1225" s="56"/>
      <c r="I1225" s="56"/>
    </row>
    <row r="1226" spans="6:9" hidden="1">
      <c r="F1226" s="57"/>
      <c r="G1226" s="57"/>
      <c r="H1226" s="56"/>
      <c r="I1226" s="56"/>
    </row>
    <row r="1227" spans="6:9" hidden="1">
      <c r="F1227" s="57"/>
      <c r="G1227" s="57"/>
      <c r="H1227" s="56"/>
      <c r="I1227" s="56"/>
    </row>
    <row r="1228" spans="6:9" hidden="1">
      <c r="F1228" s="57"/>
      <c r="G1228" s="57"/>
      <c r="H1228" s="56"/>
      <c r="I1228" s="56"/>
    </row>
    <row r="1229" spans="6:9" hidden="1">
      <c r="F1229" s="57"/>
      <c r="G1229" s="57"/>
      <c r="H1229" s="56"/>
      <c r="I1229" s="56"/>
    </row>
    <row r="1230" spans="6:9" hidden="1">
      <c r="F1230" s="57"/>
      <c r="G1230" s="57"/>
      <c r="H1230" s="56"/>
      <c r="I1230" s="56"/>
    </row>
    <row r="1231" spans="6:9" hidden="1">
      <c r="F1231" s="57"/>
      <c r="G1231" s="57"/>
      <c r="H1231" s="56"/>
      <c r="I1231" s="56"/>
    </row>
    <row r="1232" spans="6:9" hidden="1">
      <c r="F1232" s="57"/>
      <c r="G1232" s="57"/>
      <c r="H1232" s="56"/>
      <c r="I1232" s="56"/>
    </row>
    <row r="1233" spans="6:9" hidden="1">
      <c r="F1233" s="57"/>
      <c r="G1233" s="57"/>
      <c r="H1233" s="56"/>
      <c r="I1233" s="56"/>
    </row>
    <row r="1234" spans="6:9" hidden="1">
      <c r="F1234" s="57"/>
      <c r="G1234" s="57"/>
      <c r="H1234" s="56"/>
      <c r="I1234" s="56"/>
    </row>
    <row r="1235" spans="6:9" hidden="1">
      <c r="F1235" s="57"/>
      <c r="G1235" s="57"/>
      <c r="H1235" s="56"/>
      <c r="I1235" s="56"/>
    </row>
    <row r="1236" spans="6:9" hidden="1">
      <c r="F1236" s="57"/>
      <c r="G1236" s="57"/>
      <c r="H1236" s="56"/>
      <c r="I1236" s="56"/>
    </row>
    <row r="1237" spans="6:9" hidden="1">
      <c r="F1237" s="57"/>
      <c r="G1237" s="57"/>
      <c r="H1237" s="56"/>
      <c r="I1237" s="56"/>
    </row>
    <row r="1238" spans="6:9" hidden="1">
      <c r="F1238" s="57"/>
      <c r="G1238" s="57"/>
      <c r="H1238" s="56"/>
      <c r="I1238" s="56"/>
    </row>
    <row r="1239" spans="6:9" hidden="1">
      <c r="F1239" s="57"/>
      <c r="G1239" s="57"/>
      <c r="H1239" s="56"/>
      <c r="I1239" s="56"/>
    </row>
    <row r="1240" spans="6:9" hidden="1">
      <c r="F1240" s="57"/>
      <c r="G1240" s="57"/>
      <c r="H1240" s="56"/>
      <c r="I1240" s="56"/>
    </row>
    <row r="1241" spans="6:9" hidden="1">
      <c r="F1241" s="57"/>
      <c r="G1241" s="57"/>
      <c r="H1241" s="56"/>
      <c r="I1241" s="56"/>
    </row>
    <row r="1242" spans="6:9" hidden="1">
      <c r="F1242" s="57"/>
      <c r="G1242" s="57"/>
      <c r="H1242" s="56"/>
      <c r="I1242" s="56"/>
    </row>
    <row r="1243" spans="6:9" hidden="1">
      <c r="F1243" s="57"/>
      <c r="G1243" s="57"/>
      <c r="H1243" s="56"/>
      <c r="I1243" s="56"/>
    </row>
    <row r="1244" spans="6:9" hidden="1">
      <c r="F1244" s="57"/>
      <c r="G1244" s="57"/>
      <c r="H1244" s="56"/>
      <c r="I1244" s="56"/>
    </row>
    <row r="1245" spans="6:9" hidden="1">
      <c r="F1245" s="57"/>
      <c r="G1245" s="57"/>
      <c r="H1245" s="56"/>
      <c r="I1245" s="56"/>
    </row>
    <row r="1246" spans="6:9" hidden="1">
      <c r="F1246" s="57"/>
      <c r="G1246" s="57"/>
      <c r="H1246" s="56"/>
      <c r="I1246" s="56"/>
    </row>
    <row r="1247" spans="6:9" hidden="1">
      <c r="F1247" s="57"/>
      <c r="G1247" s="57"/>
      <c r="H1247" s="56"/>
      <c r="I1247" s="56"/>
    </row>
    <row r="1248" spans="6:9" hidden="1">
      <c r="F1248" s="57"/>
      <c r="G1248" s="57"/>
      <c r="H1248" s="56"/>
      <c r="I1248" s="56"/>
    </row>
    <row r="1249" spans="6:9" hidden="1">
      <c r="F1249" s="57"/>
      <c r="G1249" s="57"/>
      <c r="H1249" s="56"/>
      <c r="I1249" s="56"/>
    </row>
    <row r="1250" spans="6:9" hidden="1">
      <c r="F1250" s="57"/>
      <c r="G1250" s="57"/>
      <c r="H1250" s="56"/>
      <c r="I1250" s="56"/>
    </row>
    <row r="1251" spans="6:9" hidden="1">
      <c r="F1251" s="57"/>
      <c r="G1251" s="57"/>
      <c r="H1251" s="56"/>
      <c r="I1251" s="56"/>
    </row>
    <row r="1252" spans="6:9" hidden="1">
      <c r="F1252" s="57"/>
      <c r="G1252" s="57"/>
      <c r="H1252" s="56"/>
      <c r="I1252" s="56"/>
    </row>
    <row r="1253" spans="6:9" hidden="1">
      <c r="F1253" s="57"/>
      <c r="G1253" s="57"/>
      <c r="H1253" s="56"/>
      <c r="I1253" s="56"/>
    </row>
    <row r="1254" spans="6:9" hidden="1">
      <c r="F1254" s="57"/>
      <c r="G1254" s="57"/>
      <c r="H1254" s="56"/>
      <c r="I1254" s="56"/>
    </row>
    <row r="1255" spans="6:9" hidden="1">
      <c r="F1255" s="57"/>
      <c r="G1255" s="57"/>
      <c r="H1255" s="56"/>
      <c r="I1255" s="56"/>
    </row>
    <row r="1256" spans="6:9" hidden="1">
      <c r="F1256" s="57"/>
      <c r="G1256" s="57"/>
      <c r="H1256" s="56"/>
      <c r="I1256" s="56"/>
    </row>
    <row r="1257" spans="6:9" hidden="1">
      <c r="F1257" s="57"/>
      <c r="G1257" s="57"/>
      <c r="H1257" s="56"/>
      <c r="I1257" s="56"/>
    </row>
    <row r="1258" spans="6:9" hidden="1">
      <c r="F1258" s="57"/>
      <c r="G1258" s="57"/>
      <c r="H1258" s="56"/>
      <c r="I1258" s="56"/>
    </row>
    <row r="1259" spans="6:9" hidden="1">
      <c r="F1259" s="57"/>
      <c r="G1259" s="57"/>
      <c r="H1259" s="56"/>
      <c r="I1259" s="56"/>
    </row>
    <row r="1260" spans="6:9" hidden="1">
      <c r="F1260" s="57"/>
      <c r="G1260" s="57"/>
      <c r="H1260" s="56"/>
      <c r="I1260" s="56"/>
    </row>
    <row r="1261" spans="6:9" hidden="1">
      <c r="F1261" s="57"/>
      <c r="G1261" s="57"/>
      <c r="H1261" s="56"/>
      <c r="I1261" s="56"/>
    </row>
    <row r="1262" spans="6:9" hidden="1">
      <c r="F1262" s="57"/>
      <c r="G1262" s="57"/>
      <c r="H1262" s="56"/>
      <c r="I1262" s="56"/>
    </row>
    <row r="1263" spans="6:9" hidden="1">
      <c r="F1263" s="57"/>
      <c r="G1263" s="57"/>
      <c r="H1263" s="56"/>
      <c r="I1263" s="56"/>
    </row>
    <row r="1264" spans="6:9" hidden="1">
      <c r="F1264" s="57"/>
      <c r="G1264" s="57"/>
      <c r="H1264" s="56"/>
      <c r="I1264" s="56"/>
    </row>
    <row r="1265" spans="6:9" hidden="1">
      <c r="F1265" s="57"/>
      <c r="G1265" s="57"/>
      <c r="H1265" s="56"/>
      <c r="I1265" s="56"/>
    </row>
    <row r="1266" spans="6:9" hidden="1">
      <c r="F1266" s="57"/>
      <c r="G1266" s="57"/>
      <c r="H1266" s="56"/>
      <c r="I1266" s="56"/>
    </row>
    <row r="1267" spans="6:9" hidden="1">
      <c r="F1267" s="57"/>
      <c r="G1267" s="57"/>
      <c r="H1267" s="56"/>
      <c r="I1267" s="56"/>
    </row>
    <row r="1268" spans="6:9" hidden="1">
      <c r="F1268" s="57"/>
      <c r="G1268" s="57"/>
      <c r="H1268" s="56"/>
      <c r="I1268" s="56"/>
    </row>
    <row r="1269" spans="6:9" hidden="1">
      <c r="F1269" s="57"/>
      <c r="G1269" s="57"/>
      <c r="H1269" s="56"/>
      <c r="I1269" s="56"/>
    </row>
    <row r="1270" spans="6:9" hidden="1">
      <c r="F1270" s="57"/>
      <c r="G1270" s="57"/>
      <c r="H1270" s="56"/>
      <c r="I1270" s="56"/>
    </row>
    <row r="1271" spans="6:9" hidden="1">
      <c r="F1271" s="57"/>
      <c r="G1271" s="57"/>
      <c r="H1271" s="56"/>
      <c r="I1271" s="56"/>
    </row>
    <row r="1272" spans="6:9" hidden="1">
      <c r="F1272" s="57"/>
      <c r="G1272" s="57"/>
      <c r="H1272" s="56"/>
      <c r="I1272" s="56"/>
    </row>
    <row r="1273" spans="6:9" hidden="1">
      <c r="F1273" s="57"/>
      <c r="G1273" s="57"/>
      <c r="H1273" s="56"/>
      <c r="I1273" s="56"/>
    </row>
    <row r="1274" spans="6:9" hidden="1">
      <c r="F1274" s="57"/>
      <c r="G1274" s="57"/>
      <c r="H1274" s="56"/>
      <c r="I1274" s="56"/>
    </row>
    <row r="1275" spans="6:9" hidden="1">
      <c r="F1275" s="57"/>
      <c r="G1275" s="57"/>
      <c r="H1275" s="56"/>
      <c r="I1275" s="56"/>
    </row>
    <row r="1276" spans="6:9" hidden="1">
      <c r="F1276" s="57"/>
      <c r="G1276" s="57"/>
      <c r="H1276" s="56"/>
      <c r="I1276" s="56"/>
    </row>
    <row r="1277" spans="6:9" hidden="1">
      <c r="F1277" s="57"/>
      <c r="G1277" s="57"/>
      <c r="H1277" s="56"/>
      <c r="I1277" s="56"/>
    </row>
    <row r="1278" spans="6:9" hidden="1">
      <c r="F1278" s="57"/>
      <c r="G1278" s="57"/>
      <c r="H1278" s="56"/>
      <c r="I1278" s="56"/>
    </row>
    <row r="1279" spans="6:9" hidden="1">
      <c r="F1279" s="57"/>
      <c r="G1279" s="57"/>
      <c r="H1279" s="56"/>
      <c r="I1279" s="56"/>
    </row>
    <row r="1280" spans="6:9" hidden="1">
      <c r="F1280" s="57"/>
      <c r="G1280" s="57"/>
      <c r="H1280" s="56"/>
      <c r="I1280" s="56"/>
    </row>
    <row r="1281" spans="6:9" hidden="1">
      <c r="F1281" s="57"/>
      <c r="G1281" s="57"/>
      <c r="H1281" s="56"/>
      <c r="I1281" s="56"/>
    </row>
    <row r="1282" spans="6:9" hidden="1">
      <c r="F1282" s="57"/>
      <c r="G1282" s="57"/>
      <c r="H1282" s="56"/>
      <c r="I1282" s="56"/>
    </row>
    <row r="1283" spans="6:9" hidden="1">
      <c r="F1283" s="57"/>
      <c r="G1283" s="57"/>
      <c r="H1283" s="56"/>
      <c r="I1283" s="56"/>
    </row>
    <row r="1284" spans="6:9" hidden="1">
      <c r="F1284" s="57"/>
      <c r="G1284" s="57"/>
      <c r="H1284" s="56"/>
      <c r="I1284" s="56"/>
    </row>
    <row r="1285" spans="6:9" hidden="1">
      <c r="F1285" s="57"/>
      <c r="G1285" s="57"/>
      <c r="H1285" s="56"/>
      <c r="I1285" s="56"/>
    </row>
    <row r="1286" spans="6:9" hidden="1">
      <c r="F1286" s="57"/>
      <c r="G1286" s="57"/>
      <c r="H1286" s="56"/>
      <c r="I1286" s="56"/>
    </row>
    <row r="1287" spans="6:9" hidden="1">
      <c r="F1287" s="57"/>
      <c r="G1287" s="57"/>
      <c r="H1287" s="56"/>
      <c r="I1287" s="56"/>
    </row>
    <row r="1288" spans="6:9" hidden="1">
      <c r="F1288" s="57"/>
      <c r="G1288" s="57"/>
      <c r="H1288" s="56"/>
      <c r="I1288" s="56"/>
    </row>
    <row r="1289" spans="6:9" hidden="1">
      <c r="F1289" s="57"/>
      <c r="G1289" s="57"/>
      <c r="H1289" s="56"/>
      <c r="I1289" s="56"/>
    </row>
    <row r="1290" spans="6:9" hidden="1">
      <c r="F1290" s="57"/>
      <c r="G1290" s="57"/>
      <c r="H1290" s="56"/>
      <c r="I1290" s="56"/>
    </row>
    <row r="1291" spans="6:9" hidden="1">
      <c r="F1291" s="57"/>
      <c r="G1291" s="57"/>
      <c r="H1291" s="56"/>
      <c r="I1291" s="56"/>
    </row>
    <row r="1292" spans="6:9" hidden="1">
      <c r="F1292" s="57"/>
      <c r="G1292" s="57"/>
      <c r="H1292" s="56"/>
      <c r="I1292" s="56"/>
    </row>
    <row r="1293" spans="6:9" hidden="1">
      <c r="F1293" s="57"/>
      <c r="G1293" s="57"/>
      <c r="H1293" s="56"/>
      <c r="I1293" s="56"/>
    </row>
    <row r="1294" spans="6:9" hidden="1">
      <c r="F1294" s="57"/>
      <c r="G1294" s="57"/>
      <c r="H1294" s="56"/>
      <c r="I1294" s="56"/>
    </row>
    <row r="1295" spans="6:9" hidden="1">
      <c r="F1295" s="57"/>
      <c r="G1295" s="57"/>
      <c r="H1295" s="56"/>
      <c r="I1295" s="56"/>
    </row>
    <row r="1296" spans="6:9" hidden="1">
      <c r="F1296" s="57"/>
      <c r="G1296" s="57"/>
      <c r="H1296" s="56"/>
      <c r="I1296" s="56"/>
    </row>
    <row r="1297" spans="6:9" hidden="1">
      <c r="F1297" s="57"/>
      <c r="G1297" s="57"/>
      <c r="H1297" s="56"/>
      <c r="I1297" s="56"/>
    </row>
    <row r="1298" spans="6:9" hidden="1">
      <c r="F1298" s="57"/>
      <c r="G1298" s="57"/>
      <c r="H1298" s="56"/>
      <c r="I1298" s="56"/>
    </row>
    <row r="1299" spans="6:9" hidden="1">
      <c r="F1299" s="57"/>
      <c r="G1299" s="57"/>
      <c r="H1299" s="56"/>
      <c r="I1299" s="56"/>
    </row>
    <row r="1300" spans="6:9" hidden="1">
      <c r="F1300" s="57"/>
      <c r="G1300" s="57"/>
      <c r="H1300" s="56"/>
      <c r="I1300" s="56"/>
    </row>
    <row r="1301" spans="6:9" hidden="1">
      <c r="F1301" s="57"/>
      <c r="G1301" s="57"/>
      <c r="H1301" s="56"/>
      <c r="I1301" s="56"/>
    </row>
    <row r="1302" spans="6:9" hidden="1">
      <c r="F1302" s="57"/>
      <c r="G1302" s="57"/>
      <c r="H1302" s="56"/>
      <c r="I1302" s="56"/>
    </row>
    <row r="1303" spans="6:9" hidden="1">
      <c r="F1303" s="57"/>
      <c r="G1303" s="57"/>
      <c r="H1303" s="56"/>
      <c r="I1303" s="56"/>
    </row>
    <row r="1304" spans="6:9" hidden="1">
      <c r="F1304" s="57"/>
      <c r="G1304" s="57"/>
      <c r="H1304" s="56"/>
      <c r="I1304" s="56"/>
    </row>
    <row r="1305" spans="6:9" hidden="1">
      <c r="F1305" s="57"/>
      <c r="G1305" s="57"/>
      <c r="H1305" s="56"/>
      <c r="I1305" s="56"/>
    </row>
    <row r="1306" spans="6:9" hidden="1">
      <c r="F1306" s="57"/>
      <c r="G1306" s="57"/>
      <c r="H1306" s="56"/>
      <c r="I1306" s="56"/>
    </row>
    <row r="1307" spans="6:9" hidden="1">
      <c r="F1307" s="57"/>
      <c r="G1307" s="57"/>
      <c r="H1307" s="56"/>
      <c r="I1307" s="56"/>
    </row>
    <row r="1308" spans="6:9" hidden="1">
      <c r="F1308" s="57"/>
      <c r="G1308" s="57"/>
      <c r="H1308" s="56"/>
      <c r="I1308" s="56"/>
    </row>
    <row r="1309" spans="6:9" hidden="1">
      <c r="F1309" s="57"/>
      <c r="G1309" s="57"/>
      <c r="H1309" s="56"/>
      <c r="I1309" s="56"/>
    </row>
    <row r="1310" spans="6:9" hidden="1">
      <c r="F1310" s="57"/>
      <c r="G1310" s="57"/>
      <c r="H1310" s="56"/>
      <c r="I1310" s="56"/>
    </row>
    <row r="1311" spans="6:9" hidden="1">
      <c r="F1311" s="57"/>
      <c r="G1311" s="57"/>
      <c r="H1311" s="56"/>
      <c r="I1311" s="56"/>
    </row>
    <row r="1312" spans="6:9" hidden="1">
      <c r="F1312" s="57"/>
      <c r="G1312" s="57"/>
      <c r="H1312" s="56"/>
      <c r="I1312" s="56"/>
    </row>
    <row r="1313" spans="6:9" hidden="1">
      <c r="F1313" s="57"/>
      <c r="G1313" s="57"/>
      <c r="H1313" s="56"/>
      <c r="I1313" s="56"/>
    </row>
    <row r="1314" spans="6:9" hidden="1">
      <c r="F1314" s="57"/>
      <c r="G1314" s="57"/>
      <c r="H1314" s="56"/>
      <c r="I1314" s="56"/>
    </row>
    <row r="1315" spans="6:9" hidden="1">
      <c r="F1315" s="57"/>
      <c r="G1315" s="57"/>
      <c r="H1315" s="56"/>
      <c r="I1315" s="56"/>
    </row>
    <row r="1316" spans="6:9" hidden="1">
      <c r="F1316" s="57"/>
      <c r="G1316" s="57"/>
      <c r="H1316" s="56"/>
      <c r="I1316" s="56"/>
    </row>
    <row r="1317" spans="6:9" hidden="1">
      <c r="F1317" s="57"/>
      <c r="G1317" s="57"/>
      <c r="H1317" s="56"/>
      <c r="I1317" s="56"/>
    </row>
    <row r="1318" spans="6:9" hidden="1">
      <c r="F1318" s="57"/>
      <c r="G1318" s="57"/>
      <c r="H1318" s="56"/>
      <c r="I1318" s="56"/>
    </row>
    <row r="1319" spans="6:9" hidden="1">
      <c r="F1319" s="57"/>
      <c r="G1319" s="57"/>
      <c r="H1319" s="56"/>
      <c r="I1319" s="56"/>
    </row>
    <row r="1320" spans="6:9" hidden="1">
      <c r="F1320" s="57"/>
      <c r="G1320" s="57"/>
      <c r="H1320" s="56"/>
      <c r="I1320" s="56"/>
    </row>
    <row r="1321" spans="6:9" hidden="1">
      <c r="F1321" s="57"/>
      <c r="G1321" s="57"/>
      <c r="H1321" s="56"/>
      <c r="I1321" s="56"/>
    </row>
    <row r="1322" spans="6:9" hidden="1">
      <c r="F1322" s="57"/>
      <c r="G1322" s="57"/>
      <c r="H1322" s="56"/>
      <c r="I1322" s="56"/>
    </row>
    <row r="1323" spans="6:9" hidden="1">
      <c r="F1323" s="57"/>
      <c r="G1323" s="57"/>
      <c r="H1323" s="56"/>
      <c r="I1323" s="56"/>
    </row>
    <row r="1324" spans="6:9" hidden="1">
      <c r="F1324" s="57"/>
      <c r="G1324" s="57"/>
      <c r="H1324" s="56"/>
      <c r="I1324" s="56"/>
    </row>
    <row r="1325" spans="6:9" hidden="1">
      <c r="F1325" s="57"/>
      <c r="G1325" s="57"/>
      <c r="H1325" s="56"/>
      <c r="I1325" s="56"/>
    </row>
    <row r="1326" spans="6:9" hidden="1">
      <c r="F1326" s="57"/>
      <c r="G1326" s="57"/>
      <c r="H1326" s="56"/>
      <c r="I1326" s="56"/>
    </row>
  </sheetData>
  <sheetProtection password="8BF7" sheet="1"/>
  <mergeCells count="59">
    <mergeCell ref="G24:I24"/>
    <mergeCell ref="A35:E36"/>
    <mergeCell ref="H31:I31"/>
    <mergeCell ref="B28:C29"/>
    <mergeCell ref="D28:D29"/>
    <mergeCell ref="H28:I29"/>
    <mergeCell ref="A24:C24"/>
    <mergeCell ref="E28:E29"/>
    <mergeCell ref="H5:I6"/>
    <mergeCell ref="B7:C7"/>
    <mergeCell ref="H8:I8"/>
    <mergeCell ref="H7:I7"/>
    <mergeCell ref="E11:E12"/>
    <mergeCell ref="E5:E6"/>
    <mergeCell ref="H11:I12"/>
    <mergeCell ref="A5:A6"/>
    <mergeCell ref="B5:C6"/>
    <mergeCell ref="F5:G5"/>
    <mergeCell ref="B11:C12"/>
    <mergeCell ref="B19:C19"/>
    <mergeCell ref="A17:A18"/>
    <mergeCell ref="B14:C14"/>
    <mergeCell ref="B8:C8"/>
    <mergeCell ref="D5:D6"/>
    <mergeCell ref="E17:E18"/>
    <mergeCell ref="B13:C13"/>
    <mergeCell ref="F11:G11"/>
    <mergeCell ref="A11:A12"/>
    <mergeCell ref="B17:C18"/>
    <mergeCell ref="F17:G17"/>
    <mergeCell ref="D11:D12"/>
    <mergeCell ref="A39:E39"/>
    <mergeCell ref="A38:E38"/>
    <mergeCell ref="A37:E37"/>
    <mergeCell ref="A25:I25"/>
    <mergeCell ref="A28:A29"/>
    <mergeCell ref="H39:I39"/>
    <mergeCell ref="H35:I36"/>
    <mergeCell ref="F35:G35"/>
    <mergeCell ref="H37:I37"/>
    <mergeCell ref="H32:I32"/>
    <mergeCell ref="H38:I38"/>
    <mergeCell ref="F28:G28"/>
    <mergeCell ref="H13:I13"/>
    <mergeCell ref="B32:C32"/>
    <mergeCell ref="B31:C31"/>
    <mergeCell ref="B30:C30"/>
    <mergeCell ref="H30:I30"/>
    <mergeCell ref="B22:C22"/>
    <mergeCell ref="B21:C21"/>
    <mergeCell ref="D17:D18"/>
    <mergeCell ref="B20:C20"/>
    <mergeCell ref="H14:I14"/>
    <mergeCell ref="H19:I19"/>
    <mergeCell ref="H21:I21"/>
    <mergeCell ref="H17:I18"/>
    <mergeCell ref="H22:I22"/>
    <mergeCell ref="H20:I20"/>
    <mergeCell ref="D24:E24"/>
  </mergeCells>
  <pageMargins left="0.75" right="0.75" top="1" bottom="1" header="0.5" footer="0.5"/>
  <pageSetup scale="85"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5"/>
  </sheetPr>
  <dimension ref="A1:AC77"/>
  <sheetViews>
    <sheetView showGridLines="0" zoomScale="90" zoomScaleNormal="90" zoomScaleSheetLayoutView="100" workbookViewId="0">
      <selection activeCell="K31" sqref="K31:L31"/>
    </sheetView>
  </sheetViews>
  <sheetFormatPr defaultColWidth="0" defaultRowHeight="12.75" customHeight="1" zeroHeight="1"/>
  <cols>
    <col min="1" max="1" width="3.6640625" style="56" customWidth="1"/>
    <col min="2" max="2" width="16.44140625" style="56" customWidth="1"/>
    <col min="3" max="3" width="11.88671875" style="56" customWidth="1"/>
    <col min="4" max="4" width="11.44140625" style="56" customWidth="1"/>
    <col min="5" max="7" width="10.44140625" style="56" customWidth="1"/>
    <col min="8" max="8" width="9.33203125" style="56" customWidth="1"/>
    <col min="9" max="9" width="10.6640625" style="56" customWidth="1"/>
    <col min="10" max="10" width="10.33203125" style="56" customWidth="1"/>
    <col min="11" max="12" width="9.44140625" style="56" customWidth="1"/>
    <col min="13" max="13" width="3.77734375" style="56" customWidth="1"/>
    <col min="14" max="16384" width="8.88671875" style="56" hidden="1"/>
  </cols>
  <sheetData>
    <row r="1" spans="2:29" ht="15.75">
      <c r="B1" s="92" t="s">
        <v>444</v>
      </c>
      <c r="C1" s="91"/>
      <c r="D1" s="91"/>
      <c r="E1" s="91"/>
      <c r="F1" s="91"/>
      <c r="G1" s="91"/>
      <c r="H1" s="91"/>
      <c r="I1" s="91"/>
      <c r="J1" s="91"/>
      <c r="K1" s="91"/>
      <c r="L1" s="94"/>
      <c r="M1" s="64"/>
    </row>
    <row r="2" spans="2:29" ht="6.75" customHeight="1">
      <c r="B2" s="82"/>
      <c r="C2" s="64"/>
      <c r="D2" s="64"/>
      <c r="E2" s="64"/>
      <c r="F2" s="64"/>
      <c r="G2" s="64"/>
      <c r="H2" s="64"/>
      <c r="I2" s="64"/>
      <c r="J2" s="64"/>
      <c r="K2" s="64"/>
      <c r="L2" s="95"/>
      <c r="M2" s="64"/>
    </row>
    <row r="3" spans="2:29" ht="12.75" customHeight="1">
      <c r="B3" s="491" t="s">
        <v>445</v>
      </c>
      <c r="C3" s="492" t="s">
        <v>446</v>
      </c>
      <c r="D3" s="492" t="s">
        <v>447</v>
      </c>
      <c r="E3" s="492" t="s">
        <v>23</v>
      </c>
      <c r="F3" s="492"/>
      <c r="G3" s="494" t="s">
        <v>448</v>
      </c>
      <c r="H3" s="494" t="s">
        <v>35</v>
      </c>
      <c r="I3" s="492" t="s">
        <v>449</v>
      </c>
      <c r="J3" s="492"/>
      <c r="K3" s="492" t="s">
        <v>450</v>
      </c>
      <c r="L3" s="501"/>
    </row>
    <row r="4" spans="2:29" ht="24">
      <c r="B4" s="491"/>
      <c r="C4" s="492"/>
      <c r="D4" s="492"/>
      <c r="E4" s="66" t="s">
        <v>451</v>
      </c>
      <c r="F4" s="66" t="s">
        <v>452</v>
      </c>
      <c r="G4" s="495"/>
      <c r="H4" s="495"/>
      <c r="I4" s="66" t="s">
        <v>453</v>
      </c>
      <c r="J4" s="66" t="s">
        <v>454</v>
      </c>
      <c r="K4" s="66" t="s">
        <v>455</v>
      </c>
      <c r="L4" s="65" t="s">
        <v>456</v>
      </c>
    </row>
    <row r="5" spans="2:29" ht="33" customHeight="1">
      <c r="B5" s="297" t="s">
        <v>457</v>
      </c>
      <c r="C5" s="142" t="s">
        <v>458</v>
      </c>
      <c r="D5" s="142" t="s">
        <v>25</v>
      </c>
      <c r="E5" s="334" t="s">
        <v>459</v>
      </c>
      <c r="F5" s="334" t="s">
        <v>460</v>
      </c>
      <c r="G5" s="298" t="s">
        <v>461</v>
      </c>
      <c r="H5" s="298" t="s">
        <v>37</v>
      </c>
      <c r="I5" s="138">
        <v>43591</v>
      </c>
      <c r="J5" s="138">
        <v>44840</v>
      </c>
      <c r="K5" s="299" t="s">
        <v>462</v>
      </c>
      <c r="L5" s="300" t="s">
        <v>463</v>
      </c>
    </row>
    <row r="6" spans="2:29" ht="33" customHeight="1">
      <c r="B6" s="297"/>
      <c r="C6" s="142"/>
      <c r="D6" s="142"/>
      <c r="E6" s="298"/>
      <c r="F6" s="298"/>
      <c r="G6" s="298"/>
      <c r="H6" s="298"/>
      <c r="I6" s="138"/>
      <c r="J6" s="138"/>
      <c r="K6" s="299"/>
      <c r="L6" s="300"/>
    </row>
    <row r="7" spans="2:29" ht="33" customHeight="1">
      <c r="B7" s="297"/>
      <c r="C7" s="142"/>
      <c r="D7" s="142"/>
      <c r="E7" s="298"/>
      <c r="F7" s="298"/>
      <c r="G7" s="298"/>
      <c r="H7" s="298"/>
      <c r="I7" s="138"/>
      <c r="J7" s="138"/>
      <c r="K7" s="299"/>
      <c r="L7" s="300"/>
    </row>
    <row r="8" spans="2:29" ht="33" customHeight="1">
      <c r="B8" s="297"/>
      <c r="C8" s="142"/>
      <c r="D8" s="142"/>
      <c r="E8" s="298"/>
      <c r="F8" s="298"/>
      <c r="G8" s="298"/>
      <c r="H8" s="298"/>
      <c r="I8" s="138"/>
      <c r="J8" s="138"/>
      <c r="K8" s="299"/>
      <c r="L8" s="300"/>
    </row>
    <row r="9" spans="2:29" ht="33" customHeight="1">
      <c r="B9" s="297"/>
      <c r="C9" s="142"/>
      <c r="D9" s="142"/>
      <c r="E9" s="298"/>
      <c r="F9" s="298"/>
      <c r="G9" s="298"/>
      <c r="H9" s="298"/>
      <c r="I9" s="138"/>
      <c r="J9" s="138"/>
      <c r="K9" s="299"/>
      <c r="L9" s="300"/>
    </row>
    <row r="10" spans="2:29" ht="33" customHeight="1">
      <c r="B10" s="297"/>
      <c r="C10" s="142"/>
      <c r="D10" s="142"/>
      <c r="E10" s="298"/>
      <c r="F10" s="298"/>
      <c r="G10" s="298"/>
      <c r="H10" s="298"/>
      <c r="I10" s="138"/>
      <c r="J10" s="138"/>
      <c r="K10" s="299"/>
      <c r="L10" s="300"/>
    </row>
    <row r="11" spans="2:29" ht="33" customHeight="1">
      <c r="B11" s="297"/>
      <c r="C11" s="142"/>
      <c r="D11" s="142"/>
      <c r="E11" s="298"/>
      <c r="F11" s="298"/>
      <c r="G11" s="298"/>
      <c r="H11" s="298"/>
      <c r="I11" s="138"/>
      <c r="J11" s="138"/>
      <c r="K11" s="299"/>
      <c r="L11" s="300"/>
      <c r="AC11" s="56" t="s">
        <v>37</v>
      </c>
    </row>
    <row r="12" spans="2:29" ht="33" customHeight="1">
      <c r="B12" s="297"/>
      <c r="C12" s="142"/>
      <c r="D12" s="142"/>
      <c r="E12" s="298"/>
      <c r="F12" s="298"/>
      <c r="G12" s="298"/>
      <c r="H12" s="298"/>
      <c r="I12" s="138"/>
      <c r="J12" s="138"/>
      <c r="K12" s="299"/>
      <c r="L12" s="300"/>
      <c r="AC12" s="56" t="s">
        <v>464</v>
      </c>
    </row>
    <row r="13" spans="2:29" ht="33" customHeight="1">
      <c r="B13" s="297"/>
      <c r="C13" s="142"/>
      <c r="D13" s="142"/>
      <c r="E13" s="298"/>
      <c r="F13" s="298"/>
      <c r="G13" s="298"/>
      <c r="H13" s="298"/>
      <c r="I13" s="138"/>
      <c r="J13" s="138"/>
      <c r="K13" s="299"/>
      <c r="L13" s="300"/>
      <c r="AC13" s="56" t="s">
        <v>42</v>
      </c>
    </row>
    <row r="14" spans="2:29" ht="33" customHeight="1">
      <c r="B14" s="297"/>
      <c r="C14" s="142"/>
      <c r="D14" s="142"/>
      <c r="E14" s="298"/>
      <c r="F14" s="298"/>
      <c r="G14" s="298"/>
      <c r="H14" s="298"/>
      <c r="I14" s="138"/>
      <c r="J14" s="138"/>
      <c r="K14" s="299"/>
      <c r="L14" s="300"/>
      <c r="AC14" s="56" t="s">
        <v>44</v>
      </c>
    </row>
    <row r="15" spans="2:29">
      <c r="B15" s="75"/>
      <c r="C15" s="74"/>
      <c r="D15" s="74"/>
      <c r="E15" s="74"/>
      <c r="F15" s="74"/>
      <c r="G15" s="74"/>
      <c r="H15" s="74"/>
      <c r="I15" s="74"/>
      <c r="J15" s="74"/>
      <c r="K15" s="74"/>
      <c r="L15" s="96"/>
      <c r="M15" s="74"/>
      <c r="AC15" s="56" t="s">
        <v>465</v>
      </c>
    </row>
    <row r="16" spans="2:29">
      <c r="B16" s="82" t="s">
        <v>466</v>
      </c>
      <c r="C16" s="64"/>
      <c r="D16" s="64"/>
      <c r="E16" s="64"/>
      <c r="F16" s="64"/>
      <c r="G16" s="64"/>
      <c r="H16" s="64"/>
      <c r="I16" s="64"/>
      <c r="J16" s="64"/>
      <c r="K16" s="64"/>
      <c r="L16" s="95"/>
      <c r="M16" s="64"/>
    </row>
    <row r="17" spans="2:13" s="119" customFormat="1" ht="35.25" customHeight="1">
      <c r="B17" s="521" t="s">
        <v>467</v>
      </c>
      <c r="C17" s="522"/>
      <c r="D17" s="522"/>
      <c r="E17" s="522"/>
      <c r="F17" s="522"/>
      <c r="G17" s="522"/>
      <c r="H17" s="522"/>
      <c r="I17" s="522"/>
      <c r="J17" s="522"/>
      <c r="K17" s="522"/>
      <c r="L17" s="523"/>
      <c r="M17" s="118"/>
    </row>
    <row r="18" spans="2:13" ht="5.25" customHeight="1">
      <c r="B18" s="63"/>
      <c r="C18" s="64"/>
      <c r="D18" s="64"/>
      <c r="E18" s="64"/>
      <c r="F18" s="64"/>
      <c r="G18" s="64"/>
      <c r="H18" s="64"/>
      <c r="I18" s="64"/>
      <c r="J18" s="64"/>
      <c r="K18" s="64"/>
      <c r="L18" s="95"/>
      <c r="M18" s="64"/>
    </row>
    <row r="19" spans="2:13">
      <c r="B19" s="71" t="s">
        <v>468</v>
      </c>
      <c r="C19" s="64"/>
      <c r="D19" s="64"/>
      <c r="E19" s="64"/>
      <c r="F19" s="64"/>
      <c r="G19" s="64"/>
      <c r="H19" s="64"/>
      <c r="I19" s="64"/>
      <c r="J19" s="64"/>
      <c r="K19" s="64"/>
      <c r="L19" s="95"/>
      <c r="M19" s="64"/>
    </row>
    <row r="20" spans="2:13" ht="5.25" customHeight="1">
      <c r="B20" s="82"/>
      <c r="C20" s="64"/>
      <c r="D20" s="64"/>
      <c r="E20" s="64"/>
      <c r="F20" s="64"/>
      <c r="G20" s="64"/>
      <c r="H20" s="64"/>
      <c r="I20" s="64"/>
      <c r="J20" s="64"/>
      <c r="K20" s="64"/>
      <c r="L20" s="95"/>
      <c r="M20" s="64"/>
    </row>
    <row r="21" spans="2:13">
      <c r="B21" s="524" t="s">
        <v>469</v>
      </c>
      <c r="C21" s="525"/>
      <c r="D21" s="525"/>
      <c r="E21" s="525"/>
      <c r="F21" s="525"/>
      <c r="G21" s="525" t="s">
        <v>470</v>
      </c>
      <c r="H21" s="525"/>
      <c r="I21" s="525"/>
      <c r="J21" s="525" t="s">
        <v>470</v>
      </c>
      <c r="K21" s="525"/>
      <c r="L21" s="526"/>
      <c r="M21" s="64"/>
    </row>
    <row r="22" spans="2:13">
      <c r="B22" s="516" t="s">
        <v>471</v>
      </c>
      <c r="C22" s="517"/>
      <c r="D22" s="518"/>
      <c r="E22" s="525" t="s">
        <v>472</v>
      </c>
      <c r="F22" s="525"/>
      <c r="G22" s="525" t="s">
        <v>471</v>
      </c>
      <c r="H22" s="525"/>
      <c r="I22" s="525"/>
      <c r="J22" s="525"/>
      <c r="K22" s="525" t="s">
        <v>472</v>
      </c>
      <c r="L22" s="526"/>
      <c r="M22" s="64"/>
    </row>
    <row r="23" spans="2:13">
      <c r="B23" s="519" t="s">
        <v>473</v>
      </c>
      <c r="C23" s="520"/>
      <c r="D23" s="423"/>
      <c r="E23" s="527">
        <v>16100</v>
      </c>
      <c r="F23" s="528"/>
      <c r="G23" s="529" t="s">
        <v>474</v>
      </c>
      <c r="H23" s="529"/>
      <c r="I23" s="529"/>
      <c r="J23" s="529"/>
      <c r="K23" s="528"/>
      <c r="L23" s="530"/>
      <c r="M23" s="1"/>
    </row>
    <row r="24" spans="2:13">
      <c r="B24" s="519" t="s">
        <v>475</v>
      </c>
      <c r="C24" s="520"/>
      <c r="D24" s="423"/>
      <c r="E24" s="528">
        <v>8050</v>
      </c>
      <c r="F24" s="528"/>
      <c r="G24" s="529" t="s">
        <v>476</v>
      </c>
      <c r="H24" s="529"/>
      <c r="I24" s="529"/>
      <c r="J24" s="529"/>
      <c r="K24" s="528"/>
      <c r="L24" s="530"/>
      <c r="M24" s="1"/>
    </row>
    <row r="25" spans="2:13">
      <c r="B25" s="519" t="s">
        <v>477</v>
      </c>
      <c r="C25" s="520"/>
      <c r="D25" s="423"/>
      <c r="E25" s="528">
        <v>4288</v>
      </c>
      <c r="F25" s="528"/>
      <c r="G25" s="529" t="s">
        <v>478</v>
      </c>
      <c r="H25" s="529"/>
      <c r="I25" s="529"/>
      <c r="J25" s="529"/>
      <c r="K25" s="528">
        <v>23184</v>
      </c>
      <c r="L25" s="530"/>
      <c r="M25" s="1"/>
    </row>
    <row r="26" spans="2:13">
      <c r="B26" s="531" t="s">
        <v>479</v>
      </c>
      <c r="C26" s="532"/>
      <c r="D26" s="532"/>
      <c r="E26" s="532"/>
      <c r="F26" s="532"/>
      <c r="G26" s="532" t="s">
        <v>479</v>
      </c>
      <c r="H26" s="532"/>
      <c r="I26" s="532"/>
      <c r="J26" s="532"/>
      <c r="K26" s="532"/>
      <c r="L26" s="533"/>
      <c r="M26" s="49"/>
    </row>
    <row r="27" spans="2:13">
      <c r="B27" s="534"/>
      <c r="C27" s="535"/>
      <c r="D27" s="97"/>
      <c r="E27" s="528"/>
      <c r="F27" s="528"/>
      <c r="G27" s="536"/>
      <c r="H27" s="536"/>
      <c r="I27" s="536"/>
      <c r="J27" s="537"/>
      <c r="K27" s="538"/>
      <c r="L27" s="539"/>
      <c r="M27" s="1"/>
    </row>
    <row r="28" spans="2:13">
      <c r="B28" s="534"/>
      <c r="C28" s="535"/>
      <c r="D28" s="97"/>
      <c r="E28" s="528"/>
      <c r="F28" s="528"/>
      <c r="G28" s="536"/>
      <c r="H28" s="536"/>
      <c r="I28" s="536"/>
      <c r="J28" s="537"/>
      <c r="K28" s="538"/>
      <c r="L28" s="539"/>
      <c r="M28" s="1"/>
    </row>
    <row r="29" spans="2:13" ht="13.5" thickBot="1">
      <c r="B29" s="540"/>
      <c r="C29" s="541"/>
      <c r="D29" s="99"/>
      <c r="E29" s="542"/>
      <c r="F29" s="542"/>
      <c r="G29" s="543"/>
      <c r="H29" s="543"/>
      <c r="I29" s="543"/>
      <c r="J29" s="544"/>
      <c r="K29" s="545"/>
      <c r="L29" s="546"/>
      <c r="M29" s="1"/>
    </row>
    <row r="30" spans="2:13" ht="13.5" thickBot="1">
      <c r="B30" s="547" t="s">
        <v>480</v>
      </c>
      <c r="C30" s="548"/>
      <c r="D30" s="100"/>
      <c r="E30" s="549">
        <f>IF(E23&gt;0,SUM(E27:F29)+SUM(E23:F25),0)</f>
        <v>28438</v>
      </c>
      <c r="F30" s="549"/>
      <c r="G30" s="548" t="s">
        <v>480</v>
      </c>
      <c r="H30" s="548"/>
      <c r="I30" s="548"/>
      <c r="J30" s="550" t="s">
        <v>480</v>
      </c>
      <c r="K30" s="551" t="str">
        <f>IF(K23&gt;0,SUM(K27:L29)+SUM(K23:L25)," ")</f>
        <v xml:space="preserve"> </v>
      </c>
      <c r="L30" s="552"/>
      <c r="M30" s="101"/>
    </row>
    <row r="31" spans="2:13" ht="19.5" customHeight="1" thickBot="1">
      <c r="B31" s="102"/>
      <c r="C31" s="48"/>
      <c r="D31" s="48"/>
      <c r="E31" s="48"/>
      <c r="F31" s="565" t="s">
        <v>481</v>
      </c>
      <c r="G31" s="566"/>
      <c r="H31" s="566"/>
      <c r="I31" s="566"/>
      <c r="J31" s="566"/>
      <c r="K31" s="567" t="str">
        <f>IFERROR(((E30*12)+K30)," ")</f>
        <v xml:space="preserve"> </v>
      </c>
      <c r="L31" s="568"/>
      <c r="M31" s="1"/>
    </row>
    <row r="32" spans="2:13">
      <c r="B32" s="86" t="s">
        <v>482</v>
      </c>
      <c r="C32" s="64"/>
      <c r="D32" s="64"/>
      <c r="E32" s="64"/>
      <c r="F32" s="64"/>
      <c r="G32" s="64"/>
      <c r="H32" s="64"/>
      <c r="I32" s="64"/>
      <c r="J32" s="64"/>
      <c r="K32" s="64"/>
      <c r="L32" s="95"/>
      <c r="M32" s="64"/>
    </row>
    <row r="33" spans="2:13" ht="7.5" customHeight="1">
      <c r="B33" s="103"/>
      <c r="C33" s="104"/>
      <c r="D33" s="104"/>
      <c r="E33" s="104"/>
      <c r="F33" s="104"/>
      <c r="G33" s="104"/>
      <c r="H33" s="104"/>
      <c r="I33" s="104"/>
      <c r="J33" s="104"/>
      <c r="K33" s="104"/>
      <c r="L33" s="105"/>
      <c r="M33" s="64"/>
    </row>
    <row r="34" spans="2:13" ht="12.75" customHeight="1">
      <c r="B34" s="569" t="s">
        <v>483</v>
      </c>
      <c r="C34" s="570"/>
      <c r="D34" s="570"/>
      <c r="E34" s="570"/>
      <c r="F34" s="570"/>
      <c r="G34" s="106"/>
      <c r="H34" s="106"/>
      <c r="I34" s="106"/>
      <c r="L34" s="107"/>
    </row>
    <row r="35" spans="2:13" ht="7.5" customHeight="1">
      <c r="B35" s="108"/>
      <c r="C35" s="109"/>
      <c r="D35" s="109"/>
      <c r="E35" s="109"/>
      <c r="F35" s="109"/>
      <c r="L35" s="107"/>
    </row>
    <row r="36" spans="2:13" ht="12.75" customHeight="1">
      <c r="B36" s="569" t="s">
        <v>484</v>
      </c>
      <c r="C36" s="570"/>
      <c r="D36" s="570"/>
      <c r="E36" s="570"/>
      <c r="F36" s="570"/>
      <c r="G36" s="106"/>
      <c r="H36" s="106"/>
      <c r="I36" s="106"/>
      <c r="L36" s="107"/>
    </row>
    <row r="37" spans="2:13" ht="7.5" customHeight="1">
      <c r="B37" s="110"/>
      <c r="C37" s="109"/>
      <c r="D37" s="109"/>
      <c r="E37" s="109"/>
      <c r="F37" s="109"/>
      <c r="L37" s="107"/>
    </row>
    <row r="38" spans="2:13" ht="12.75" customHeight="1">
      <c r="B38" s="571" t="s">
        <v>485</v>
      </c>
      <c r="C38" s="572"/>
      <c r="D38" s="572"/>
      <c r="E38" s="572"/>
      <c r="F38" s="572"/>
      <c r="G38" s="106"/>
      <c r="H38" s="106"/>
      <c r="I38" s="106"/>
      <c r="L38" s="107"/>
    </row>
    <row r="39" spans="2:13" ht="7.5" customHeight="1">
      <c r="B39" s="111"/>
      <c r="C39" s="112"/>
      <c r="D39" s="112"/>
      <c r="E39" s="112"/>
      <c r="F39" s="112"/>
      <c r="G39" s="112"/>
      <c r="H39" s="112"/>
      <c r="I39" s="112"/>
      <c r="J39" s="112"/>
      <c r="K39" s="112"/>
      <c r="L39" s="113"/>
      <c r="M39" s="64"/>
    </row>
    <row r="40" spans="2:13">
      <c r="B40" s="573"/>
      <c r="C40" s="574"/>
      <c r="D40" s="574"/>
      <c r="E40" s="574"/>
      <c r="F40" s="574"/>
      <c r="G40" s="574"/>
      <c r="H40" s="574"/>
      <c r="I40" s="574"/>
      <c r="J40" s="574"/>
      <c r="K40" s="574"/>
      <c r="L40" s="575"/>
      <c r="M40" s="64"/>
    </row>
    <row r="41" spans="2:13" ht="15.75" customHeight="1">
      <c r="B41" s="553" t="s">
        <v>486</v>
      </c>
      <c r="C41" s="554"/>
      <c r="D41" s="554"/>
      <c r="E41" s="554"/>
      <c r="F41" s="554"/>
      <c r="G41" s="554"/>
      <c r="H41" s="554"/>
      <c r="I41" s="554"/>
      <c r="J41" s="554"/>
      <c r="K41" s="554"/>
      <c r="L41" s="555"/>
      <c r="M41" s="114"/>
    </row>
    <row r="42" spans="2:13">
      <c r="B42" s="115"/>
      <c r="C42" s="116"/>
      <c r="D42" s="116"/>
      <c r="E42" s="116"/>
      <c r="F42" s="116"/>
      <c r="G42" s="116"/>
      <c r="H42" s="116"/>
      <c r="I42" s="116"/>
      <c r="J42" s="116"/>
      <c r="K42" s="116"/>
      <c r="L42" s="117"/>
      <c r="M42" s="64"/>
    </row>
    <row r="43" spans="2:13">
      <c r="B43" s="115"/>
      <c r="C43" s="116"/>
      <c r="D43" s="116"/>
      <c r="E43" s="116"/>
      <c r="F43" s="116"/>
      <c r="G43" s="116"/>
      <c r="H43" s="310"/>
      <c r="I43" s="116"/>
      <c r="J43" s="116"/>
      <c r="K43" s="116"/>
      <c r="L43" s="117"/>
      <c r="M43" s="64"/>
    </row>
    <row r="44" spans="2:13">
      <c r="B44" s="115"/>
      <c r="C44" s="116"/>
      <c r="D44" s="116"/>
      <c r="E44" s="116"/>
      <c r="F44" s="116"/>
      <c r="G44" s="116"/>
      <c r="H44" s="116"/>
      <c r="I44" s="116"/>
      <c r="J44" s="116"/>
      <c r="K44" s="116"/>
      <c r="L44" s="117"/>
      <c r="M44" s="64"/>
    </row>
    <row r="45" spans="2:13">
      <c r="B45" s="115"/>
      <c r="C45" s="116"/>
      <c r="D45" s="116"/>
      <c r="E45" s="116"/>
      <c r="F45" s="116"/>
      <c r="G45" s="116"/>
      <c r="H45" s="116"/>
      <c r="I45" s="116"/>
      <c r="J45" s="116"/>
      <c r="K45" s="116"/>
      <c r="L45" s="117"/>
      <c r="M45" s="64"/>
    </row>
    <row r="46" spans="2:13">
      <c r="B46" s="115"/>
      <c r="C46" s="116"/>
      <c r="D46" s="116"/>
      <c r="E46" s="116"/>
      <c r="F46" s="116"/>
      <c r="G46" s="116"/>
      <c r="H46" s="116"/>
      <c r="I46" s="116"/>
      <c r="J46" s="116"/>
      <c r="K46" s="116"/>
      <c r="L46" s="117"/>
      <c r="M46" s="64"/>
    </row>
    <row r="47" spans="2:13">
      <c r="B47" s="115"/>
      <c r="C47" s="116"/>
      <c r="D47" s="116"/>
      <c r="E47" s="116"/>
      <c r="F47" s="116"/>
      <c r="G47" s="116"/>
      <c r="H47" s="116"/>
      <c r="I47" s="116"/>
      <c r="J47" s="116"/>
      <c r="K47" s="116"/>
      <c r="L47" s="117"/>
      <c r="M47" s="64"/>
    </row>
    <row r="48" spans="2:13">
      <c r="B48" s="115"/>
      <c r="C48" s="116"/>
      <c r="D48" s="116"/>
      <c r="E48" s="116"/>
      <c r="F48" s="116"/>
      <c r="G48" s="116"/>
      <c r="H48" s="116"/>
      <c r="I48" s="116"/>
      <c r="J48" s="116"/>
      <c r="K48" s="116"/>
      <c r="L48" s="117"/>
      <c r="M48" s="64"/>
    </row>
    <row r="49" spans="2:13">
      <c r="B49" s="115"/>
      <c r="C49" s="116"/>
      <c r="D49" s="116"/>
      <c r="E49" s="116"/>
      <c r="F49" s="116"/>
      <c r="G49" s="116"/>
      <c r="H49" s="116"/>
      <c r="I49" s="116"/>
      <c r="J49" s="116"/>
      <c r="K49" s="116"/>
      <c r="L49" s="117"/>
      <c r="M49" s="64"/>
    </row>
    <row r="50" spans="2:13">
      <c r="B50" s="115"/>
      <c r="C50" s="116"/>
      <c r="D50" s="116"/>
      <c r="E50" s="116"/>
      <c r="F50" s="116"/>
      <c r="G50" s="116"/>
      <c r="H50" s="116"/>
      <c r="I50" s="116"/>
      <c r="J50" s="116"/>
      <c r="K50" s="116"/>
      <c r="L50" s="117"/>
      <c r="M50" s="64"/>
    </row>
    <row r="51" spans="2:13">
      <c r="B51" s="115"/>
      <c r="C51" s="116"/>
      <c r="D51" s="116"/>
      <c r="E51" s="116"/>
      <c r="F51" s="116"/>
      <c r="G51" s="116"/>
      <c r="H51" s="116"/>
      <c r="I51" s="116"/>
      <c r="J51" s="116"/>
      <c r="K51" s="116"/>
      <c r="L51" s="117"/>
      <c r="M51" s="64"/>
    </row>
    <row r="52" spans="2:13">
      <c r="B52" s="115"/>
      <c r="C52" s="116"/>
      <c r="D52" s="116"/>
      <c r="E52" s="116"/>
      <c r="F52" s="116"/>
      <c r="G52" s="116"/>
      <c r="H52" s="116"/>
      <c r="I52" s="116"/>
      <c r="J52" s="116"/>
      <c r="K52" s="116"/>
      <c r="L52" s="117"/>
      <c r="M52" s="64"/>
    </row>
    <row r="53" spans="2:13">
      <c r="B53" s="115"/>
      <c r="C53" s="116"/>
      <c r="D53" s="116"/>
      <c r="E53" s="116"/>
      <c r="F53" s="116"/>
      <c r="G53" s="116"/>
      <c r="H53" s="116"/>
      <c r="I53" s="116"/>
      <c r="J53" s="116"/>
      <c r="K53" s="116"/>
      <c r="L53" s="117"/>
      <c r="M53" s="64"/>
    </row>
    <row r="54" spans="2:13">
      <c r="B54" s="115"/>
      <c r="C54" s="116"/>
      <c r="D54" s="116"/>
      <c r="E54" s="116"/>
      <c r="F54" s="116"/>
      <c r="G54" s="116"/>
      <c r="H54" s="116"/>
      <c r="I54" s="116"/>
      <c r="J54" s="116"/>
      <c r="K54" s="116"/>
      <c r="L54" s="117"/>
      <c r="M54" s="64"/>
    </row>
    <row r="55" spans="2:13">
      <c r="B55" s="115"/>
      <c r="C55" s="116"/>
      <c r="D55" s="116"/>
      <c r="E55" s="116"/>
      <c r="F55" s="116"/>
      <c r="G55" s="116"/>
      <c r="H55" s="116"/>
      <c r="I55" s="116"/>
      <c r="J55" s="116"/>
      <c r="K55" s="116"/>
      <c r="L55" s="117"/>
      <c r="M55" s="64"/>
    </row>
    <row r="56" spans="2:13">
      <c r="B56" s="115"/>
      <c r="C56" s="116"/>
      <c r="D56" s="116"/>
      <c r="E56" s="116"/>
      <c r="F56" s="116"/>
      <c r="G56" s="116"/>
      <c r="H56" s="116"/>
      <c r="I56" s="116"/>
      <c r="J56" s="116"/>
      <c r="K56" s="116"/>
      <c r="L56" s="117"/>
      <c r="M56" s="64"/>
    </row>
    <row r="57" spans="2:13" ht="15.75" customHeight="1">
      <c r="B57" s="553" t="s">
        <v>487</v>
      </c>
      <c r="C57" s="554"/>
      <c r="D57" s="554"/>
      <c r="E57" s="554"/>
      <c r="F57" s="554"/>
      <c r="G57" s="554"/>
      <c r="H57" s="554"/>
      <c r="I57" s="554"/>
      <c r="J57" s="554"/>
      <c r="K57" s="554"/>
      <c r="L57" s="555"/>
      <c r="M57" s="114"/>
    </row>
    <row r="58" spans="2:13">
      <c r="B58" s="556" t="s">
        <v>488</v>
      </c>
      <c r="C58" s="557"/>
      <c r="D58" s="557"/>
      <c r="E58" s="557"/>
      <c r="F58" s="557"/>
      <c r="G58" s="557"/>
      <c r="H58" s="557"/>
      <c r="I58" s="557"/>
      <c r="J58" s="557"/>
      <c r="K58" s="557"/>
      <c r="L58" s="558"/>
      <c r="M58" s="74"/>
    </row>
    <row r="59" spans="2:13">
      <c r="B59" s="559"/>
      <c r="C59" s="560"/>
      <c r="D59" s="560"/>
      <c r="E59" s="560"/>
      <c r="F59" s="560"/>
      <c r="G59" s="560"/>
      <c r="H59" s="560"/>
      <c r="I59" s="560"/>
      <c r="J59" s="560"/>
      <c r="K59" s="560"/>
      <c r="L59" s="561"/>
      <c r="M59" s="74"/>
    </row>
    <row r="60" spans="2:13">
      <c r="B60" s="559"/>
      <c r="C60" s="560"/>
      <c r="D60" s="560"/>
      <c r="E60" s="560"/>
      <c r="F60" s="560"/>
      <c r="G60" s="560"/>
      <c r="H60" s="560"/>
      <c r="I60" s="560"/>
      <c r="J60" s="560"/>
      <c r="K60" s="560"/>
      <c r="L60" s="561"/>
      <c r="M60" s="74"/>
    </row>
    <row r="61" spans="2:13">
      <c r="B61" s="559"/>
      <c r="C61" s="560"/>
      <c r="D61" s="560"/>
      <c r="E61" s="560"/>
      <c r="F61" s="560"/>
      <c r="G61" s="560"/>
      <c r="H61" s="560"/>
      <c r="I61" s="560"/>
      <c r="J61" s="560"/>
      <c r="K61" s="560"/>
      <c r="L61" s="561"/>
      <c r="M61" s="74"/>
    </row>
    <row r="62" spans="2:13">
      <c r="B62" s="559"/>
      <c r="C62" s="560"/>
      <c r="D62" s="560"/>
      <c r="E62" s="560"/>
      <c r="F62" s="560"/>
      <c r="G62" s="560"/>
      <c r="H62" s="560"/>
      <c r="I62" s="560"/>
      <c r="J62" s="560"/>
      <c r="K62" s="560"/>
      <c r="L62" s="561"/>
      <c r="M62" s="74"/>
    </row>
    <row r="63" spans="2:13">
      <c r="B63" s="559"/>
      <c r="C63" s="560"/>
      <c r="D63" s="560"/>
      <c r="E63" s="560"/>
      <c r="F63" s="560"/>
      <c r="G63" s="560"/>
      <c r="H63" s="560"/>
      <c r="I63" s="560"/>
      <c r="J63" s="560"/>
      <c r="K63" s="560"/>
      <c r="L63" s="561"/>
      <c r="M63" s="74"/>
    </row>
    <row r="64" spans="2:13">
      <c r="B64" s="559"/>
      <c r="C64" s="560"/>
      <c r="D64" s="560"/>
      <c r="E64" s="560"/>
      <c r="F64" s="560"/>
      <c r="G64" s="560"/>
      <c r="H64" s="560"/>
      <c r="I64" s="560"/>
      <c r="J64" s="560"/>
      <c r="K64" s="560"/>
      <c r="L64" s="561"/>
      <c r="M64" s="74"/>
    </row>
    <row r="65" spans="2:13">
      <c r="B65" s="559"/>
      <c r="C65" s="560"/>
      <c r="D65" s="560"/>
      <c r="E65" s="560"/>
      <c r="F65" s="560"/>
      <c r="G65" s="560"/>
      <c r="H65" s="560"/>
      <c r="I65" s="560"/>
      <c r="J65" s="560"/>
      <c r="K65" s="560"/>
      <c r="L65" s="561"/>
      <c r="M65" s="74"/>
    </row>
    <row r="66" spans="2:13">
      <c r="B66" s="559"/>
      <c r="C66" s="560"/>
      <c r="D66" s="560"/>
      <c r="E66" s="560"/>
      <c r="F66" s="560"/>
      <c r="G66" s="560"/>
      <c r="H66" s="560"/>
      <c r="I66" s="560"/>
      <c r="J66" s="560"/>
      <c r="K66" s="560"/>
      <c r="L66" s="561"/>
      <c r="M66" s="74"/>
    </row>
    <row r="67" spans="2:13" ht="13.5" thickBot="1">
      <c r="B67" s="562"/>
      <c r="C67" s="563"/>
      <c r="D67" s="563"/>
      <c r="E67" s="563"/>
      <c r="F67" s="563"/>
      <c r="G67" s="563"/>
      <c r="H67" s="563"/>
      <c r="I67" s="563"/>
      <c r="J67" s="563"/>
      <c r="K67" s="563"/>
      <c r="L67" s="564"/>
      <c r="M67" s="74"/>
    </row>
    <row r="68" spans="2:13">
      <c r="B68" s="74"/>
      <c r="C68" s="74"/>
      <c r="D68" s="74"/>
      <c r="E68" s="74"/>
      <c r="F68" s="74"/>
      <c r="G68" s="74"/>
      <c r="H68" s="74"/>
      <c r="I68" s="74"/>
      <c r="J68" s="74"/>
      <c r="K68" s="74"/>
      <c r="L68" s="74"/>
      <c r="M68" s="74"/>
    </row>
    <row r="69" spans="2:13" hidden="1">
      <c r="B69" s="74"/>
      <c r="C69" s="74"/>
      <c r="D69" s="74"/>
      <c r="E69" s="74"/>
      <c r="F69" s="74"/>
      <c r="G69" s="74"/>
      <c r="H69" s="74"/>
      <c r="I69" s="74"/>
      <c r="J69" s="74"/>
      <c r="K69" s="74"/>
      <c r="L69" s="74"/>
      <c r="M69" s="74"/>
    </row>
    <row r="70" spans="2:13" hidden="1">
      <c r="B70" s="74"/>
      <c r="C70" s="74"/>
      <c r="D70" s="74"/>
      <c r="E70" s="74"/>
      <c r="F70" s="74"/>
      <c r="G70" s="74"/>
      <c r="H70" s="74"/>
      <c r="I70" s="74"/>
      <c r="J70" s="74"/>
      <c r="K70" s="74"/>
      <c r="L70" s="74"/>
      <c r="M70" s="74"/>
    </row>
    <row r="71" spans="2:13" hidden="1">
      <c r="B71" s="74"/>
      <c r="C71" s="74"/>
      <c r="D71" s="74"/>
      <c r="E71" s="74"/>
      <c r="F71" s="74"/>
      <c r="G71" s="74"/>
      <c r="H71" s="74"/>
      <c r="I71" s="74"/>
      <c r="J71" s="74"/>
      <c r="K71" s="74"/>
      <c r="L71" s="74"/>
      <c r="M71" s="74"/>
    </row>
    <row r="72" spans="2:13" hidden="1">
      <c r="B72" s="74"/>
      <c r="C72" s="74"/>
      <c r="D72" s="74"/>
      <c r="E72" s="74"/>
      <c r="F72" s="74"/>
      <c r="G72" s="74"/>
      <c r="H72" s="74"/>
      <c r="I72" s="74"/>
      <c r="J72" s="74"/>
      <c r="K72" s="74"/>
      <c r="L72" s="74"/>
      <c r="M72" s="74"/>
    </row>
    <row r="73" spans="2:13" hidden="1">
      <c r="B73" s="74"/>
      <c r="C73" s="74"/>
      <c r="D73" s="74"/>
      <c r="E73" s="74"/>
      <c r="F73" s="74"/>
      <c r="G73" s="74"/>
      <c r="H73" s="74"/>
      <c r="I73" s="74"/>
      <c r="J73" s="74"/>
      <c r="K73" s="74"/>
      <c r="L73" s="74"/>
      <c r="M73" s="74"/>
    </row>
    <row r="74" spans="2:13" hidden="1">
      <c r="B74" s="74"/>
      <c r="C74" s="74"/>
      <c r="D74" s="74"/>
      <c r="E74" s="74"/>
      <c r="F74" s="74"/>
      <c r="G74" s="74"/>
      <c r="H74" s="74"/>
      <c r="I74" s="74"/>
      <c r="J74" s="74"/>
      <c r="K74" s="74"/>
      <c r="L74" s="74"/>
      <c r="M74" s="74"/>
    </row>
    <row r="75" spans="2:13" hidden="1">
      <c r="B75" s="74"/>
      <c r="C75" s="74"/>
      <c r="D75" s="74"/>
      <c r="E75" s="74"/>
      <c r="F75" s="74"/>
      <c r="G75" s="74"/>
      <c r="H75" s="74"/>
      <c r="I75" s="74"/>
      <c r="J75" s="74"/>
      <c r="K75" s="74"/>
      <c r="L75" s="74"/>
      <c r="M75" s="74"/>
    </row>
    <row r="76" spans="2:13" hidden="1">
      <c r="B76" s="74"/>
      <c r="C76" s="74"/>
      <c r="D76" s="74"/>
      <c r="E76" s="74"/>
      <c r="F76" s="74"/>
      <c r="G76" s="74"/>
      <c r="H76" s="74"/>
      <c r="I76" s="74"/>
      <c r="J76" s="74"/>
      <c r="K76" s="74"/>
      <c r="L76" s="74"/>
      <c r="M76" s="74"/>
    </row>
    <row r="77" spans="2:13" hidden="1"/>
  </sheetData>
  <sheetProtection password="8BF7" sheet="1" insertRows="0"/>
  <protectedRanges>
    <protectedRange password="DF63" sqref="B3:L4" name="Range1" securityDescriptor="O:WDG:WDD:(A;;CC;;;S-1-5-21-1627659263-1633030129-919240667-34990)"/>
    <protectedRange password="DF63" sqref="B1:M2" name="Range2"/>
    <protectedRange password="DF63" sqref="B15:M20" name="Range3"/>
    <protectedRange password="DF63" sqref="B21:L22 B23:D25 G23:J25 B26 G26:H26 E30 K30:K31 G30:H30 B30 F31 F32:L32 B33:F39 I33:L39 B41:L41 A40:IV40 A57:IV57 B31:E32" name="Range4"/>
  </protectedRanges>
  <mergeCells count="54">
    <mergeCell ref="B41:L41"/>
    <mergeCell ref="B57:L57"/>
    <mergeCell ref="B58:L67"/>
    <mergeCell ref="F31:J31"/>
    <mergeCell ref="K31:L31"/>
    <mergeCell ref="B34:F34"/>
    <mergeCell ref="B36:F36"/>
    <mergeCell ref="B38:F38"/>
    <mergeCell ref="B40:L40"/>
    <mergeCell ref="B29:C29"/>
    <mergeCell ref="E29:F29"/>
    <mergeCell ref="G29:J29"/>
    <mergeCell ref="K29:L29"/>
    <mergeCell ref="B30:C30"/>
    <mergeCell ref="E30:F30"/>
    <mergeCell ref="G30:J30"/>
    <mergeCell ref="K30:L30"/>
    <mergeCell ref="B27:C27"/>
    <mergeCell ref="E27:F27"/>
    <mergeCell ref="G27:J27"/>
    <mergeCell ref="K27:L27"/>
    <mergeCell ref="B28:C28"/>
    <mergeCell ref="E28:F28"/>
    <mergeCell ref="G28:J28"/>
    <mergeCell ref="K28:L28"/>
    <mergeCell ref="E25:F25"/>
    <mergeCell ref="G25:J25"/>
    <mergeCell ref="K25:L25"/>
    <mergeCell ref="B26:F26"/>
    <mergeCell ref="G26:L26"/>
    <mergeCell ref="B25:D25"/>
    <mergeCell ref="B23:D23"/>
    <mergeCell ref="B24:D24"/>
    <mergeCell ref="K3:L3"/>
    <mergeCell ref="B17:L17"/>
    <mergeCell ref="B21:F21"/>
    <mergeCell ref="G21:L21"/>
    <mergeCell ref="E22:F22"/>
    <mergeCell ref="G22:J22"/>
    <mergeCell ref="K22:L22"/>
    <mergeCell ref="B3:B4"/>
    <mergeCell ref="E23:F23"/>
    <mergeCell ref="G23:J23"/>
    <mergeCell ref="K23:L23"/>
    <mergeCell ref="E24:F24"/>
    <mergeCell ref="G24:J24"/>
    <mergeCell ref="K24:L24"/>
    <mergeCell ref="I3:J3"/>
    <mergeCell ref="B22:D22"/>
    <mergeCell ref="C3:C4"/>
    <mergeCell ref="D3:D4"/>
    <mergeCell ref="E3:F3"/>
    <mergeCell ref="G3:G4"/>
    <mergeCell ref="H3:H4"/>
  </mergeCells>
  <dataValidations count="1">
    <dataValidation type="list" allowBlank="1" showInputMessage="1" showErrorMessage="1" sqref="H5:H14" xr:uid="{00000000-0002-0000-0200-000000000000}">
      <formula1>$AC$11:$AC$16</formula1>
    </dataValidation>
  </dataValidations>
  <pageMargins left="0.75" right="0.75" top="0.57999999999999996" bottom="0.6" header="0.5" footer="0.5"/>
  <pageSetup scale="65" fitToWidth="2" fitToHeight="2"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3" r:id="rId4" name="Option Button 1">
              <controlPr defaultSize="0" autoFill="0" autoLine="0" autoPict="0">
                <anchor moveWithCells="1">
                  <from>
                    <xdr:col>5</xdr:col>
                    <xdr:colOff>1057275</xdr:colOff>
                    <xdr:row>33</xdr:row>
                    <xdr:rowOff>9525</xdr:rowOff>
                  </from>
                  <to>
                    <xdr:col>6</xdr:col>
                    <xdr:colOff>504825</xdr:colOff>
                    <xdr:row>34</xdr:row>
                    <xdr:rowOff>66675</xdr:rowOff>
                  </to>
                </anchor>
              </controlPr>
            </control>
          </mc:Choice>
        </mc:AlternateContent>
        <mc:AlternateContent xmlns:mc="http://schemas.openxmlformats.org/markup-compatibility/2006">
          <mc:Choice Requires="x14">
            <control shapeId="3074" r:id="rId5" name="Option Button 2">
              <controlPr defaultSize="0" autoFill="0" autoLine="0" autoPict="0">
                <anchor moveWithCells="1">
                  <from>
                    <xdr:col>6</xdr:col>
                    <xdr:colOff>476250</xdr:colOff>
                    <xdr:row>34</xdr:row>
                    <xdr:rowOff>142875</xdr:rowOff>
                  </from>
                  <to>
                    <xdr:col>7</xdr:col>
                    <xdr:colOff>0</xdr:colOff>
                    <xdr:row>36</xdr:row>
                    <xdr:rowOff>57150</xdr:rowOff>
                  </to>
                </anchor>
              </controlPr>
            </control>
          </mc:Choice>
        </mc:AlternateContent>
        <mc:AlternateContent xmlns:mc="http://schemas.openxmlformats.org/markup-compatibility/2006">
          <mc:Choice Requires="x14">
            <control shapeId="3075" r:id="rId6" name="Option Button 3">
              <controlPr defaultSize="0" autoFill="0" autoLine="0" autoPict="0">
                <anchor moveWithCells="1">
                  <from>
                    <xdr:col>5</xdr:col>
                    <xdr:colOff>1047750</xdr:colOff>
                    <xdr:row>34</xdr:row>
                    <xdr:rowOff>142875</xdr:rowOff>
                  </from>
                  <to>
                    <xdr:col>6</xdr:col>
                    <xdr:colOff>504825</xdr:colOff>
                    <xdr:row>36</xdr:row>
                    <xdr:rowOff>57150</xdr:rowOff>
                  </to>
                </anchor>
              </controlPr>
            </control>
          </mc:Choice>
        </mc:AlternateContent>
        <mc:AlternateContent xmlns:mc="http://schemas.openxmlformats.org/markup-compatibility/2006">
          <mc:Choice Requires="x14">
            <control shapeId="3076" r:id="rId7" name="Group Box 4">
              <controlPr defaultSize="0" autoFill="0" autoPict="0">
                <anchor moveWithCells="1">
                  <from>
                    <xdr:col>5</xdr:col>
                    <xdr:colOff>1038225</xdr:colOff>
                    <xdr:row>33</xdr:row>
                    <xdr:rowOff>19050</xdr:rowOff>
                  </from>
                  <to>
                    <xdr:col>7</xdr:col>
                    <xdr:colOff>85725</xdr:colOff>
                    <xdr:row>35</xdr:row>
                    <xdr:rowOff>9525</xdr:rowOff>
                  </to>
                </anchor>
              </controlPr>
            </control>
          </mc:Choice>
        </mc:AlternateContent>
        <mc:AlternateContent xmlns:mc="http://schemas.openxmlformats.org/markup-compatibility/2006">
          <mc:Choice Requires="x14">
            <control shapeId="3077" r:id="rId8" name="Group Box 5">
              <controlPr defaultSize="0" autoFill="0" autoPict="0">
                <anchor moveWithCells="1">
                  <from>
                    <xdr:col>5</xdr:col>
                    <xdr:colOff>1038225</xdr:colOff>
                    <xdr:row>34</xdr:row>
                    <xdr:rowOff>142875</xdr:rowOff>
                  </from>
                  <to>
                    <xdr:col>7</xdr:col>
                    <xdr:colOff>95250</xdr:colOff>
                    <xdr:row>36</xdr:row>
                    <xdr:rowOff>85725</xdr:rowOff>
                  </to>
                </anchor>
              </controlPr>
            </control>
          </mc:Choice>
        </mc:AlternateContent>
        <mc:AlternateContent xmlns:mc="http://schemas.openxmlformats.org/markup-compatibility/2006">
          <mc:Choice Requires="x14">
            <control shapeId="3078" r:id="rId9" name="Group Box 6">
              <controlPr defaultSize="0" autoFill="0" autoPict="0">
                <anchor moveWithCells="1">
                  <from>
                    <xdr:col>5</xdr:col>
                    <xdr:colOff>1038225</xdr:colOff>
                    <xdr:row>36</xdr:row>
                    <xdr:rowOff>123825</xdr:rowOff>
                  </from>
                  <to>
                    <xdr:col>7</xdr:col>
                    <xdr:colOff>104775</xdr:colOff>
                    <xdr:row>38</xdr:row>
                    <xdr:rowOff>85725</xdr:rowOff>
                  </to>
                </anchor>
              </controlPr>
            </control>
          </mc:Choice>
        </mc:AlternateContent>
        <mc:AlternateContent xmlns:mc="http://schemas.openxmlformats.org/markup-compatibility/2006">
          <mc:Choice Requires="x14">
            <control shapeId="3079" r:id="rId10" name="Option Button 7">
              <controlPr defaultSize="0" autoFill="0" autoLine="0" autoPict="0">
                <anchor moveWithCells="1">
                  <from>
                    <xdr:col>5</xdr:col>
                    <xdr:colOff>1047750</xdr:colOff>
                    <xdr:row>36</xdr:row>
                    <xdr:rowOff>133350</xdr:rowOff>
                  </from>
                  <to>
                    <xdr:col>6</xdr:col>
                    <xdr:colOff>447675</xdr:colOff>
                    <xdr:row>38</xdr:row>
                    <xdr:rowOff>57150</xdr:rowOff>
                  </to>
                </anchor>
              </controlPr>
            </control>
          </mc:Choice>
        </mc:AlternateContent>
        <mc:AlternateContent xmlns:mc="http://schemas.openxmlformats.org/markup-compatibility/2006">
          <mc:Choice Requires="x14">
            <control shapeId="3080" r:id="rId11" name="Option Button 8">
              <controlPr defaultSize="0" autoFill="0" autoLine="0" autoPict="0">
                <anchor moveWithCells="1">
                  <from>
                    <xdr:col>6</xdr:col>
                    <xdr:colOff>476250</xdr:colOff>
                    <xdr:row>36</xdr:row>
                    <xdr:rowOff>133350</xdr:rowOff>
                  </from>
                  <to>
                    <xdr:col>7</xdr:col>
                    <xdr:colOff>19050</xdr:colOff>
                    <xdr:row>38</xdr:row>
                    <xdr:rowOff>57150</xdr:rowOff>
                  </to>
                </anchor>
              </controlPr>
            </control>
          </mc:Choice>
        </mc:AlternateContent>
        <mc:AlternateContent xmlns:mc="http://schemas.openxmlformats.org/markup-compatibility/2006">
          <mc:Choice Requires="x14">
            <control shapeId="3081" r:id="rId12" name="Option Button 9">
              <controlPr defaultSize="0" autoFill="0" autoLine="0" autoPict="0">
                <anchor moveWithCells="1">
                  <from>
                    <xdr:col>6</xdr:col>
                    <xdr:colOff>476250</xdr:colOff>
                    <xdr:row>32</xdr:row>
                    <xdr:rowOff>152400</xdr:rowOff>
                  </from>
                  <to>
                    <xdr:col>6</xdr:col>
                    <xdr:colOff>857250</xdr:colOff>
                    <xdr:row>35</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tint="0.39997558519241921"/>
  </sheetPr>
  <dimension ref="B1:IU138"/>
  <sheetViews>
    <sheetView showGridLines="0" zoomScaleNormal="100" workbookViewId="0">
      <selection activeCell="G46" sqref="G46:H46"/>
    </sheetView>
  </sheetViews>
  <sheetFormatPr defaultColWidth="2" defaultRowHeight="12.75" zeroHeight="1"/>
  <cols>
    <col min="1" max="1" width="2.5546875" customWidth="1"/>
    <col min="2" max="2" width="5.33203125" customWidth="1"/>
    <col min="3" max="3" width="24" customWidth="1"/>
    <col min="4" max="4" width="12.77734375" customWidth="1"/>
    <col min="5" max="5" width="17.33203125" customWidth="1"/>
    <col min="6" max="6" width="8" customWidth="1"/>
    <col min="7" max="7" width="12.77734375" customWidth="1"/>
    <col min="8" max="8" width="10.88671875" customWidth="1"/>
    <col min="9" max="9" width="3.77734375" hidden="1" customWidth="1"/>
    <col min="10" max="255" width="12.77734375" hidden="1" customWidth="1"/>
  </cols>
  <sheetData>
    <row r="1" spans="2:20" ht="13.5" thickBot="1">
      <c r="B1" s="120" t="s">
        <v>489</v>
      </c>
      <c r="C1" s="330"/>
      <c r="D1" s="331"/>
      <c r="E1" s="331"/>
      <c r="F1" s="331"/>
      <c r="G1" s="331"/>
      <c r="H1" s="332"/>
    </row>
    <row r="2" spans="2:20" ht="18.75" thickBot="1">
      <c r="B2" s="576" t="s">
        <v>490</v>
      </c>
      <c r="C2" s="577"/>
      <c r="D2" s="577"/>
      <c r="E2" s="577"/>
      <c r="F2" s="577"/>
      <c r="G2" s="577"/>
      <c r="H2" s="578"/>
    </row>
    <row r="3" spans="2:20" ht="13.5" thickBot="1">
      <c r="B3" s="15"/>
      <c r="C3" s="19"/>
      <c r="D3" s="19"/>
      <c r="E3" s="19"/>
      <c r="F3" s="19"/>
      <c r="G3" s="19"/>
      <c r="H3" s="124"/>
    </row>
    <row r="4" spans="2:20" ht="25.5">
      <c r="B4" s="125" t="s">
        <v>491</v>
      </c>
      <c r="C4" s="126" t="s">
        <v>3</v>
      </c>
      <c r="D4" s="127" t="s">
        <v>492</v>
      </c>
      <c r="E4" s="128" t="s">
        <v>493</v>
      </c>
      <c r="F4" s="128" t="s">
        <v>83</v>
      </c>
      <c r="G4" s="579" t="s">
        <v>494</v>
      </c>
      <c r="H4" s="580"/>
    </row>
    <row r="5" spans="2:20">
      <c r="B5" s="129">
        <v>1</v>
      </c>
      <c r="C5" s="43" t="s">
        <v>178</v>
      </c>
      <c r="D5" s="130">
        <v>24557</v>
      </c>
      <c r="E5" s="329" t="s">
        <v>166</v>
      </c>
      <c r="F5" s="98" t="s">
        <v>495</v>
      </c>
      <c r="G5" s="404" t="s">
        <v>496</v>
      </c>
      <c r="H5" s="406"/>
      <c r="N5" t="s">
        <v>497</v>
      </c>
      <c r="O5" t="s">
        <v>497</v>
      </c>
      <c r="P5" t="s">
        <v>498</v>
      </c>
      <c r="Q5" t="s">
        <v>497</v>
      </c>
      <c r="R5" t="s">
        <v>495</v>
      </c>
      <c r="S5" t="s">
        <v>496</v>
      </c>
      <c r="T5" t="s">
        <v>497</v>
      </c>
    </row>
    <row r="6" spans="2:20" ht="14.25" customHeight="1">
      <c r="B6" s="129">
        <v>2</v>
      </c>
      <c r="C6" s="43" t="s">
        <v>180</v>
      </c>
      <c r="D6" s="130">
        <v>27188</v>
      </c>
      <c r="E6" s="329" t="s">
        <v>497</v>
      </c>
      <c r="F6" s="98" t="s">
        <v>499</v>
      </c>
      <c r="G6" s="327" t="s">
        <v>496</v>
      </c>
      <c r="H6" s="328"/>
      <c r="N6" t="s">
        <v>166</v>
      </c>
      <c r="O6" t="s">
        <v>166</v>
      </c>
      <c r="P6" t="s">
        <v>500</v>
      </c>
      <c r="Q6" t="s">
        <v>166</v>
      </c>
      <c r="R6" t="s">
        <v>499</v>
      </c>
      <c r="S6" t="s">
        <v>501</v>
      </c>
      <c r="T6" t="s">
        <v>166</v>
      </c>
    </row>
    <row r="7" spans="2:20" ht="16.5" customHeight="1">
      <c r="B7" s="129">
        <v>3</v>
      </c>
      <c r="C7" s="43"/>
      <c r="D7" s="130"/>
      <c r="E7" s="329"/>
      <c r="F7" s="98"/>
      <c r="G7" s="327"/>
      <c r="H7" s="328"/>
      <c r="N7" t="s">
        <v>498</v>
      </c>
      <c r="O7" t="s">
        <v>498</v>
      </c>
      <c r="P7" t="s">
        <v>502</v>
      </c>
      <c r="Q7" t="s">
        <v>498</v>
      </c>
      <c r="T7" t="s">
        <v>503</v>
      </c>
    </row>
    <row r="8" spans="2:20">
      <c r="B8" s="129">
        <v>4</v>
      </c>
      <c r="C8" s="43"/>
      <c r="D8" s="130"/>
      <c r="E8" s="329" t="s">
        <v>504</v>
      </c>
      <c r="F8" s="98"/>
      <c r="G8" s="327"/>
      <c r="H8" s="328"/>
      <c r="N8" t="s">
        <v>500</v>
      </c>
      <c r="O8" t="s">
        <v>500</v>
      </c>
      <c r="Q8" t="s">
        <v>500</v>
      </c>
      <c r="T8" t="s">
        <v>505</v>
      </c>
    </row>
    <row r="9" spans="2:20">
      <c r="B9" s="129">
        <v>5</v>
      </c>
      <c r="C9" s="43"/>
      <c r="D9" s="130"/>
      <c r="E9" s="329" t="s">
        <v>506</v>
      </c>
      <c r="F9" s="98"/>
      <c r="G9" s="327"/>
      <c r="H9" s="328"/>
      <c r="N9" t="s">
        <v>502</v>
      </c>
      <c r="O9" t="s">
        <v>502</v>
      </c>
      <c r="Q9" t="s">
        <v>502</v>
      </c>
      <c r="T9" t="s">
        <v>498</v>
      </c>
    </row>
    <row r="10" spans="2:20">
      <c r="B10" s="15" t="s">
        <v>507</v>
      </c>
      <c r="C10" s="122"/>
      <c r="D10" s="122"/>
      <c r="E10" s="122"/>
      <c r="F10" s="122"/>
      <c r="G10" s="122"/>
      <c r="H10" s="123"/>
      <c r="O10" t="s">
        <v>503</v>
      </c>
      <c r="Q10" t="s">
        <v>503</v>
      </c>
    </row>
    <row r="11" spans="2:20">
      <c r="B11" s="585" t="s">
        <v>508</v>
      </c>
      <c r="C11" s="586"/>
      <c r="D11" s="586"/>
      <c r="E11" s="586"/>
      <c r="F11" s="586"/>
      <c r="G11" s="586"/>
      <c r="H11" s="587"/>
      <c r="O11" t="s">
        <v>505</v>
      </c>
      <c r="Q11" t="s">
        <v>505</v>
      </c>
    </row>
    <row r="12" spans="2:20" ht="12.75" customHeight="1">
      <c r="B12" s="585"/>
      <c r="C12" s="586"/>
      <c r="D12" s="586"/>
      <c r="E12" s="586"/>
      <c r="F12" s="586"/>
      <c r="G12" s="586"/>
      <c r="H12" s="587"/>
      <c r="O12" t="s">
        <v>166</v>
      </c>
      <c r="Q12" t="s">
        <v>509</v>
      </c>
    </row>
    <row r="13" spans="2:20">
      <c r="B13" s="139" t="s">
        <v>510</v>
      </c>
      <c r="C13" s="52"/>
      <c r="D13" s="52"/>
      <c r="E13" s="52"/>
      <c r="F13" s="52"/>
      <c r="G13" s="52"/>
      <c r="H13" s="140"/>
      <c r="O13" t="s">
        <v>511</v>
      </c>
    </row>
    <row r="14" spans="2:20" ht="11.25" customHeight="1">
      <c r="B14" s="139" t="s">
        <v>512</v>
      </c>
      <c r="C14" s="52"/>
      <c r="D14" s="52"/>
      <c r="E14" s="52"/>
      <c r="F14" s="52"/>
      <c r="G14" s="52"/>
      <c r="H14" s="140"/>
      <c r="O14" t="s">
        <v>497</v>
      </c>
    </row>
    <row r="15" spans="2:20" ht="24.75" customHeight="1" thickBot="1">
      <c r="B15" s="581" t="s">
        <v>513</v>
      </c>
      <c r="C15" s="379"/>
      <c r="D15" s="379"/>
      <c r="E15" s="379"/>
      <c r="F15" s="379"/>
      <c r="G15" s="379"/>
      <c r="H15" s="582"/>
      <c r="O15" t="s">
        <v>514</v>
      </c>
    </row>
    <row r="16" spans="2:20" ht="18.75" thickBot="1">
      <c r="B16" s="576" t="s">
        <v>515</v>
      </c>
      <c r="C16" s="577"/>
      <c r="D16" s="577"/>
      <c r="E16" s="577"/>
      <c r="F16" s="577"/>
      <c r="G16" s="577"/>
      <c r="H16" s="578"/>
    </row>
    <row r="17" spans="2:8" ht="13.5" thickBot="1">
      <c r="B17" s="15"/>
      <c r="C17" s="19"/>
      <c r="D17" s="19"/>
      <c r="E17" s="19"/>
      <c r="F17" s="19"/>
      <c r="G17" s="19"/>
      <c r="H17" s="124"/>
    </row>
    <row r="18" spans="2:8" ht="33.75">
      <c r="B18" s="125" t="s">
        <v>491</v>
      </c>
      <c r="C18" s="126" t="s">
        <v>3</v>
      </c>
      <c r="D18" s="127" t="s">
        <v>492</v>
      </c>
      <c r="E18" s="128" t="s">
        <v>493</v>
      </c>
      <c r="F18" s="333" t="s">
        <v>516</v>
      </c>
      <c r="G18" s="579" t="s">
        <v>517</v>
      </c>
      <c r="H18" s="580"/>
    </row>
    <row r="19" spans="2:8" ht="12.75" customHeight="1">
      <c r="B19" s="129">
        <v>1</v>
      </c>
      <c r="C19" s="43" t="s">
        <v>180</v>
      </c>
      <c r="D19" s="130">
        <v>27188</v>
      </c>
      <c r="E19" s="98" t="s">
        <v>497</v>
      </c>
      <c r="F19" s="131">
        <v>1</v>
      </c>
      <c r="G19" s="485" t="s">
        <v>518</v>
      </c>
      <c r="H19" s="500"/>
    </row>
    <row r="20" spans="2:8">
      <c r="B20" s="129">
        <v>2</v>
      </c>
      <c r="C20" s="43"/>
      <c r="D20" s="130"/>
      <c r="E20" s="98"/>
      <c r="F20" s="131"/>
      <c r="G20" s="485"/>
      <c r="H20" s="500"/>
    </row>
    <row r="21" spans="2:8" ht="13.5" thickBot="1">
      <c r="B21" s="132">
        <v>3</v>
      </c>
      <c r="C21" s="141"/>
      <c r="D21" s="133"/>
      <c r="E21" s="134"/>
      <c r="F21" s="135"/>
      <c r="G21" s="583"/>
      <c r="H21" s="584"/>
    </row>
    <row r="22" spans="2:8" ht="18.75" thickBot="1">
      <c r="B22" s="588" t="s">
        <v>519</v>
      </c>
      <c r="C22" s="589"/>
      <c r="D22" s="589"/>
      <c r="E22" s="589"/>
      <c r="F22" s="589"/>
      <c r="G22" s="589"/>
      <c r="H22" s="590"/>
    </row>
    <row r="23" spans="2:8" ht="13.5" thickBot="1">
      <c r="B23" s="15"/>
      <c r="C23" s="19"/>
      <c r="D23" s="19"/>
      <c r="E23" s="19"/>
      <c r="F23" s="19"/>
      <c r="G23" s="19"/>
      <c r="H23" s="124"/>
    </row>
    <row r="24" spans="2:8" ht="25.5">
      <c r="B24" s="125" t="s">
        <v>491</v>
      </c>
      <c r="C24" s="126" t="s">
        <v>3</v>
      </c>
      <c r="D24" s="127" t="s">
        <v>520</v>
      </c>
      <c r="E24" s="128" t="s">
        <v>493</v>
      </c>
      <c r="F24" s="128" t="s">
        <v>83</v>
      </c>
      <c r="G24" s="579" t="s">
        <v>521</v>
      </c>
      <c r="H24" s="580"/>
    </row>
    <row r="25" spans="2:8">
      <c r="B25" s="591" t="s">
        <v>211</v>
      </c>
      <c r="C25" s="592"/>
      <c r="D25" s="592"/>
      <c r="E25" s="592"/>
      <c r="F25" s="592"/>
      <c r="G25" s="592"/>
      <c r="H25" s="593"/>
    </row>
    <row r="26" spans="2:8">
      <c r="B26" s="129">
        <v>1</v>
      </c>
      <c r="C26" s="43"/>
      <c r="D26" s="130"/>
      <c r="E26" s="98"/>
      <c r="F26" s="98"/>
      <c r="G26" s="594"/>
      <c r="H26" s="595"/>
    </row>
    <row r="27" spans="2:8">
      <c r="B27" s="129">
        <v>2</v>
      </c>
      <c r="C27" s="43"/>
      <c r="D27" s="130"/>
      <c r="E27" s="98"/>
      <c r="F27" s="98"/>
      <c r="G27" s="594"/>
      <c r="H27" s="595"/>
    </row>
    <row r="28" spans="2:8">
      <c r="B28" s="129">
        <v>3</v>
      </c>
      <c r="C28" s="43"/>
      <c r="D28" s="130"/>
      <c r="E28" s="98"/>
      <c r="F28" s="98"/>
      <c r="G28" s="594"/>
      <c r="H28" s="595"/>
    </row>
    <row r="29" spans="2:8">
      <c r="B29" s="591" t="s">
        <v>522</v>
      </c>
      <c r="C29" s="592"/>
      <c r="D29" s="592"/>
      <c r="E29" s="592"/>
      <c r="F29" s="592"/>
      <c r="G29" s="592"/>
      <c r="H29" s="593"/>
    </row>
    <row r="30" spans="2:8">
      <c r="B30" s="129">
        <v>1</v>
      </c>
      <c r="C30" s="43" t="s">
        <v>180</v>
      </c>
      <c r="D30" s="130">
        <v>27188</v>
      </c>
      <c r="E30" s="98" t="s">
        <v>497</v>
      </c>
      <c r="F30" s="98" t="s">
        <v>499</v>
      </c>
      <c r="G30" s="485" t="s">
        <v>518</v>
      </c>
      <c r="H30" s="500"/>
    </row>
    <row r="31" spans="2:8">
      <c r="B31" s="129">
        <v>2</v>
      </c>
      <c r="C31" s="43"/>
      <c r="D31" s="130"/>
      <c r="E31" s="98"/>
      <c r="F31" s="98"/>
      <c r="G31" s="594"/>
      <c r="H31" s="595"/>
    </row>
    <row r="32" spans="2:8">
      <c r="B32" s="129">
        <v>3</v>
      </c>
      <c r="C32" s="43"/>
      <c r="D32" s="130"/>
      <c r="E32" s="98"/>
      <c r="F32" s="98"/>
      <c r="G32" s="594"/>
      <c r="H32" s="595"/>
    </row>
    <row r="33" spans="2:8">
      <c r="B33" s="136"/>
      <c r="C33" s="17"/>
      <c r="D33" s="292"/>
      <c r="E33" s="51"/>
      <c r="F33" s="51"/>
      <c r="G33" s="51"/>
      <c r="H33" s="29"/>
    </row>
    <row r="34" spans="2:8">
      <c r="B34" s="596" t="s">
        <v>523</v>
      </c>
      <c r="C34" s="597"/>
      <c r="D34" s="597"/>
      <c r="E34" s="597"/>
      <c r="F34" s="597"/>
      <c r="G34" s="597"/>
      <c r="H34" s="598"/>
    </row>
    <row r="35" spans="2:8">
      <c r="B35" s="596" t="s">
        <v>524</v>
      </c>
      <c r="C35" s="597"/>
      <c r="D35" s="597"/>
      <c r="E35" s="597"/>
      <c r="F35" s="597"/>
      <c r="G35" s="597"/>
      <c r="H35" s="598"/>
    </row>
    <row r="36" spans="2:8" ht="13.5" thickBot="1">
      <c r="B36" s="596" t="s">
        <v>525</v>
      </c>
      <c r="C36" s="597"/>
      <c r="D36" s="597"/>
      <c r="E36" s="597"/>
      <c r="F36" s="597"/>
      <c r="G36" s="597"/>
      <c r="H36" s="598"/>
    </row>
    <row r="37" spans="2:8" ht="18.75" thickBot="1">
      <c r="B37" s="576" t="s">
        <v>526</v>
      </c>
      <c r="C37" s="577"/>
      <c r="D37" s="577"/>
      <c r="E37" s="577"/>
      <c r="F37" s="577"/>
      <c r="G37" s="577"/>
      <c r="H37" s="578"/>
    </row>
    <row r="38" spans="2:8" ht="13.5" thickBot="1">
      <c r="B38" s="15"/>
      <c r="C38" s="121"/>
      <c r="D38" s="122"/>
      <c r="E38" s="122"/>
      <c r="F38" s="122"/>
      <c r="G38" s="122"/>
      <c r="H38" s="123"/>
    </row>
    <row r="39" spans="2:8" ht="25.5">
      <c r="B39" s="125" t="s">
        <v>491</v>
      </c>
      <c r="C39" s="126" t="s">
        <v>3</v>
      </c>
      <c r="D39" s="128" t="s">
        <v>527</v>
      </c>
      <c r="E39" s="127" t="s">
        <v>493</v>
      </c>
      <c r="F39" s="127" t="s">
        <v>83</v>
      </c>
      <c r="G39" s="599" t="s">
        <v>528</v>
      </c>
      <c r="H39" s="600"/>
    </row>
    <row r="40" spans="2:8">
      <c r="B40" s="129">
        <v>1</v>
      </c>
      <c r="C40" s="43" t="s">
        <v>180</v>
      </c>
      <c r="D40" s="130">
        <v>27188</v>
      </c>
      <c r="E40" s="98" t="s">
        <v>497</v>
      </c>
      <c r="F40" s="98" t="s">
        <v>499</v>
      </c>
      <c r="G40" s="604">
        <v>1</v>
      </c>
      <c r="H40" s="605"/>
    </row>
    <row r="41" spans="2:8">
      <c r="B41" s="129">
        <v>2</v>
      </c>
      <c r="C41" s="43"/>
      <c r="D41" s="130"/>
      <c r="E41" s="98"/>
      <c r="F41" s="98"/>
      <c r="G41" s="604"/>
      <c r="H41" s="605"/>
    </row>
    <row r="42" spans="2:8" ht="13.5" thickBot="1">
      <c r="B42" s="15"/>
      <c r="C42" s="121"/>
      <c r="D42" s="122"/>
      <c r="E42" s="122"/>
      <c r="F42" s="122"/>
      <c r="G42" s="122"/>
      <c r="H42" s="123"/>
    </row>
    <row r="43" spans="2:8" ht="18.75" thickBot="1">
      <c r="B43" s="576" t="s">
        <v>529</v>
      </c>
      <c r="C43" s="577"/>
      <c r="D43" s="577"/>
      <c r="E43" s="577"/>
      <c r="F43" s="577"/>
      <c r="G43" s="577"/>
      <c r="H43" s="578"/>
    </row>
    <row r="44" spans="2:8" ht="13.5" thickBot="1">
      <c r="B44" s="15"/>
      <c r="C44" s="121"/>
      <c r="D44" s="122"/>
      <c r="E44" s="122"/>
      <c r="F44" s="122"/>
      <c r="G44" s="122"/>
      <c r="H44" s="123"/>
    </row>
    <row r="45" spans="2:8" ht="25.5">
      <c r="B45" s="125" t="s">
        <v>491</v>
      </c>
      <c r="C45" s="126" t="s">
        <v>3</v>
      </c>
      <c r="D45" s="128" t="s">
        <v>527</v>
      </c>
      <c r="E45" s="127" t="s">
        <v>493</v>
      </c>
      <c r="F45" s="127" t="s">
        <v>83</v>
      </c>
      <c r="G45" s="579" t="s">
        <v>521</v>
      </c>
      <c r="H45" s="580"/>
    </row>
    <row r="46" spans="2:8" ht="13.5" customHeight="1" thickBot="1">
      <c r="B46" s="132">
        <v>1</v>
      </c>
      <c r="C46" s="43" t="s">
        <v>180</v>
      </c>
      <c r="D46" s="130">
        <v>27188</v>
      </c>
      <c r="E46" s="98" t="s">
        <v>497</v>
      </c>
      <c r="F46" s="98" t="s">
        <v>499</v>
      </c>
      <c r="G46" s="485" t="s">
        <v>518</v>
      </c>
      <c r="H46" s="500"/>
    </row>
    <row r="47" spans="2:8" ht="13.5" thickBot="1">
      <c r="B47" s="601" t="s">
        <v>530</v>
      </c>
      <c r="C47" s="602"/>
      <c r="D47" s="602"/>
      <c r="E47" s="602"/>
      <c r="F47" s="602"/>
      <c r="G47" s="602"/>
      <c r="H47" s="603"/>
    </row>
    <row r="48" spans="2:8" ht="25.5">
      <c r="B48" s="125" t="s">
        <v>491</v>
      </c>
      <c r="C48" s="126" t="s">
        <v>3</v>
      </c>
      <c r="D48" s="128" t="s">
        <v>527</v>
      </c>
      <c r="E48" s="127" t="s">
        <v>493</v>
      </c>
      <c r="F48" s="127" t="s">
        <v>83</v>
      </c>
      <c r="G48" s="579" t="s">
        <v>521</v>
      </c>
      <c r="H48" s="580"/>
    </row>
    <row r="49" spans="2:8" ht="13.5" customHeight="1">
      <c r="B49" s="132">
        <v>1</v>
      </c>
      <c r="C49" s="43"/>
      <c r="D49" s="130"/>
      <c r="E49" s="98"/>
      <c r="F49" s="98"/>
      <c r="G49" s="341"/>
      <c r="H49" s="337"/>
    </row>
    <row r="50" spans="2:8">
      <c r="B50" s="137"/>
      <c r="C50" s="137"/>
      <c r="D50" s="137"/>
      <c r="E50" s="137"/>
      <c r="F50" s="137"/>
      <c r="G50" s="137"/>
      <c r="H50" s="137"/>
    </row>
    <row r="51" spans="2:8">
      <c r="B51" s="19"/>
      <c r="C51" s="121"/>
      <c r="D51" s="122"/>
      <c r="E51" s="122"/>
      <c r="F51" s="122"/>
      <c r="G51" s="122"/>
      <c r="H51" s="122"/>
    </row>
    <row r="52" spans="2:8">
      <c r="B52" s="19"/>
      <c r="C52" s="121"/>
      <c r="D52" s="122"/>
      <c r="E52" s="122"/>
      <c r="F52" s="122"/>
      <c r="G52" s="122"/>
      <c r="H52" s="122"/>
    </row>
    <row r="53" spans="2:8">
      <c r="B53" s="19"/>
      <c r="C53" s="121"/>
      <c r="D53" s="122"/>
      <c r="E53" s="122"/>
      <c r="F53" s="122"/>
      <c r="G53" s="122"/>
      <c r="H53" s="122"/>
    </row>
    <row r="54" spans="2:8">
      <c r="B54" s="19"/>
      <c r="C54" s="121"/>
      <c r="D54" s="122"/>
      <c r="E54" s="122"/>
      <c r="F54" s="122"/>
      <c r="G54" s="122"/>
      <c r="H54" s="122"/>
    </row>
    <row r="55" spans="2:8" hidden="1">
      <c r="B55" s="19"/>
      <c r="C55" s="121"/>
      <c r="D55" s="122"/>
      <c r="E55" s="122"/>
      <c r="F55" s="122"/>
      <c r="G55" s="122"/>
      <c r="H55" s="122"/>
    </row>
    <row r="56" spans="2:8" hidden="1">
      <c r="B56" s="19"/>
      <c r="C56" s="121"/>
      <c r="D56" s="122"/>
      <c r="E56" s="122"/>
      <c r="F56" s="122"/>
      <c r="G56" s="122"/>
      <c r="H56" s="122"/>
    </row>
    <row r="57" spans="2:8" hidden="1">
      <c r="B57" s="19"/>
      <c r="C57" s="121"/>
      <c r="D57" s="122"/>
      <c r="E57" s="122"/>
      <c r="F57" s="122"/>
      <c r="G57" s="122"/>
      <c r="H57" s="122"/>
    </row>
    <row r="58" spans="2:8" hidden="1">
      <c r="B58" s="19"/>
      <c r="C58" s="121"/>
      <c r="D58" s="122"/>
      <c r="E58" s="122"/>
      <c r="F58" s="122"/>
      <c r="G58" s="122"/>
      <c r="H58" s="122"/>
    </row>
    <row r="59" spans="2:8" hidden="1">
      <c r="B59" s="19"/>
      <c r="C59" s="121"/>
      <c r="D59" s="122"/>
      <c r="E59" s="122"/>
      <c r="F59" s="122"/>
      <c r="G59" s="122"/>
      <c r="H59" s="122"/>
    </row>
    <row r="60" spans="2:8" hidden="1">
      <c r="B60" s="19"/>
      <c r="C60" s="121"/>
      <c r="D60" s="122"/>
      <c r="E60" s="122"/>
      <c r="F60" s="122"/>
      <c r="G60" s="122"/>
      <c r="H60" s="122"/>
    </row>
    <row r="61" spans="2:8" hidden="1">
      <c r="B61" s="19"/>
      <c r="C61" s="121"/>
      <c r="D61" s="122"/>
      <c r="E61" s="122"/>
      <c r="F61" s="122"/>
      <c r="G61" s="122"/>
      <c r="H61" s="122"/>
    </row>
    <row r="62" spans="2:8" hidden="1">
      <c r="B62" s="19"/>
      <c r="C62" s="121"/>
      <c r="D62" s="122"/>
      <c r="E62" s="122"/>
      <c r="F62" s="122"/>
      <c r="G62" s="122"/>
      <c r="H62" s="122"/>
    </row>
    <row r="63" spans="2:8" hidden="1">
      <c r="B63" s="19"/>
      <c r="C63" s="121"/>
      <c r="D63" s="122"/>
      <c r="E63" s="122"/>
      <c r="F63" s="122"/>
      <c r="G63" s="122"/>
      <c r="H63" s="122"/>
    </row>
    <row r="64" spans="2:8" hidden="1">
      <c r="B64" s="19"/>
      <c r="C64" s="121"/>
      <c r="D64" s="122"/>
      <c r="E64" s="122"/>
      <c r="F64" s="122"/>
      <c r="G64" s="122"/>
      <c r="H64" s="122"/>
    </row>
    <row r="65" spans="2:8" hidden="1">
      <c r="B65" s="19"/>
      <c r="C65" s="121"/>
      <c r="D65" s="122"/>
      <c r="E65" s="122"/>
      <c r="F65" s="122"/>
      <c r="G65" s="122"/>
      <c r="H65" s="122"/>
    </row>
    <row r="66" spans="2:8" hidden="1">
      <c r="B66" s="19"/>
      <c r="C66" s="121"/>
      <c r="D66" s="122"/>
      <c r="E66" s="122"/>
      <c r="F66" s="122"/>
      <c r="G66" s="122"/>
      <c r="H66" s="122"/>
    </row>
    <row r="67" spans="2:8" hidden="1">
      <c r="B67" s="19"/>
      <c r="C67" s="121"/>
      <c r="D67" s="122"/>
      <c r="E67" s="122"/>
      <c r="F67" s="122"/>
      <c r="G67" s="122"/>
      <c r="H67" s="122"/>
    </row>
    <row r="68" spans="2:8" hidden="1">
      <c r="B68" s="19"/>
      <c r="C68" s="121"/>
      <c r="D68" s="122"/>
      <c r="E68" s="122"/>
      <c r="F68" s="122"/>
      <c r="G68" s="122"/>
      <c r="H68" s="122"/>
    </row>
    <row r="69" spans="2:8" hidden="1">
      <c r="B69" s="19"/>
      <c r="C69" s="121"/>
      <c r="D69" s="122"/>
      <c r="E69" s="122"/>
      <c r="F69" s="122"/>
      <c r="G69" s="122"/>
      <c r="H69" s="122"/>
    </row>
    <row r="70" spans="2:8" hidden="1">
      <c r="B70" s="19"/>
      <c r="C70" s="121"/>
      <c r="D70" s="122"/>
      <c r="E70" s="122"/>
      <c r="F70" s="122"/>
      <c r="G70" s="122"/>
      <c r="H70" s="122"/>
    </row>
    <row r="71" spans="2:8" hidden="1">
      <c r="B71" s="19"/>
      <c r="C71" s="121"/>
      <c r="D71" s="122"/>
      <c r="E71" s="122"/>
      <c r="F71" s="122"/>
      <c r="G71" s="122"/>
      <c r="H71" s="122"/>
    </row>
    <row r="72" spans="2:8" hidden="1">
      <c r="B72" s="19"/>
      <c r="C72" s="121"/>
      <c r="D72" s="122"/>
      <c r="E72" s="122"/>
      <c r="F72" s="122"/>
      <c r="G72" s="122"/>
      <c r="H72" s="122"/>
    </row>
    <row r="73" spans="2:8" hidden="1">
      <c r="B73" s="19"/>
      <c r="C73" s="121"/>
      <c r="D73" s="122"/>
      <c r="E73" s="122"/>
      <c r="F73" s="122"/>
      <c r="G73" s="122"/>
      <c r="H73" s="122"/>
    </row>
    <row r="74" spans="2:8" hidden="1">
      <c r="B74" s="19"/>
      <c r="C74" s="121"/>
      <c r="D74" s="122"/>
      <c r="E74" s="122"/>
      <c r="F74" s="122"/>
      <c r="G74" s="122"/>
      <c r="H74" s="122"/>
    </row>
    <row r="75" spans="2:8" hidden="1">
      <c r="B75" s="19"/>
      <c r="C75" s="121"/>
      <c r="D75" s="122"/>
      <c r="E75" s="122"/>
      <c r="F75" s="122"/>
      <c r="G75" s="122"/>
      <c r="H75" s="122"/>
    </row>
    <row r="76" spans="2:8" hidden="1">
      <c r="B76" s="19"/>
      <c r="C76" s="121"/>
      <c r="D76" s="122"/>
      <c r="E76" s="122"/>
      <c r="F76" s="122"/>
      <c r="G76" s="122"/>
      <c r="H76" s="122"/>
    </row>
    <row r="77" spans="2:8" hidden="1">
      <c r="B77" s="19"/>
      <c r="C77" s="121"/>
      <c r="D77" s="122"/>
      <c r="E77" s="122"/>
      <c r="F77" s="122"/>
      <c r="G77" s="122"/>
      <c r="H77" s="122"/>
    </row>
    <row r="78" spans="2:8" hidden="1">
      <c r="B78" s="19"/>
      <c r="C78" s="121"/>
      <c r="D78" s="122"/>
      <c r="E78" s="122"/>
      <c r="F78" s="122"/>
      <c r="G78" s="122"/>
      <c r="H78" s="122"/>
    </row>
    <row r="79" spans="2:8" hidden="1">
      <c r="B79" s="19"/>
      <c r="C79" s="121"/>
      <c r="D79" s="122"/>
      <c r="E79" s="122"/>
      <c r="F79" s="122"/>
      <c r="G79" s="122"/>
      <c r="H79" s="122"/>
    </row>
    <row r="80" spans="2:8" hidden="1">
      <c r="B80" s="19"/>
      <c r="C80" s="121"/>
      <c r="D80" s="122"/>
      <c r="E80" s="122"/>
      <c r="F80" s="122"/>
      <c r="G80" s="122"/>
      <c r="H80" s="122"/>
    </row>
    <row r="81" spans="2:8" hidden="1">
      <c r="B81" s="19"/>
      <c r="C81" s="121"/>
      <c r="D81" s="122"/>
      <c r="E81" s="122"/>
      <c r="F81" s="122"/>
      <c r="G81" s="122"/>
      <c r="H81" s="122"/>
    </row>
    <row r="82" spans="2:8" hidden="1">
      <c r="B82" s="19"/>
      <c r="C82" s="121"/>
      <c r="D82" s="122"/>
      <c r="E82" s="122"/>
      <c r="F82" s="122"/>
      <c r="G82" s="122"/>
      <c r="H82" s="122"/>
    </row>
    <row r="83" spans="2:8" hidden="1">
      <c r="B83" s="19"/>
      <c r="C83" s="121"/>
      <c r="D83" s="122"/>
      <c r="E83" s="122"/>
      <c r="F83" s="122"/>
      <c r="G83" s="122"/>
      <c r="H83" s="122"/>
    </row>
    <row r="84" spans="2:8" hidden="1">
      <c r="B84" s="19"/>
      <c r="C84" s="121"/>
      <c r="D84" s="122"/>
      <c r="E84" s="122"/>
      <c r="F84" s="122"/>
      <c r="G84" s="122"/>
      <c r="H84" s="122"/>
    </row>
    <row r="85" spans="2:8" hidden="1">
      <c r="B85" s="19"/>
      <c r="C85" s="121"/>
      <c r="D85" s="122"/>
      <c r="E85" s="122"/>
      <c r="F85" s="122"/>
      <c r="G85" s="122"/>
      <c r="H85" s="122"/>
    </row>
    <row r="86" spans="2:8" hidden="1">
      <c r="B86" s="19"/>
      <c r="C86" s="121"/>
      <c r="D86" s="122"/>
      <c r="E86" s="122"/>
      <c r="F86" s="122"/>
      <c r="G86" s="122"/>
      <c r="H86" s="122"/>
    </row>
    <row r="87" spans="2:8" hidden="1">
      <c r="B87" s="19"/>
      <c r="C87" s="121"/>
      <c r="D87" s="122"/>
      <c r="E87" s="122"/>
      <c r="F87" s="122"/>
      <c r="G87" s="122"/>
      <c r="H87" s="122"/>
    </row>
    <row r="88" spans="2:8" hidden="1">
      <c r="B88" s="19"/>
      <c r="C88" s="121"/>
      <c r="D88" s="122"/>
      <c r="E88" s="122"/>
      <c r="F88" s="122"/>
      <c r="G88" s="122"/>
      <c r="H88" s="122"/>
    </row>
    <row r="89" spans="2:8" hidden="1">
      <c r="B89" s="19"/>
      <c r="C89" s="121"/>
      <c r="D89" s="122"/>
      <c r="E89" s="122"/>
      <c r="F89" s="122"/>
      <c r="G89" s="122"/>
      <c r="H89" s="122"/>
    </row>
    <row r="90" spans="2:8" hidden="1">
      <c r="B90" s="19"/>
      <c r="C90" s="121"/>
      <c r="D90" s="122"/>
      <c r="E90" s="122"/>
      <c r="F90" s="122"/>
      <c r="G90" s="122"/>
      <c r="H90" s="122"/>
    </row>
    <row r="91" spans="2:8" hidden="1">
      <c r="B91" s="19"/>
      <c r="C91" s="121"/>
      <c r="D91" s="122"/>
      <c r="E91" s="122"/>
      <c r="F91" s="122"/>
      <c r="G91" s="122"/>
      <c r="H91" s="122"/>
    </row>
    <row r="92" spans="2:8" hidden="1">
      <c r="B92" s="19"/>
      <c r="C92" s="121"/>
      <c r="D92" s="122"/>
      <c r="E92" s="122"/>
      <c r="F92" s="122"/>
      <c r="G92" s="122"/>
      <c r="H92" s="122"/>
    </row>
    <row r="93" spans="2:8" hidden="1">
      <c r="B93" s="19"/>
      <c r="C93" s="121"/>
      <c r="D93" s="122"/>
      <c r="E93" s="122"/>
      <c r="F93" s="122"/>
      <c r="G93" s="122"/>
      <c r="H93" s="122"/>
    </row>
    <row r="94" spans="2:8" hidden="1">
      <c r="B94" s="19"/>
      <c r="C94" s="121"/>
      <c r="D94" s="122"/>
      <c r="E94" s="122"/>
      <c r="F94" s="122"/>
      <c r="G94" s="122"/>
      <c r="H94" s="122"/>
    </row>
    <row r="95" spans="2:8" hidden="1">
      <c r="B95" s="19"/>
      <c r="C95" s="121"/>
      <c r="D95" s="122"/>
      <c r="E95" s="122"/>
      <c r="F95" s="122"/>
      <c r="G95" s="122"/>
      <c r="H95" s="122"/>
    </row>
    <row r="96" spans="2:8" hidden="1">
      <c r="B96" s="19"/>
      <c r="C96" s="121"/>
      <c r="D96" s="122"/>
      <c r="E96" s="122"/>
      <c r="F96" s="122"/>
      <c r="G96" s="122"/>
      <c r="H96" s="122"/>
    </row>
    <row r="97" spans="2:8" hidden="1">
      <c r="B97" s="19"/>
      <c r="C97" s="121"/>
      <c r="D97" s="122"/>
      <c r="E97" s="122"/>
      <c r="F97" s="122"/>
      <c r="G97" s="122"/>
      <c r="H97" s="122"/>
    </row>
    <row r="98" spans="2:8" hidden="1">
      <c r="B98" s="19"/>
      <c r="C98" s="121"/>
      <c r="D98" s="122"/>
      <c r="E98" s="122"/>
      <c r="F98" s="122"/>
      <c r="G98" s="122"/>
      <c r="H98" s="122"/>
    </row>
    <row r="99" spans="2:8" hidden="1">
      <c r="B99" s="19"/>
      <c r="C99" s="121"/>
      <c r="D99" s="122"/>
      <c r="E99" s="122"/>
      <c r="F99" s="122"/>
      <c r="G99" s="122"/>
      <c r="H99" s="122"/>
    </row>
    <row r="100" spans="2:8" hidden="1">
      <c r="B100" s="19"/>
      <c r="C100" s="121"/>
      <c r="D100" s="122"/>
      <c r="E100" s="122"/>
      <c r="F100" s="122"/>
      <c r="G100" s="122"/>
      <c r="H100" s="122"/>
    </row>
    <row r="101" spans="2:8" hidden="1">
      <c r="B101" s="19"/>
      <c r="C101" s="121"/>
      <c r="D101" s="122"/>
      <c r="E101" s="122"/>
      <c r="F101" s="122"/>
      <c r="G101" s="122"/>
      <c r="H101" s="122"/>
    </row>
    <row r="102" spans="2:8" hidden="1">
      <c r="B102" s="19"/>
      <c r="C102" s="121"/>
      <c r="D102" s="122"/>
      <c r="E102" s="122"/>
      <c r="F102" s="122"/>
      <c r="G102" s="122"/>
      <c r="H102" s="122"/>
    </row>
    <row r="103" spans="2:8" hidden="1">
      <c r="B103" s="19"/>
      <c r="C103" s="121"/>
      <c r="D103" s="122"/>
      <c r="E103" s="122"/>
      <c r="F103" s="122"/>
      <c r="G103" s="122"/>
      <c r="H103" s="122"/>
    </row>
    <row r="104" spans="2:8" hidden="1">
      <c r="B104" s="19"/>
      <c r="C104" s="121"/>
      <c r="D104" s="122"/>
      <c r="E104" s="122"/>
      <c r="F104" s="122"/>
      <c r="G104" s="122"/>
      <c r="H104" s="122"/>
    </row>
    <row r="105" spans="2:8" hidden="1">
      <c r="B105" s="19"/>
      <c r="C105" s="121"/>
      <c r="D105" s="122"/>
      <c r="E105" s="122"/>
      <c r="F105" s="122"/>
      <c r="G105" s="122"/>
      <c r="H105" s="122"/>
    </row>
    <row r="106" spans="2:8" hidden="1">
      <c r="B106" s="19"/>
      <c r="C106" s="121"/>
      <c r="D106" s="122"/>
      <c r="E106" s="122"/>
      <c r="F106" s="122"/>
      <c r="G106" s="122"/>
      <c r="H106" s="122"/>
    </row>
    <row r="107" spans="2:8" hidden="1">
      <c r="B107" s="19"/>
      <c r="C107" s="121"/>
      <c r="D107" s="122"/>
      <c r="E107" s="122"/>
      <c r="F107" s="122"/>
      <c r="G107" s="122"/>
      <c r="H107" s="122"/>
    </row>
    <row r="108" spans="2:8" hidden="1">
      <c r="B108" s="19"/>
      <c r="C108" s="121"/>
      <c r="D108" s="122"/>
      <c r="E108" s="122"/>
      <c r="F108" s="122"/>
      <c r="G108" s="122"/>
      <c r="H108" s="122"/>
    </row>
    <row r="109" spans="2:8" hidden="1">
      <c r="B109" s="19"/>
      <c r="C109" s="121"/>
      <c r="D109" s="122"/>
      <c r="E109" s="122"/>
      <c r="F109" s="122"/>
      <c r="G109" s="122"/>
      <c r="H109" s="122"/>
    </row>
    <row r="110" spans="2:8" hidden="1">
      <c r="B110" s="19"/>
      <c r="C110" s="121"/>
      <c r="D110" s="122"/>
      <c r="E110" s="122"/>
      <c r="F110" s="122"/>
      <c r="G110" s="122"/>
      <c r="H110" s="122"/>
    </row>
    <row r="111" spans="2:8" hidden="1">
      <c r="B111" s="19"/>
      <c r="C111" s="121"/>
      <c r="D111" s="122"/>
      <c r="E111" s="122"/>
      <c r="F111" s="122"/>
      <c r="G111" s="122"/>
      <c r="H111" s="122"/>
    </row>
    <row r="112" spans="2:8" hidden="1">
      <c r="B112" s="19"/>
      <c r="C112" s="121"/>
      <c r="D112" s="122"/>
      <c r="E112" s="122"/>
      <c r="F112" s="122"/>
      <c r="G112" s="122"/>
      <c r="H112" s="122"/>
    </row>
    <row r="113" spans="2:8" hidden="1">
      <c r="B113" s="19"/>
      <c r="C113" s="121"/>
      <c r="D113" s="122"/>
      <c r="E113" s="122"/>
      <c r="F113" s="122"/>
      <c r="G113" s="122"/>
      <c r="H113" s="122"/>
    </row>
    <row r="114" spans="2:8" hidden="1">
      <c r="B114" s="19"/>
      <c r="C114" s="121"/>
      <c r="D114" s="122"/>
      <c r="E114" s="122"/>
      <c r="F114" s="122"/>
      <c r="G114" s="122"/>
      <c r="H114" s="122"/>
    </row>
    <row r="115" spans="2:8" hidden="1">
      <c r="B115" s="19"/>
      <c r="C115" s="121"/>
      <c r="D115" s="122"/>
      <c r="E115" s="122"/>
      <c r="F115" s="122"/>
      <c r="G115" s="122"/>
      <c r="H115" s="122"/>
    </row>
    <row r="116" spans="2:8" hidden="1">
      <c r="B116" s="19"/>
      <c r="C116" s="121"/>
      <c r="D116" s="122"/>
      <c r="E116" s="122"/>
      <c r="F116" s="122"/>
      <c r="G116" s="122"/>
      <c r="H116" s="122"/>
    </row>
    <row r="117" spans="2:8" hidden="1">
      <c r="B117" s="19"/>
      <c r="C117" s="121"/>
      <c r="D117" s="122"/>
      <c r="E117" s="122"/>
      <c r="F117" s="122"/>
      <c r="G117" s="122"/>
      <c r="H117" s="122"/>
    </row>
    <row r="118" spans="2:8" hidden="1">
      <c r="B118" s="19"/>
      <c r="C118" s="121"/>
      <c r="D118" s="122"/>
      <c r="E118" s="122"/>
      <c r="F118" s="122"/>
      <c r="G118" s="122"/>
      <c r="H118" s="122"/>
    </row>
    <row r="119" spans="2:8" hidden="1">
      <c r="B119" s="19"/>
      <c r="C119" s="121"/>
      <c r="D119" s="122"/>
      <c r="E119" s="122"/>
      <c r="F119" s="122"/>
      <c r="G119" s="122"/>
      <c r="H119" s="122"/>
    </row>
    <row r="120" spans="2:8" hidden="1">
      <c r="B120" s="19"/>
      <c r="C120" s="121"/>
      <c r="D120" s="122"/>
      <c r="E120" s="122"/>
      <c r="F120" s="122"/>
      <c r="G120" s="122"/>
      <c r="H120" s="122"/>
    </row>
    <row r="121" spans="2:8" hidden="1">
      <c r="B121" s="19"/>
      <c r="C121" s="121"/>
      <c r="D121" s="122"/>
      <c r="E121" s="122"/>
      <c r="F121" s="122"/>
      <c r="G121" s="122"/>
      <c r="H121" s="122"/>
    </row>
    <row r="122" spans="2:8" hidden="1">
      <c r="B122" s="19"/>
      <c r="C122" s="121"/>
      <c r="D122" s="122"/>
      <c r="E122" s="122"/>
      <c r="F122" s="122"/>
      <c r="G122" s="122"/>
      <c r="H122" s="122"/>
    </row>
    <row r="123" spans="2:8" hidden="1">
      <c r="B123" s="19"/>
      <c r="C123" s="121"/>
      <c r="D123" s="122"/>
      <c r="E123" s="122"/>
      <c r="F123" s="122"/>
      <c r="G123" s="122"/>
      <c r="H123" s="122"/>
    </row>
    <row r="124" spans="2:8" hidden="1">
      <c r="B124" s="19"/>
      <c r="C124" s="121"/>
      <c r="D124" s="122"/>
      <c r="E124" s="122"/>
      <c r="F124" s="122"/>
      <c r="G124" s="122"/>
      <c r="H124" s="122"/>
    </row>
    <row r="125" spans="2:8" hidden="1">
      <c r="B125" s="19"/>
      <c r="C125" s="121"/>
      <c r="D125" s="122"/>
      <c r="E125" s="122"/>
      <c r="F125" s="122"/>
      <c r="G125" s="122"/>
      <c r="H125" s="122"/>
    </row>
    <row r="126" spans="2:8" hidden="1">
      <c r="B126" s="19"/>
      <c r="C126" s="121"/>
      <c r="D126" s="122"/>
      <c r="E126" s="122"/>
      <c r="F126" s="122"/>
      <c r="G126" s="122"/>
      <c r="H126" s="122"/>
    </row>
    <row r="127" spans="2:8" hidden="1">
      <c r="B127" s="19"/>
      <c r="C127" s="121"/>
      <c r="D127" s="122"/>
      <c r="E127" s="122"/>
      <c r="F127" s="122"/>
      <c r="G127" s="122"/>
      <c r="H127" s="122"/>
    </row>
    <row r="128" spans="2:8" hidden="1">
      <c r="B128" s="19"/>
      <c r="C128" s="121"/>
      <c r="D128" s="122"/>
      <c r="E128" s="122"/>
      <c r="F128" s="122"/>
      <c r="G128" s="122"/>
      <c r="H128" s="122"/>
    </row>
    <row r="129" spans="2:8" hidden="1">
      <c r="B129" s="19"/>
      <c r="C129" s="121"/>
      <c r="D129" s="122"/>
      <c r="E129" s="122"/>
      <c r="F129" s="122"/>
      <c r="G129" s="122"/>
      <c r="H129" s="122"/>
    </row>
    <row r="130" spans="2:8" hidden="1">
      <c r="B130" s="19"/>
      <c r="C130" s="121"/>
      <c r="D130" s="122"/>
      <c r="E130" s="122"/>
      <c r="F130" s="122"/>
      <c r="G130" s="122"/>
      <c r="H130" s="122"/>
    </row>
    <row r="131" spans="2:8" hidden="1">
      <c r="B131" s="19"/>
      <c r="C131" s="121"/>
      <c r="D131" s="122"/>
      <c r="E131" s="122"/>
      <c r="F131" s="122"/>
      <c r="G131" s="122"/>
      <c r="H131" s="122"/>
    </row>
    <row r="132" spans="2:8" hidden="1">
      <c r="B132" s="19"/>
      <c r="C132" s="121"/>
      <c r="D132" s="122"/>
      <c r="E132" s="122"/>
      <c r="F132" s="122"/>
      <c r="G132" s="122"/>
      <c r="H132" s="122"/>
    </row>
    <row r="133" spans="2:8" hidden="1">
      <c r="B133" s="19"/>
      <c r="C133" s="121"/>
      <c r="D133" s="122"/>
      <c r="E133" s="122"/>
      <c r="F133" s="122"/>
      <c r="G133" s="122"/>
      <c r="H133" s="122"/>
    </row>
    <row r="138" spans="2:8"/>
  </sheetData>
  <sheetProtection password="8BF7" sheet="1" objects="1"/>
  <protectedRanges>
    <protectedRange password="DF63" sqref="D5:D9 B1:H1 B44:H45 B38:H39 B4:H4 B48:H48 B42:H42 B30:B36 B18:H18 D26:D28 B26:B28 B29:H29 B19:B21 F19:F21 D19:D21 B24:H25 C11:H15 B5:B11 B13:B15" name="Range1"/>
  </protectedRanges>
  <mergeCells count="32">
    <mergeCell ref="G48:H48"/>
    <mergeCell ref="G40:H40"/>
    <mergeCell ref="G41:H41"/>
    <mergeCell ref="B43:H43"/>
    <mergeCell ref="G45:H45"/>
    <mergeCell ref="G46:H46"/>
    <mergeCell ref="B35:H35"/>
    <mergeCell ref="B36:H36"/>
    <mergeCell ref="B37:H37"/>
    <mergeCell ref="G39:H39"/>
    <mergeCell ref="B47:H47"/>
    <mergeCell ref="G28:H28"/>
    <mergeCell ref="B29:H29"/>
    <mergeCell ref="G31:H31"/>
    <mergeCell ref="G32:H32"/>
    <mergeCell ref="B34:H34"/>
    <mergeCell ref="G30:H30"/>
    <mergeCell ref="B22:H22"/>
    <mergeCell ref="G24:H24"/>
    <mergeCell ref="B25:H25"/>
    <mergeCell ref="G26:H26"/>
    <mergeCell ref="G27:H27"/>
    <mergeCell ref="B2:H2"/>
    <mergeCell ref="G4:H4"/>
    <mergeCell ref="G5:H5"/>
    <mergeCell ref="B15:H15"/>
    <mergeCell ref="G21:H21"/>
    <mergeCell ref="B16:H16"/>
    <mergeCell ref="G18:H18"/>
    <mergeCell ref="G19:H19"/>
    <mergeCell ref="G20:H20"/>
    <mergeCell ref="B11:H12"/>
  </mergeCells>
  <dataValidations count="12">
    <dataValidation type="list" allowBlank="1" showInputMessage="1" showErrorMessage="1" sqref="E40:E41 E19:E21 E33" xr:uid="{00000000-0002-0000-0300-000000000000}">
      <formula1>$O$5:$O$9</formula1>
    </dataValidation>
    <dataValidation type="list" allowBlank="1" showInputMessage="1" showErrorMessage="1" sqref="H40 H26:H28 H30:H33 H19:H21" xr:uid="{00000000-0002-0000-0300-000001000000}">
      <formula1>$N$2:$N$6</formula1>
    </dataValidation>
    <dataValidation type="list" allowBlank="1" showInputMessage="1" showErrorMessage="1" sqref="E50 E47" xr:uid="{00000000-0002-0000-0300-000002000000}">
      <formula1>$O$2:$O$9</formula1>
    </dataValidation>
    <dataValidation type="list" allowBlank="1" showInputMessage="1" showErrorMessage="1" errorTitle="PLEASE SELECT THE YOUR GENDER" error="YOU HAVE ENTERED INCORRECT DETAILS" sqref="F47 F50 F33" xr:uid="{00000000-0002-0000-0300-000003000000}">
      <formula1>$N$8:$N$11</formula1>
    </dataValidation>
    <dataValidation type="list" allowBlank="1" showInputMessage="1" showErrorMessage="1" sqref="E49" xr:uid="{00000000-0002-0000-0300-000004000000}">
      <formula1>$T$5:$T$9</formula1>
    </dataValidation>
    <dataValidation type="list" allowBlank="1" showInputMessage="1" showErrorMessage="1" errorTitle="PLEASE SELECT THE YOUR GENDER" error="YOU HAVE ENTERED INCORRECT DETAILS" sqref="F26:F28 F49 F46 F40:F41 F30:F32 F5:F9" xr:uid="{00000000-0002-0000-0300-000005000000}">
      <formula1>$R$5:$R$6</formula1>
    </dataValidation>
    <dataValidation type="list" allowBlank="1" showInputMessage="1" showErrorMessage="1" sqref="E26:E28" xr:uid="{00000000-0002-0000-0300-000006000000}">
      <formula1>$P$5:$P$7</formula1>
    </dataValidation>
    <dataValidation type="list" allowBlank="1" showInputMessage="1" showErrorMessage="1" sqref="E30:E32" xr:uid="{00000000-0002-0000-0300-000007000000}">
      <formula1>$T$5:$T$8</formula1>
    </dataValidation>
    <dataValidation type="list" allowBlank="1" showInputMessage="1" showErrorMessage="1" sqref="E46" xr:uid="{00000000-0002-0000-0300-000008000000}">
      <formula1>$O$8:$O$11</formula1>
    </dataValidation>
    <dataValidation type="list" allowBlank="1" showInputMessage="1" showErrorMessage="1" sqref="G5:H9" xr:uid="{00000000-0002-0000-0300-000009000000}">
      <formula1>$S$5:$S$6</formula1>
    </dataValidation>
    <dataValidation type="list" allowBlank="1" showInputMessage="1" showErrorMessage="1" sqref="E6" xr:uid="{00000000-0002-0000-0300-00000A000000}">
      <formula1>$O$14:$O$15</formula1>
    </dataValidation>
    <dataValidation type="list" allowBlank="1" showInputMessage="1" showErrorMessage="1" sqref="E7" xr:uid="{00000000-0002-0000-0300-00000B000000}">
      <formula1>$O$12:$O$13</formula1>
    </dataValidation>
  </dataValidations>
  <pageMargins left="0.7" right="0.7" top="0.75" bottom="0.75" header="0.3" footer="0.3"/>
  <pageSetup scale="86"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9"/>
  </sheetPr>
  <dimension ref="A1:J1009"/>
  <sheetViews>
    <sheetView showGridLines="0" view="pageBreakPreview" zoomScaleNormal="100" zoomScaleSheetLayoutView="100" workbookViewId="0">
      <selection activeCell="A103" sqref="A103:I103"/>
    </sheetView>
  </sheetViews>
  <sheetFormatPr defaultColWidth="0" defaultRowHeight="12.75" customHeight="1" zeroHeight="1"/>
  <cols>
    <col min="1" max="1" width="14.33203125" style="173" customWidth="1"/>
    <col min="2" max="2" width="8.6640625" style="173" customWidth="1"/>
    <col min="3" max="5" width="7.109375" style="173" customWidth="1"/>
    <col min="6" max="6" width="15.109375" style="173" customWidth="1"/>
    <col min="7" max="7" width="7.5546875" style="173" customWidth="1"/>
    <col min="8" max="9" width="8.77734375" style="173" customWidth="1"/>
    <col min="10" max="10" width="3.6640625" style="173" customWidth="1"/>
    <col min="11" max="16384" width="0" style="173" hidden="1"/>
  </cols>
  <sheetData>
    <row r="1" spans="1:10" s="56" customFormat="1" ht="21" customHeight="1">
      <c r="A1" s="657" t="s">
        <v>531</v>
      </c>
      <c r="B1" s="658"/>
      <c r="C1" s="658"/>
      <c r="D1" s="658"/>
      <c r="E1" s="658"/>
      <c r="F1" s="658"/>
      <c r="G1" s="658"/>
      <c r="H1" s="658"/>
      <c r="I1" s="659"/>
      <c r="J1" s="174"/>
    </row>
    <row r="2" spans="1:10" s="56" customFormat="1">
      <c r="A2" s="82"/>
      <c r="B2" s="64"/>
      <c r="C2" s="64"/>
      <c r="D2" s="64"/>
      <c r="E2" s="64"/>
      <c r="F2" s="64"/>
      <c r="G2" s="64"/>
      <c r="H2" s="64"/>
      <c r="I2" s="95"/>
      <c r="J2" s="174"/>
    </row>
    <row r="3" spans="1:10" s="56" customFormat="1">
      <c r="A3" s="143" t="s">
        <v>532</v>
      </c>
      <c r="B3" s="104"/>
      <c r="C3" s="104"/>
      <c r="D3" s="104"/>
      <c r="E3" s="104"/>
      <c r="F3" s="104"/>
      <c r="G3" s="104"/>
      <c r="H3" s="104"/>
      <c r="I3" s="105"/>
      <c r="J3" s="174"/>
    </row>
    <row r="4" spans="1:10" s="56" customFormat="1">
      <c r="A4" s="559" t="s">
        <v>533</v>
      </c>
      <c r="B4" s="560"/>
      <c r="C4" s="560"/>
      <c r="D4" s="560"/>
      <c r="E4" s="560"/>
      <c r="F4" s="560"/>
      <c r="G4" s="560"/>
      <c r="H4" s="560"/>
      <c r="I4" s="561"/>
      <c r="J4" s="174"/>
    </row>
    <row r="5" spans="1:10" s="56" customFormat="1">
      <c r="A5" s="559"/>
      <c r="B5" s="560"/>
      <c r="C5" s="560"/>
      <c r="D5" s="560"/>
      <c r="E5" s="560"/>
      <c r="F5" s="560"/>
      <c r="G5" s="560"/>
      <c r="H5" s="560"/>
      <c r="I5" s="561"/>
      <c r="J5" s="174"/>
    </row>
    <row r="6" spans="1:10" s="56" customFormat="1">
      <c r="A6" s="559"/>
      <c r="B6" s="560"/>
      <c r="C6" s="560"/>
      <c r="D6" s="560"/>
      <c r="E6" s="560"/>
      <c r="F6" s="560"/>
      <c r="G6" s="560"/>
      <c r="H6" s="560"/>
      <c r="I6" s="561"/>
      <c r="J6" s="174"/>
    </row>
    <row r="7" spans="1:10" s="56" customFormat="1">
      <c r="A7" s="559"/>
      <c r="B7" s="560"/>
      <c r="C7" s="560"/>
      <c r="D7" s="560"/>
      <c r="E7" s="560"/>
      <c r="F7" s="560"/>
      <c r="G7" s="560"/>
      <c r="H7" s="560"/>
      <c r="I7" s="561"/>
      <c r="J7" s="174"/>
    </row>
    <row r="8" spans="1:10" s="56" customFormat="1">
      <c r="A8" s="559"/>
      <c r="B8" s="560"/>
      <c r="C8" s="560"/>
      <c r="D8" s="560"/>
      <c r="E8" s="560"/>
      <c r="F8" s="560"/>
      <c r="G8" s="560"/>
      <c r="H8" s="560"/>
      <c r="I8" s="561"/>
      <c r="J8" s="174"/>
    </row>
    <row r="9" spans="1:10" s="56" customFormat="1">
      <c r="A9" s="559"/>
      <c r="B9" s="560"/>
      <c r="C9" s="560"/>
      <c r="D9" s="560"/>
      <c r="E9" s="560"/>
      <c r="F9" s="560"/>
      <c r="G9" s="560"/>
      <c r="H9" s="560"/>
      <c r="I9" s="561"/>
      <c r="J9" s="174"/>
    </row>
    <row r="10" spans="1:10" s="56" customFormat="1">
      <c r="A10" s="632"/>
      <c r="B10" s="633"/>
      <c r="C10" s="633"/>
      <c r="D10" s="633"/>
      <c r="E10" s="633"/>
      <c r="F10" s="633"/>
      <c r="G10" s="633"/>
      <c r="H10" s="633"/>
      <c r="I10" s="634"/>
      <c r="J10" s="174"/>
    </row>
    <row r="11" spans="1:10" s="56" customFormat="1">
      <c r="A11" s="82"/>
      <c r="B11" s="64"/>
      <c r="C11" s="64"/>
      <c r="D11" s="64"/>
      <c r="E11" s="64"/>
      <c r="F11" s="64"/>
      <c r="G11" s="64"/>
      <c r="H11" s="64"/>
      <c r="I11" s="95"/>
      <c r="J11" s="174"/>
    </row>
    <row r="12" spans="1:10" s="56" customFormat="1">
      <c r="A12" s="143" t="s">
        <v>534</v>
      </c>
      <c r="B12" s="104"/>
      <c r="C12" s="104"/>
      <c r="D12" s="104"/>
      <c r="E12" s="104"/>
      <c r="F12" s="104"/>
      <c r="G12" s="104"/>
      <c r="H12" s="104"/>
      <c r="I12" s="105"/>
      <c r="J12" s="174"/>
    </row>
    <row r="13" spans="1:10" s="56" customFormat="1">
      <c r="A13" s="559" t="s">
        <v>535</v>
      </c>
      <c r="B13" s="560"/>
      <c r="C13" s="560"/>
      <c r="D13" s="560"/>
      <c r="E13" s="560"/>
      <c r="F13" s="560"/>
      <c r="G13" s="560"/>
      <c r="H13" s="560"/>
      <c r="I13" s="561"/>
      <c r="J13" s="174"/>
    </row>
    <row r="14" spans="1:10" s="56" customFormat="1">
      <c r="A14" s="559"/>
      <c r="B14" s="560"/>
      <c r="C14" s="560"/>
      <c r="D14" s="560"/>
      <c r="E14" s="560"/>
      <c r="F14" s="560"/>
      <c r="G14" s="560"/>
      <c r="H14" s="560"/>
      <c r="I14" s="561"/>
      <c r="J14" s="174"/>
    </row>
    <row r="15" spans="1:10" s="56" customFormat="1">
      <c r="A15" s="559"/>
      <c r="B15" s="560"/>
      <c r="C15" s="560"/>
      <c r="D15" s="560"/>
      <c r="E15" s="560"/>
      <c r="F15" s="560"/>
      <c r="G15" s="560"/>
      <c r="H15" s="560"/>
      <c r="I15" s="561"/>
      <c r="J15" s="174"/>
    </row>
    <row r="16" spans="1:10" s="56" customFormat="1">
      <c r="A16" s="559"/>
      <c r="B16" s="560"/>
      <c r="C16" s="560"/>
      <c r="D16" s="560"/>
      <c r="E16" s="560"/>
      <c r="F16" s="560"/>
      <c r="G16" s="560"/>
      <c r="H16" s="560"/>
      <c r="I16" s="561"/>
      <c r="J16" s="174"/>
    </row>
    <row r="17" spans="1:10" s="56" customFormat="1">
      <c r="A17" s="559"/>
      <c r="B17" s="560"/>
      <c r="C17" s="560"/>
      <c r="D17" s="560"/>
      <c r="E17" s="560"/>
      <c r="F17" s="560"/>
      <c r="G17" s="560"/>
      <c r="H17" s="560"/>
      <c r="I17" s="561"/>
      <c r="J17" s="174"/>
    </row>
    <row r="18" spans="1:10" s="56" customFormat="1">
      <c r="A18" s="559"/>
      <c r="B18" s="560"/>
      <c r="C18" s="560"/>
      <c r="D18" s="560"/>
      <c r="E18" s="560"/>
      <c r="F18" s="560"/>
      <c r="G18" s="560"/>
      <c r="H18" s="560"/>
      <c r="I18" s="561"/>
      <c r="J18" s="174"/>
    </row>
    <row r="19" spans="1:10" s="56" customFormat="1">
      <c r="A19" s="559"/>
      <c r="B19" s="560"/>
      <c r="C19" s="560"/>
      <c r="D19" s="560"/>
      <c r="E19" s="560"/>
      <c r="F19" s="560"/>
      <c r="G19" s="560"/>
      <c r="H19" s="560"/>
      <c r="I19" s="561"/>
      <c r="J19" s="174"/>
    </row>
    <row r="20" spans="1:10" s="56" customFormat="1">
      <c r="A20" s="632"/>
      <c r="B20" s="633"/>
      <c r="C20" s="633"/>
      <c r="D20" s="633"/>
      <c r="E20" s="633"/>
      <c r="F20" s="633"/>
      <c r="G20" s="633"/>
      <c r="H20" s="633"/>
      <c r="I20" s="634"/>
      <c r="J20" s="174"/>
    </row>
    <row r="21" spans="1:10" s="56" customFormat="1">
      <c r="A21" s="82"/>
      <c r="B21" s="64"/>
      <c r="C21" s="64"/>
      <c r="D21" s="64"/>
      <c r="E21" s="64"/>
      <c r="F21" s="64"/>
      <c r="G21" s="64"/>
      <c r="H21" s="64"/>
      <c r="I21" s="95"/>
      <c r="J21" s="174"/>
    </row>
    <row r="22" spans="1:10" s="56" customFormat="1">
      <c r="A22" s="143" t="s">
        <v>536</v>
      </c>
      <c r="B22" s="104"/>
      <c r="C22" s="104"/>
      <c r="D22" s="104"/>
      <c r="E22" s="104"/>
      <c r="F22" s="104"/>
      <c r="G22" s="104"/>
      <c r="H22" s="104"/>
      <c r="I22" s="105"/>
      <c r="J22" s="174"/>
    </row>
    <row r="23" spans="1:10" s="56" customFormat="1">
      <c r="A23" s="559" t="s">
        <v>537</v>
      </c>
      <c r="B23" s="560"/>
      <c r="C23" s="560"/>
      <c r="D23" s="560"/>
      <c r="E23" s="560"/>
      <c r="F23" s="560"/>
      <c r="G23" s="560"/>
      <c r="H23" s="560"/>
      <c r="I23" s="561"/>
      <c r="J23" s="174"/>
    </row>
    <row r="24" spans="1:10" s="56" customFormat="1">
      <c r="A24" s="559"/>
      <c r="B24" s="560"/>
      <c r="C24" s="560"/>
      <c r="D24" s="560"/>
      <c r="E24" s="560"/>
      <c r="F24" s="560"/>
      <c r="G24" s="560"/>
      <c r="H24" s="560"/>
      <c r="I24" s="561"/>
      <c r="J24" s="174"/>
    </row>
    <row r="25" spans="1:10" s="56" customFormat="1">
      <c r="A25" s="559"/>
      <c r="B25" s="560"/>
      <c r="C25" s="560"/>
      <c r="D25" s="560"/>
      <c r="E25" s="560"/>
      <c r="F25" s="560"/>
      <c r="G25" s="560"/>
      <c r="H25" s="560"/>
      <c r="I25" s="561"/>
      <c r="J25" s="174"/>
    </row>
    <row r="26" spans="1:10" s="56" customFormat="1">
      <c r="A26" s="559"/>
      <c r="B26" s="560"/>
      <c r="C26" s="560"/>
      <c r="D26" s="560"/>
      <c r="E26" s="560"/>
      <c r="F26" s="560"/>
      <c r="G26" s="560"/>
      <c r="H26" s="560"/>
      <c r="I26" s="561"/>
      <c r="J26" s="174"/>
    </row>
    <row r="27" spans="1:10" s="56" customFormat="1">
      <c r="A27" s="559"/>
      <c r="B27" s="560"/>
      <c r="C27" s="560"/>
      <c r="D27" s="560"/>
      <c r="E27" s="560"/>
      <c r="F27" s="560"/>
      <c r="G27" s="560"/>
      <c r="H27" s="560"/>
      <c r="I27" s="561"/>
      <c r="J27" s="174"/>
    </row>
    <row r="28" spans="1:10" s="56" customFormat="1">
      <c r="A28" s="632"/>
      <c r="B28" s="633"/>
      <c r="C28" s="633"/>
      <c r="D28" s="633"/>
      <c r="E28" s="633"/>
      <c r="F28" s="633"/>
      <c r="G28" s="633"/>
      <c r="H28" s="633"/>
      <c r="I28" s="634"/>
      <c r="J28" s="174"/>
    </row>
    <row r="29" spans="1:10" s="56" customFormat="1">
      <c r="A29" s="75"/>
      <c r="B29" s="74"/>
      <c r="C29" s="74"/>
      <c r="D29" s="74"/>
      <c r="E29" s="74"/>
      <c r="F29" s="74"/>
      <c r="G29" s="74"/>
      <c r="H29" s="74"/>
      <c r="I29" s="96"/>
      <c r="J29" s="174"/>
    </row>
    <row r="30" spans="1:10" s="56" customFormat="1">
      <c r="A30" s="82"/>
      <c r="B30" s="64"/>
      <c r="C30" s="64"/>
      <c r="D30" s="64"/>
      <c r="E30" s="64"/>
      <c r="F30" s="64"/>
      <c r="G30" s="64"/>
      <c r="H30" s="64"/>
      <c r="I30" s="95"/>
      <c r="J30" s="174"/>
    </row>
    <row r="31" spans="1:10" s="56" customFormat="1" ht="15.75">
      <c r="A31" s="144" t="s">
        <v>538</v>
      </c>
      <c r="B31" s="104"/>
      <c r="C31" s="104"/>
      <c r="D31" s="104"/>
      <c r="E31" s="104"/>
      <c r="F31" s="104"/>
      <c r="G31" s="104"/>
      <c r="H31" s="104"/>
      <c r="I31" s="105"/>
      <c r="J31" s="174"/>
    </row>
    <row r="32" spans="1:10" s="56" customFormat="1" ht="15.75">
      <c r="A32" s="145"/>
      <c r="B32" s="64"/>
      <c r="C32" s="64"/>
      <c r="D32" s="64"/>
      <c r="E32" s="64"/>
      <c r="F32" s="64"/>
      <c r="G32" s="64"/>
      <c r="H32" s="64"/>
      <c r="I32" s="95"/>
      <c r="J32" s="174"/>
    </row>
    <row r="33" spans="1:10" s="56" customFormat="1" ht="18" customHeight="1">
      <c r="A33" s="86" t="s">
        <v>539</v>
      </c>
      <c r="B33" s="64"/>
      <c r="C33" s="660" t="s">
        <v>540</v>
      </c>
      <c r="D33" s="660"/>
      <c r="E33" s="660"/>
      <c r="F33" s="64" t="s">
        <v>541</v>
      </c>
      <c r="G33" s="661" t="s">
        <v>187</v>
      </c>
      <c r="H33" s="661"/>
      <c r="I33" s="662"/>
      <c r="J33" s="174"/>
    </row>
    <row r="34" spans="1:10" s="56" customFormat="1">
      <c r="A34" s="197" t="s">
        <v>542</v>
      </c>
      <c r="B34" s="64"/>
      <c r="C34" s="64"/>
      <c r="D34" s="106"/>
      <c r="E34" s="74"/>
      <c r="F34" s="64"/>
      <c r="G34" s="64"/>
      <c r="H34" s="64"/>
      <c r="I34" s="95"/>
      <c r="J34" s="174"/>
    </row>
    <row r="35" spans="1:10" s="56" customFormat="1" ht="9.75" customHeight="1">
      <c r="A35" s="86"/>
      <c r="B35" s="64"/>
      <c r="C35" s="160"/>
      <c r="D35" s="160"/>
      <c r="E35" s="160"/>
      <c r="F35" s="64"/>
      <c r="G35" s="64"/>
      <c r="H35" s="64"/>
      <c r="I35" s="95"/>
      <c r="J35" s="174"/>
    </row>
    <row r="36" spans="1:10" s="56" customFormat="1" ht="19.5" customHeight="1">
      <c r="A36" s="86" t="s">
        <v>543</v>
      </c>
      <c r="B36" s="64"/>
      <c r="C36" s="160"/>
      <c r="D36" s="160"/>
      <c r="E36" s="160"/>
      <c r="F36" s="655" t="s">
        <v>544</v>
      </c>
      <c r="G36" s="655"/>
      <c r="H36" s="655"/>
      <c r="I36" s="656"/>
      <c r="J36" s="174"/>
    </row>
    <row r="37" spans="1:10" s="56" customFormat="1" ht="19.5" customHeight="1">
      <c r="A37" s="86" t="s">
        <v>545</v>
      </c>
      <c r="B37" s="64"/>
      <c r="C37" s="652" t="s">
        <v>546</v>
      </c>
      <c r="D37" s="652"/>
      <c r="E37" s="652"/>
      <c r="F37" s="64"/>
      <c r="G37" s="64"/>
      <c r="H37" s="64"/>
      <c r="I37" s="95"/>
      <c r="J37" s="174"/>
    </row>
    <row r="38" spans="1:10" s="56" customFormat="1" ht="19.5" customHeight="1">
      <c r="A38" s="86" t="s">
        <v>547</v>
      </c>
      <c r="B38" s="74"/>
      <c r="C38" s="628">
        <v>43069</v>
      </c>
      <c r="D38" s="628"/>
      <c r="E38" s="628"/>
      <c r="F38" s="293" t="s">
        <v>548</v>
      </c>
      <c r="G38" s="74"/>
      <c r="H38" s="346">
        <v>46721</v>
      </c>
      <c r="I38" s="340"/>
      <c r="J38" s="174"/>
    </row>
    <row r="39" spans="1:10" s="56" customFormat="1" ht="19.5" customHeight="1">
      <c r="A39" s="86" t="s">
        <v>549</v>
      </c>
      <c r="B39" s="74"/>
      <c r="C39" s="631" t="s">
        <v>550</v>
      </c>
      <c r="D39" s="631"/>
      <c r="E39" s="631"/>
      <c r="F39" s="70"/>
      <c r="G39" s="160"/>
      <c r="H39" s="70"/>
      <c r="I39" s="69"/>
      <c r="J39" s="174"/>
    </row>
    <row r="40" spans="1:10" s="56" customFormat="1" ht="19.5" customHeight="1">
      <c r="A40" s="653" t="s">
        <v>551</v>
      </c>
      <c r="B40" s="654"/>
      <c r="C40" s="631"/>
      <c r="D40" s="631"/>
      <c r="E40" s="631"/>
      <c r="F40" s="64"/>
      <c r="G40" s="64"/>
      <c r="H40" s="70"/>
      <c r="I40" s="69"/>
      <c r="J40" s="174"/>
    </row>
    <row r="41" spans="1:10" s="56" customFormat="1" ht="19.5" customHeight="1">
      <c r="A41" s="86" t="s">
        <v>552</v>
      </c>
      <c r="B41" s="74"/>
      <c r="C41" s="628"/>
      <c r="D41" s="628"/>
      <c r="E41" s="628"/>
      <c r="F41" s="294" t="s">
        <v>553</v>
      </c>
      <c r="G41" s="74"/>
      <c r="H41" s="629"/>
      <c r="I41" s="630"/>
      <c r="J41" s="174"/>
    </row>
    <row r="42" spans="1:10" s="56" customFormat="1" ht="19.5" customHeight="1">
      <c r="A42" s="86" t="s">
        <v>554</v>
      </c>
      <c r="B42" s="64"/>
      <c r="C42" s="631"/>
      <c r="D42" s="631"/>
      <c r="E42" s="631"/>
      <c r="F42" s="64"/>
      <c r="G42" s="64"/>
      <c r="H42" s="70"/>
      <c r="I42" s="69"/>
      <c r="J42" s="174"/>
    </row>
    <row r="43" spans="1:10" s="56" customFormat="1" ht="19.5" customHeight="1">
      <c r="A43" s="146"/>
      <c r="B43" s="112"/>
      <c r="C43" s="147"/>
      <c r="D43" s="147"/>
      <c r="E43" s="147"/>
      <c r="F43" s="112"/>
      <c r="G43" s="112"/>
      <c r="H43" s="112"/>
      <c r="I43" s="113"/>
      <c r="J43" s="174"/>
    </row>
    <row r="44" spans="1:10" s="76" customFormat="1" ht="19.5" customHeight="1">
      <c r="A44" s="148" t="s">
        <v>555</v>
      </c>
      <c r="B44" s="149"/>
      <c r="C44" s="149"/>
      <c r="D44" s="149"/>
      <c r="E44" s="149"/>
      <c r="F44" s="149"/>
      <c r="G44" s="149"/>
      <c r="H44" s="149"/>
      <c r="I44" s="150"/>
      <c r="J44" s="137"/>
    </row>
    <row r="45" spans="1:10" s="76" customFormat="1" ht="30.75" customHeight="1">
      <c r="A45" s="632" t="s">
        <v>501</v>
      </c>
      <c r="B45" s="633"/>
      <c r="C45" s="633"/>
      <c r="D45" s="633"/>
      <c r="E45" s="633"/>
      <c r="F45" s="633"/>
      <c r="G45" s="633"/>
      <c r="H45" s="633"/>
      <c r="I45" s="634"/>
      <c r="J45" s="137"/>
    </row>
    <row r="46" spans="1:10" s="76" customFormat="1" ht="19.5" customHeight="1">
      <c r="A46" s="148" t="s">
        <v>556</v>
      </c>
      <c r="B46" s="149"/>
      <c r="C46" s="149"/>
      <c r="D46" s="149"/>
      <c r="E46" s="149"/>
      <c r="F46" s="149"/>
      <c r="G46" s="149"/>
      <c r="H46" s="149"/>
      <c r="I46" s="150"/>
      <c r="J46" s="137"/>
    </row>
    <row r="47" spans="1:10" s="56" customFormat="1" ht="29.25" customHeight="1">
      <c r="A47" s="632" t="s">
        <v>501</v>
      </c>
      <c r="B47" s="633"/>
      <c r="C47" s="633"/>
      <c r="D47" s="633"/>
      <c r="E47" s="633"/>
      <c r="F47" s="633"/>
      <c r="G47" s="633"/>
      <c r="H47" s="633"/>
      <c r="I47" s="634"/>
      <c r="J47" s="174"/>
    </row>
    <row r="48" spans="1:10" s="56" customFormat="1" ht="13.5" thickBot="1">
      <c r="A48" s="82"/>
      <c r="B48" s="64"/>
      <c r="C48" s="64"/>
      <c r="D48" s="64"/>
      <c r="E48" s="64"/>
      <c r="F48" s="64"/>
      <c r="G48" s="64"/>
      <c r="H48" s="64"/>
      <c r="I48" s="95"/>
      <c r="J48" s="174"/>
    </row>
    <row r="49" spans="1:10" s="56" customFormat="1" ht="15.75">
      <c r="A49" s="151" t="s">
        <v>557</v>
      </c>
      <c r="B49" s="91"/>
      <c r="C49" s="91"/>
      <c r="D49" s="91"/>
      <c r="E49" s="91"/>
      <c r="F49" s="91"/>
      <c r="G49" s="91"/>
      <c r="H49" s="91"/>
      <c r="I49" s="94"/>
      <c r="J49" s="174"/>
    </row>
    <row r="50" spans="1:10" s="56" customFormat="1">
      <c r="A50" s="82"/>
      <c r="B50" s="64"/>
      <c r="C50" s="64"/>
      <c r="D50" s="64"/>
      <c r="E50" s="64"/>
      <c r="F50" s="64"/>
      <c r="G50" s="64"/>
      <c r="H50" s="64"/>
      <c r="I50" s="95"/>
      <c r="J50" s="174"/>
    </row>
    <row r="51" spans="1:10" s="56" customFormat="1">
      <c r="A51" s="635" t="s">
        <v>558</v>
      </c>
      <c r="B51" s="636"/>
      <c r="C51" s="636"/>
      <c r="D51" s="636"/>
      <c r="E51" s="636"/>
      <c r="F51" s="636"/>
      <c r="G51" s="636"/>
      <c r="H51" s="636"/>
      <c r="I51" s="637"/>
      <c r="J51" s="174"/>
    </row>
    <row r="52" spans="1:10" s="56" customFormat="1">
      <c r="A52" s="559" t="s">
        <v>501</v>
      </c>
      <c r="B52" s="560"/>
      <c r="C52" s="560"/>
      <c r="D52" s="560"/>
      <c r="E52" s="560"/>
      <c r="F52" s="560"/>
      <c r="G52" s="560"/>
      <c r="H52" s="560"/>
      <c r="I52" s="561"/>
      <c r="J52" s="174"/>
    </row>
    <row r="53" spans="1:10" s="56" customFormat="1">
      <c r="A53" s="559"/>
      <c r="B53" s="560"/>
      <c r="C53" s="560"/>
      <c r="D53" s="560"/>
      <c r="E53" s="560"/>
      <c r="F53" s="560"/>
      <c r="G53" s="560"/>
      <c r="H53" s="560"/>
      <c r="I53" s="561"/>
      <c r="J53" s="174"/>
    </row>
    <row r="54" spans="1:10" s="56" customFormat="1">
      <c r="A54" s="559"/>
      <c r="B54" s="560"/>
      <c r="C54" s="560"/>
      <c r="D54" s="560"/>
      <c r="E54" s="560"/>
      <c r="F54" s="560"/>
      <c r="G54" s="560"/>
      <c r="H54" s="560"/>
      <c r="I54" s="561"/>
      <c r="J54" s="174"/>
    </row>
    <row r="55" spans="1:10" s="56" customFormat="1">
      <c r="A55" s="559"/>
      <c r="B55" s="560"/>
      <c r="C55" s="560"/>
      <c r="D55" s="560"/>
      <c r="E55" s="560"/>
      <c r="F55" s="560"/>
      <c r="G55" s="560"/>
      <c r="H55" s="560"/>
      <c r="I55" s="561"/>
      <c r="J55" s="174"/>
    </row>
    <row r="56" spans="1:10" s="56" customFormat="1" ht="13.5" thickBot="1">
      <c r="A56" s="562"/>
      <c r="B56" s="563"/>
      <c r="C56" s="563"/>
      <c r="D56" s="563"/>
      <c r="E56" s="563"/>
      <c r="F56" s="563"/>
      <c r="G56" s="563"/>
      <c r="H56" s="563"/>
      <c r="I56" s="564"/>
      <c r="J56" s="174"/>
    </row>
    <row r="57" spans="1:10" s="56" customFormat="1" ht="13.5" thickBot="1">
      <c r="A57" s="152"/>
      <c r="B57" s="153"/>
      <c r="C57" s="153"/>
      <c r="D57" s="153"/>
      <c r="E57" s="153"/>
      <c r="F57" s="153"/>
      <c r="G57" s="153"/>
      <c r="H57" s="153"/>
      <c r="I57" s="154"/>
      <c r="J57" s="174"/>
    </row>
    <row r="58" spans="1:10" s="56" customFormat="1">
      <c r="A58" s="155"/>
      <c r="B58" s="91"/>
      <c r="C58" s="91"/>
      <c r="D58" s="91"/>
      <c r="E58" s="91"/>
      <c r="F58" s="91"/>
      <c r="G58" s="91"/>
      <c r="H58" s="91"/>
      <c r="I58" s="94"/>
      <c r="J58" s="174"/>
    </row>
    <row r="59" spans="1:10" s="56" customFormat="1" ht="23.25" customHeight="1">
      <c r="A59" s="638" t="s">
        <v>559</v>
      </c>
      <c r="B59" s="639"/>
      <c r="C59" s="639"/>
      <c r="D59" s="639"/>
      <c r="E59" s="639"/>
      <c r="F59" s="639"/>
      <c r="G59" s="639"/>
      <c r="H59" s="639"/>
      <c r="I59" s="640"/>
      <c r="J59" s="174"/>
    </row>
    <row r="60" spans="1:10" s="56" customFormat="1">
      <c r="A60" s="559" t="s">
        <v>501</v>
      </c>
      <c r="B60" s="560"/>
      <c r="C60" s="560"/>
      <c r="D60" s="560"/>
      <c r="E60" s="560"/>
      <c r="F60" s="560"/>
      <c r="G60" s="560"/>
      <c r="H60" s="560"/>
      <c r="I60" s="561"/>
      <c r="J60" s="174"/>
    </row>
    <row r="61" spans="1:10" s="56" customFormat="1">
      <c r="A61" s="559"/>
      <c r="B61" s="560"/>
      <c r="C61" s="560"/>
      <c r="D61" s="560"/>
      <c r="E61" s="560"/>
      <c r="F61" s="560"/>
      <c r="G61" s="560"/>
      <c r="H61" s="560"/>
      <c r="I61" s="561"/>
      <c r="J61" s="174"/>
    </row>
    <row r="62" spans="1:10" s="56" customFormat="1">
      <c r="A62" s="559"/>
      <c r="B62" s="560"/>
      <c r="C62" s="560"/>
      <c r="D62" s="560"/>
      <c r="E62" s="560"/>
      <c r="F62" s="560"/>
      <c r="G62" s="560"/>
      <c r="H62" s="560"/>
      <c r="I62" s="561"/>
      <c r="J62" s="174"/>
    </row>
    <row r="63" spans="1:10" s="56" customFormat="1">
      <c r="A63" s="559"/>
      <c r="B63" s="560"/>
      <c r="C63" s="560"/>
      <c r="D63" s="560"/>
      <c r="E63" s="560"/>
      <c r="F63" s="560"/>
      <c r="G63" s="560"/>
      <c r="H63" s="560"/>
      <c r="I63" s="561"/>
      <c r="J63" s="174"/>
    </row>
    <row r="64" spans="1:10" s="56" customFormat="1">
      <c r="A64" s="632"/>
      <c r="B64" s="633"/>
      <c r="C64" s="633"/>
      <c r="D64" s="633"/>
      <c r="E64" s="633"/>
      <c r="F64" s="633"/>
      <c r="G64" s="633"/>
      <c r="H64" s="633"/>
      <c r="I64" s="634"/>
      <c r="J64" s="174"/>
    </row>
    <row r="65" spans="1:10" s="56" customFormat="1">
      <c r="A65" s="82"/>
      <c r="B65" s="64"/>
      <c r="C65" s="64"/>
      <c r="D65" s="64"/>
      <c r="E65" s="64"/>
      <c r="F65" s="64"/>
      <c r="G65" s="64"/>
      <c r="H65" s="64"/>
      <c r="I65" s="95"/>
      <c r="J65" s="174"/>
    </row>
    <row r="66" spans="1:10" s="56" customFormat="1">
      <c r="A66" s="143" t="s">
        <v>560</v>
      </c>
      <c r="B66" s="104"/>
      <c r="C66" s="104"/>
      <c r="D66" s="104"/>
      <c r="E66" s="104"/>
      <c r="F66" s="104"/>
      <c r="G66" s="104"/>
      <c r="H66" s="104"/>
      <c r="I66" s="105"/>
      <c r="J66" s="174"/>
    </row>
    <row r="67" spans="1:10" s="56" customFormat="1">
      <c r="A67" s="641" t="s">
        <v>501</v>
      </c>
      <c r="B67" s="642"/>
      <c r="C67" s="642"/>
      <c r="D67" s="642"/>
      <c r="E67" s="642"/>
      <c r="F67" s="642"/>
      <c r="G67" s="642"/>
      <c r="H67" s="642"/>
      <c r="I67" s="643"/>
      <c r="J67" s="174"/>
    </row>
    <row r="68" spans="1:10" s="56" customFormat="1">
      <c r="A68" s="644"/>
      <c r="B68" s="645"/>
      <c r="C68" s="645"/>
      <c r="D68" s="645"/>
      <c r="E68" s="645"/>
      <c r="F68" s="645"/>
      <c r="G68" s="645"/>
      <c r="H68" s="645"/>
      <c r="I68" s="646"/>
      <c r="J68" s="174"/>
    </row>
    <row r="69" spans="1:10" s="56" customFormat="1">
      <c r="A69" s="156"/>
      <c r="B69" s="106"/>
      <c r="C69" s="106"/>
      <c r="D69" s="106"/>
      <c r="E69" s="106"/>
      <c r="F69" s="106"/>
      <c r="G69" s="106"/>
      <c r="H69" s="106"/>
      <c r="I69" s="157"/>
      <c r="J69" s="174"/>
    </row>
    <row r="70" spans="1:10" s="56" customFormat="1">
      <c r="A70" s="143" t="s">
        <v>561</v>
      </c>
      <c r="B70" s="104"/>
      <c r="C70" s="104"/>
      <c r="D70" s="104"/>
      <c r="E70" s="104"/>
      <c r="F70" s="104"/>
      <c r="G70" s="104"/>
      <c r="H70" s="104"/>
      <c r="I70" s="105"/>
      <c r="J70" s="174"/>
    </row>
    <row r="71" spans="1:10" s="56" customFormat="1">
      <c r="A71" s="559" t="s">
        <v>501</v>
      </c>
      <c r="B71" s="647"/>
      <c r="C71" s="647"/>
      <c r="D71" s="647"/>
      <c r="E71" s="647"/>
      <c r="F71" s="647"/>
      <c r="G71" s="647"/>
      <c r="H71" s="647"/>
      <c r="I71" s="648"/>
      <c r="J71" s="174"/>
    </row>
    <row r="72" spans="1:10" s="56" customFormat="1">
      <c r="A72" s="649"/>
      <c r="B72" s="650"/>
      <c r="C72" s="650"/>
      <c r="D72" s="650"/>
      <c r="E72" s="650"/>
      <c r="F72" s="650"/>
      <c r="G72" s="650"/>
      <c r="H72" s="650"/>
      <c r="I72" s="651"/>
      <c r="J72" s="174"/>
    </row>
    <row r="73" spans="1:10" s="56" customFormat="1">
      <c r="A73" s="158"/>
      <c r="B73" s="159"/>
      <c r="C73" s="159"/>
      <c r="D73" s="159"/>
      <c r="E73" s="159"/>
      <c r="F73" s="159"/>
      <c r="G73" s="159"/>
      <c r="H73" s="106"/>
      <c r="I73" s="157"/>
      <c r="J73" s="174"/>
    </row>
    <row r="74" spans="1:10" s="56" customFormat="1" ht="18.75" customHeight="1">
      <c r="A74" s="86" t="s">
        <v>562</v>
      </c>
      <c r="B74" s="160"/>
      <c r="C74" s="160"/>
      <c r="D74" s="160"/>
      <c r="E74" s="160"/>
      <c r="F74" s="160"/>
      <c r="G74" s="160"/>
      <c r="H74" s="64"/>
      <c r="I74" s="95"/>
      <c r="J74" s="174"/>
    </row>
    <row r="75" spans="1:10" s="56" customFormat="1" ht="18.75" customHeight="1">
      <c r="A75" s="626" t="s">
        <v>563</v>
      </c>
      <c r="B75" s="627"/>
      <c r="C75" s="627"/>
      <c r="D75" s="627"/>
      <c r="E75" s="627"/>
      <c r="F75" s="627"/>
      <c r="G75" s="627"/>
      <c r="H75" s="106"/>
      <c r="I75" s="157"/>
      <c r="J75" s="174"/>
    </row>
    <row r="76" spans="1:10" s="56" customFormat="1">
      <c r="A76" s="82" t="s">
        <v>564</v>
      </c>
      <c r="B76" s="64"/>
      <c r="C76" s="64"/>
      <c r="D76" s="64"/>
      <c r="E76" s="64"/>
      <c r="F76" s="160"/>
      <c r="G76" s="64"/>
      <c r="H76" s="64"/>
      <c r="I76" s="157"/>
      <c r="J76" s="174"/>
    </row>
    <row r="77" spans="1:10" s="56" customFormat="1">
      <c r="A77" s="156"/>
      <c r="B77" s="106"/>
      <c r="C77" s="106"/>
      <c r="D77" s="106"/>
      <c r="E77" s="106"/>
      <c r="F77" s="106"/>
      <c r="G77" s="106"/>
      <c r="H77" s="106"/>
      <c r="I77" s="157"/>
      <c r="J77" s="174"/>
    </row>
    <row r="78" spans="1:10" s="56" customFormat="1">
      <c r="A78" s="82" t="s">
        <v>565</v>
      </c>
      <c r="B78" s="106"/>
      <c r="C78" s="106"/>
      <c r="D78" s="106"/>
      <c r="E78" s="106"/>
      <c r="F78" s="160"/>
      <c r="G78" s="64"/>
      <c r="H78" s="64"/>
      <c r="I78" s="157"/>
      <c r="J78" s="174"/>
    </row>
    <row r="79" spans="1:10" s="56" customFormat="1">
      <c r="A79" s="156"/>
      <c r="B79" s="106"/>
      <c r="C79" s="106"/>
      <c r="D79" s="106"/>
      <c r="E79" s="106"/>
      <c r="F79" s="106"/>
      <c r="G79" s="106"/>
      <c r="H79" s="106"/>
      <c r="I79" s="157"/>
      <c r="J79" s="174"/>
    </row>
    <row r="80" spans="1:10" s="56" customFormat="1">
      <c r="A80" s="82" t="s">
        <v>566</v>
      </c>
      <c r="B80" s="106"/>
      <c r="C80" s="106"/>
      <c r="D80" s="106"/>
      <c r="E80" s="106"/>
      <c r="F80" s="106"/>
      <c r="G80" s="160"/>
      <c r="H80" s="64"/>
      <c r="I80" s="95"/>
      <c r="J80" s="174"/>
    </row>
    <row r="81" spans="1:10" s="56" customFormat="1">
      <c r="A81" s="156"/>
      <c r="B81" s="106"/>
      <c r="C81" s="106"/>
      <c r="D81" s="106"/>
      <c r="E81" s="106"/>
      <c r="F81" s="106"/>
      <c r="G81" s="106"/>
      <c r="H81" s="106"/>
      <c r="I81" s="157"/>
      <c r="J81" s="174"/>
    </row>
    <row r="82" spans="1:10" s="56" customFormat="1">
      <c r="A82" s="82" t="s">
        <v>567</v>
      </c>
      <c r="B82" s="106"/>
      <c r="C82" s="106"/>
      <c r="D82" s="106"/>
      <c r="E82" s="106"/>
      <c r="F82" s="106"/>
      <c r="G82" s="160"/>
      <c r="H82" s="64"/>
      <c r="I82" s="95"/>
      <c r="J82" s="174"/>
    </row>
    <row r="83" spans="1:10" s="56" customFormat="1">
      <c r="A83" s="156"/>
      <c r="B83" s="106"/>
      <c r="C83" s="106"/>
      <c r="D83" s="106"/>
      <c r="E83" s="106"/>
      <c r="F83" s="106"/>
      <c r="G83" s="106"/>
      <c r="H83" s="106"/>
      <c r="I83" s="157"/>
      <c r="J83" s="174"/>
    </row>
    <row r="84" spans="1:10" s="56" customFormat="1" ht="9" customHeight="1">
      <c r="A84" s="156"/>
      <c r="B84" s="106"/>
      <c r="C84" s="106"/>
      <c r="D84" s="106"/>
      <c r="E84" s="106"/>
      <c r="F84" s="106"/>
      <c r="G84" s="106"/>
      <c r="H84" s="106"/>
      <c r="I84" s="157"/>
      <c r="J84" s="174"/>
    </row>
    <row r="85" spans="1:10" s="56" customFormat="1" ht="15.75">
      <c r="A85" s="145" t="s">
        <v>568</v>
      </c>
      <c r="B85" s="64"/>
      <c r="C85" s="64"/>
      <c r="D85" s="64"/>
      <c r="E85" s="64"/>
      <c r="F85" s="64"/>
      <c r="G85" s="64"/>
      <c r="H85" s="64"/>
      <c r="I85" s="95"/>
      <c r="J85" s="174"/>
    </row>
    <row r="86" spans="1:10" s="56" customFormat="1" ht="9" customHeight="1">
      <c r="A86" s="82"/>
      <c r="B86" s="64"/>
      <c r="C86" s="64"/>
      <c r="D86" s="64"/>
      <c r="E86" s="64"/>
      <c r="F86" s="64"/>
      <c r="G86" s="64"/>
      <c r="H86" s="64"/>
      <c r="I86" s="95"/>
      <c r="J86" s="174"/>
    </row>
    <row r="87" spans="1:10" s="56" customFormat="1" ht="20.25" customHeight="1">
      <c r="A87" s="161" t="s">
        <v>569</v>
      </c>
      <c r="B87" s="620"/>
      <c r="C87" s="620"/>
      <c r="D87" s="620"/>
      <c r="E87" s="64"/>
      <c r="F87" s="162" t="s">
        <v>569</v>
      </c>
      <c r="G87" s="620"/>
      <c r="H87" s="620"/>
      <c r="I87" s="621"/>
      <c r="J87" s="174"/>
    </row>
    <row r="88" spans="1:10" s="56" customFormat="1" ht="20.25" customHeight="1">
      <c r="A88" s="161" t="s">
        <v>23</v>
      </c>
      <c r="B88" s="620"/>
      <c r="C88" s="620"/>
      <c r="D88" s="620"/>
      <c r="E88" s="64"/>
      <c r="F88" s="161" t="s">
        <v>23</v>
      </c>
      <c r="G88" s="620"/>
      <c r="H88" s="620"/>
      <c r="I88" s="621"/>
      <c r="J88" s="174"/>
    </row>
    <row r="89" spans="1:10" s="56" customFormat="1" ht="20.25" customHeight="1">
      <c r="A89" s="161" t="s">
        <v>570</v>
      </c>
      <c r="B89" s="620"/>
      <c r="C89" s="620"/>
      <c r="D89" s="620"/>
      <c r="E89" s="64"/>
      <c r="F89" s="162" t="s">
        <v>570</v>
      </c>
      <c r="G89" s="620"/>
      <c r="H89" s="620"/>
      <c r="I89" s="621"/>
      <c r="J89" s="174"/>
    </row>
    <row r="90" spans="1:10" s="56" customFormat="1" ht="20.25" customHeight="1">
      <c r="A90" s="161" t="s">
        <v>571</v>
      </c>
      <c r="B90" s="620"/>
      <c r="C90" s="620"/>
      <c r="D90" s="620"/>
      <c r="E90" s="74"/>
      <c r="F90" s="162" t="s">
        <v>571</v>
      </c>
      <c r="G90" s="620"/>
      <c r="H90" s="620"/>
      <c r="I90" s="621"/>
      <c r="J90" s="174"/>
    </row>
    <row r="91" spans="1:10" s="56" customFormat="1" ht="20.25" customHeight="1">
      <c r="A91" s="161" t="s">
        <v>572</v>
      </c>
      <c r="B91" s="622"/>
      <c r="C91" s="623"/>
      <c r="D91" s="624"/>
      <c r="E91" s="64"/>
      <c r="F91" s="162" t="s">
        <v>572</v>
      </c>
      <c r="G91" s="622"/>
      <c r="H91" s="623"/>
      <c r="I91" s="625"/>
      <c r="J91" s="174"/>
    </row>
    <row r="92" spans="1:10" s="56" customFormat="1" ht="20.25" customHeight="1">
      <c r="A92" s="161" t="s">
        <v>573</v>
      </c>
      <c r="B92" s="341"/>
      <c r="C92" s="338"/>
      <c r="D92" s="339"/>
      <c r="E92" s="64"/>
      <c r="F92" s="162" t="s">
        <v>573</v>
      </c>
      <c r="G92" s="622"/>
      <c r="H92" s="623"/>
      <c r="I92" s="625"/>
      <c r="J92" s="174"/>
    </row>
    <row r="93" spans="1:10" s="56" customFormat="1">
      <c r="A93" s="197" t="s">
        <v>574</v>
      </c>
      <c r="B93" s="64"/>
      <c r="C93" s="64"/>
      <c r="D93" s="106"/>
      <c r="E93" s="74"/>
      <c r="F93" s="64"/>
      <c r="G93" s="64"/>
      <c r="H93" s="64"/>
      <c r="I93" s="95"/>
      <c r="J93" s="174"/>
    </row>
    <row r="94" spans="1:10" s="56" customFormat="1" ht="9.75" customHeight="1">
      <c r="A94" s="155"/>
      <c r="B94" s="91"/>
      <c r="C94" s="91"/>
      <c r="D94" s="163"/>
      <c r="E94" s="164"/>
      <c r="F94" s="91"/>
      <c r="G94" s="91"/>
      <c r="H94" s="91"/>
      <c r="I94" s="94"/>
      <c r="J94" s="174"/>
    </row>
    <row r="95" spans="1:10" s="56" customFormat="1">
      <c r="A95" s="71" t="s">
        <v>575</v>
      </c>
      <c r="B95" s="64"/>
      <c r="C95" s="64"/>
      <c r="D95" s="106"/>
      <c r="E95" s="74"/>
      <c r="F95" s="64"/>
      <c r="G95" s="64"/>
      <c r="H95" s="64"/>
      <c r="I95" s="95"/>
      <c r="J95" s="174"/>
    </row>
    <row r="96" spans="1:10" s="56" customFormat="1" ht="12.75" customHeight="1">
      <c r="A96" s="617" t="s">
        <v>576</v>
      </c>
      <c r="B96" s="618"/>
      <c r="C96" s="618"/>
      <c r="D96" s="618"/>
      <c r="E96" s="618"/>
      <c r="F96" s="618"/>
      <c r="G96" s="618"/>
      <c r="H96" s="618"/>
      <c r="I96" s="619"/>
      <c r="J96" s="174"/>
    </row>
    <row r="97" spans="1:10" s="56" customFormat="1">
      <c r="A97" s="617"/>
      <c r="B97" s="618"/>
      <c r="C97" s="618"/>
      <c r="D97" s="618"/>
      <c r="E97" s="618"/>
      <c r="F97" s="618"/>
      <c r="G97" s="618"/>
      <c r="H97" s="618"/>
      <c r="I97" s="619"/>
      <c r="J97" s="174"/>
    </row>
    <row r="98" spans="1:10" s="56" customFormat="1">
      <c r="A98" s="324"/>
      <c r="B98" s="325"/>
      <c r="C98" s="325"/>
      <c r="D98" s="325"/>
      <c r="E98" s="325"/>
      <c r="F98" s="325"/>
      <c r="G98" s="325"/>
      <c r="H98" s="325"/>
      <c r="I98" s="326"/>
      <c r="J98" s="174"/>
    </row>
    <row r="99" spans="1:10" s="56" customFormat="1">
      <c r="A99" s="168" t="s">
        <v>577</v>
      </c>
      <c r="B99" s="169"/>
      <c r="C99" s="609"/>
      <c r="D99" s="609"/>
      <c r="E99" s="609"/>
      <c r="F99" s="169" t="s">
        <v>578</v>
      </c>
      <c r="G99" s="609"/>
      <c r="H99" s="609"/>
      <c r="I99" s="610"/>
      <c r="J99" s="174"/>
    </row>
    <row r="100" spans="1:10" s="56" customFormat="1">
      <c r="A100" s="165"/>
      <c r="B100" s="166"/>
      <c r="C100" s="166"/>
      <c r="D100" s="166"/>
      <c r="E100" s="166"/>
      <c r="F100" s="166"/>
      <c r="G100" s="166"/>
      <c r="H100" s="166"/>
      <c r="I100" s="167"/>
      <c r="J100" s="174"/>
    </row>
    <row r="101" spans="1:10" s="56" customFormat="1" ht="25.5" customHeight="1">
      <c r="A101" s="611" t="s">
        <v>579</v>
      </c>
      <c r="B101" s="612"/>
      <c r="C101" s="166"/>
      <c r="D101" s="166"/>
      <c r="E101" s="166"/>
      <c r="F101" s="166"/>
      <c r="G101" s="166"/>
      <c r="H101" s="166"/>
      <c r="I101" s="167"/>
      <c r="J101" s="174"/>
    </row>
    <row r="102" spans="1:10" s="56" customFormat="1" ht="7.5" customHeight="1">
      <c r="A102" s="165"/>
      <c r="B102" s="166"/>
      <c r="C102" s="166"/>
      <c r="D102" s="166"/>
      <c r="E102" s="166"/>
      <c r="F102" s="166"/>
      <c r="G102" s="166"/>
      <c r="H102" s="166"/>
      <c r="I102" s="167"/>
      <c r="J102" s="174"/>
    </row>
    <row r="103" spans="1:10" s="56" customFormat="1" ht="40.5" customHeight="1">
      <c r="A103" s="613" t="s">
        <v>580</v>
      </c>
      <c r="B103" s="614"/>
      <c r="C103" s="614"/>
      <c r="D103" s="614"/>
      <c r="E103" s="614"/>
      <c r="F103" s="614"/>
      <c r="G103" s="614"/>
      <c r="H103" s="614"/>
      <c r="I103" s="615"/>
      <c r="J103" s="174"/>
    </row>
    <row r="104" spans="1:10" s="56" customFormat="1">
      <c r="A104" s="156"/>
      <c r="B104" s="106"/>
      <c r="C104" s="106"/>
      <c r="D104" s="106"/>
      <c r="E104" s="74"/>
      <c r="F104" s="106"/>
      <c r="G104" s="106"/>
      <c r="H104" s="106"/>
      <c r="I104" s="157"/>
      <c r="J104" s="174"/>
    </row>
    <row r="105" spans="1:10" s="56" customFormat="1">
      <c r="A105" s="170" t="s">
        <v>581</v>
      </c>
      <c r="B105" s="616">
        <v>44748</v>
      </c>
      <c r="C105" s="616"/>
      <c r="D105" s="616"/>
      <c r="E105" s="64"/>
      <c r="F105" s="64"/>
      <c r="G105" s="64"/>
      <c r="H105" s="64"/>
      <c r="I105" s="95"/>
      <c r="J105" s="174"/>
    </row>
    <row r="106" spans="1:10" s="56" customFormat="1">
      <c r="A106" s="170"/>
      <c r="B106" s="70"/>
      <c r="C106" s="70"/>
      <c r="D106" s="70"/>
      <c r="E106" s="64"/>
      <c r="F106" s="64"/>
      <c r="G106" s="64"/>
      <c r="H106" s="64"/>
      <c r="I106" s="95"/>
      <c r="J106" s="174"/>
    </row>
    <row r="107" spans="1:10" s="56" customFormat="1" ht="13.5" thickBot="1">
      <c r="A107" s="171" t="s">
        <v>582</v>
      </c>
      <c r="B107" s="606" t="str">
        <f>PROPER('Personal details '!H36)</f>
        <v/>
      </c>
      <c r="C107" s="606"/>
      <c r="D107" s="606"/>
      <c r="E107" s="23"/>
      <c r="F107" s="172" t="s">
        <v>583</v>
      </c>
      <c r="G107" s="607"/>
      <c r="H107" s="607"/>
      <c r="I107" s="608"/>
      <c r="J107" s="174"/>
    </row>
    <row r="108" spans="1:10" s="56" customFormat="1" hidden="1">
      <c r="A108" s="64"/>
      <c r="B108" s="64"/>
      <c r="C108" s="64"/>
      <c r="D108" s="64"/>
      <c r="E108" s="64"/>
      <c r="F108" s="64"/>
      <c r="G108" s="64"/>
      <c r="H108" s="64"/>
      <c r="I108" s="64"/>
      <c r="J108" s="174"/>
    </row>
    <row r="109" spans="1:10" s="56" customFormat="1" hidden="1">
      <c r="A109" s="174"/>
      <c r="B109" s="174"/>
      <c r="C109" s="174"/>
      <c r="D109" s="174"/>
      <c r="E109" s="174"/>
      <c r="F109" s="174"/>
      <c r="G109" s="174"/>
      <c r="H109" s="174"/>
      <c r="I109" s="174"/>
      <c r="J109" s="174"/>
    </row>
    <row r="110" spans="1:10" s="56" customFormat="1" hidden="1">
      <c r="A110" s="174"/>
      <c r="B110" s="174"/>
      <c r="C110" s="174"/>
      <c r="D110" s="174"/>
      <c r="E110" s="174"/>
      <c r="F110" s="174"/>
      <c r="G110" s="174"/>
      <c r="H110" s="174"/>
      <c r="I110" s="174"/>
      <c r="J110" s="174"/>
    </row>
    <row r="111" spans="1:10" s="56" customFormat="1" hidden="1">
      <c r="A111" s="174"/>
      <c r="B111" s="174"/>
      <c r="C111" s="174"/>
      <c r="D111" s="174"/>
      <c r="E111" s="174"/>
      <c r="F111" s="174"/>
      <c r="G111" s="174"/>
      <c r="H111" s="174"/>
      <c r="I111" s="174"/>
      <c r="J111" s="174"/>
    </row>
    <row r="112" spans="1:10" s="56" customFormat="1" hidden="1">
      <c r="A112" s="174"/>
      <c r="B112" s="174"/>
      <c r="C112" s="174"/>
      <c r="D112" s="174"/>
      <c r="E112" s="174"/>
      <c r="F112" s="174"/>
      <c r="G112" s="174"/>
      <c r="H112" s="174"/>
      <c r="I112" s="174"/>
      <c r="J112" s="174"/>
    </row>
    <row r="113" spans="1:10" s="56" customFormat="1" hidden="1">
      <c r="A113" s="174"/>
      <c r="B113" s="174"/>
      <c r="C113" s="174"/>
      <c r="D113" s="174"/>
      <c r="E113" s="174"/>
      <c r="F113" s="174"/>
      <c r="G113" s="174"/>
      <c r="H113" s="174"/>
      <c r="I113" s="174"/>
      <c r="J113" s="174"/>
    </row>
    <row r="114" spans="1:10" s="56" customFormat="1" hidden="1">
      <c r="A114" s="174"/>
      <c r="B114" s="174"/>
      <c r="C114" s="174"/>
      <c r="D114" s="174"/>
      <c r="E114" s="174"/>
      <c r="F114" s="174"/>
      <c r="G114" s="174"/>
      <c r="H114" s="174"/>
      <c r="I114" s="174"/>
      <c r="J114" s="174"/>
    </row>
    <row r="115" spans="1:10" s="56" customFormat="1" hidden="1">
      <c r="A115" s="174"/>
      <c r="B115" s="174"/>
      <c r="C115" s="174"/>
      <c r="D115" s="174"/>
      <c r="E115" s="174"/>
      <c r="F115" s="174"/>
      <c r="G115" s="174"/>
      <c r="H115" s="174"/>
      <c r="I115" s="174"/>
      <c r="J115" s="174"/>
    </row>
    <row r="116" spans="1:10" s="56" customFormat="1" hidden="1">
      <c r="A116" s="174"/>
      <c r="B116" s="174"/>
      <c r="C116" s="174"/>
      <c r="D116" s="174"/>
      <c r="E116" s="174"/>
      <c r="F116" s="174"/>
      <c r="G116" s="174"/>
      <c r="H116" s="174"/>
      <c r="I116" s="174"/>
      <c r="J116" s="174"/>
    </row>
    <row r="117" spans="1:10" s="56" customFormat="1" hidden="1">
      <c r="A117" s="174"/>
      <c r="B117" s="174"/>
      <c r="C117" s="174"/>
      <c r="D117" s="174"/>
      <c r="E117" s="174"/>
      <c r="F117" s="174"/>
      <c r="G117" s="174"/>
      <c r="H117" s="174"/>
      <c r="I117" s="174"/>
      <c r="J117" s="174"/>
    </row>
    <row r="118" spans="1:10" s="56" customFormat="1" hidden="1">
      <c r="A118" s="174"/>
      <c r="B118" s="174"/>
      <c r="C118" s="174"/>
      <c r="D118" s="174"/>
      <c r="E118" s="174"/>
      <c r="F118" s="174"/>
      <c r="G118" s="174"/>
      <c r="H118" s="174"/>
      <c r="I118" s="174"/>
      <c r="J118" s="174"/>
    </row>
    <row r="119" spans="1:10" s="56" customFormat="1" hidden="1">
      <c r="A119" s="174"/>
      <c r="B119" s="174"/>
      <c r="C119" s="174"/>
      <c r="D119" s="174"/>
      <c r="E119" s="174"/>
      <c r="F119" s="174"/>
      <c r="G119" s="174"/>
      <c r="H119" s="174"/>
      <c r="I119" s="174"/>
      <c r="J119" s="174"/>
    </row>
    <row r="120" spans="1:10" hidden="1"/>
    <row r="121" spans="1:10" hidden="1"/>
    <row r="122" spans="1:10" hidden="1"/>
    <row r="123" spans="1:10" hidden="1"/>
    <row r="124" spans="1:10" hidden="1"/>
    <row r="125" spans="1:10" hidden="1"/>
    <row r="126" spans="1:10" hidden="1"/>
    <row r="127" spans="1:10" hidden="1"/>
    <row r="128" spans="1:10"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spans="8:8" hidden="1"/>
    <row r="994" spans="8:8" hidden="1"/>
    <row r="995" spans="8:8" hidden="1"/>
    <row r="996" spans="8:8" hidden="1"/>
    <row r="997" spans="8:8" hidden="1"/>
    <row r="998" spans="8:8" hidden="1"/>
    <row r="999" spans="8:8" hidden="1"/>
    <row r="1000" spans="8:8" hidden="1"/>
    <row r="1001" spans="8:8" hidden="1"/>
    <row r="1002" spans="8:8" hidden="1"/>
    <row r="1003" spans="8:8" hidden="1"/>
    <row r="1004" spans="8:8" hidden="1"/>
    <row r="1005" spans="8:8" hidden="1"/>
    <row r="1006" spans="8:8" hidden="1">
      <c r="H1006" s="173" t="s">
        <v>584</v>
      </c>
    </row>
    <row r="1007" spans="8:8" hidden="1">
      <c r="H1007" s="173" t="s">
        <v>585</v>
      </c>
    </row>
    <row r="1008" spans="8:8" hidden="1"/>
    <row r="1009" hidden="1"/>
  </sheetData>
  <sheetProtection password="8BF7" sheet="1" insertRows="0"/>
  <mergeCells count="43">
    <mergeCell ref="F36:I36"/>
    <mergeCell ref="A1:I1"/>
    <mergeCell ref="A4:I10"/>
    <mergeCell ref="A13:I20"/>
    <mergeCell ref="A23:I28"/>
    <mergeCell ref="C33:E33"/>
    <mergeCell ref="G33:I33"/>
    <mergeCell ref="C37:E37"/>
    <mergeCell ref="C38:E38"/>
    <mergeCell ref="C39:E39"/>
    <mergeCell ref="A40:B40"/>
    <mergeCell ref="C40:E40"/>
    <mergeCell ref="A75:G75"/>
    <mergeCell ref="C41:E41"/>
    <mergeCell ref="H41:I41"/>
    <mergeCell ref="C42:E42"/>
    <mergeCell ref="A45:I45"/>
    <mergeCell ref="A47:I47"/>
    <mergeCell ref="A51:I51"/>
    <mergeCell ref="A52:I56"/>
    <mergeCell ref="A59:I59"/>
    <mergeCell ref="A60:I64"/>
    <mergeCell ref="A67:I68"/>
    <mergeCell ref="A71:I72"/>
    <mergeCell ref="B87:D87"/>
    <mergeCell ref="G87:I87"/>
    <mergeCell ref="B88:D88"/>
    <mergeCell ref="G88:I88"/>
    <mergeCell ref="B89:D89"/>
    <mergeCell ref="G89:I89"/>
    <mergeCell ref="A96:I97"/>
    <mergeCell ref="B90:D90"/>
    <mergeCell ref="G90:I90"/>
    <mergeCell ref="B91:D91"/>
    <mergeCell ref="G91:I91"/>
    <mergeCell ref="G92:I92"/>
    <mergeCell ref="B107:D107"/>
    <mergeCell ref="G107:I107"/>
    <mergeCell ref="C99:E99"/>
    <mergeCell ref="G99:I99"/>
    <mergeCell ref="A101:B101"/>
    <mergeCell ref="A103:I103"/>
    <mergeCell ref="B105:D105"/>
  </mergeCells>
  <dataValidations count="4">
    <dataValidation type="textLength" operator="equal" allowBlank="1" showInputMessage="1" showErrorMessage="1" sqref="C33:E33" xr:uid="{00000000-0002-0000-0400-000000000000}">
      <formula1>10</formula1>
    </dataValidation>
    <dataValidation type="date" allowBlank="1" showInputMessage="1" showErrorMessage="1" sqref="C38:E38 C41:E41" xr:uid="{00000000-0002-0000-0400-000001000000}">
      <formula1>32874</formula1>
      <formula2>43830</formula2>
    </dataValidation>
    <dataValidation type="textLength" operator="equal" allowBlank="1" showInputMessage="1" showErrorMessage="1" sqref="C37:E37" xr:uid="{00000000-0002-0000-0400-000002000000}">
      <formula1>8</formula1>
    </dataValidation>
    <dataValidation allowBlank="1" showInputMessage="1" showErrorMessage="1" errorTitle="YES/NO" error="PLEASE SELECT EITHER YES OR NO" promptTitle="YES/NO" prompt="PLEASE SELECT YES OR NO" sqref="I76 I78" xr:uid="{00000000-0002-0000-0400-000003000000}"/>
  </dataValidations>
  <pageMargins left="0.75" right="0.75" top="1" bottom="1" header="0.5" footer="0.5"/>
  <pageSetup scale="77" orientation="portrait" r:id="rId1"/>
  <headerFooter alignWithMargins="0"/>
  <rowBreaks count="1" manualBreakCount="1">
    <brk id="4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85725</xdr:colOff>
                    <xdr:row>99</xdr:row>
                    <xdr:rowOff>133350</xdr:rowOff>
                  </from>
                  <to>
                    <xdr:col>3</xdr:col>
                    <xdr:colOff>285750</xdr:colOff>
                    <xdr:row>101</xdr:row>
                    <xdr:rowOff>28575</xdr:rowOff>
                  </to>
                </anchor>
              </controlPr>
            </control>
          </mc:Choice>
        </mc:AlternateContent>
        <mc:AlternateContent xmlns:mc="http://schemas.openxmlformats.org/markup-compatibility/2006">
          <mc:Choice Requires="x14">
            <control shapeId="7170" r:id="rId5" name="Group Box 2">
              <controlPr defaultSize="0" autoFill="0" autoPict="0">
                <anchor moveWithCells="1">
                  <from>
                    <xdr:col>2</xdr:col>
                    <xdr:colOff>0</xdr:colOff>
                    <xdr:row>34</xdr:row>
                    <xdr:rowOff>219075</xdr:rowOff>
                  </from>
                  <to>
                    <xdr:col>4</xdr:col>
                    <xdr:colOff>276225</xdr:colOff>
                    <xdr:row>36</xdr:row>
                    <xdr:rowOff>0</xdr:rowOff>
                  </to>
                </anchor>
              </controlPr>
            </control>
          </mc:Choice>
        </mc:AlternateContent>
        <mc:AlternateContent xmlns:mc="http://schemas.openxmlformats.org/markup-compatibility/2006">
          <mc:Choice Requires="x14">
            <control shapeId="7171" r:id="rId6" name="Option Button 3">
              <controlPr defaultSize="0" autoFill="0" autoLine="0" autoPict="0">
                <anchor moveWithCells="1">
                  <from>
                    <xdr:col>2</xdr:col>
                    <xdr:colOff>28575</xdr:colOff>
                    <xdr:row>34</xdr:row>
                    <xdr:rowOff>238125</xdr:rowOff>
                  </from>
                  <to>
                    <xdr:col>2</xdr:col>
                    <xdr:colOff>542925</xdr:colOff>
                    <xdr:row>35</xdr:row>
                    <xdr:rowOff>219075</xdr:rowOff>
                  </to>
                </anchor>
              </controlPr>
            </control>
          </mc:Choice>
        </mc:AlternateContent>
        <mc:AlternateContent xmlns:mc="http://schemas.openxmlformats.org/markup-compatibility/2006">
          <mc:Choice Requires="x14">
            <control shapeId="7172" r:id="rId7" name="Option Button 4">
              <controlPr defaultSize="0" autoFill="0" autoLine="0" autoPict="0">
                <anchor moveWithCells="1">
                  <from>
                    <xdr:col>3</xdr:col>
                    <xdr:colOff>342900</xdr:colOff>
                    <xdr:row>34</xdr:row>
                    <xdr:rowOff>238125</xdr:rowOff>
                  </from>
                  <to>
                    <xdr:col>4</xdr:col>
                    <xdr:colOff>200025</xdr:colOff>
                    <xdr:row>35</xdr:row>
                    <xdr:rowOff>219075</xdr:rowOff>
                  </to>
                </anchor>
              </controlPr>
            </control>
          </mc:Choice>
        </mc:AlternateContent>
        <mc:AlternateContent xmlns:mc="http://schemas.openxmlformats.org/markup-compatibility/2006">
          <mc:Choice Requires="x14">
            <control shapeId="7173" r:id="rId8" name="Group Box 5">
              <controlPr defaultSize="0" autoFill="0" autoPict="0">
                <anchor moveWithCells="1">
                  <from>
                    <xdr:col>5</xdr:col>
                    <xdr:colOff>1285875</xdr:colOff>
                    <xdr:row>75</xdr:row>
                    <xdr:rowOff>19050</xdr:rowOff>
                  </from>
                  <to>
                    <xdr:col>8</xdr:col>
                    <xdr:colOff>85725</xdr:colOff>
                    <xdr:row>76</xdr:row>
                    <xdr:rowOff>104775</xdr:rowOff>
                  </to>
                </anchor>
              </controlPr>
            </control>
          </mc:Choice>
        </mc:AlternateContent>
        <mc:AlternateContent xmlns:mc="http://schemas.openxmlformats.org/markup-compatibility/2006">
          <mc:Choice Requires="x14">
            <control shapeId="7174" r:id="rId9" name="Option Button 6">
              <controlPr defaultSize="0" autoFill="0" autoLine="0" autoPict="0">
                <anchor moveWithCells="1">
                  <from>
                    <xdr:col>6</xdr:col>
                    <xdr:colOff>28575</xdr:colOff>
                    <xdr:row>75</xdr:row>
                    <xdr:rowOff>19050</xdr:rowOff>
                  </from>
                  <to>
                    <xdr:col>6</xdr:col>
                    <xdr:colOff>542925</xdr:colOff>
                    <xdr:row>76</xdr:row>
                    <xdr:rowOff>76200</xdr:rowOff>
                  </to>
                </anchor>
              </controlPr>
            </control>
          </mc:Choice>
        </mc:AlternateContent>
        <mc:AlternateContent xmlns:mc="http://schemas.openxmlformats.org/markup-compatibility/2006">
          <mc:Choice Requires="x14">
            <control shapeId="7175" r:id="rId10" name="Option Button 7">
              <controlPr defaultSize="0" autoFill="0" autoLine="0" autoPict="0">
                <anchor moveWithCells="1">
                  <from>
                    <xdr:col>7</xdr:col>
                    <xdr:colOff>342900</xdr:colOff>
                    <xdr:row>75</xdr:row>
                    <xdr:rowOff>19050</xdr:rowOff>
                  </from>
                  <to>
                    <xdr:col>8</xdr:col>
                    <xdr:colOff>57150</xdr:colOff>
                    <xdr:row>76</xdr:row>
                    <xdr:rowOff>76200</xdr:rowOff>
                  </to>
                </anchor>
              </controlPr>
            </control>
          </mc:Choice>
        </mc:AlternateContent>
        <mc:AlternateContent xmlns:mc="http://schemas.openxmlformats.org/markup-compatibility/2006">
          <mc:Choice Requires="x14">
            <control shapeId="7176" r:id="rId11" name="Group Box 8">
              <controlPr defaultSize="0" autoFill="0" autoPict="0">
                <anchor moveWithCells="1">
                  <from>
                    <xdr:col>6</xdr:col>
                    <xdr:colOff>0</xdr:colOff>
                    <xdr:row>77</xdr:row>
                    <xdr:rowOff>0</xdr:rowOff>
                  </from>
                  <to>
                    <xdr:col>8</xdr:col>
                    <xdr:colOff>95250</xdr:colOff>
                    <xdr:row>78</xdr:row>
                    <xdr:rowOff>85725</xdr:rowOff>
                  </to>
                </anchor>
              </controlPr>
            </control>
          </mc:Choice>
        </mc:AlternateContent>
        <mc:AlternateContent xmlns:mc="http://schemas.openxmlformats.org/markup-compatibility/2006">
          <mc:Choice Requires="x14">
            <control shapeId="7177" r:id="rId12" name="Option Button 9">
              <controlPr defaultSize="0" autoFill="0" autoLine="0" autoPict="0">
                <anchor moveWithCells="1">
                  <from>
                    <xdr:col>6</xdr:col>
                    <xdr:colOff>28575</xdr:colOff>
                    <xdr:row>77</xdr:row>
                    <xdr:rowOff>0</xdr:rowOff>
                  </from>
                  <to>
                    <xdr:col>6</xdr:col>
                    <xdr:colOff>542925</xdr:colOff>
                    <xdr:row>78</xdr:row>
                    <xdr:rowOff>57150</xdr:rowOff>
                  </to>
                </anchor>
              </controlPr>
            </control>
          </mc:Choice>
        </mc:AlternateContent>
        <mc:AlternateContent xmlns:mc="http://schemas.openxmlformats.org/markup-compatibility/2006">
          <mc:Choice Requires="x14">
            <control shapeId="7178" r:id="rId13" name="Option Button 10">
              <controlPr defaultSize="0" autoFill="0" autoLine="0" autoPict="0">
                <anchor moveWithCells="1">
                  <from>
                    <xdr:col>7</xdr:col>
                    <xdr:colOff>342900</xdr:colOff>
                    <xdr:row>77</xdr:row>
                    <xdr:rowOff>0</xdr:rowOff>
                  </from>
                  <to>
                    <xdr:col>8</xdr:col>
                    <xdr:colOff>57150</xdr:colOff>
                    <xdr:row>78</xdr:row>
                    <xdr:rowOff>57150</xdr:rowOff>
                  </to>
                </anchor>
              </controlPr>
            </control>
          </mc:Choice>
        </mc:AlternateContent>
        <mc:AlternateContent xmlns:mc="http://schemas.openxmlformats.org/markup-compatibility/2006">
          <mc:Choice Requires="x14">
            <control shapeId="7179" r:id="rId14" name="Group Box 11">
              <controlPr defaultSize="0" autoFill="0" autoPict="0">
                <anchor moveWithCells="1">
                  <from>
                    <xdr:col>6</xdr:col>
                    <xdr:colOff>0</xdr:colOff>
                    <xdr:row>78</xdr:row>
                    <xdr:rowOff>219075</xdr:rowOff>
                  </from>
                  <to>
                    <xdr:col>8</xdr:col>
                    <xdr:colOff>95250</xdr:colOff>
                    <xdr:row>80</xdr:row>
                    <xdr:rowOff>85725</xdr:rowOff>
                  </to>
                </anchor>
              </controlPr>
            </control>
          </mc:Choice>
        </mc:AlternateContent>
        <mc:AlternateContent xmlns:mc="http://schemas.openxmlformats.org/markup-compatibility/2006">
          <mc:Choice Requires="x14">
            <control shapeId="7180" r:id="rId15" name="Option Button 12">
              <controlPr defaultSize="0" autoFill="0" autoLine="0" autoPict="0">
                <anchor moveWithCells="1">
                  <from>
                    <xdr:col>6</xdr:col>
                    <xdr:colOff>28575</xdr:colOff>
                    <xdr:row>78</xdr:row>
                    <xdr:rowOff>238125</xdr:rowOff>
                  </from>
                  <to>
                    <xdr:col>6</xdr:col>
                    <xdr:colOff>542925</xdr:colOff>
                    <xdr:row>80</xdr:row>
                    <xdr:rowOff>57150</xdr:rowOff>
                  </to>
                </anchor>
              </controlPr>
            </control>
          </mc:Choice>
        </mc:AlternateContent>
        <mc:AlternateContent xmlns:mc="http://schemas.openxmlformats.org/markup-compatibility/2006">
          <mc:Choice Requires="x14">
            <control shapeId="7181" r:id="rId16" name="Option Button 13">
              <controlPr defaultSize="0" autoFill="0" autoLine="0" autoPict="0">
                <anchor moveWithCells="1">
                  <from>
                    <xdr:col>7</xdr:col>
                    <xdr:colOff>342900</xdr:colOff>
                    <xdr:row>78</xdr:row>
                    <xdr:rowOff>238125</xdr:rowOff>
                  </from>
                  <to>
                    <xdr:col>8</xdr:col>
                    <xdr:colOff>57150</xdr:colOff>
                    <xdr:row>80</xdr:row>
                    <xdr:rowOff>57150</xdr:rowOff>
                  </to>
                </anchor>
              </controlPr>
            </control>
          </mc:Choice>
        </mc:AlternateContent>
        <mc:AlternateContent xmlns:mc="http://schemas.openxmlformats.org/markup-compatibility/2006">
          <mc:Choice Requires="x14">
            <control shapeId="7182" r:id="rId17" name="Group Box 14">
              <controlPr defaultSize="0" autoFill="0" autoPict="0">
                <anchor moveWithCells="1">
                  <from>
                    <xdr:col>6</xdr:col>
                    <xdr:colOff>0</xdr:colOff>
                    <xdr:row>80</xdr:row>
                    <xdr:rowOff>219075</xdr:rowOff>
                  </from>
                  <to>
                    <xdr:col>8</xdr:col>
                    <xdr:colOff>95250</xdr:colOff>
                    <xdr:row>82</xdr:row>
                    <xdr:rowOff>85725</xdr:rowOff>
                  </to>
                </anchor>
              </controlPr>
            </control>
          </mc:Choice>
        </mc:AlternateContent>
        <mc:AlternateContent xmlns:mc="http://schemas.openxmlformats.org/markup-compatibility/2006">
          <mc:Choice Requires="x14">
            <control shapeId="7183" r:id="rId18" name="Option Button 15">
              <controlPr defaultSize="0" autoFill="0" autoLine="0" autoPict="0">
                <anchor moveWithCells="1">
                  <from>
                    <xdr:col>6</xdr:col>
                    <xdr:colOff>28575</xdr:colOff>
                    <xdr:row>80</xdr:row>
                    <xdr:rowOff>238125</xdr:rowOff>
                  </from>
                  <to>
                    <xdr:col>6</xdr:col>
                    <xdr:colOff>542925</xdr:colOff>
                    <xdr:row>82</xdr:row>
                    <xdr:rowOff>57150</xdr:rowOff>
                  </to>
                </anchor>
              </controlPr>
            </control>
          </mc:Choice>
        </mc:AlternateContent>
        <mc:AlternateContent xmlns:mc="http://schemas.openxmlformats.org/markup-compatibility/2006">
          <mc:Choice Requires="x14">
            <control shapeId="7184" r:id="rId19" name="Option Button 16">
              <controlPr defaultSize="0" autoFill="0" autoLine="0" autoPict="0">
                <anchor moveWithCells="1">
                  <from>
                    <xdr:col>7</xdr:col>
                    <xdr:colOff>342900</xdr:colOff>
                    <xdr:row>80</xdr:row>
                    <xdr:rowOff>238125</xdr:rowOff>
                  </from>
                  <to>
                    <xdr:col>8</xdr:col>
                    <xdr:colOff>57150</xdr:colOff>
                    <xdr:row>82</xdr:row>
                    <xdr:rowOff>57150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tint="-0.249977111117893"/>
  </sheetPr>
  <dimension ref="A1:N57"/>
  <sheetViews>
    <sheetView showGridLines="0" zoomScale="90" zoomScaleNormal="90" zoomScaleSheetLayoutView="100" workbookViewId="0">
      <selection activeCell="J32" sqref="J32"/>
    </sheetView>
  </sheetViews>
  <sheetFormatPr defaultColWidth="0" defaultRowHeight="12.75" customHeight="1" zeroHeight="1"/>
  <cols>
    <col min="1" max="5" width="8.77734375" style="178" customWidth="1"/>
    <col min="6" max="6" width="3.6640625" style="178" customWidth="1"/>
    <col min="7" max="7" width="3.77734375" style="178" customWidth="1"/>
    <col min="8" max="8" width="2.5546875" style="178" customWidth="1"/>
    <col min="9" max="13" width="8.77734375" style="178" customWidth="1"/>
    <col min="14" max="14" width="1.88671875" style="178" customWidth="1"/>
    <col min="15" max="16384" width="7.109375" style="178" hidden="1"/>
  </cols>
  <sheetData>
    <row r="1" spans="1:13" s="175" customFormat="1" ht="15">
      <c r="A1" s="727" t="s">
        <v>586</v>
      </c>
      <c r="B1" s="728"/>
      <c r="C1" s="728"/>
      <c r="D1" s="728"/>
      <c r="E1" s="728"/>
      <c r="F1" s="728"/>
      <c r="G1" s="728"/>
      <c r="H1" s="728"/>
      <c r="I1" s="728"/>
      <c r="J1" s="728"/>
      <c r="K1" s="728"/>
      <c r="L1" s="728"/>
      <c r="M1" s="729"/>
    </row>
    <row r="2" spans="1:13">
      <c r="A2" s="176"/>
      <c r="B2" s="175"/>
      <c r="C2" s="175"/>
      <c r="D2" s="175"/>
      <c r="E2" s="175"/>
      <c r="F2" s="175"/>
      <c r="G2" s="175"/>
      <c r="H2" s="175"/>
      <c r="I2" s="175"/>
      <c r="J2" s="175"/>
      <c r="K2" s="175"/>
      <c r="L2" s="175"/>
      <c r="M2" s="177"/>
    </row>
    <row r="3" spans="1:13">
      <c r="A3" s="730" t="s">
        <v>587</v>
      </c>
      <c r="B3" s="731"/>
      <c r="C3" s="731"/>
      <c r="D3" s="731"/>
      <c r="E3" s="731"/>
      <c r="F3" s="731"/>
      <c r="G3" s="731"/>
      <c r="H3" s="731"/>
      <c r="I3" s="731"/>
      <c r="J3" s="731"/>
      <c r="K3" s="731"/>
      <c r="L3" s="731"/>
      <c r="M3" s="732"/>
    </row>
    <row r="4" spans="1:13">
      <c r="A4" s="730"/>
      <c r="B4" s="731"/>
      <c r="C4" s="731"/>
      <c r="D4" s="731"/>
      <c r="E4" s="731"/>
      <c r="F4" s="731"/>
      <c r="G4" s="731"/>
      <c r="H4" s="731"/>
      <c r="I4" s="731"/>
      <c r="J4" s="731"/>
      <c r="K4" s="731"/>
      <c r="L4" s="731"/>
      <c r="M4" s="732"/>
    </row>
    <row r="5" spans="1:13">
      <c r="A5" s="730"/>
      <c r="B5" s="731"/>
      <c r="C5" s="731"/>
      <c r="D5" s="731"/>
      <c r="E5" s="731"/>
      <c r="F5" s="731"/>
      <c r="G5" s="731"/>
      <c r="H5" s="731"/>
      <c r="I5" s="731"/>
      <c r="J5" s="731"/>
      <c r="K5" s="731"/>
      <c r="L5" s="731"/>
      <c r="M5" s="732"/>
    </row>
    <row r="6" spans="1:13">
      <c r="A6" s="730"/>
      <c r="B6" s="731"/>
      <c r="C6" s="731"/>
      <c r="D6" s="731"/>
      <c r="E6" s="731"/>
      <c r="F6" s="731"/>
      <c r="G6" s="731"/>
      <c r="H6" s="731"/>
      <c r="I6" s="731"/>
      <c r="J6" s="731"/>
      <c r="K6" s="731"/>
      <c r="L6" s="731"/>
      <c r="M6" s="732"/>
    </row>
    <row r="7" spans="1:13">
      <c r="A7" s="730"/>
      <c r="B7" s="731"/>
      <c r="C7" s="731"/>
      <c r="D7" s="731"/>
      <c r="E7" s="731"/>
      <c r="F7" s="731"/>
      <c r="G7" s="731"/>
      <c r="H7" s="731"/>
      <c r="I7" s="731"/>
      <c r="J7" s="731"/>
      <c r="K7" s="731"/>
      <c r="L7" s="731"/>
      <c r="M7" s="732"/>
    </row>
    <row r="8" spans="1:13">
      <c r="A8" s="179"/>
      <c r="B8" s="180"/>
      <c r="C8" s="180"/>
      <c r="D8" s="180"/>
      <c r="E8" s="180"/>
      <c r="F8" s="180"/>
      <c r="G8" s="180"/>
      <c r="H8" s="180"/>
      <c r="I8" s="180"/>
      <c r="J8" s="180"/>
      <c r="K8" s="180"/>
      <c r="L8" s="180"/>
      <c r="M8" s="181"/>
    </row>
    <row r="9" spans="1:13">
      <c r="A9" s="730" t="s">
        <v>588</v>
      </c>
      <c r="B9" s="731"/>
      <c r="C9" s="731"/>
      <c r="D9" s="731"/>
      <c r="E9" s="731"/>
      <c r="F9" s="731"/>
      <c r="G9" s="731"/>
      <c r="H9" s="731"/>
      <c r="I9" s="731"/>
      <c r="J9" s="731"/>
      <c r="K9" s="731"/>
      <c r="L9" s="731"/>
      <c r="M9" s="732"/>
    </row>
    <row r="10" spans="1:13">
      <c r="A10" s="730"/>
      <c r="B10" s="731"/>
      <c r="C10" s="731"/>
      <c r="D10" s="731"/>
      <c r="E10" s="731"/>
      <c r="F10" s="731"/>
      <c r="G10" s="731"/>
      <c r="H10" s="731"/>
      <c r="I10" s="731"/>
      <c r="J10" s="731"/>
      <c r="K10" s="731"/>
      <c r="L10" s="731"/>
      <c r="M10" s="732"/>
    </row>
    <row r="11" spans="1:13">
      <c r="A11" s="730"/>
      <c r="B11" s="731"/>
      <c r="C11" s="731"/>
      <c r="D11" s="731"/>
      <c r="E11" s="731"/>
      <c r="F11" s="731"/>
      <c r="G11" s="731"/>
      <c r="H11" s="731"/>
      <c r="I11" s="731"/>
      <c r="J11" s="731"/>
      <c r="K11" s="731"/>
      <c r="L11" s="731"/>
      <c r="M11" s="732"/>
    </row>
    <row r="12" spans="1:13">
      <c r="A12" s="179"/>
      <c r="B12" s="180"/>
      <c r="C12" s="180"/>
      <c r="D12" s="180"/>
      <c r="E12" s="180"/>
      <c r="F12" s="180"/>
      <c r="G12" s="180"/>
      <c r="H12" s="180"/>
      <c r="I12" s="180"/>
      <c r="J12" s="180"/>
      <c r="K12" s="180"/>
      <c r="L12" s="180"/>
      <c r="M12" s="181"/>
    </row>
    <row r="13" spans="1:13">
      <c r="A13" s="179"/>
      <c r="B13" s="180"/>
      <c r="C13" s="180"/>
      <c r="D13" s="180"/>
      <c r="E13" s="180"/>
      <c r="F13" s="180"/>
      <c r="G13" s="180"/>
      <c r="H13" s="180"/>
      <c r="I13" s="180"/>
      <c r="J13" s="180"/>
      <c r="K13" s="180"/>
      <c r="L13" s="180"/>
      <c r="M13" s="181"/>
    </row>
    <row r="14" spans="1:13">
      <c r="A14" s="179"/>
      <c r="B14" s="180"/>
      <c r="C14" s="180"/>
      <c r="D14" s="180"/>
      <c r="E14" s="180"/>
      <c r="F14" s="180"/>
      <c r="G14" s="180"/>
      <c r="H14" s="180"/>
      <c r="I14" s="180"/>
      <c r="J14" s="180"/>
      <c r="K14" s="180"/>
      <c r="L14" s="180"/>
      <c r="M14" s="181"/>
    </row>
    <row r="15" spans="1:13">
      <c r="A15" s="179"/>
      <c r="B15" s="180"/>
      <c r="C15" s="180"/>
      <c r="D15" s="180"/>
      <c r="E15" s="180"/>
      <c r="F15" s="180"/>
      <c r="G15" s="180"/>
      <c r="H15" s="180"/>
      <c r="I15" s="180"/>
      <c r="J15" s="180"/>
      <c r="K15" s="180"/>
      <c r="L15" s="180"/>
      <c r="M15" s="181"/>
    </row>
    <row r="16" spans="1:13">
      <c r="A16" s="179"/>
      <c r="B16" s="180"/>
      <c r="C16" s="180"/>
      <c r="D16" s="180"/>
      <c r="E16" s="180"/>
      <c r="F16" s="180"/>
      <c r="G16" s="180"/>
      <c r="H16" s="180"/>
      <c r="I16" s="180"/>
      <c r="J16" s="180"/>
      <c r="K16" s="180"/>
      <c r="L16" s="180"/>
      <c r="M16" s="181"/>
    </row>
    <row r="17" spans="1:13">
      <c r="A17" s="176"/>
      <c r="B17" s="670" t="s">
        <v>803</v>
      </c>
      <c r="C17" s="670"/>
      <c r="D17" s="670"/>
      <c r="E17" s="670"/>
      <c r="F17" s="670"/>
      <c r="G17" s="182"/>
      <c r="H17" s="182"/>
      <c r="M17" s="183"/>
    </row>
    <row r="18" spans="1:13">
      <c r="A18" s="176" t="s">
        <v>589</v>
      </c>
      <c r="B18" s="733"/>
      <c r="C18" s="733"/>
      <c r="D18" s="733"/>
      <c r="E18" s="733"/>
      <c r="F18" s="733"/>
      <c r="G18" s="182"/>
      <c r="H18" s="182"/>
      <c r="M18" s="183"/>
    </row>
    <row r="19" spans="1:13">
      <c r="A19" s="176"/>
      <c r="M19" s="183"/>
    </row>
    <row r="20" spans="1:13">
      <c r="A20" s="184"/>
      <c r="B20" s="696" t="str">
        <f>PROPER('Personal details '!C73)</f>
        <v>Silpachand  Kalagara</v>
      </c>
      <c r="C20" s="696"/>
      <c r="D20" s="696"/>
      <c r="E20" s="696"/>
      <c r="F20" s="696"/>
      <c r="G20" s="185"/>
      <c r="H20" s="185"/>
      <c r="I20" s="175"/>
      <c r="J20" s="175"/>
      <c r="K20" s="735" t="str">
        <f>IF('Personal details '!D36=0," ",'Personal details '!D36)</f>
        <v xml:space="preserve"> </v>
      </c>
      <c r="L20" s="735"/>
      <c r="M20" s="736"/>
    </row>
    <row r="21" spans="1:13">
      <c r="A21" s="176" t="s">
        <v>590</v>
      </c>
      <c r="B21" s="734"/>
      <c r="C21" s="734"/>
      <c r="D21" s="734"/>
      <c r="E21" s="734"/>
      <c r="F21" s="734"/>
      <c r="G21" s="185"/>
      <c r="H21" s="185"/>
      <c r="I21" s="175"/>
      <c r="J21" s="178" t="s">
        <v>591</v>
      </c>
      <c r="K21" s="737"/>
      <c r="L21" s="737"/>
      <c r="M21" s="738"/>
    </row>
    <row r="22" spans="1:13">
      <c r="A22" s="176"/>
      <c r="M22" s="183"/>
    </row>
    <row r="23" spans="1:13" ht="13.5" thickBot="1">
      <c r="A23" s="176"/>
      <c r="M23" s="183"/>
    </row>
    <row r="24" spans="1:13" ht="17.25" customHeight="1">
      <c r="A24" s="714" t="s">
        <v>592</v>
      </c>
      <c r="B24" s="666" t="str">
        <f>PROPER('Personal details '!C97)</f>
        <v>59A-21/1-8/21,Dhana Lakshmi Heights, Flat No- 403
High School Road ,Patamata,Rr Gardens</v>
      </c>
      <c r="C24" s="667"/>
      <c r="D24" s="667"/>
      <c r="E24" s="667"/>
      <c r="F24" s="668"/>
      <c r="G24" s="186"/>
      <c r="H24" s="186"/>
      <c r="I24" s="175"/>
      <c r="M24" s="183"/>
    </row>
    <row r="25" spans="1:13" ht="17.25" customHeight="1">
      <c r="A25" s="715"/>
      <c r="B25" s="669"/>
      <c r="C25" s="670"/>
      <c r="D25" s="670"/>
      <c r="E25" s="670"/>
      <c r="F25" s="671"/>
      <c r="G25" s="186"/>
      <c r="H25" s="186"/>
      <c r="I25" s="175"/>
      <c r="M25" s="183"/>
    </row>
    <row r="26" spans="1:13" ht="17.25" customHeight="1">
      <c r="A26" s="715"/>
      <c r="B26" s="669"/>
      <c r="C26" s="670"/>
      <c r="D26" s="670"/>
      <c r="E26" s="670"/>
      <c r="F26" s="671"/>
      <c r="G26" s="186"/>
      <c r="H26" s="186"/>
      <c r="I26" s="175"/>
      <c r="M26" s="183"/>
    </row>
    <row r="27" spans="1:13" ht="17.25" customHeight="1" thickBot="1">
      <c r="A27" s="716"/>
      <c r="B27" s="672"/>
      <c r="C27" s="673"/>
      <c r="D27" s="673"/>
      <c r="E27" s="673"/>
      <c r="F27" s="674"/>
      <c r="G27" s="186"/>
      <c r="H27" s="186"/>
      <c r="I27" s="175"/>
      <c r="M27" s="183"/>
    </row>
    <row r="28" spans="1:13" ht="17.25" customHeight="1">
      <c r="A28" s="715" t="s">
        <v>593</v>
      </c>
      <c r="B28" s="717" t="s">
        <v>594</v>
      </c>
      <c r="C28" s="718"/>
      <c r="D28" s="719"/>
      <c r="E28" s="720"/>
      <c r="F28" s="721"/>
      <c r="G28" s="187"/>
      <c r="H28" s="187"/>
      <c r="I28" s="175"/>
      <c r="M28" s="183"/>
    </row>
    <row r="29" spans="1:13" ht="17.25" customHeight="1" thickBot="1">
      <c r="A29" s="716"/>
      <c r="B29" s="722" t="s">
        <v>595</v>
      </c>
      <c r="C29" s="723"/>
      <c r="D29" s="724">
        <v>7095162422</v>
      </c>
      <c r="E29" s="725"/>
      <c r="F29" s="726"/>
      <c r="G29" s="187"/>
      <c r="H29" s="187"/>
      <c r="I29" s="175"/>
      <c r="M29" s="183"/>
    </row>
    <row r="30" spans="1:13" ht="13.5" thickBot="1">
      <c r="A30" s="188"/>
      <c r="B30" s="189"/>
      <c r="C30" s="189"/>
      <c r="D30" s="189"/>
      <c r="E30" s="189"/>
      <c r="F30" s="189"/>
      <c r="G30" s="189"/>
      <c r="H30" s="189"/>
      <c r="I30" s="189"/>
      <c r="J30" s="189"/>
      <c r="K30" s="189"/>
      <c r="L30" s="189"/>
      <c r="M30" s="190"/>
    </row>
    <row r="31" spans="1:13"/>
    <row r="32" spans="1:13" ht="13.5" thickBot="1"/>
    <row r="33" spans="1:13" ht="30.75" customHeight="1">
      <c r="A33" s="692" t="s">
        <v>596</v>
      </c>
      <c r="B33" s="693"/>
      <c r="C33" s="693"/>
      <c r="D33" s="693"/>
      <c r="E33" s="693"/>
      <c r="F33" s="693"/>
      <c r="G33" s="693"/>
      <c r="H33" s="693"/>
      <c r="I33" s="693"/>
      <c r="J33" s="693"/>
      <c r="K33" s="693"/>
      <c r="L33" s="693"/>
      <c r="M33" s="694"/>
    </row>
    <row r="34" spans="1:13">
      <c r="A34" s="191"/>
      <c r="B34" s="192"/>
      <c r="C34" s="192"/>
      <c r="D34" s="192"/>
      <c r="E34" s="192"/>
      <c r="F34" s="192"/>
      <c r="G34" s="192"/>
      <c r="H34" s="192"/>
      <c r="I34" s="192"/>
      <c r="J34" s="192"/>
      <c r="K34" s="192"/>
      <c r="L34" s="192"/>
      <c r="M34" s="193"/>
    </row>
    <row r="35" spans="1:13">
      <c r="A35" s="695" t="s">
        <v>597</v>
      </c>
      <c r="B35" s="696"/>
      <c r="C35" s="696"/>
      <c r="D35" s="696"/>
      <c r="E35" s="696"/>
      <c r="F35" s="696"/>
      <c r="G35" s="696"/>
      <c r="H35" s="696"/>
      <c r="I35" s="696"/>
      <c r="J35" s="696"/>
      <c r="K35" s="696"/>
      <c r="L35" s="696"/>
      <c r="M35" s="697"/>
    </row>
    <row r="36" spans="1:13">
      <c r="A36" s="176"/>
      <c r="M36" s="183"/>
    </row>
    <row r="37" spans="1:13" ht="37.5" customHeight="1">
      <c r="A37" s="698" t="s">
        <v>598</v>
      </c>
      <c r="B37" s="699"/>
      <c r="C37" s="699"/>
      <c r="D37" s="699"/>
      <c r="E37" s="700"/>
      <c r="F37" s="194"/>
      <c r="G37" s="194"/>
      <c r="H37" s="194"/>
      <c r="I37" s="701" t="s">
        <v>599</v>
      </c>
      <c r="J37" s="699"/>
      <c r="K37" s="699"/>
      <c r="L37" s="699"/>
      <c r="M37" s="702"/>
    </row>
    <row r="38" spans="1:13" ht="30.75" customHeight="1">
      <c r="A38" s="703"/>
      <c r="B38" s="704"/>
      <c r="C38" s="704"/>
      <c r="D38" s="704"/>
      <c r="E38" s="705"/>
      <c r="G38" s="689" t="s">
        <v>600</v>
      </c>
      <c r="I38" s="707"/>
      <c r="J38" s="704"/>
      <c r="K38" s="704"/>
      <c r="L38" s="704"/>
      <c r="M38" s="708"/>
    </row>
    <row r="39" spans="1:13" ht="30.75" customHeight="1" thickBot="1">
      <c r="A39" s="709"/>
      <c r="B39" s="710"/>
      <c r="C39" s="710"/>
      <c r="D39" s="710"/>
      <c r="E39" s="711"/>
      <c r="F39" s="189"/>
      <c r="G39" s="706"/>
      <c r="H39" s="189"/>
      <c r="I39" s="712"/>
      <c r="J39" s="710"/>
      <c r="K39" s="710"/>
      <c r="L39" s="710"/>
      <c r="M39" s="713"/>
    </row>
    <row r="40" spans="1:13" ht="13.5" thickBot="1">
      <c r="A40" s="176"/>
      <c r="M40" s="183"/>
    </row>
    <row r="41" spans="1:13">
      <c r="A41" s="685" t="s">
        <v>601</v>
      </c>
      <c r="B41" s="686"/>
      <c r="C41" s="686"/>
      <c r="D41" s="686"/>
      <c r="E41" s="686"/>
      <c r="F41" s="195"/>
      <c r="G41" s="195"/>
      <c r="H41" s="195"/>
      <c r="I41" s="195"/>
      <c r="J41" s="195"/>
      <c r="K41" s="195"/>
      <c r="L41" s="195"/>
      <c r="M41" s="196"/>
    </row>
    <row r="42" spans="1:13">
      <c r="A42" s="176"/>
      <c r="M42" s="183"/>
    </row>
    <row r="43" spans="1:13" ht="30.75" customHeight="1">
      <c r="A43" s="687"/>
      <c r="B43" s="688"/>
      <c r="C43" s="688"/>
      <c r="D43" s="688"/>
      <c r="E43" s="688"/>
      <c r="G43" s="689"/>
      <c r="M43" s="183"/>
    </row>
    <row r="44" spans="1:13" ht="30.75" customHeight="1">
      <c r="A44" s="687"/>
      <c r="B44" s="688"/>
      <c r="C44" s="688"/>
      <c r="D44" s="688"/>
      <c r="E44" s="688"/>
      <c r="G44" s="689"/>
      <c r="M44" s="183"/>
    </row>
    <row r="45" spans="1:13">
      <c r="A45" s="176"/>
      <c r="M45" s="183"/>
    </row>
    <row r="46" spans="1:13" ht="18.75" customHeight="1">
      <c r="A46" s="681" t="s">
        <v>602</v>
      </c>
      <c r="B46" s="682"/>
      <c r="C46" s="682"/>
      <c r="D46" s="682"/>
      <c r="E46" s="682"/>
      <c r="G46" s="690"/>
      <c r="H46" s="690"/>
      <c r="I46" s="690"/>
      <c r="J46" s="690"/>
      <c r="K46" s="690"/>
      <c r="L46" s="690"/>
      <c r="M46" s="691"/>
    </row>
    <row r="47" spans="1:13" ht="18.75" customHeight="1">
      <c r="A47" s="675" t="s">
        <v>603</v>
      </c>
      <c r="B47" s="676"/>
      <c r="C47" s="676"/>
      <c r="D47" s="676"/>
      <c r="E47" s="676"/>
      <c r="G47" s="677"/>
      <c r="H47" s="677"/>
      <c r="I47" s="677"/>
      <c r="J47" s="677"/>
      <c r="K47" s="677"/>
      <c r="L47" s="677"/>
      <c r="M47" s="678"/>
    </row>
    <row r="48" spans="1:13">
      <c r="A48" s="675"/>
      <c r="B48" s="676"/>
      <c r="C48" s="676"/>
      <c r="D48" s="676"/>
      <c r="E48" s="676"/>
      <c r="G48" s="679"/>
      <c r="H48" s="679"/>
      <c r="I48" s="679"/>
      <c r="J48" s="679"/>
      <c r="K48" s="679"/>
      <c r="L48" s="679"/>
      <c r="M48" s="680"/>
    </row>
    <row r="49" spans="1:13" ht="18.75" customHeight="1">
      <c r="A49" s="681" t="s">
        <v>604</v>
      </c>
      <c r="B49" s="682"/>
      <c r="C49" s="682"/>
      <c r="D49" s="682"/>
      <c r="E49" s="682"/>
      <c r="G49" s="683"/>
      <c r="H49" s="683"/>
      <c r="I49" s="683"/>
      <c r="J49" s="683"/>
      <c r="K49" s="683"/>
      <c r="L49" s="683"/>
      <c r="M49" s="684"/>
    </row>
    <row r="50" spans="1:13" ht="18.75" customHeight="1">
      <c r="A50" s="681" t="s">
        <v>605</v>
      </c>
      <c r="B50" s="682"/>
      <c r="C50" s="682"/>
      <c r="D50" s="682"/>
      <c r="E50" s="682"/>
      <c r="G50" s="683"/>
      <c r="H50" s="683"/>
      <c r="I50" s="683"/>
      <c r="J50" s="683"/>
      <c r="K50" s="683"/>
      <c r="L50" s="683"/>
      <c r="M50" s="684"/>
    </row>
    <row r="51" spans="1:13">
      <c r="A51" s="176"/>
      <c r="M51" s="183"/>
    </row>
    <row r="52" spans="1:13">
      <c r="A52" s="663" t="s">
        <v>606</v>
      </c>
      <c r="B52" s="664"/>
      <c r="C52" s="664"/>
      <c r="D52" s="664"/>
      <c r="E52" s="664"/>
      <c r="F52" s="664"/>
      <c r="G52" s="664"/>
      <c r="H52" s="664"/>
      <c r="I52" s="664"/>
      <c r="J52" s="664"/>
      <c r="K52" s="664"/>
      <c r="L52" s="664"/>
      <c r="M52" s="665"/>
    </row>
    <row r="53" spans="1:13" ht="13.5" thickBot="1">
      <c r="A53" s="197" t="s">
        <v>607</v>
      </c>
      <c r="B53" s="189"/>
      <c r="C53" s="189"/>
      <c r="D53" s="189"/>
      <c r="E53" s="189"/>
      <c r="F53" s="189"/>
      <c r="G53" s="189"/>
      <c r="H53" s="189"/>
      <c r="I53" s="189"/>
      <c r="J53" s="189"/>
      <c r="K53" s="189"/>
      <c r="L53" s="189"/>
      <c r="M53" s="190"/>
    </row>
    <row r="54" spans="1:13" hidden="1"/>
    <row r="55" spans="1:13" hidden="1"/>
    <row r="56" spans="1:13"/>
    <row r="57" spans="1:13" hidden="1"/>
  </sheetData>
  <sheetProtection password="8BF7" sheet="1"/>
  <mergeCells count="35">
    <mergeCell ref="A1:M1"/>
    <mergeCell ref="A3:M7"/>
    <mergeCell ref="A9:M11"/>
    <mergeCell ref="B17:F18"/>
    <mergeCell ref="B20:F21"/>
    <mergeCell ref="K20:M21"/>
    <mergeCell ref="A24:A27"/>
    <mergeCell ref="A28:A29"/>
    <mergeCell ref="B28:C28"/>
    <mergeCell ref="D28:F28"/>
    <mergeCell ref="B29:C29"/>
    <mergeCell ref="D29:F29"/>
    <mergeCell ref="A37:E37"/>
    <mergeCell ref="I37:M37"/>
    <mergeCell ref="A38:E38"/>
    <mergeCell ref="G38:G39"/>
    <mergeCell ref="I38:M38"/>
    <mergeCell ref="A39:E39"/>
    <mergeCell ref="I39:M39"/>
    <mergeCell ref="A52:M52"/>
    <mergeCell ref="B24:F27"/>
    <mergeCell ref="A47:E48"/>
    <mergeCell ref="G47:M48"/>
    <mergeCell ref="A49:E49"/>
    <mergeCell ref="G49:M49"/>
    <mergeCell ref="A50:E50"/>
    <mergeCell ref="G50:M50"/>
    <mergeCell ref="A41:E41"/>
    <mergeCell ref="A43:E43"/>
    <mergeCell ref="G43:G44"/>
    <mergeCell ref="A44:E44"/>
    <mergeCell ref="A46:E46"/>
    <mergeCell ref="G46:M46"/>
    <mergeCell ref="A33:M33"/>
    <mergeCell ref="A35:M35"/>
  </mergeCells>
  <pageMargins left="0.4" right="0.26" top="0.75" bottom="0.75" header="0.3" footer="0.3"/>
  <pageSetup paperSize="9" scale="88"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240"/>
  <sheetViews>
    <sheetView showGridLines="0" view="pageBreakPreview" zoomScaleNormal="100" zoomScaleSheetLayoutView="100" workbookViewId="0">
      <selection activeCell="C37" sqref="C37:F37"/>
    </sheetView>
  </sheetViews>
  <sheetFormatPr defaultColWidth="0" defaultRowHeight="12.75" zeroHeight="1"/>
  <cols>
    <col min="1" max="1" width="27.21875" style="137" customWidth="1"/>
    <col min="2" max="2" width="18.88671875" style="137" customWidth="1"/>
    <col min="3" max="6" width="9" style="137" customWidth="1"/>
    <col min="7" max="7" width="3.21875" style="137" customWidth="1"/>
    <col min="8" max="16384" width="7.21875" style="137" hidden="1"/>
  </cols>
  <sheetData>
    <row r="1" spans="1:6" ht="15.75">
      <c r="A1" s="220"/>
    </row>
    <row r="2" spans="1:6"/>
    <row r="3" spans="1:6" ht="15.75">
      <c r="A3" s="206"/>
    </row>
    <row r="4" spans="1:6" ht="15.75">
      <c r="A4" s="743" t="s">
        <v>608</v>
      </c>
      <c r="B4" s="743"/>
      <c r="C4" s="743"/>
      <c r="D4" s="743"/>
      <c r="E4" s="743"/>
      <c r="F4" s="743"/>
    </row>
    <row r="5" spans="1:6" ht="15.75">
      <c r="A5" s="772" t="s">
        <v>609</v>
      </c>
      <c r="B5" s="772"/>
      <c r="C5" s="772"/>
      <c r="D5" s="772"/>
      <c r="E5" s="772"/>
      <c r="F5" s="772"/>
    </row>
    <row r="6" spans="1:6" ht="15.75">
      <c r="A6" s="220"/>
    </row>
    <row r="7" spans="1:6" ht="16.5" thickBot="1">
      <c r="A7" s="217"/>
    </row>
    <row r="8" spans="1:6" ht="26.1" customHeight="1">
      <c r="A8" s="775" t="s">
        <v>610</v>
      </c>
      <c r="B8" s="755"/>
      <c r="C8" s="776" t="str">
        <f>UPPER('Personal details '!C73)</f>
        <v>SILPACHAND  KALAGARA</v>
      </c>
      <c r="D8" s="776"/>
      <c r="E8" s="776"/>
      <c r="F8" s="777"/>
    </row>
    <row r="9" spans="1:6" ht="26.1" customHeight="1">
      <c r="A9" s="748" t="s">
        <v>611</v>
      </c>
      <c r="B9" s="749"/>
      <c r="C9" s="750">
        <v>710123</v>
      </c>
      <c r="D9" s="750"/>
      <c r="E9" s="750"/>
      <c r="F9" s="751"/>
    </row>
    <row r="10" spans="1:6" ht="26.1" customHeight="1">
      <c r="A10" s="748" t="s">
        <v>23</v>
      </c>
      <c r="B10" s="749"/>
      <c r="C10" s="752" t="str">
        <f>PROPER('Personal details '!D32)</f>
        <v/>
      </c>
      <c r="D10" s="752"/>
      <c r="E10" s="752"/>
      <c r="F10" s="753"/>
    </row>
    <row r="11" spans="1:6" ht="26.1" customHeight="1">
      <c r="A11" s="748" t="s">
        <v>612</v>
      </c>
      <c r="B11" s="749"/>
      <c r="C11" s="752" t="str">
        <f>UPPER('Personal details '!D40)</f>
        <v/>
      </c>
      <c r="D11" s="752"/>
      <c r="E11" s="752"/>
      <c r="F11" s="753"/>
    </row>
    <row r="12" spans="1:6" ht="26.1" customHeight="1">
      <c r="A12" s="748" t="s">
        <v>29</v>
      </c>
      <c r="B12" s="749"/>
      <c r="C12" s="752" t="str">
        <f>PROPER('Personal details '!H36)</f>
        <v/>
      </c>
      <c r="D12" s="752"/>
      <c r="E12" s="752"/>
      <c r="F12" s="753"/>
    </row>
    <row r="13" spans="1:6" ht="15.75">
      <c r="A13" s="221"/>
    </row>
    <row r="14" spans="1:6" ht="15" customHeight="1">
      <c r="A14" s="774" t="s">
        <v>613</v>
      </c>
      <c r="B14" s="774"/>
      <c r="C14" s="774"/>
      <c r="D14" s="774"/>
      <c r="E14" s="774"/>
      <c r="F14" s="774"/>
    </row>
    <row r="15" spans="1:6" ht="15.75" customHeight="1">
      <c r="A15" s="774"/>
      <c r="B15" s="774"/>
      <c r="C15" s="774"/>
      <c r="D15" s="774"/>
      <c r="E15" s="774"/>
      <c r="F15" s="774"/>
    </row>
    <row r="16" spans="1:6" ht="15.75">
      <c r="A16" s="206"/>
    </row>
    <row r="17" spans="1:6" ht="15.75">
      <c r="A17" s="743" t="s">
        <v>614</v>
      </c>
      <c r="B17" s="743"/>
      <c r="C17" s="743"/>
      <c r="D17" s="743"/>
      <c r="E17" s="743"/>
      <c r="F17" s="743"/>
    </row>
    <row r="18" spans="1:6" ht="16.5" thickBot="1">
      <c r="A18" s="217"/>
    </row>
    <row r="19" spans="1:6" ht="26.1" customHeight="1">
      <c r="A19" s="775" t="s">
        <v>610</v>
      </c>
      <c r="B19" s="755"/>
      <c r="C19" s="755" t="str">
        <f>UPPER(C8)</f>
        <v>SILPACHAND  KALAGARA</v>
      </c>
      <c r="D19" s="755"/>
      <c r="E19" s="755"/>
      <c r="F19" s="756"/>
    </row>
    <row r="20" spans="1:6" ht="26.1" customHeight="1">
      <c r="A20" s="748" t="s">
        <v>615</v>
      </c>
      <c r="B20" s="749"/>
      <c r="C20" s="749" t="str">
        <f>PROPER('Dependent Details'!C46)</f>
        <v>Jhansi Kalagara</v>
      </c>
      <c r="D20" s="749"/>
      <c r="E20" s="749"/>
      <c r="F20" s="757"/>
    </row>
    <row r="21" spans="1:6" ht="26.1" customHeight="1">
      <c r="A21" s="748" t="s">
        <v>616</v>
      </c>
      <c r="B21" s="749"/>
      <c r="C21" s="749" t="str">
        <f>PROPER('Dependent Details'!E46)</f>
        <v>Mother</v>
      </c>
      <c r="D21" s="749"/>
      <c r="E21" s="749"/>
      <c r="F21" s="757"/>
    </row>
    <row r="22" spans="1:6" ht="41.25" customHeight="1">
      <c r="A22" s="748" t="s">
        <v>617</v>
      </c>
      <c r="B22" s="749"/>
      <c r="C22" s="758" t="str">
        <f>UPPER('Dependent Details'!G46)</f>
        <v>59A-21/1-8/21,DHANA LAKSHMI HEIGHTS, FLAT NO- 403,PATAMATA, HIGH SCHOOL ROAD, VIJAYAWADA -520010</v>
      </c>
      <c r="D22" s="759"/>
      <c r="E22" s="759"/>
      <c r="F22" s="760"/>
    </row>
    <row r="23" spans="1:6" ht="36" customHeight="1">
      <c r="A23" s="748" t="s">
        <v>618</v>
      </c>
      <c r="B23" s="749"/>
      <c r="C23" s="761" t="str">
        <f>PROPER('Dependent Details'!C49)</f>
        <v/>
      </c>
      <c r="D23" s="762"/>
      <c r="E23" s="762"/>
      <c r="F23" s="763"/>
    </row>
    <row r="24" spans="1:6" s="174" customFormat="1" ht="36" customHeight="1"/>
    <row r="25" spans="1:6" ht="41.25" customHeight="1" thickBot="1">
      <c r="A25" s="741" t="s">
        <v>619</v>
      </c>
      <c r="B25" s="742"/>
      <c r="C25" s="745"/>
      <c r="D25" s="745"/>
      <c r="E25" s="745"/>
      <c r="F25" s="746"/>
    </row>
    <row r="26" spans="1:6" ht="15.75">
      <c r="A26" s="225"/>
    </row>
    <row r="27" spans="1:6" ht="15.75">
      <c r="A27" s="225"/>
    </row>
    <row r="28" spans="1:6" ht="15.75">
      <c r="A28" s="225"/>
    </row>
    <row r="29" spans="1:6" ht="15.75">
      <c r="A29" s="743" t="s">
        <v>575</v>
      </c>
      <c r="B29" s="743"/>
      <c r="C29" s="743"/>
      <c r="D29" s="743"/>
      <c r="E29" s="743"/>
      <c r="F29" s="743"/>
    </row>
    <row r="30" spans="1:6" ht="15.75">
      <c r="A30" s="217"/>
    </row>
    <row r="31" spans="1:6" ht="15.75">
      <c r="A31" s="217"/>
    </row>
    <row r="32" spans="1:6" ht="25.5" customHeight="1">
      <c r="A32" s="747" t="s">
        <v>620</v>
      </c>
      <c r="B32" s="747"/>
      <c r="C32" s="747"/>
      <c r="D32" s="747"/>
      <c r="E32" s="747"/>
      <c r="F32" s="747"/>
    </row>
    <row r="33" spans="1:6" ht="25.5" customHeight="1">
      <c r="A33" s="747"/>
      <c r="B33" s="747"/>
      <c r="C33" s="747"/>
      <c r="D33" s="747"/>
      <c r="E33" s="747"/>
      <c r="F33" s="747"/>
    </row>
    <row r="34" spans="1:6" ht="25.5" customHeight="1">
      <c r="A34" s="747"/>
      <c r="B34" s="747"/>
      <c r="C34" s="747"/>
      <c r="D34" s="747"/>
      <c r="E34" s="747"/>
      <c r="F34" s="747"/>
    </row>
    <row r="35" spans="1:6" ht="15.75">
      <c r="A35" s="217"/>
    </row>
    <row r="36" spans="1:6" ht="15.75">
      <c r="A36" s="217"/>
    </row>
    <row r="37" spans="1:6" ht="15.75">
      <c r="A37" s="224"/>
      <c r="B37" s="224" t="s">
        <v>621</v>
      </c>
      <c r="C37" s="744"/>
      <c r="D37" s="744"/>
      <c r="E37" s="744"/>
      <c r="F37" s="744"/>
    </row>
    <row r="38" spans="1:6" ht="15.75">
      <c r="A38" s="224"/>
      <c r="B38" s="224" t="s">
        <v>622</v>
      </c>
    </row>
    <row r="39" spans="1:6" ht="15.75">
      <c r="A39" s="224"/>
      <c r="B39" s="224"/>
    </row>
    <row r="40" spans="1:6" ht="15.75">
      <c r="A40" s="224"/>
      <c r="B40" s="224" t="s">
        <v>623</v>
      </c>
      <c r="C40" s="744" t="str">
        <f>PROPER(C8)</f>
        <v>Silpachand  Kalagara</v>
      </c>
      <c r="D40" s="744"/>
      <c r="E40" s="744"/>
      <c r="F40" s="744"/>
    </row>
    <row r="41" spans="1:6" ht="15.75">
      <c r="A41" s="224"/>
      <c r="B41" s="224" t="s">
        <v>624</v>
      </c>
      <c r="C41" s="200"/>
      <c r="D41" s="200"/>
      <c r="E41" s="200"/>
      <c r="F41" s="200"/>
    </row>
    <row r="42" spans="1:6" ht="15.75">
      <c r="A42" s="224"/>
      <c r="B42" s="224"/>
      <c r="C42" s="200"/>
      <c r="D42" s="200"/>
      <c r="E42" s="200"/>
      <c r="F42" s="200"/>
    </row>
    <row r="43" spans="1:6" ht="15.75">
      <c r="A43" s="224"/>
      <c r="B43" s="224" t="s">
        <v>625</v>
      </c>
      <c r="C43" s="744" t="str">
        <f>C10</f>
        <v/>
      </c>
      <c r="D43" s="744"/>
      <c r="E43" s="744"/>
      <c r="F43" s="744"/>
    </row>
    <row r="44" spans="1:6" ht="15.75">
      <c r="A44" s="224"/>
      <c r="B44" s="224" t="s">
        <v>626</v>
      </c>
      <c r="C44" s="220"/>
      <c r="D44" s="200"/>
      <c r="E44" s="200"/>
      <c r="F44" s="200"/>
    </row>
    <row r="45" spans="1:6" ht="15.75">
      <c r="A45" s="224"/>
      <c r="B45" s="224"/>
      <c r="C45" s="200"/>
      <c r="D45" s="200"/>
      <c r="E45" s="200"/>
      <c r="F45" s="200"/>
    </row>
    <row r="46" spans="1:6" ht="15.75">
      <c r="A46" s="224"/>
      <c r="B46" s="224" t="s">
        <v>627</v>
      </c>
      <c r="C46" s="744" t="str">
        <f>C12</f>
        <v/>
      </c>
      <c r="D46" s="744"/>
      <c r="E46" s="744"/>
      <c r="F46" s="744"/>
    </row>
    <row r="47" spans="1:6" ht="15.75">
      <c r="A47" s="224"/>
      <c r="B47" s="224" t="s">
        <v>628</v>
      </c>
      <c r="C47" s="220"/>
      <c r="D47" s="200"/>
      <c r="E47" s="200"/>
      <c r="F47" s="200"/>
    </row>
    <row r="48" spans="1:6" ht="15.75">
      <c r="A48" s="224"/>
      <c r="B48" s="224"/>
      <c r="C48" s="200"/>
      <c r="D48" s="200"/>
      <c r="E48" s="200"/>
      <c r="F48" s="200"/>
    </row>
    <row r="49" spans="1:6" ht="15.75">
      <c r="A49" s="224"/>
      <c r="B49" s="224" t="s">
        <v>629</v>
      </c>
      <c r="C49" s="773" t="str">
        <f>IF('Personal details '!D36=0," ",'Personal details '!D36)</f>
        <v xml:space="preserve"> </v>
      </c>
      <c r="D49" s="773"/>
      <c r="E49" s="773"/>
      <c r="F49" s="773"/>
    </row>
    <row r="50" spans="1:6" ht="15.75">
      <c r="D50" s="224"/>
    </row>
    <row r="51" spans="1:6" ht="15.75">
      <c r="A51" s="217"/>
    </row>
    <row r="52" spans="1:6" ht="15.75">
      <c r="A52" s="217"/>
    </row>
    <row r="53" spans="1:6" ht="15.75">
      <c r="A53" s="217"/>
    </row>
    <row r="54" spans="1:6" ht="15.75">
      <c r="A54" s="217"/>
    </row>
    <row r="55" spans="1:6" ht="15.75">
      <c r="A55" s="217"/>
    </row>
    <row r="56" spans="1:6" ht="15.75">
      <c r="A56" s="217"/>
    </row>
    <row r="57" spans="1:6" ht="15.75">
      <c r="A57" s="217"/>
    </row>
    <row r="58" spans="1:6" ht="15.75">
      <c r="A58" s="217"/>
    </row>
    <row r="59" spans="1:6" ht="15.75">
      <c r="A59" s="217"/>
    </row>
    <row r="60" spans="1:6" ht="15.75">
      <c r="A60" s="217"/>
    </row>
    <row r="61" spans="1:6" ht="15.75">
      <c r="A61" s="217"/>
    </row>
    <row r="62" spans="1:6" ht="15.75">
      <c r="A62" s="217"/>
    </row>
    <row r="63" spans="1:6" ht="15.75">
      <c r="A63" s="217"/>
    </row>
    <row r="64" spans="1:6" ht="15.75">
      <c r="A64" s="217"/>
    </row>
    <row r="65" spans="1:6" ht="15.75">
      <c r="A65" s="217"/>
    </row>
    <row r="66" spans="1:6" ht="15.75">
      <c r="A66" s="217"/>
    </row>
    <row r="67" spans="1:6" ht="15.75">
      <c r="A67" s="217"/>
    </row>
    <row r="68" spans="1:6" ht="15.75">
      <c r="A68" s="217"/>
    </row>
    <row r="69" spans="1:6">
      <c r="A69" s="222" t="s">
        <v>630</v>
      </c>
    </row>
    <row r="70" spans="1:6" ht="15.75">
      <c r="A70" s="206"/>
    </row>
    <row r="71" spans="1:6" ht="15.75">
      <c r="A71" s="206"/>
    </row>
    <row r="72" spans="1:6" ht="15.75">
      <c r="A72" s="743" t="s">
        <v>631</v>
      </c>
      <c r="B72" s="743"/>
      <c r="C72" s="743"/>
      <c r="D72" s="743"/>
      <c r="E72" s="743"/>
      <c r="F72" s="743"/>
    </row>
    <row r="73" spans="1:6" ht="15.75">
      <c r="A73" s="743" t="s">
        <v>609</v>
      </c>
      <c r="B73" s="743"/>
      <c r="C73" s="743"/>
      <c r="D73" s="743"/>
      <c r="E73" s="743"/>
      <c r="F73" s="743"/>
    </row>
    <row r="74" spans="1:6" ht="15.75">
      <c r="A74" s="220"/>
    </row>
    <row r="75" spans="1:6" ht="15.75" customHeight="1">
      <c r="A75" s="220"/>
      <c r="B75" s="765" t="s">
        <v>632</v>
      </c>
    </row>
    <row r="76" spans="1:6">
      <c r="A76" s="200"/>
      <c r="B76" s="766"/>
    </row>
    <row r="77" spans="1:6">
      <c r="A77" s="200"/>
      <c r="B77" s="766"/>
    </row>
    <row r="78" spans="1:6">
      <c r="A78" s="200"/>
      <c r="B78" s="766"/>
    </row>
    <row r="79" spans="1:6" ht="15.75">
      <c r="A79" s="220"/>
      <c r="B79" s="766"/>
    </row>
    <row r="80" spans="1:6" ht="15.75">
      <c r="A80" s="220"/>
      <c r="B80" s="766"/>
    </row>
    <row r="81" spans="1:6" ht="15.75">
      <c r="A81" s="220"/>
      <c r="B81" s="766"/>
    </row>
    <row r="82" spans="1:6" ht="15.75">
      <c r="A82" s="220"/>
      <c r="B82" s="766"/>
    </row>
    <row r="83" spans="1:6" ht="15.75">
      <c r="A83" s="220"/>
      <c r="B83" s="767"/>
    </row>
    <row r="84" spans="1:6" ht="15.75">
      <c r="A84" s="220"/>
    </row>
    <row r="85" spans="1:6" ht="15.75">
      <c r="A85" s="220"/>
    </row>
    <row r="86" spans="1:6" ht="42" customHeight="1">
      <c r="A86" s="218" t="s">
        <v>633</v>
      </c>
      <c r="B86" s="749"/>
      <c r="C86" s="749"/>
      <c r="D86" s="749"/>
      <c r="E86" s="749"/>
      <c r="F86" s="749"/>
    </row>
    <row r="87" spans="1:6" ht="15.75">
      <c r="A87" s="220"/>
    </row>
    <row r="88" spans="1:6" ht="30.75" customHeight="1">
      <c r="A88" s="218" t="s">
        <v>634</v>
      </c>
      <c r="B88" s="739" t="str">
        <f>PROPER(C8)</f>
        <v>Silpachand  Kalagara</v>
      </c>
      <c r="C88" s="739"/>
      <c r="D88" s="739"/>
      <c r="E88" s="739"/>
      <c r="F88" s="739"/>
    </row>
    <row r="89" spans="1:6" ht="15.75">
      <c r="A89" s="217"/>
    </row>
    <row r="90" spans="1:6" ht="20.100000000000001" customHeight="1">
      <c r="A90" s="218" t="s">
        <v>635</v>
      </c>
      <c r="B90" s="739" t="str">
        <f>UPPER('Personal details '!C76)</f>
        <v>O+</v>
      </c>
      <c r="C90" s="739"/>
      <c r="D90" s="739"/>
      <c r="E90" s="739"/>
      <c r="F90" s="739"/>
    </row>
    <row r="91" spans="1:6" ht="15.75">
      <c r="A91" s="217"/>
    </row>
    <row r="92" spans="1:6" ht="46.5" customHeight="1">
      <c r="A92" s="218" t="s">
        <v>636</v>
      </c>
      <c r="B92" s="739" t="str">
        <f>PROPER('Personal details '!H108)</f>
        <v>9989088702</v>
      </c>
      <c r="C92" s="739"/>
      <c r="D92" s="739"/>
      <c r="E92" s="739"/>
      <c r="F92" s="739"/>
    </row>
    <row r="93" spans="1:6" ht="15.75">
      <c r="A93" s="217"/>
    </row>
    <row r="94" spans="1:6" ht="20.100000000000001" customHeight="1">
      <c r="A94" s="218" t="s">
        <v>637</v>
      </c>
      <c r="B94" s="740" t="str">
        <f>IF('Personal details '!D36=0," ",'Personal details '!D36)</f>
        <v xml:space="preserve"> </v>
      </c>
      <c r="C94" s="740"/>
      <c r="D94" s="740"/>
      <c r="E94" s="740"/>
      <c r="F94" s="740"/>
    </row>
    <row r="95" spans="1:6" ht="15.75">
      <c r="A95" s="217"/>
    </row>
    <row r="96" spans="1:6" ht="15.75">
      <c r="A96" s="223" t="s">
        <v>638</v>
      </c>
    </row>
    <row r="97" spans="1:6" ht="15.75">
      <c r="A97" s="217"/>
    </row>
    <row r="98" spans="1:6" ht="20.100000000000001" customHeight="1">
      <c r="A98" s="218" t="s">
        <v>639</v>
      </c>
      <c r="B98" s="739">
        <f>IF(C9=0," ",C9)</f>
        <v>710123</v>
      </c>
      <c r="C98" s="739"/>
      <c r="D98" s="739"/>
      <c r="E98" s="739"/>
      <c r="F98" s="739"/>
    </row>
    <row r="99" spans="1:6" ht="11.25" customHeight="1">
      <c r="A99" s="217"/>
    </row>
    <row r="100" spans="1:6" ht="18.75" customHeight="1">
      <c r="A100" s="769" t="s">
        <v>640</v>
      </c>
      <c r="B100" s="769"/>
      <c r="C100" s="769"/>
      <c r="D100" s="769"/>
      <c r="E100" s="769"/>
      <c r="F100" s="769"/>
    </row>
    <row r="101" spans="1:6" ht="18.75" customHeight="1">
      <c r="A101" s="769"/>
      <c r="B101" s="769"/>
      <c r="C101" s="769"/>
      <c r="D101" s="769"/>
      <c r="E101" s="769"/>
      <c r="F101" s="769"/>
    </row>
    <row r="102" spans="1:6">
      <c r="A102" s="222" t="s">
        <v>630</v>
      </c>
    </row>
    <row r="103" spans="1:6" ht="15.75">
      <c r="A103" s="206"/>
    </row>
    <row r="104" spans="1:6" ht="15.75">
      <c r="A104" s="206"/>
    </row>
    <row r="105" spans="1:6" ht="23.25">
      <c r="A105" s="778" t="s">
        <v>641</v>
      </c>
      <c r="B105" s="778"/>
      <c r="C105" s="778"/>
      <c r="D105" s="778"/>
      <c r="E105" s="778"/>
      <c r="F105" s="778"/>
    </row>
    <row r="106" spans="1:6" ht="15.75">
      <c r="A106" s="220"/>
    </row>
    <row r="107" spans="1:6" ht="15.75">
      <c r="A107" s="220"/>
      <c r="B107" s="765" t="s">
        <v>632</v>
      </c>
    </row>
    <row r="108" spans="1:6" ht="15.75">
      <c r="A108" s="220"/>
      <c r="B108" s="766"/>
    </row>
    <row r="109" spans="1:6" ht="15.75">
      <c r="A109" s="220"/>
      <c r="B109" s="766"/>
    </row>
    <row r="110" spans="1:6" ht="15.75">
      <c r="A110" s="220"/>
      <c r="B110" s="766"/>
    </row>
    <row r="111" spans="1:6" ht="15.75">
      <c r="A111" s="217"/>
      <c r="B111" s="766"/>
    </row>
    <row r="112" spans="1:6" ht="15.75">
      <c r="A112" s="217"/>
      <c r="B112" s="766"/>
    </row>
    <row r="113" spans="1:6">
      <c r="B113" s="766"/>
    </row>
    <row r="114" spans="1:6" ht="15.75">
      <c r="A114" s="221"/>
      <c r="B114" s="766"/>
    </row>
    <row r="115" spans="1:6">
      <c r="B115" s="767"/>
    </row>
    <row r="116" spans="1:6" ht="15.75">
      <c r="A116" s="221"/>
    </row>
    <row r="117" spans="1:6" ht="48.2" customHeight="1">
      <c r="A117" s="218" t="s">
        <v>633</v>
      </c>
      <c r="B117" s="768"/>
      <c r="C117" s="768"/>
      <c r="D117" s="768"/>
      <c r="E117" s="768"/>
      <c r="F117" s="768"/>
    </row>
    <row r="118" spans="1:6" ht="15.75">
      <c r="A118" s="220"/>
      <c r="B118" s="219"/>
      <c r="C118" s="219"/>
      <c r="D118" s="219"/>
      <c r="E118" s="219"/>
      <c r="F118" s="219"/>
    </row>
    <row r="119" spans="1:6" ht="30.75" customHeight="1">
      <c r="A119" s="218" t="s">
        <v>642</v>
      </c>
      <c r="B119" s="739" t="str">
        <f>PROPER(C8)</f>
        <v>Silpachand  Kalagara</v>
      </c>
      <c r="C119" s="739"/>
      <c r="D119" s="739"/>
      <c r="E119" s="739"/>
      <c r="F119" s="739"/>
    </row>
    <row r="120" spans="1:6" ht="15.75">
      <c r="A120" s="217"/>
      <c r="B120" s="219"/>
      <c r="C120" s="219"/>
      <c r="D120" s="219"/>
      <c r="E120" s="219"/>
      <c r="F120" s="219"/>
    </row>
    <row r="121" spans="1:6" ht="20.100000000000001" customHeight="1">
      <c r="A121" s="218" t="s">
        <v>2</v>
      </c>
      <c r="B121" s="739">
        <f>IF(C9=0," ",C9)</f>
        <v>710123</v>
      </c>
      <c r="C121" s="739"/>
      <c r="D121" s="739"/>
      <c r="E121" s="739"/>
      <c r="F121" s="739"/>
    </row>
    <row r="122" spans="1:6" ht="15.75">
      <c r="A122" s="217"/>
      <c r="B122" s="219"/>
      <c r="C122" s="219"/>
      <c r="D122" s="219"/>
      <c r="E122" s="219"/>
      <c r="F122" s="219"/>
    </row>
    <row r="123" spans="1:6" ht="20.100000000000001" customHeight="1">
      <c r="A123" s="218" t="s">
        <v>635</v>
      </c>
      <c r="B123" s="739" t="str">
        <f>UPPER('Personal details '!C76)</f>
        <v>O+</v>
      </c>
      <c r="C123" s="739"/>
      <c r="D123" s="739"/>
      <c r="E123" s="739"/>
      <c r="F123" s="739"/>
    </row>
    <row r="124" spans="1:6" ht="15.75">
      <c r="A124" s="217"/>
      <c r="B124" s="219"/>
      <c r="C124" s="219"/>
      <c r="D124" s="219"/>
      <c r="E124" s="219"/>
      <c r="F124" s="219"/>
    </row>
    <row r="125" spans="1:6" ht="41.25">
      <c r="A125" s="218" t="s">
        <v>636</v>
      </c>
      <c r="B125" s="739" t="str">
        <f>PROPER('Personal details '!H108)</f>
        <v>9989088702</v>
      </c>
      <c r="C125" s="739"/>
      <c r="D125" s="739"/>
      <c r="E125" s="739"/>
      <c r="F125" s="739"/>
    </row>
    <row r="126" spans="1:6" ht="15.75">
      <c r="A126" s="217"/>
      <c r="B126" s="219"/>
      <c r="C126" s="219"/>
      <c r="D126" s="219"/>
      <c r="E126" s="219"/>
      <c r="F126" s="219"/>
    </row>
    <row r="127" spans="1:6" ht="20.100000000000001" customHeight="1">
      <c r="A127" s="218" t="s">
        <v>637</v>
      </c>
      <c r="B127" s="740" t="str">
        <f>IF('Personal details '!D36=0," ",'Personal details '!D36)</f>
        <v xml:space="preserve"> </v>
      </c>
      <c r="C127" s="740"/>
      <c r="D127" s="740"/>
      <c r="E127" s="740"/>
      <c r="F127" s="740"/>
    </row>
    <row r="128" spans="1:6" ht="15.75">
      <c r="A128" s="217"/>
    </row>
    <row r="129" spans="1:6">
      <c r="A129" s="791" t="s">
        <v>643</v>
      </c>
      <c r="B129" s="791"/>
      <c r="C129" s="791"/>
      <c r="D129" s="791"/>
      <c r="E129" s="791"/>
      <c r="F129" s="791"/>
    </row>
    <row r="130" spans="1:6" ht="15" customHeight="1">
      <c r="A130" s="791"/>
      <c r="B130" s="791"/>
      <c r="C130" s="791"/>
      <c r="D130" s="791"/>
      <c r="E130" s="791"/>
      <c r="F130" s="791"/>
    </row>
    <row r="131" spans="1:6" ht="15" customHeight="1">
      <c r="A131" s="216"/>
      <c r="B131" s="216"/>
      <c r="C131" s="216"/>
      <c r="D131" s="216"/>
      <c r="E131" s="216"/>
      <c r="F131" s="216"/>
    </row>
    <row r="132" spans="1:6" ht="15">
      <c r="A132" s="215"/>
    </row>
    <row r="133" spans="1:6" ht="30" customHeight="1">
      <c r="A133" s="792" t="s">
        <v>644</v>
      </c>
      <c r="B133" s="792"/>
      <c r="C133" s="792"/>
      <c r="D133" s="792"/>
      <c r="E133" s="792"/>
      <c r="F133" s="792"/>
    </row>
    <row r="134" spans="1:6" ht="18.75">
      <c r="A134" s="770" t="s">
        <v>645</v>
      </c>
      <c r="B134" s="770"/>
      <c r="C134" s="770"/>
      <c r="D134" s="770"/>
      <c r="E134" s="770"/>
      <c r="F134" s="770"/>
    </row>
    <row r="135" spans="1:6" ht="18.75">
      <c r="A135" s="771" t="s">
        <v>646</v>
      </c>
      <c r="B135" s="771"/>
      <c r="C135" s="771"/>
      <c r="D135" s="771"/>
      <c r="E135" s="771"/>
      <c r="F135" s="771"/>
    </row>
    <row r="136" spans="1:6" ht="9.75" customHeight="1" thickBot="1">
      <c r="A136" s="214"/>
    </row>
    <row r="137" spans="1:6" ht="25.35" customHeight="1">
      <c r="A137" s="213" t="s">
        <v>647</v>
      </c>
      <c r="B137" s="781" t="str">
        <f>UPPER(C8)</f>
        <v>SILPACHAND  KALAGARA</v>
      </c>
      <c r="C137" s="781"/>
      <c r="D137" s="781"/>
      <c r="E137" s="781"/>
      <c r="F137" s="782"/>
    </row>
    <row r="138" spans="1:6" ht="25.35" customHeight="1">
      <c r="A138" s="212" t="s">
        <v>648</v>
      </c>
      <c r="B138" s="787" t="s">
        <v>649</v>
      </c>
      <c r="C138" s="787"/>
      <c r="D138" s="787"/>
      <c r="E138" s="787"/>
      <c r="F138" s="788"/>
    </row>
    <row r="139" spans="1:6" ht="25.35" customHeight="1">
      <c r="A139" s="212" t="s">
        <v>650</v>
      </c>
      <c r="B139" s="783" t="str">
        <f>UPPER(C11)</f>
        <v/>
      </c>
      <c r="C139" s="783"/>
      <c r="D139" s="783"/>
      <c r="E139" s="783"/>
      <c r="F139" s="784"/>
    </row>
    <row r="140" spans="1:6" ht="25.35" customHeight="1">
      <c r="A140" s="212" t="s">
        <v>651</v>
      </c>
      <c r="B140" s="779"/>
      <c r="C140" s="779"/>
      <c r="D140" s="779"/>
      <c r="E140" s="779"/>
      <c r="F140" s="780"/>
    </row>
    <row r="141" spans="1:6" ht="25.35" customHeight="1">
      <c r="A141" s="212" t="s">
        <v>652</v>
      </c>
      <c r="B141" s="779"/>
      <c r="C141" s="779"/>
      <c r="D141" s="779"/>
      <c r="E141" s="779"/>
      <c r="F141" s="780"/>
    </row>
    <row r="142" spans="1:6" ht="25.35" customHeight="1">
      <c r="A142" s="212" t="s">
        <v>653</v>
      </c>
      <c r="B142" s="779"/>
      <c r="C142" s="779"/>
      <c r="D142" s="779"/>
      <c r="E142" s="779"/>
      <c r="F142" s="780"/>
    </row>
    <row r="143" spans="1:6" ht="25.35" customHeight="1" thickBot="1">
      <c r="A143" s="211" t="s">
        <v>654</v>
      </c>
      <c r="B143" s="785"/>
      <c r="C143" s="785"/>
      <c r="D143" s="785"/>
      <c r="E143" s="785"/>
      <c r="F143" s="786"/>
    </row>
    <row r="144" spans="1:6">
      <c r="A144" s="208"/>
    </row>
    <row r="145" spans="1:6" ht="28.5" customHeight="1">
      <c r="A145" s="764" t="s">
        <v>655</v>
      </c>
      <c r="B145" s="764"/>
      <c r="C145" s="764"/>
      <c r="D145" s="764"/>
      <c r="E145" s="764"/>
      <c r="F145" s="764"/>
    </row>
    <row r="146" spans="1:6" ht="28.5" customHeight="1">
      <c r="A146" s="764"/>
      <c r="B146" s="764"/>
      <c r="C146" s="764"/>
      <c r="D146" s="764"/>
      <c r="E146" s="764"/>
      <c r="F146" s="764"/>
    </row>
    <row r="147" spans="1:6" ht="7.5" customHeight="1">
      <c r="A147" s="210"/>
      <c r="B147" s="210"/>
      <c r="C147" s="210"/>
      <c r="D147" s="210"/>
      <c r="E147" s="210"/>
      <c r="F147" s="210"/>
    </row>
    <row r="148" spans="1:6" ht="19.5" customHeight="1">
      <c r="A148" s="764" t="s">
        <v>656</v>
      </c>
      <c r="B148" s="764"/>
      <c r="C148" s="764"/>
      <c r="D148" s="764"/>
      <c r="E148" s="764"/>
      <c r="F148" s="764"/>
    </row>
    <row r="149" spans="1:6" ht="19.5" customHeight="1">
      <c r="A149" s="764"/>
      <c r="B149" s="764"/>
      <c r="C149" s="764"/>
      <c r="D149" s="764"/>
      <c r="E149" s="764"/>
      <c r="F149" s="764"/>
    </row>
    <row r="150" spans="1:6" ht="7.5" customHeight="1">
      <c r="A150" s="210"/>
      <c r="B150" s="210"/>
      <c r="C150" s="210"/>
      <c r="D150" s="210"/>
      <c r="E150" s="210"/>
      <c r="F150" s="210"/>
    </row>
    <row r="151" spans="1:6" ht="36" customHeight="1">
      <c r="A151" s="764" t="s">
        <v>657</v>
      </c>
      <c r="B151" s="764"/>
      <c r="C151" s="764"/>
      <c r="D151" s="764"/>
      <c r="E151" s="764"/>
      <c r="F151" s="764"/>
    </row>
    <row r="152" spans="1:6" ht="36" customHeight="1">
      <c r="A152" s="764"/>
      <c r="B152" s="764"/>
      <c r="C152" s="764"/>
      <c r="D152" s="764"/>
      <c r="E152" s="764"/>
      <c r="F152" s="764"/>
    </row>
    <row r="153" spans="1:6" ht="7.5" customHeight="1">
      <c r="A153" s="210"/>
      <c r="B153" s="210"/>
      <c r="C153" s="210"/>
      <c r="D153" s="210"/>
      <c r="E153" s="210"/>
      <c r="F153" s="210"/>
    </row>
    <row r="154" spans="1:6" ht="21" customHeight="1">
      <c r="A154" s="764" t="s">
        <v>658</v>
      </c>
      <c r="B154" s="764"/>
      <c r="C154" s="764"/>
      <c r="D154" s="764"/>
      <c r="E154" s="764"/>
      <c r="F154" s="764"/>
    </row>
    <row r="155" spans="1:6" ht="21" customHeight="1">
      <c r="A155" s="764"/>
      <c r="B155" s="764"/>
      <c r="C155" s="764"/>
      <c r="D155" s="764"/>
      <c r="E155" s="764"/>
      <c r="F155" s="764"/>
    </row>
    <row r="156" spans="1:6" ht="7.5" customHeight="1">
      <c r="A156" s="210"/>
      <c r="B156" s="210"/>
      <c r="C156" s="210"/>
      <c r="D156" s="210"/>
      <c r="E156" s="210"/>
      <c r="F156" s="210"/>
    </row>
    <row r="157" spans="1:6" ht="14.25" customHeight="1">
      <c r="A157" s="764" t="s">
        <v>659</v>
      </c>
      <c r="B157" s="764"/>
      <c r="C157" s="764"/>
      <c r="D157" s="764"/>
      <c r="E157" s="764"/>
      <c r="F157" s="764"/>
    </row>
    <row r="158" spans="1:6" ht="14.25" customHeight="1">
      <c r="A158" s="764"/>
      <c r="B158" s="764"/>
      <c r="C158" s="764"/>
      <c r="D158" s="764"/>
      <c r="E158" s="764"/>
      <c r="F158" s="764"/>
    </row>
    <row r="159" spans="1:6" ht="13.5">
      <c r="A159" s="209"/>
    </row>
    <row r="160" spans="1:6">
      <c r="A160" s="208" t="s">
        <v>660</v>
      </c>
      <c r="B160" s="208"/>
      <c r="C160" s="754" t="str">
        <f>IF('Personal details '!D36=0," ",'Personal details '!D36)</f>
        <v xml:space="preserve"> </v>
      </c>
      <c r="D160" s="754"/>
      <c r="E160" s="754"/>
      <c r="F160" s="754"/>
    </row>
    <row r="161" spans="1:9">
      <c r="A161" s="208" t="s">
        <v>661</v>
      </c>
      <c r="C161" s="208" t="s">
        <v>581</v>
      </c>
    </row>
    <row r="162" spans="1:9">
      <c r="A162" s="208"/>
      <c r="C162" s="208"/>
    </row>
    <row r="163" spans="1:9">
      <c r="A163" s="208"/>
    </row>
    <row r="164" spans="1:9">
      <c r="A164" s="208" t="s">
        <v>660</v>
      </c>
      <c r="C164" s="208" t="s">
        <v>662</v>
      </c>
    </row>
    <row r="165" spans="1:9">
      <c r="A165" s="208" t="s">
        <v>663</v>
      </c>
      <c r="C165" s="208" t="s">
        <v>581</v>
      </c>
    </row>
    <row r="166" spans="1:9">
      <c r="A166" s="208"/>
      <c r="C166" s="208"/>
    </row>
    <row r="167" spans="1:9">
      <c r="A167" s="208"/>
    </row>
    <row r="168" spans="1:9">
      <c r="A168" s="208" t="s">
        <v>664</v>
      </c>
    </row>
    <row r="169" spans="1:9">
      <c r="A169" s="207" t="s">
        <v>665</v>
      </c>
    </row>
    <row r="170" spans="1:9">
      <c r="A170" s="207" t="s">
        <v>666</v>
      </c>
    </row>
    <row r="171" spans="1:9">
      <c r="A171" s="207" t="s">
        <v>667</v>
      </c>
    </row>
    <row r="172" spans="1:9">
      <c r="A172" s="207" t="s">
        <v>668</v>
      </c>
    </row>
    <row r="173" spans="1:9">
      <c r="A173" s="207"/>
    </row>
    <row r="174" spans="1:9" hidden="1">
      <c r="A174" s="207"/>
    </row>
    <row r="175" spans="1:9" ht="15.75" hidden="1">
      <c r="A175" s="206"/>
    </row>
    <row r="176" spans="1:9" ht="12.75" hidden="1" customHeight="1">
      <c r="A176" s="174"/>
      <c r="B176" s="174"/>
      <c r="C176" s="174"/>
      <c r="D176" s="174"/>
      <c r="E176" s="174"/>
      <c r="F176" s="174"/>
      <c r="G176" s="174"/>
      <c r="H176" s="174"/>
      <c r="I176" s="174"/>
    </row>
    <row r="177" spans="1:9" ht="12.75" hidden="1" customHeight="1">
      <c r="A177" s="789" t="s">
        <v>669</v>
      </c>
      <c r="B177" s="790"/>
      <c r="C177" s="790"/>
      <c r="D177" s="790"/>
      <c r="E177" s="790"/>
      <c r="F177" s="790"/>
      <c r="G177" s="790"/>
      <c r="H177" s="790"/>
      <c r="I177" s="790"/>
    </row>
    <row r="178" spans="1:9" ht="12.75" hidden="1" customHeight="1">
      <c r="A178" s="198"/>
      <c r="B178" s="174"/>
      <c r="C178" s="790"/>
      <c r="D178" s="790"/>
      <c r="E178" s="790"/>
      <c r="F178" s="790"/>
      <c r="G178" s="790"/>
      <c r="H178" s="790"/>
      <c r="I178" s="790"/>
    </row>
    <row r="179" spans="1:9" ht="12.75" hidden="1" customHeight="1">
      <c r="A179" s="198" t="s">
        <v>670</v>
      </c>
      <c r="B179" s="790"/>
      <c r="C179" s="790"/>
      <c r="D179" s="790"/>
      <c r="E179" s="174" t="s">
        <v>671</v>
      </c>
      <c r="F179" s="205"/>
      <c r="G179" s="205"/>
      <c r="H179" s="174" t="s">
        <v>672</v>
      </c>
      <c r="I179" s="174" t="s">
        <v>673</v>
      </c>
    </row>
    <row r="180" spans="1:9" ht="12.75" hidden="1" customHeight="1">
      <c r="A180" s="198"/>
      <c r="B180" s="174"/>
      <c r="C180" s="174"/>
      <c r="D180" s="174"/>
      <c r="E180" s="174"/>
      <c r="F180" s="174"/>
      <c r="G180" s="174"/>
      <c r="H180" s="174"/>
      <c r="I180" s="174"/>
    </row>
    <row r="181" spans="1:9" ht="12.75" hidden="1" customHeight="1">
      <c r="A181" s="198"/>
      <c r="B181" s="174"/>
      <c r="C181" s="174"/>
      <c r="D181" s="174"/>
      <c r="E181" s="174"/>
      <c r="F181" s="174"/>
      <c r="G181" s="174"/>
      <c r="H181" s="174"/>
      <c r="I181" s="174"/>
    </row>
    <row r="182" spans="1:9" ht="12.75" hidden="1" customHeight="1">
      <c r="A182" s="198"/>
      <c r="B182" s="174"/>
      <c r="C182" s="174"/>
      <c r="D182" s="174"/>
      <c r="E182" s="174"/>
      <c r="F182" s="174"/>
      <c r="G182" s="793"/>
      <c r="H182" s="793"/>
      <c r="I182" s="793"/>
    </row>
    <row r="183" spans="1:9" ht="12.75" hidden="1" customHeight="1">
      <c r="A183" s="198"/>
      <c r="B183" s="174"/>
      <c r="C183" s="174"/>
      <c r="D183" s="174"/>
      <c r="E183" s="174"/>
      <c r="F183" s="174"/>
      <c r="G183" s="792" t="s">
        <v>674</v>
      </c>
      <c r="H183" s="794"/>
      <c r="I183" s="794"/>
    </row>
    <row r="184" spans="1:9" ht="12.75" hidden="1" customHeight="1">
      <c r="A184" s="198"/>
      <c r="B184" s="174"/>
      <c r="C184" s="174"/>
      <c r="D184" s="174"/>
      <c r="E184" s="174"/>
      <c r="F184" s="174"/>
      <c r="G184" s="174"/>
      <c r="H184" s="174"/>
      <c r="I184" s="174"/>
    </row>
    <row r="185" spans="1:9" ht="12.75" hidden="1" customHeight="1">
      <c r="A185" s="198"/>
      <c r="B185" s="174"/>
      <c r="C185" s="174"/>
      <c r="D185" s="174"/>
      <c r="E185" s="174"/>
      <c r="F185" s="174"/>
      <c r="G185" s="174"/>
      <c r="H185" s="174"/>
      <c r="I185" s="174"/>
    </row>
    <row r="186" spans="1:9" ht="12.75" hidden="1" customHeight="1">
      <c r="A186" s="790" t="s">
        <v>675</v>
      </c>
      <c r="B186" s="790"/>
      <c r="C186" s="790"/>
      <c r="D186" s="790"/>
      <c r="E186" s="174"/>
      <c r="F186" s="174"/>
      <c r="G186" s="174"/>
      <c r="H186" s="174"/>
      <c r="I186" s="174"/>
    </row>
    <row r="187" spans="1:9" ht="12.75" hidden="1" customHeight="1">
      <c r="A187" s="198"/>
      <c r="B187" s="174"/>
      <c r="C187" s="174"/>
      <c r="D187" s="174"/>
      <c r="E187" s="174"/>
      <c r="F187" s="174"/>
      <c r="G187" s="174"/>
      <c r="H187" s="174"/>
      <c r="I187" s="174"/>
    </row>
    <row r="188" spans="1:9" ht="12.75" hidden="1" customHeight="1">
      <c r="A188" s="203"/>
      <c r="B188" s="795" t="s">
        <v>3</v>
      </c>
      <c r="C188" s="795"/>
      <c r="D188" s="204"/>
      <c r="E188" s="795" t="s">
        <v>521</v>
      </c>
      <c r="F188" s="795"/>
      <c r="G188" s="795"/>
      <c r="H188" s="795" t="s">
        <v>661</v>
      </c>
      <c r="I188" s="795"/>
    </row>
    <row r="189" spans="1:9" ht="12.75" hidden="1" customHeight="1">
      <c r="A189" s="203">
        <v>1</v>
      </c>
    </row>
    <row r="190" spans="1:9" ht="12.75" hidden="1" customHeight="1">
      <c r="A190" s="203">
        <v>2</v>
      </c>
    </row>
    <row r="191" spans="1:9" ht="12.75" hidden="1" customHeight="1">
      <c r="A191" s="202"/>
      <c r="B191" s="201"/>
      <c r="C191" s="201"/>
      <c r="D191" s="201"/>
      <c r="E191" s="201"/>
      <c r="F191" s="201"/>
      <c r="G191" s="201"/>
      <c r="H191" s="201"/>
      <c r="I191" s="201"/>
    </row>
    <row r="192" spans="1:9" ht="12.75" hidden="1" customHeight="1">
      <c r="A192" s="798" t="s">
        <v>676</v>
      </c>
      <c r="B192" s="798"/>
      <c r="C192" s="798"/>
      <c r="D192" s="798"/>
      <c r="E192" s="798"/>
      <c r="F192" s="798"/>
      <c r="G192" s="798"/>
      <c r="H192" s="798"/>
      <c r="I192" s="798"/>
    </row>
    <row r="193" spans="1:9" ht="12.75" hidden="1" customHeight="1">
      <c r="A193" s="198"/>
      <c r="B193" s="174"/>
      <c r="C193" s="174"/>
      <c r="D193" s="174"/>
      <c r="E193" s="174"/>
      <c r="F193" s="174"/>
      <c r="G193" s="174"/>
      <c r="H193" s="174"/>
      <c r="I193" s="174"/>
    </row>
    <row r="194" spans="1:9" ht="12.75" hidden="1" customHeight="1">
      <c r="A194" s="198"/>
      <c r="B194" s="174"/>
      <c r="C194" s="174"/>
      <c r="D194" s="174"/>
      <c r="E194" s="174"/>
      <c r="F194" s="174"/>
      <c r="G194" s="793"/>
      <c r="H194" s="793"/>
      <c r="I194" s="793"/>
    </row>
    <row r="195" spans="1:9" ht="12.75" hidden="1" customHeight="1">
      <c r="A195" s="198"/>
      <c r="B195" s="174"/>
      <c r="C195" s="174"/>
      <c r="D195" s="174"/>
      <c r="E195" s="174"/>
      <c r="F195" s="174"/>
      <c r="G195" s="792" t="s">
        <v>677</v>
      </c>
      <c r="H195" s="794"/>
      <c r="I195" s="794"/>
    </row>
    <row r="196" spans="1:9" ht="12.75" hidden="1" customHeight="1">
      <c r="A196" s="198"/>
      <c r="B196" s="174"/>
      <c r="C196" s="174"/>
      <c r="D196" s="174"/>
      <c r="E196" s="174"/>
      <c r="F196" s="174"/>
      <c r="G196" s="174"/>
      <c r="H196" s="174"/>
      <c r="I196" s="174"/>
    </row>
    <row r="197" spans="1:9" ht="12.75" hidden="1" customHeight="1">
      <c r="A197" s="198" t="s">
        <v>582</v>
      </c>
      <c r="B197" s="790"/>
      <c r="C197" s="790"/>
      <c r="D197" s="790"/>
      <c r="E197" s="174"/>
      <c r="F197" s="799" t="s">
        <v>678</v>
      </c>
      <c r="G197" s="800"/>
      <c r="H197" s="800"/>
      <c r="I197" s="800"/>
    </row>
    <row r="198" spans="1:9" ht="12.75" hidden="1" customHeight="1">
      <c r="A198" s="198"/>
      <c r="B198" s="174"/>
      <c r="C198" s="174"/>
      <c r="D198" s="174"/>
      <c r="E198" s="174"/>
      <c r="F198" s="800"/>
      <c r="G198" s="800"/>
      <c r="H198" s="800"/>
      <c r="I198" s="800"/>
    </row>
    <row r="199" spans="1:9" ht="12.75" hidden="1" customHeight="1">
      <c r="A199" s="198" t="s">
        <v>581</v>
      </c>
      <c r="B199" s="790"/>
      <c r="C199" s="790"/>
      <c r="D199" s="790"/>
      <c r="E199" s="174"/>
      <c r="F199" s="800"/>
      <c r="G199" s="800"/>
      <c r="H199" s="800"/>
      <c r="I199" s="800"/>
    </row>
    <row r="200" spans="1:9" ht="12.75" hidden="1" customHeight="1">
      <c r="A200" s="198"/>
      <c r="B200" s="174"/>
      <c r="C200" s="174"/>
      <c r="D200" s="174"/>
      <c r="E200" s="174"/>
      <c r="F200" s="174"/>
      <c r="G200" s="174"/>
      <c r="H200" s="174"/>
      <c r="I200" s="174"/>
    </row>
    <row r="201" spans="1:9" ht="12.75" hidden="1" customHeight="1">
      <c r="A201" s="198"/>
      <c r="B201" s="174"/>
      <c r="C201" s="174"/>
      <c r="D201" s="174"/>
      <c r="E201" s="174"/>
      <c r="F201" s="174"/>
      <c r="G201" s="174"/>
      <c r="H201" s="174"/>
      <c r="I201" s="174"/>
    </row>
    <row r="202" spans="1:9" ht="12.75" hidden="1" customHeight="1">
      <c r="A202" s="796" t="s">
        <v>679</v>
      </c>
      <c r="B202" s="797"/>
      <c r="C202" s="797"/>
      <c r="D202" s="797"/>
      <c r="E202" s="797"/>
      <c r="F202" s="797"/>
      <c r="G202" s="797"/>
      <c r="H202" s="797"/>
      <c r="I202" s="797"/>
    </row>
    <row r="203" spans="1:9" ht="12.75" hidden="1" customHeight="1">
      <c r="A203" s="198" t="s">
        <v>680</v>
      </c>
    </row>
    <row r="204" spans="1:9" ht="12.75" hidden="1" customHeight="1">
      <c r="A204" s="198" t="s">
        <v>681</v>
      </c>
    </row>
    <row r="205" spans="1:9" ht="12.75" hidden="1" customHeight="1">
      <c r="A205" s="198" t="s">
        <v>682</v>
      </c>
    </row>
    <row r="206" spans="1:9" ht="12.75" hidden="1" customHeight="1">
      <c r="A206" s="198"/>
    </row>
    <row r="207" spans="1:9" ht="12.75" hidden="1" customHeight="1">
      <c r="A207" s="198"/>
    </row>
    <row r="208" spans="1:9" ht="12.75" hidden="1" customHeight="1">
      <c r="A208" s="199" t="s">
        <v>683</v>
      </c>
    </row>
    <row r="209" spans="1:1" ht="12.75" hidden="1" customHeight="1">
      <c r="A209" s="198"/>
    </row>
    <row r="210" spans="1:1" ht="12.75" hidden="1" customHeight="1">
      <c r="A210" s="198" t="s">
        <v>684</v>
      </c>
    </row>
    <row r="211" spans="1:1" ht="12.75" hidden="1" customHeight="1">
      <c r="A211" s="198"/>
    </row>
    <row r="212" spans="1:1" ht="12.75" hidden="1" customHeight="1">
      <c r="A212" s="198">
        <v>1</v>
      </c>
    </row>
    <row r="213" spans="1:1" ht="12.75" hidden="1" customHeight="1">
      <c r="A213" s="198"/>
    </row>
    <row r="214" spans="1:1" ht="12.75" hidden="1" customHeight="1">
      <c r="A214" s="198">
        <v>2</v>
      </c>
    </row>
    <row r="215" spans="1:1" ht="12.75" hidden="1" customHeight="1">
      <c r="A215" s="198"/>
    </row>
    <row r="216" spans="1:1" ht="12.75" hidden="1" customHeight="1">
      <c r="A216" s="198" t="s">
        <v>685</v>
      </c>
    </row>
    <row r="217" spans="1:1" ht="12.75" hidden="1" customHeight="1">
      <c r="A217" s="198"/>
    </row>
    <row r="218" spans="1:1" ht="12.75" hidden="1" customHeight="1">
      <c r="A218" s="198" t="s">
        <v>686</v>
      </c>
    </row>
    <row r="219" spans="1:1" ht="12.75" hidden="1" customHeight="1">
      <c r="A219" s="198" t="s">
        <v>687</v>
      </c>
    </row>
    <row r="220" spans="1:1" ht="12.75" hidden="1" customHeight="1">
      <c r="A220" s="198"/>
    </row>
    <row r="221" spans="1:1" ht="12.75" hidden="1" customHeight="1">
      <c r="A221" s="198"/>
    </row>
    <row r="222" spans="1:1" ht="12.75" hidden="1" customHeight="1">
      <c r="A222" s="198"/>
    </row>
    <row r="223" spans="1:1" ht="12.75" hidden="1" customHeight="1">
      <c r="A223" s="198" t="s">
        <v>688</v>
      </c>
    </row>
    <row r="224" spans="1:1" ht="12.75" hidden="1" customHeight="1">
      <c r="A224" s="198" t="s">
        <v>689</v>
      </c>
    </row>
    <row r="225" spans="1:1" ht="12.75" hidden="1" customHeight="1">
      <c r="A225" s="198"/>
    </row>
    <row r="226" spans="1:1" ht="12.75" hidden="1" customHeight="1">
      <c r="A226" s="198" t="s">
        <v>690</v>
      </c>
    </row>
    <row r="227" spans="1:1" ht="12.75" hidden="1" customHeight="1">
      <c r="A227" s="198" t="s">
        <v>691</v>
      </c>
    </row>
    <row r="228" spans="1:1" ht="12.75" hidden="1" customHeight="1">
      <c r="A228" s="198" t="s">
        <v>692</v>
      </c>
    </row>
    <row r="229" spans="1:1" ht="12.75" hidden="1" customHeight="1">
      <c r="A229" s="198"/>
    </row>
    <row r="230" spans="1:1" ht="12.75" hidden="1" customHeight="1">
      <c r="A230" s="198"/>
    </row>
    <row r="231" spans="1:1" ht="12.75" hidden="1" customHeight="1">
      <c r="A231" s="199" t="s">
        <v>693</v>
      </c>
    </row>
    <row r="232" spans="1:1" ht="12.75" hidden="1" customHeight="1">
      <c r="A232" s="198"/>
    </row>
    <row r="233" spans="1:1" ht="12.75" hidden="1" customHeight="1">
      <c r="A233" s="198" t="s">
        <v>694</v>
      </c>
    </row>
    <row r="234" spans="1:1" ht="12.75" hidden="1" customHeight="1">
      <c r="A234" s="198" t="s">
        <v>695</v>
      </c>
    </row>
    <row r="235" spans="1:1" ht="12.75" hidden="1" customHeight="1">
      <c r="A235" s="198" t="s">
        <v>696</v>
      </c>
    </row>
    <row r="236" spans="1:1" ht="12.75" hidden="1" customHeight="1">
      <c r="A236" s="198" t="s">
        <v>697</v>
      </c>
    </row>
    <row r="237" spans="1:1" ht="12.75" hidden="1" customHeight="1">
      <c r="A237" s="198"/>
    </row>
    <row r="238" spans="1:1" ht="12.75" hidden="1" customHeight="1">
      <c r="A238" s="198" t="s">
        <v>698</v>
      </c>
    </row>
    <row r="239" spans="1:1" ht="12.75" hidden="1" customHeight="1">
      <c r="A239" s="198"/>
    </row>
    <row r="240" spans="1:1" ht="12.75" hidden="1" customHeight="1">
      <c r="A240" s="198"/>
    </row>
  </sheetData>
  <sheetProtection password="8BF7" sheet="1"/>
  <mergeCells count="85">
    <mergeCell ref="A202:I202"/>
    <mergeCell ref="A192:I192"/>
    <mergeCell ref="G194:I194"/>
    <mergeCell ref="G195:I195"/>
    <mergeCell ref="B197:D197"/>
    <mergeCell ref="F197:I199"/>
    <mergeCell ref="B199:D199"/>
    <mergeCell ref="G182:I182"/>
    <mergeCell ref="G183:I183"/>
    <mergeCell ref="A186:D186"/>
    <mergeCell ref="B188:C188"/>
    <mergeCell ref="E188:G188"/>
    <mergeCell ref="H188:I188"/>
    <mergeCell ref="A177:B177"/>
    <mergeCell ref="C177:I177"/>
    <mergeCell ref="C178:I178"/>
    <mergeCell ref="B179:D179"/>
    <mergeCell ref="B121:F121"/>
    <mergeCell ref="B123:F123"/>
    <mergeCell ref="B125:F125"/>
    <mergeCell ref="B127:F127"/>
    <mergeCell ref="A129:F130"/>
    <mergeCell ref="A133:F133"/>
    <mergeCell ref="A151:F152"/>
    <mergeCell ref="A105:F105"/>
    <mergeCell ref="A154:F155"/>
    <mergeCell ref="A145:F146"/>
    <mergeCell ref="A148:F149"/>
    <mergeCell ref="B141:F141"/>
    <mergeCell ref="B142:F142"/>
    <mergeCell ref="B137:F137"/>
    <mergeCell ref="B139:F139"/>
    <mergeCell ref="B143:F143"/>
    <mergeCell ref="B138:F138"/>
    <mergeCell ref="B119:F119"/>
    <mergeCell ref="B140:F140"/>
    <mergeCell ref="B107:B115"/>
    <mergeCell ref="B98:F98"/>
    <mergeCell ref="A100:F101"/>
    <mergeCell ref="A134:F134"/>
    <mergeCell ref="A135:F135"/>
    <mergeCell ref="A4:F4"/>
    <mergeCell ref="A5:F5"/>
    <mergeCell ref="A17:F17"/>
    <mergeCell ref="C49:F49"/>
    <mergeCell ref="A14:F15"/>
    <mergeCell ref="A19:B19"/>
    <mergeCell ref="A20:B20"/>
    <mergeCell ref="C43:F43"/>
    <mergeCell ref="A21:B21"/>
    <mergeCell ref="C8:F8"/>
    <mergeCell ref="A8:B8"/>
    <mergeCell ref="A22:B22"/>
    <mergeCell ref="A23:B23"/>
    <mergeCell ref="C160:F160"/>
    <mergeCell ref="C19:F19"/>
    <mergeCell ref="C20:F20"/>
    <mergeCell ref="C21:F21"/>
    <mergeCell ref="C22:F22"/>
    <mergeCell ref="C46:F46"/>
    <mergeCell ref="C37:F37"/>
    <mergeCell ref="C23:F23"/>
    <mergeCell ref="A157:F158"/>
    <mergeCell ref="A73:F73"/>
    <mergeCell ref="B86:F86"/>
    <mergeCell ref="B88:F88"/>
    <mergeCell ref="B75:B83"/>
    <mergeCell ref="B117:F117"/>
    <mergeCell ref="A72:F72"/>
    <mergeCell ref="A12:B12"/>
    <mergeCell ref="C9:F9"/>
    <mergeCell ref="C10:F10"/>
    <mergeCell ref="C11:F11"/>
    <mergeCell ref="C12:F12"/>
    <mergeCell ref="A9:B9"/>
    <mergeCell ref="A10:B10"/>
    <mergeCell ref="A11:B11"/>
    <mergeCell ref="B90:F90"/>
    <mergeCell ref="B92:F92"/>
    <mergeCell ref="B94:F94"/>
    <mergeCell ref="A25:B25"/>
    <mergeCell ref="A29:F29"/>
    <mergeCell ref="C40:F40"/>
    <mergeCell ref="C25:F25"/>
    <mergeCell ref="A32:F34"/>
  </mergeCells>
  <pageMargins left="0.7" right="0.60416666666666663" top="0.75" bottom="0.75" header="0.3" footer="0.3"/>
  <pageSetup paperSize="9" scale="96" orientation="portrait" r:id="rId1"/>
  <rowBreaks count="6" manualBreakCount="6">
    <brk id="25" max="16383" man="1"/>
    <brk id="67" max="16383" man="1"/>
    <brk id="101" max="16383" man="1"/>
    <brk id="133" max="16383" man="1"/>
    <brk id="172" max="5" man="1"/>
    <brk id="173" max="16383" man="1"/>
  </rowBreaks>
  <drawing r:id="rId2"/>
  <legacyDrawing r:id="rId3"/>
  <oleObjects>
    <mc:AlternateContent xmlns:mc="http://schemas.openxmlformats.org/markup-compatibility/2006">
      <mc:Choice Requires="x14">
        <oleObject progId="Word.Picture.8" shapeId="8193" r:id="rId4">
          <objectPr defaultSize="0" autoPict="0" r:id="rId5">
            <anchor moveWithCells="1" sizeWithCells="1">
              <from>
                <xdr:col>0</xdr:col>
                <xdr:colOff>1476375</xdr:colOff>
                <xdr:row>175</xdr:row>
                <xdr:rowOff>0</xdr:rowOff>
              </from>
              <to>
                <xdr:col>3</xdr:col>
                <xdr:colOff>342900</xdr:colOff>
                <xdr:row>175</xdr:row>
                <xdr:rowOff>0</xdr:rowOff>
              </to>
            </anchor>
          </objectPr>
        </oleObject>
      </mc:Choice>
      <mc:Fallback>
        <oleObject progId="Word.Picture.8" shapeId="8193"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91"/>
  <sheetViews>
    <sheetView showGridLines="0" view="pageBreakPreview" zoomScale="80" zoomScaleNormal="100" zoomScaleSheetLayoutView="80" workbookViewId="0">
      <selection activeCell="A92" sqref="A92:IV92"/>
    </sheetView>
  </sheetViews>
  <sheetFormatPr defaultColWidth="0" defaultRowHeight="12.75" zeroHeight="1"/>
  <cols>
    <col min="1" max="9" width="9.44140625" style="174" customWidth="1"/>
    <col min="10" max="10" width="3.109375" style="174" customWidth="1"/>
    <col min="11" max="16384" width="7.109375" style="174" hidden="1"/>
  </cols>
  <sheetData>
    <row r="1" spans="1:9" ht="18" customHeight="1">
      <c r="A1" s="801" t="s">
        <v>699</v>
      </c>
      <c r="B1" s="801"/>
      <c r="C1" s="801"/>
      <c r="D1" s="801"/>
      <c r="E1" s="801"/>
      <c r="F1" s="801"/>
      <c r="G1" s="801"/>
      <c r="H1" s="801"/>
      <c r="I1" s="801"/>
    </row>
    <row r="2" spans="1:9">
      <c r="A2" s="198"/>
    </row>
    <row r="3" spans="1:9" ht="18" customHeight="1">
      <c r="A3" s="798" t="s">
        <v>700</v>
      </c>
      <c r="B3" s="798"/>
      <c r="C3" s="798"/>
      <c r="F3" s="803" t="s">
        <v>701</v>
      </c>
      <c r="G3" s="803"/>
      <c r="H3" s="803"/>
    </row>
    <row r="4" spans="1:9" ht="18" customHeight="1">
      <c r="A4" s="798"/>
      <c r="B4" s="798"/>
      <c r="C4" s="798"/>
      <c r="F4" s="803"/>
      <c r="G4" s="803"/>
      <c r="H4" s="803"/>
    </row>
    <row r="5" spans="1:9" ht="18" customHeight="1">
      <c r="A5" s="798"/>
      <c r="B5" s="798"/>
      <c r="C5" s="798"/>
      <c r="D5" s="235"/>
      <c r="F5" s="803"/>
      <c r="G5" s="803"/>
      <c r="H5" s="803"/>
      <c r="I5" s="235"/>
    </row>
    <row r="6" spans="1:9" ht="18" customHeight="1">
      <c r="A6" s="798"/>
      <c r="B6" s="798"/>
      <c r="C6" s="798"/>
      <c r="F6" s="803"/>
      <c r="G6" s="803"/>
      <c r="H6" s="803"/>
    </row>
    <row r="7" spans="1:9" ht="18" customHeight="1">
      <c r="A7" s="798"/>
      <c r="B7" s="798"/>
      <c r="C7" s="798"/>
      <c r="F7" s="803"/>
      <c r="G7" s="803"/>
      <c r="H7" s="803"/>
    </row>
    <row r="8" spans="1:9" ht="18" customHeight="1">
      <c r="A8" s="198"/>
    </row>
    <row r="9" spans="1:9" ht="18.75" customHeight="1">
      <c r="A9" s="804" t="s">
        <v>702</v>
      </c>
      <c r="B9" s="804"/>
    </row>
    <row r="10" spans="1:9">
      <c r="A10" s="198"/>
    </row>
    <row r="11" spans="1:9" ht="17.25" customHeight="1">
      <c r="A11" s="201" t="s">
        <v>703</v>
      </c>
      <c r="B11" s="790" t="str">
        <f>PROPER('HR Use 1'!C8)</f>
        <v>Silpachand  Kalagara</v>
      </c>
      <c r="C11" s="790"/>
      <c r="D11" s="790"/>
      <c r="E11" s="790"/>
      <c r="F11" s="790"/>
      <c r="G11" s="790"/>
      <c r="H11" s="811" t="s">
        <v>704</v>
      </c>
      <c r="I11" s="811"/>
    </row>
    <row r="12" spans="1:9" ht="17.25" customHeight="1">
      <c r="A12" s="201"/>
      <c r="B12" s="201"/>
      <c r="C12" s="201"/>
      <c r="D12" s="201"/>
      <c r="E12" s="201"/>
      <c r="F12" s="201"/>
      <c r="G12" s="811" t="s">
        <v>705</v>
      </c>
      <c r="H12" s="811"/>
      <c r="I12" s="811"/>
    </row>
    <row r="13" spans="1:9" ht="97.5" customHeight="1">
      <c r="A13" s="812" t="s">
        <v>706</v>
      </c>
      <c r="B13" s="812"/>
      <c r="C13" s="812"/>
      <c r="D13" s="812"/>
      <c r="E13" s="812"/>
      <c r="F13" s="812"/>
      <c r="G13" s="812"/>
      <c r="H13" s="812"/>
      <c r="I13" s="812"/>
    </row>
    <row r="14" spans="1:9" s="200" customFormat="1" ht="62.25" customHeight="1">
      <c r="A14" s="234" t="s">
        <v>707</v>
      </c>
      <c r="B14" s="806" t="s">
        <v>708</v>
      </c>
      <c r="C14" s="806"/>
      <c r="D14" s="806"/>
      <c r="E14" s="806" t="s">
        <v>709</v>
      </c>
      <c r="F14" s="806"/>
      <c r="G14" s="233" t="s">
        <v>710</v>
      </c>
      <c r="H14" s="808" t="s">
        <v>711</v>
      </c>
      <c r="I14" s="808"/>
    </row>
    <row r="15" spans="1:9" s="137" customFormat="1" ht="20.25" customHeight="1">
      <c r="A15" s="232">
        <v>1</v>
      </c>
      <c r="B15" s="810" t="str">
        <f>PROPER('Dependent Details'!C40)</f>
        <v>Jhansi Kalagara</v>
      </c>
      <c r="C15" s="810"/>
      <c r="D15" s="810"/>
      <c r="E15" s="805" t="str">
        <f>PROPER('Dependent Details'!E40)</f>
        <v>Mother</v>
      </c>
      <c r="F15" s="805"/>
      <c r="G15" s="231">
        <f ca="1">IF((DATEDIF('Dependent Details'!D40,TODAY(),"y"))&gt;100," ",(DATEDIF('Dependent Details'!D40,TODAY(),"y")))</f>
        <v>48</v>
      </c>
      <c r="H15" s="809">
        <f>'Dependent Details'!G40</f>
        <v>1</v>
      </c>
      <c r="I15" s="809"/>
    </row>
    <row r="16" spans="1:9" s="137" customFormat="1" ht="20.25" customHeight="1">
      <c r="A16" s="232">
        <v>2</v>
      </c>
      <c r="B16" s="810" t="str">
        <f>PROPER('Dependent Details'!C41)</f>
        <v/>
      </c>
      <c r="C16" s="810"/>
      <c r="D16" s="810"/>
      <c r="E16" s="805" t="str">
        <f>PROPER('Dependent Details'!E41)</f>
        <v/>
      </c>
      <c r="F16" s="805"/>
      <c r="G16" s="231" t="str">
        <f ca="1">IF((DATEDIF('Dependent Details'!D41,TODAY(),"y"))&gt;100," ",(DATEDIF('Dependent Details'!D41,TODAY(),"y")))</f>
        <v xml:space="preserve"> </v>
      </c>
      <c r="H16" s="809">
        <f>'Dependent Details'!G41</f>
        <v>0</v>
      </c>
      <c r="I16" s="809"/>
    </row>
    <row r="17" spans="1:9">
      <c r="A17" s="198"/>
      <c r="E17" s="230"/>
      <c r="F17" s="230"/>
      <c r="G17" s="230"/>
      <c r="H17" s="230"/>
      <c r="I17" s="230"/>
    </row>
    <row r="18" spans="1:9" ht="156" customHeight="1">
      <c r="A18" s="798" t="s">
        <v>712</v>
      </c>
      <c r="B18" s="804"/>
      <c r="C18" s="804"/>
      <c r="D18" s="804"/>
      <c r="E18" s="804"/>
      <c r="F18" s="804"/>
      <c r="G18" s="804"/>
      <c r="H18" s="804"/>
      <c r="I18" s="804"/>
    </row>
    <row r="19" spans="1:9" ht="12.75" customHeight="1">
      <c r="A19" s="198"/>
    </row>
    <row r="20" spans="1:9">
      <c r="A20" s="793" t="s">
        <v>713</v>
      </c>
      <c r="B20" s="793"/>
      <c r="C20" s="793"/>
      <c r="D20" s="793"/>
    </row>
    <row r="21" spans="1:9" ht="8.25" customHeight="1">
      <c r="A21" s="198"/>
    </row>
    <row r="22" spans="1:9" ht="18.600000000000001" customHeight="1">
      <c r="A22" s="793" t="s">
        <v>714</v>
      </c>
      <c r="B22" s="793"/>
      <c r="C22" s="744" t="str">
        <f>PROPER('HR Use 1'!C8)</f>
        <v>Silpachand  Kalagara</v>
      </c>
      <c r="D22" s="744"/>
      <c r="E22" s="744"/>
      <c r="F22" s="744"/>
      <c r="G22" s="744"/>
      <c r="H22" s="744"/>
      <c r="I22" s="744"/>
    </row>
    <row r="23" spans="1:9" ht="18.600000000000001" customHeight="1">
      <c r="A23" s="229" t="s">
        <v>715</v>
      </c>
      <c r="B23" s="815" t="str">
        <f>PROPER('Personal details '!C74)</f>
        <v>Female</v>
      </c>
      <c r="C23" s="815"/>
      <c r="D23" s="815"/>
      <c r="E23" s="205" t="s">
        <v>716</v>
      </c>
      <c r="F23" s="205"/>
      <c r="G23" s="815" t="str">
        <f>PROPER('Personal details '!C79)</f>
        <v>Hindu</v>
      </c>
      <c r="H23" s="815"/>
      <c r="I23" s="815"/>
    </row>
    <row r="24" spans="1:9" ht="18.600000000000001" customHeight="1">
      <c r="A24" s="793" t="s">
        <v>717</v>
      </c>
      <c r="B24" s="793"/>
      <c r="C24" s="807" t="str">
        <f>PROPER('Personal details '!C110)</f>
        <v>Ravi Shankar Kalagara</v>
      </c>
      <c r="D24" s="807"/>
      <c r="E24" s="807"/>
      <c r="F24" s="807"/>
      <c r="G24" s="807"/>
      <c r="H24" s="807"/>
      <c r="I24" s="807"/>
    </row>
    <row r="25" spans="1:9" ht="18.600000000000001" customHeight="1">
      <c r="A25" s="813" t="s">
        <v>718</v>
      </c>
      <c r="B25" s="813"/>
      <c r="C25" s="807" t="str">
        <f>PROPER('Personal details '!F111)</f>
        <v/>
      </c>
      <c r="D25" s="807"/>
      <c r="E25" s="807"/>
      <c r="F25" s="807"/>
      <c r="G25" s="807"/>
      <c r="H25" s="807"/>
      <c r="I25" s="807"/>
    </row>
    <row r="26" spans="1:9">
      <c r="A26" s="814" t="s">
        <v>719</v>
      </c>
      <c r="B26" s="814"/>
      <c r="C26" s="228"/>
    </row>
    <row r="27" spans="1:9" ht="9" customHeight="1">
      <c r="A27" s="227"/>
      <c r="B27" s="201"/>
      <c r="C27" s="201"/>
      <c r="D27" s="201"/>
    </row>
    <row r="28" spans="1:9" ht="18.600000000000001" customHeight="1">
      <c r="A28" s="813" t="s">
        <v>720</v>
      </c>
      <c r="B28" s="813"/>
      <c r="C28" s="816" t="str">
        <f>PROPER('Personal details '!C77)</f>
        <v>Single</v>
      </c>
      <c r="D28" s="816"/>
      <c r="E28" s="811" t="s">
        <v>721</v>
      </c>
      <c r="F28" s="811"/>
      <c r="G28" s="811"/>
      <c r="H28" s="811"/>
      <c r="I28" s="811"/>
    </row>
    <row r="29" spans="1:9" ht="18.600000000000001" customHeight="1">
      <c r="A29" s="813" t="s">
        <v>722</v>
      </c>
      <c r="B29" s="813"/>
      <c r="C29" s="817">
        <f>IF('Personal details '!C75=0," ",'Personal details '!C75)</f>
        <v>35838</v>
      </c>
      <c r="D29" s="817"/>
      <c r="E29" s="817"/>
      <c r="F29" s="817"/>
      <c r="G29" s="817"/>
      <c r="H29" s="817"/>
      <c r="I29" s="817"/>
    </row>
    <row r="30" spans="1:9">
      <c r="A30" s="198"/>
    </row>
    <row r="31" spans="1:9">
      <c r="A31" s="198"/>
    </row>
    <row r="32" spans="1:9" ht="12.75" customHeight="1"/>
    <row r="33" spans="1:9" ht="18.600000000000001" customHeight="1">
      <c r="C33" s="818" t="str">
        <f>PROPER('Personal details '!C97)</f>
        <v>59A-21/1-8/21,Dhana Lakshmi Heights, Flat No- 403
High School Road ,Patamata,Rr Gardens</v>
      </c>
      <c r="D33" s="818"/>
      <c r="E33" s="818"/>
      <c r="F33" s="818"/>
      <c r="G33" s="818"/>
      <c r="H33" s="818"/>
      <c r="I33" s="818"/>
    </row>
    <row r="34" spans="1:9" ht="18.75" customHeight="1">
      <c r="A34" s="820" t="s">
        <v>723</v>
      </c>
      <c r="B34" s="820"/>
      <c r="C34" s="819"/>
      <c r="D34" s="819"/>
      <c r="E34" s="819"/>
      <c r="F34" s="819"/>
      <c r="G34" s="819"/>
      <c r="H34" s="819"/>
      <c r="I34" s="819"/>
    </row>
    <row r="35" spans="1:9" ht="18.75" customHeight="1">
      <c r="A35" s="198" t="s">
        <v>670</v>
      </c>
      <c r="B35" s="807" t="str">
        <f>PROPER('Personal details '!H36)</f>
        <v/>
      </c>
      <c r="C35" s="807"/>
      <c r="D35" s="807"/>
      <c r="E35" s="174" t="s">
        <v>671</v>
      </c>
      <c r="F35" s="802" t="str">
        <f>IF('Personal details '!D36=0," ",'Personal details '!D36)</f>
        <v xml:space="preserve"> </v>
      </c>
      <c r="G35" s="802"/>
      <c r="H35" s="174" t="s">
        <v>672</v>
      </c>
      <c r="I35" s="226" t="str">
        <f>F35</f>
        <v xml:space="preserve"> </v>
      </c>
    </row>
    <row r="36" spans="1:9">
      <c r="A36" s="198"/>
    </row>
    <row r="37" spans="1:9">
      <c r="A37" s="198"/>
    </row>
    <row r="38" spans="1:9" ht="17.25" customHeight="1">
      <c r="A38" s="198"/>
      <c r="G38" s="793"/>
      <c r="H38" s="793"/>
      <c r="I38" s="793"/>
    </row>
    <row r="39" spans="1:9" ht="15" customHeight="1">
      <c r="A39" s="198"/>
      <c r="G39" s="792" t="s">
        <v>674</v>
      </c>
      <c r="H39" s="794"/>
      <c r="I39" s="794"/>
    </row>
    <row r="40" spans="1:9">
      <c r="A40" s="198"/>
    </row>
    <row r="41" spans="1:9">
      <c r="A41" s="198"/>
    </row>
    <row r="42" spans="1:9">
      <c r="A42" s="790" t="s">
        <v>675</v>
      </c>
      <c r="B42" s="790"/>
      <c r="C42" s="790"/>
      <c r="D42" s="790"/>
    </row>
    <row r="43" spans="1:9">
      <c r="A43" s="198"/>
    </row>
    <row r="44" spans="1:9" s="137" customFormat="1" ht="18.75" customHeight="1">
      <c r="A44" s="203"/>
      <c r="B44" s="795" t="s">
        <v>3</v>
      </c>
      <c r="C44" s="795"/>
      <c r="D44" s="204"/>
      <c r="E44" s="795" t="s">
        <v>521</v>
      </c>
      <c r="F44" s="795"/>
      <c r="G44" s="795"/>
      <c r="H44" s="795" t="s">
        <v>661</v>
      </c>
      <c r="I44" s="795"/>
    </row>
    <row r="45" spans="1:9" s="137" customFormat="1" ht="18.75" customHeight="1">
      <c r="A45" s="203">
        <v>1</v>
      </c>
    </row>
    <row r="46" spans="1:9" s="137" customFormat="1" ht="18.75" customHeight="1">
      <c r="A46" s="203">
        <v>2</v>
      </c>
    </row>
    <row r="47" spans="1:9" ht="17.25" customHeight="1">
      <c r="A47" s="202"/>
      <c r="B47" s="201"/>
      <c r="C47" s="201"/>
      <c r="D47" s="201"/>
      <c r="E47" s="201"/>
      <c r="F47" s="201"/>
      <c r="G47" s="201"/>
      <c r="H47" s="201"/>
      <c r="I47" s="201"/>
    </row>
    <row r="48" spans="1:9" ht="68.25" customHeight="1">
      <c r="A48" s="798" t="s">
        <v>676</v>
      </c>
      <c r="B48" s="798"/>
      <c r="C48" s="798"/>
      <c r="D48" s="798"/>
      <c r="E48" s="798"/>
      <c r="F48" s="798"/>
      <c r="G48" s="798"/>
      <c r="H48" s="798"/>
      <c r="I48" s="798"/>
    </row>
    <row r="49" spans="1:9">
      <c r="A49" s="198"/>
    </row>
    <row r="50" spans="1:9">
      <c r="A50" s="198"/>
      <c r="G50" s="793"/>
      <c r="H50" s="793"/>
      <c r="I50" s="793"/>
    </row>
    <row r="51" spans="1:9" ht="12.75" customHeight="1">
      <c r="A51" s="198"/>
      <c r="G51" s="792" t="s">
        <v>677</v>
      </c>
      <c r="H51" s="794"/>
      <c r="I51" s="794"/>
    </row>
    <row r="52" spans="1:9">
      <c r="A52" s="198"/>
    </row>
    <row r="53" spans="1:9" ht="23.25" customHeight="1">
      <c r="A53" s="198" t="s">
        <v>582</v>
      </c>
      <c r="B53" s="790"/>
      <c r="C53" s="790"/>
      <c r="D53" s="790"/>
      <c r="F53" s="799" t="s">
        <v>678</v>
      </c>
      <c r="G53" s="800"/>
      <c r="H53" s="800"/>
      <c r="I53" s="800"/>
    </row>
    <row r="54" spans="1:9" ht="23.25" customHeight="1">
      <c r="A54" s="198"/>
      <c r="F54" s="800"/>
      <c r="G54" s="800"/>
      <c r="H54" s="800"/>
      <c r="I54" s="800"/>
    </row>
    <row r="55" spans="1:9" ht="23.25" customHeight="1">
      <c r="A55" s="198" t="s">
        <v>581</v>
      </c>
      <c r="B55" s="790"/>
      <c r="C55" s="790"/>
      <c r="D55" s="790"/>
      <c r="F55" s="800"/>
      <c r="G55" s="800"/>
      <c r="H55" s="800"/>
      <c r="I55" s="800"/>
    </row>
    <row r="56" spans="1:9" ht="12.75" customHeight="1">
      <c r="A56" s="198"/>
    </row>
    <row r="57" spans="1:9" ht="7.5" customHeight="1" thickBot="1">
      <c r="A57" s="198"/>
    </row>
    <row r="58" spans="1:9" ht="194.25" customHeight="1">
      <c r="A58" s="796" t="s">
        <v>724</v>
      </c>
      <c r="B58" s="797"/>
      <c r="C58" s="797"/>
      <c r="D58" s="797"/>
      <c r="E58" s="797"/>
      <c r="F58" s="797"/>
      <c r="G58" s="797"/>
      <c r="H58" s="797"/>
      <c r="I58" s="797"/>
    </row>
    <row r="59" spans="1:9" ht="12.75" customHeight="1">
      <c r="A59" s="198"/>
    </row>
    <row r="60" spans="1:9" ht="12.75" hidden="1" customHeight="1">
      <c r="A60" s="198"/>
    </row>
    <row r="61" spans="1:9" ht="12.75" hidden="1" customHeight="1">
      <c r="A61" s="198"/>
    </row>
    <row r="62" spans="1:9" ht="12.75" hidden="1" customHeight="1">
      <c r="A62" s="198"/>
    </row>
    <row r="63" spans="1:9" ht="12.75" hidden="1" customHeight="1">
      <c r="A63" s="198"/>
    </row>
    <row r="64" spans="1:9" ht="12.75" hidden="1" customHeight="1">
      <c r="A64" s="198"/>
    </row>
    <row r="65" spans="1:1" ht="12.75" hidden="1" customHeight="1">
      <c r="A65" s="198"/>
    </row>
    <row r="66" spans="1:1" ht="12.75" hidden="1" customHeight="1">
      <c r="A66" s="198"/>
    </row>
    <row r="67" spans="1:1" ht="12.75" hidden="1" customHeight="1">
      <c r="A67" s="198"/>
    </row>
    <row r="68" spans="1:1" ht="12.75" hidden="1" customHeight="1">
      <c r="A68" s="198"/>
    </row>
    <row r="69" spans="1:1" ht="12.75" hidden="1" customHeight="1">
      <c r="A69" s="198"/>
    </row>
    <row r="70" spans="1:1" ht="12.75" hidden="1" customHeight="1">
      <c r="A70" s="198"/>
    </row>
    <row r="71" spans="1:1" ht="12.75" hidden="1" customHeight="1">
      <c r="A71" s="198"/>
    </row>
    <row r="72" spans="1:1" ht="12.75" hidden="1" customHeight="1">
      <c r="A72" s="198"/>
    </row>
    <row r="73" spans="1:1" ht="12.75" hidden="1" customHeight="1">
      <c r="A73" s="198"/>
    </row>
    <row r="74" spans="1:1" ht="12.75" hidden="1" customHeight="1">
      <c r="A74" s="198"/>
    </row>
    <row r="75" spans="1:1" ht="12.75" hidden="1" customHeight="1">
      <c r="A75" s="198"/>
    </row>
    <row r="76" spans="1:1" ht="12.75" hidden="1" customHeight="1">
      <c r="A76" s="198"/>
    </row>
    <row r="77" spans="1:1" ht="12.75" hidden="1" customHeight="1">
      <c r="A77" s="198"/>
    </row>
    <row r="78" spans="1:1" ht="12.75" hidden="1" customHeight="1">
      <c r="A78" s="198"/>
    </row>
    <row r="79" spans="1:1" ht="12.75" hidden="1" customHeight="1">
      <c r="A79" s="198"/>
    </row>
    <row r="80" spans="1:1" ht="12.75" hidden="1" customHeight="1">
      <c r="A80" s="198"/>
    </row>
    <row r="81" spans="1:1" ht="12.75" hidden="1" customHeight="1">
      <c r="A81" s="199"/>
    </row>
    <row r="82" spans="1:1" ht="12.75" hidden="1" customHeight="1">
      <c r="A82" s="198"/>
    </row>
    <row r="83" spans="1:1" ht="12.75" hidden="1" customHeight="1">
      <c r="A83" s="198"/>
    </row>
    <row r="84" spans="1:1" ht="12.75" hidden="1" customHeight="1">
      <c r="A84" s="198"/>
    </row>
    <row r="85" spans="1:1" ht="12.75" hidden="1" customHeight="1">
      <c r="A85" s="198"/>
    </row>
    <row r="86" spans="1:1" ht="12.75" hidden="1" customHeight="1">
      <c r="A86" s="198"/>
    </row>
    <row r="87" spans="1:1" ht="12.75" hidden="1" customHeight="1">
      <c r="A87" s="198"/>
    </row>
    <row r="88" spans="1:1" ht="12.75" hidden="1" customHeight="1">
      <c r="A88" s="198"/>
    </row>
    <row r="89" spans="1:1" ht="12.75" hidden="1" customHeight="1">
      <c r="A89" s="198"/>
    </row>
    <row r="90" spans="1:1" ht="12.75" hidden="1" customHeight="1">
      <c r="A90" s="198"/>
    </row>
    <row r="91" spans="1:1" ht="12.75" hidden="1" customHeight="1"/>
  </sheetData>
  <sheetProtection password="8BF7" sheet="1"/>
  <mergeCells count="50">
    <mergeCell ref="A42:D42"/>
    <mergeCell ref="G50:I50"/>
    <mergeCell ref="B35:D35"/>
    <mergeCell ref="B53:D53"/>
    <mergeCell ref="F53:I55"/>
    <mergeCell ref="G51:I51"/>
    <mergeCell ref="A48:I48"/>
    <mergeCell ref="G39:I39"/>
    <mergeCell ref="G38:I38"/>
    <mergeCell ref="A58:I58"/>
    <mergeCell ref="B55:D55"/>
    <mergeCell ref="B44:C44"/>
    <mergeCell ref="H44:I44"/>
    <mergeCell ref="E44:G44"/>
    <mergeCell ref="A28:B28"/>
    <mergeCell ref="E28:I28"/>
    <mergeCell ref="C28:D28"/>
    <mergeCell ref="C29:I29"/>
    <mergeCell ref="C33:I34"/>
    <mergeCell ref="A34:B34"/>
    <mergeCell ref="A29:B29"/>
    <mergeCell ref="G12:I12"/>
    <mergeCell ref="A13:I13"/>
    <mergeCell ref="H11:I11"/>
    <mergeCell ref="A25:B25"/>
    <mergeCell ref="A26:B26"/>
    <mergeCell ref="G23:I23"/>
    <mergeCell ref="B15:D15"/>
    <mergeCell ref="B23:D23"/>
    <mergeCell ref="A18:I18"/>
    <mergeCell ref="E16:F16"/>
    <mergeCell ref="A22:B22"/>
    <mergeCell ref="A24:B24"/>
    <mergeCell ref="C24:I24"/>
    <mergeCell ref="A1:I1"/>
    <mergeCell ref="A20:D20"/>
    <mergeCell ref="F35:G35"/>
    <mergeCell ref="A3:C7"/>
    <mergeCell ref="F3:H7"/>
    <mergeCell ref="A9:B9"/>
    <mergeCell ref="E15:F15"/>
    <mergeCell ref="C22:I22"/>
    <mergeCell ref="B14:D14"/>
    <mergeCell ref="C25:I25"/>
    <mergeCell ref="H14:I14"/>
    <mergeCell ref="H15:I15"/>
    <mergeCell ref="B16:D16"/>
    <mergeCell ref="E14:F14"/>
    <mergeCell ref="B11:G11"/>
    <mergeCell ref="H16:I16"/>
  </mergeCells>
  <pageMargins left="0.7" right="0.7" top="0.75" bottom="0.75" header="0.3" footer="0.3"/>
  <pageSetup paperSize="9" scale="91" orientation="portrait" r:id="rId1"/>
  <rowBreaks count="1" manualBreakCount="1">
    <brk id="3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138"/>
  <sheetViews>
    <sheetView showGridLines="0" view="pageBreakPreview" zoomScaleNormal="100" zoomScaleSheetLayoutView="100" workbookViewId="0">
      <selection activeCell="I25" sqref="I25"/>
    </sheetView>
  </sheetViews>
  <sheetFormatPr defaultColWidth="0" defaultRowHeight="12.75" zeroHeight="1"/>
  <cols>
    <col min="1" max="1" width="2.33203125" style="174" customWidth="1"/>
    <col min="2" max="4" width="8.5546875" style="174" customWidth="1"/>
    <col min="5" max="5" width="9.6640625" style="174" customWidth="1"/>
    <col min="6" max="6" width="9.44140625" style="174" customWidth="1"/>
    <col min="7" max="8" width="5.109375" style="174" customWidth="1"/>
    <col min="9" max="9" width="10.6640625" style="174" customWidth="1"/>
    <col min="10" max="10" width="7.6640625" style="174" customWidth="1"/>
    <col min="11" max="11" width="9.21875" style="174" customWidth="1"/>
    <col min="12" max="12" width="3.6640625" style="174" customWidth="1"/>
    <col min="13" max="13" width="2.88671875" style="174" customWidth="1"/>
    <col min="14" max="16384" width="0" style="174" hidden="1"/>
  </cols>
  <sheetData>
    <row r="1" spans="1:12" ht="15" thickBot="1">
      <c r="A1" s="264"/>
      <c r="B1" s="848" t="s">
        <v>725</v>
      </c>
      <c r="C1" s="848"/>
      <c r="D1" s="848"/>
      <c r="E1" s="848"/>
      <c r="F1" s="848"/>
      <c r="G1" s="848"/>
      <c r="H1" s="848"/>
      <c r="I1" s="284"/>
      <c r="J1" s="283" t="s">
        <v>2</v>
      </c>
      <c r="K1" s="283">
        <f>IF('HR Use 1'!C9=0," ",'HR Use 1'!C9)</f>
        <v>710123</v>
      </c>
      <c r="L1" s="262"/>
    </row>
    <row r="2" spans="1:12" ht="23.25" customHeight="1" thickTop="1" thickBot="1">
      <c r="A2" s="248"/>
      <c r="B2" s="274"/>
      <c r="E2" s="899" t="s">
        <v>726</v>
      </c>
      <c r="F2" s="900"/>
      <c r="G2" s="901"/>
      <c r="L2" s="242"/>
    </row>
    <row r="3" spans="1:12" ht="16.5" thickTop="1">
      <c r="A3" s="248"/>
      <c r="B3" s="896" t="s">
        <v>727</v>
      </c>
      <c r="C3" s="896"/>
      <c r="D3" s="896"/>
      <c r="E3" s="896"/>
      <c r="F3" s="896"/>
      <c r="G3" s="896"/>
      <c r="H3" s="896"/>
      <c r="I3" s="896"/>
      <c r="J3" s="896"/>
      <c r="K3" s="896"/>
      <c r="L3" s="242"/>
    </row>
    <row r="4" spans="1:12" ht="13.5">
      <c r="A4" s="248"/>
      <c r="B4" s="853" t="s">
        <v>728</v>
      </c>
      <c r="C4" s="853"/>
      <c r="D4" s="853"/>
      <c r="E4" s="853"/>
      <c r="F4" s="853"/>
      <c r="G4" s="853"/>
      <c r="H4" s="853"/>
      <c r="I4" s="853"/>
      <c r="J4" s="853"/>
      <c r="K4" s="853"/>
      <c r="L4" s="242"/>
    </row>
    <row r="5" spans="1:12" ht="13.5">
      <c r="A5" s="248"/>
      <c r="B5" s="852" t="s">
        <v>729</v>
      </c>
      <c r="C5" s="852"/>
      <c r="D5" s="852"/>
      <c r="E5" s="852"/>
      <c r="F5" s="852"/>
      <c r="G5" s="852"/>
      <c r="H5" s="852"/>
      <c r="I5" s="852"/>
      <c r="J5" s="852"/>
      <c r="K5" s="852"/>
      <c r="L5" s="242"/>
    </row>
    <row r="6" spans="1:12" ht="16.5">
      <c r="A6" s="248"/>
      <c r="B6" s="281">
        <v>1</v>
      </c>
      <c r="C6" s="851" t="s">
        <v>730</v>
      </c>
      <c r="D6" s="851"/>
      <c r="E6" s="851"/>
      <c r="F6" s="854" t="str">
        <f>UPPER('Personal details '!C73)</f>
        <v>SILPACHAND  KALAGARA</v>
      </c>
      <c r="G6" s="854"/>
      <c r="H6" s="854"/>
      <c r="I6" s="854"/>
      <c r="J6" s="854"/>
      <c r="K6" s="854"/>
      <c r="L6" s="242"/>
    </row>
    <row r="7" spans="1:12" ht="16.5">
      <c r="A7" s="248"/>
      <c r="B7" s="281">
        <v>2</v>
      </c>
      <c r="C7" s="851" t="s">
        <v>731</v>
      </c>
      <c r="D7" s="851"/>
      <c r="E7" s="851"/>
      <c r="F7" s="854" t="str">
        <f>IF(IF('Personal details '!F111=0,'Personal details '!C110,'Personal details '!F111)=0," ",IF('Personal details '!F111=0,'Personal details '!C110,'Personal details '!F111))</f>
        <v>Ravi Shankar Kalagara</v>
      </c>
      <c r="G7" s="854"/>
      <c r="H7" s="854"/>
      <c r="I7" s="854"/>
      <c r="J7" s="854"/>
      <c r="K7" s="854"/>
      <c r="L7" s="242"/>
    </row>
    <row r="8" spans="1:12" ht="16.5">
      <c r="A8" s="248"/>
      <c r="B8" s="281">
        <v>3</v>
      </c>
      <c r="C8" s="851" t="s">
        <v>732</v>
      </c>
      <c r="D8" s="851"/>
      <c r="E8" s="851"/>
      <c r="F8" s="889">
        <f>IF('Personal details '!C75=0," ",'Personal details '!C75)</f>
        <v>35838</v>
      </c>
      <c r="G8" s="889"/>
      <c r="H8" s="889"/>
      <c r="I8" s="889"/>
      <c r="J8" s="889"/>
      <c r="K8" s="889"/>
      <c r="L8" s="242"/>
    </row>
    <row r="9" spans="1:12" ht="16.5">
      <c r="A9" s="248"/>
      <c r="B9" s="281">
        <v>4</v>
      </c>
      <c r="C9" s="851" t="s">
        <v>733</v>
      </c>
      <c r="D9" s="851"/>
      <c r="E9" s="851"/>
      <c r="F9" s="854" t="str">
        <f>PROPER('Personal details '!C74)</f>
        <v>Female</v>
      </c>
      <c r="G9" s="854"/>
      <c r="H9" s="854"/>
      <c r="I9" s="854"/>
      <c r="J9" s="854"/>
      <c r="K9" s="854"/>
      <c r="L9" s="242"/>
    </row>
    <row r="10" spans="1:12" ht="16.5">
      <c r="A10" s="248"/>
      <c r="B10" s="281">
        <v>5</v>
      </c>
      <c r="C10" s="851" t="s">
        <v>93</v>
      </c>
      <c r="D10" s="851"/>
      <c r="E10" s="851"/>
      <c r="F10" s="854" t="str">
        <f>PROPER('Personal details '!C77)</f>
        <v>Single</v>
      </c>
      <c r="G10" s="854"/>
      <c r="H10" s="854"/>
      <c r="I10" s="854"/>
      <c r="J10" s="854"/>
      <c r="K10" s="854"/>
      <c r="L10" s="242"/>
    </row>
    <row r="11" spans="1:12" ht="16.5" customHeight="1">
      <c r="A11" s="248"/>
      <c r="B11" s="281">
        <v>6</v>
      </c>
      <c r="C11" s="851" t="s">
        <v>734</v>
      </c>
      <c r="D11" s="851"/>
      <c r="E11" s="851"/>
      <c r="F11" s="855"/>
      <c r="G11" s="855"/>
      <c r="H11" s="855"/>
      <c r="I11" s="855"/>
      <c r="J11" s="855"/>
      <c r="K11" s="855"/>
      <c r="L11" s="242"/>
    </row>
    <row r="12" spans="1:12" ht="24.75" customHeight="1">
      <c r="A12" s="248"/>
      <c r="B12" s="854">
        <v>7</v>
      </c>
      <c r="C12" s="851" t="s">
        <v>735</v>
      </c>
      <c r="D12" s="851"/>
      <c r="E12" s="851" t="s">
        <v>736</v>
      </c>
      <c r="F12" s="851"/>
      <c r="G12" s="818" t="str">
        <f>PROPER('Personal details '!C97&amp;", "&amp;'Personal details '!C98&amp;"-"&amp;'Personal details '!C99&amp;", "&amp;'Personal details '!H98)</f>
        <v>59A-21/1-8/21,Dhana Lakshmi Heights, Flat No- 403
High School Road ,Patamata,Rr Gardens, Vijayawada-520010, Andhra Pradesh</v>
      </c>
      <c r="H12" s="818"/>
      <c r="I12" s="818"/>
      <c r="J12" s="818"/>
      <c r="K12" s="818"/>
      <c r="L12" s="242"/>
    </row>
    <row r="13" spans="1:12" ht="24.75" customHeight="1">
      <c r="A13" s="248"/>
      <c r="B13" s="854"/>
      <c r="C13" s="276"/>
      <c r="D13" s="282"/>
      <c r="E13" s="851" t="s">
        <v>737</v>
      </c>
      <c r="F13" s="851"/>
      <c r="G13" s="818" t="str">
        <f>PROPER('Personal details '!C91&amp;", "&amp;'Personal details '!C912&amp;"- "&amp;'Personal details '!C93&amp;", "&amp;'Personal details '!H98)</f>
        <v>59A-21/1-8/21,Dhana Lakshmi Heights, Flat No- 403
High School Road ,Patamata,Rr Gardens, - 520010, Andhra Pradesh</v>
      </c>
      <c r="H13" s="818"/>
      <c r="I13" s="818"/>
      <c r="J13" s="818"/>
      <c r="K13" s="818"/>
      <c r="L13" s="242"/>
    </row>
    <row r="14" spans="1:12" ht="16.5" customHeight="1">
      <c r="A14" s="248"/>
      <c r="B14" s="281">
        <v>8</v>
      </c>
      <c r="C14" s="851" t="s">
        <v>738</v>
      </c>
      <c r="D14" s="851"/>
      <c r="E14" s="851"/>
      <c r="F14" s="889" t="str">
        <f>IF('Personal details '!D36=0," ",'Personal details '!D36)</f>
        <v xml:space="preserve"> </v>
      </c>
      <c r="G14" s="889"/>
      <c r="H14" s="889"/>
      <c r="I14" s="889"/>
      <c r="J14" s="889"/>
      <c r="K14" s="889"/>
      <c r="L14" s="242"/>
    </row>
    <row r="15" spans="1:12" ht="12" customHeight="1">
      <c r="A15" s="248"/>
      <c r="B15" s="280"/>
      <c r="C15" s="279"/>
      <c r="D15" s="279"/>
      <c r="E15" s="279"/>
      <c r="F15" s="278"/>
      <c r="G15" s="278"/>
      <c r="H15" s="278"/>
      <c r="I15" s="278"/>
      <c r="J15" s="278"/>
      <c r="K15" s="278"/>
      <c r="L15" s="242"/>
    </row>
    <row r="16" spans="1:12" ht="17.25" customHeight="1">
      <c r="A16" s="248"/>
      <c r="B16" s="277"/>
      <c r="C16" s="276"/>
      <c r="D16" s="275"/>
      <c r="E16" s="896" t="s">
        <v>739</v>
      </c>
      <c r="F16" s="896"/>
      <c r="G16" s="896"/>
      <c r="L16" s="242"/>
    </row>
    <row r="17" spans="1:12" ht="9" customHeight="1">
      <c r="A17" s="248"/>
      <c r="L17" s="242"/>
    </row>
    <row r="18" spans="1:12" ht="12.75" customHeight="1">
      <c r="A18" s="248"/>
      <c r="B18" s="880" t="s">
        <v>740</v>
      </c>
      <c r="C18" s="880"/>
      <c r="D18" s="880"/>
      <c r="E18" s="880"/>
      <c r="F18" s="880"/>
      <c r="G18" s="880"/>
      <c r="H18" s="880"/>
      <c r="I18" s="880"/>
      <c r="J18" s="880"/>
      <c r="K18" s="880"/>
      <c r="L18" s="242"/>
    </row>
    <row r="19" spans="1:12">
      <c r="A19" s="248"/>
      <c r="B19" s="880"/>
      <c r="C19" s="880"/>
      <c r="D19" s="880"/>
      <c r="E19" s="880"/>
      <c r="F19" s="880"/>
      <c r="G19" s="880"/>
      <c r="H19" s="880"/>
      <c r="I19" s="880"/>
      <c r="J19" s="880"/>
      <c r="K19" s="880"/>
      <c r="L19" s="242"/>
    </row>
    <row r="20" spans="1:12" ht="12.75" customHeight="1">
      <c r="A20" s="248"/>
      <c r="B20" s="883" t="s">
        <v>741</v>
      </c>
      <c r="C20" s="884"/>
      <c r="D20" s="884"/>
      <c r="E20" s="885"/>
      <c r="F20" s="892" t="s">
        <v>742</v>
      </c>
      <c r="G20" s="860" t="s">
        <v>87</v>
      </c>
      <c r="H20" s="861"/>
      <c r="I20" s="856" t="s">
        <v>743</v>
      </c>
      <c r="J20" s="856" t="s">
        <v>744</v>
      </c>
      <c r="K20" s="857"/>
      <c r="L20" s="242"/>
    </row>
    <row r="21" spans="1:12" ht="72" customHeight="1">
      <c r="A21" s="248"/>
      <c r="B21" s="886"/>
      <c r="C21" s="887"/>
      <c r="D21" s="887"/>
      <c r="E21" s="888"/>
      <c r="F21" s="892"/>
      <c r="G21" s="862"/>
      <c r="H21" s="863"/>
      <c r="I21" s="858"/>
      <c r="J21" s="858"/>
      <c r="K21" s="859"/>
      <c r="L21" s="242"/>
    </row>
    <row r="22" spans="1:12">
      <c r="A22" s="248"/>
      <c r="B22" s="869">
        <v>1</v>
      </c>
      <c r="C22" s="869"/>
      <c r="D22" s="869"/>
      <c r="E22" s="870"/>
      <c r="F22" s="273">
        <v>2</v>
      </c>
      <c r="G22" s="864">
        <v>3</v>
      </c>
      <c r="H22" s="865"/>
      <c r="I22" s="259">
        <v>4</v>
      </c>
      <c r="J22" s="894">
        <v>5</v>
      </c>
      <c r="K22" s="895"/>
      <c r="L22" s="242"/>
    </row>
    <row r="23" spans="1:12">
      <c r="A23" s="248"/>
      <c r="B23" s="866" t="str">
        <f>PROPER('Dependent Details'!C19)</f>
        <v>Jhansi Kalagara</v>
      </c>
      <c r="C23" s="867"/>
      <c r="D23" s="867"/>
      <c r="E23" s="868"/>
      <c r="F23" s="312" t="str">
        <f>PROPER('Dependent Details'!E19)</f>
        <v>Mother</v>
      </c>
      <c r="G23" s="871">
        <f>IF('Dependent Details'!D19=0," ",'Dependent Details'!D19)</f>
        <v>27188</v>
      </c>
      <c r="H23" s="872"/>
      <c r="I23" s="313">
        <f>IF('Dependent Details'!F19=0," ",'Dependent Details'!F19)</f>
        <v>1</v>
      </c>
      <c r="J23" s="285"/>
      <c r="K23" s="286"/>
      <c r="L23" s="242"/>
    </row>
    <row r="24" spans="1:12" ht="24.75" customHeight="1">
      <c r="A24" s="248"/>
      <c r="B24" s="849" t="str">
        <f>PROPER('Dependent Details'!G19)</f>
        <v>59A-21/1-8/21,Dhana Lakshmi Heights, Flat No- 403,Patamata, High School Road, Vijayawada -520010</v>
      </c>
      <c r="C24" s="850"/>
      <c r="D24" s="850"/>
      <c r="E24" s="893"/>
      <c r="F24" s="314"/>
      <c r="G24" s="315"/>
      <c r="H24" s="316"/>
      <c r="I24" s="317"/>
      <c r="J24" s="287"/>
      <c r="K24" s="288"/>
      <c r="L24" s="242"/>
    </row>
    <row r="25" spans="1:12">
      <c r="A25" s="248"/>
      <c r="B25" s="827" t="str">
        <f>PROPER('Dependent Details'!C20)</f>
        <v/>
      </c>
      <c r="C25" s="828"/>
      <c r="D25" s="828"/>
      <c r="E25" s="875"/>
      <c r="F25" s="314" t="str">
        <f>PROPER('Dependent Details'!E20)</f>
        <v/>
      </c>
      <c r="G25" s="822" t="str">
        <f>IF('Dependent Details'!D20=0," ",'Dependent Details'!D20)</f>
        <v xml:space="preserve"> </v>
      </c>
      <c r="H25" s="823"/>
      <c r="I25" s="318" t="str">
        <f>IF('Dependent Details'!F20=0," ",'Dependent Details'!F20)</f>
        <v xml:space="preserve"> </v>
      </c>
      <c r="J25" s="873"/>
      <c r="K25" s="874"/>
      <c r="L25" s="242"/>
    </row>
    <row r="26" spans="1:12" ht="29.25" customHeight="1">
      <c r="A26" s="248"/>
      <c r="B26" s="849" t="str">
        <f>PROPER('Dependent Details'!G20)</f>
        <v/>
      </c>
      <c r="C26" s="850"/>
      <c r="D26" s="850"/>
      <c r="E26" s="850"/>
      <c r="F26" s="314"/>
      <c r="G26" s="822"/>
      <c r="H26" s="823"/>
      <c r="I26" s="319"/>
      <c r="J26" s="272"/>
      <c r="K26" s="271"/>
      <c r="L26" s="242"/>
    </row>
    <row r="27" spans="1:12">
      <c r="A27" s="248"/>
      <c r="B27" s="827" t="str">
        <f>PROPER('Dependent Details'!C21)</f>
        <v/>
      </c>
      <c r="C27" s="828"/>
      <c r="D27" s="828"/>
      <c r="E27" s="828"/>
      <c r="F27" s="314" t="str">
        <f>PROPER('Dependent Details'!E21)</f>
        <v/>
      </c>
      <c r="G27" s="822" t="str">
        <f>IF('Dependent Details'!D21=0," ",'Dependent Details'!D21)</f>
        <v xml:space="preserve"> </v>
      </c>
      <c r="H27" s="823"/>
      <c r="I27" s="318" t="str">
        <f>IF('Dependent Details'!F21=0," ",'Dependent Details'!F21)</f>
        <v xml:space="preserve"> </v>
      </c>
      <c r="J27" s="873"/>
      <c r="K27" s="874"/>
      <c r="L27" s="242"/>
    </row>
    <row r="28" spans="1:12" ht="28.5" customHeight="1">
      <c r="A28" s="248"/>
      <c r="B28" s="890" t="str">
        <f>PROPER('Dependent Details'!G21)</f>
        <v/>
      </c>
      <c r="C28" s="891"/>
      <c r="D28" s="891"/>
      <c r="E28" s="891"/>
      <c r="F28" s="270"/>
      <c r="G28" s="269"/>
      <c r="H28" s="268"/>
      <c r="I28" s="267"/>
      <c r="J28" s="878"/>
      <c r="K28" s="879"/>
      <c r="L28" s="242"/>
    </row>
    <row r="29" spans="1:12" ht="23.25" customHeight="1">
      <c r="A29" s="248"/>
      <c r="B29" s="882" t="s">
        <v>745</v>
      </c>
      <c r="C29" s="882"/>
      <c r="D29" s="882"/>
      <c r="E29" s="882"/>
      <c r="F29" s="882"/>
      <c r="G29" s="882"/>
      <c r="H29" s="882"/>
      <c r="I29" s="882"/>
      <c r="J29" s="882"/>
      <c r="K29" s="882"/>
      <c r="L29" s="242"/>
    </row>
    <row r="30" spans="1:12">
      <c r="A30" s="248"/>
      <c r="B30" s="838" t="s">
        <v>746</v>
      </c>
      <c r="C30" s="838"/>
      <c r="D30" s="838"/>
      <c r="E30" s="838"/>
      <c r="F30" s="838"/>
      <c r="G30" s="838"/>
      <c r="H30" s="838"/>
      <c r="I30" s="838"/>
      <c r="J30" s="838"/>
      <c r="K30" s="838"/>
      <c r="L30" s="242"/>
    </row>
    <row r="31" spans="1:12">
      <c r="A31" s="248"/>
      <c r="B31" s="838" t="s">
        <v>747</v>
      </c>
      <c r="C31" s="838"/>
      <c r="D31" s="838"/>
      <c r="E31" s="838"/>
      <c r="F31" s="838"/>
      <c r="G31" s="838"/>
      <c r="H31" s="838"/>
      <c r="I31" s="838"/>
      <c r="J31" s="838"/>
      <c r="K31" s="838"/>
      <c r="L31" s="242"/>
    </row>
    <row r="32" spans="1:12">
      <c r="A32" s="248"/>
      <c r="B32" s="266"/>
      <c r="G32" s="800"/>
      <c r="H32" s="800"/>
      <c r="I32" s="800"/>
      <c r="J32" s="800"/>
      <c r="K32" s="800"/>
      <c r="L32" s="242"/>
    </row>
    <row r="33" spans="1:12" ht="15" customHeight="1">
      <c r="A33" s="248"/>
      <c r="G33" s="800"/>
      <c r="H33" s="800"/>
      <c r="I33" s="800"/>
      <c r="J33" s="800"/>
      <c r="K33" s="800"/>
      <c r="L33" s="242"/>
    </row>
    <row r="34" spans="1:12" ht="12.75" customHeight="1">
      <c r="A34" s="248"/>
      <c r="B34" s="230"/>
      <c r="G34" s="897" t="s">
        <v>748</v>
      </c>
      <c r="H34" s="897"/>
      <c r="I34" s="897"/>
      <c r="J34" s="897"/>
      <c r="K34" s="897"/>
      <c r="L34" s="242"/>
    </row>
    <row r="35" spans="1:12">
      <c r="A35" s="248"/>
      <c r="B35" s="265"/>
      <c r="L35" s="242"/>
    </row>
    <row r="36" spans="1:12" ht="12.75" customHeight="1">
      <c r="A36" s="248"/>
      <c r="B36" s="880" t="s">
        <v>749</v>
      </c>
      <c r="C36" s="880"/>
      <c r="D36" s="880"/>
      <c r="E36" s="880"/>
      <c r="F36" s="880"/>
      <c r="G36" s="880"/>
      <c r="H36" s="880"/>
      <c r="I36" s="880"/>
      <c r="J36" s="880"/>
      <c r="K36" s="880"/>
      <c r="L36" s="242"/>
    </row>
    <row r="37" spans="1:12" ht="12.75" customHeight="1">
      <c r="A37" s="248"/>
      <c r="B37" s="880"/>
      <c r="C37" s="880"/>
      <c r="D37" s="880"/>
      <c r="E37" s="880"/>
      <c r="F37" s="880"/>
      <c r="G37" s="880"/>
      <c r="H37" s="880"/>
      <c r="I37" s="880"/>
      <c r="J37" s="880"/>
      <c r="K37" s="880"/>
      <c r="L37" s="242"/>
    </row>
    <row r="38" spans="1:12">
      <c r="A38" s="248"/>
      <c r="B38" s="265"/>
      <c r="L38" s="242"/>
    </row>
    <row r="39" spans="1:12" ht="12.75" customHeight="1">
      <c r="A39" s="248"/>
      <c r="B39" s="881"/>
      <c r="C39" s="881"/>
      <c r="D39" s="881"/>
      <c r="E39" s="881"/>
      <c r="F39" s="881"/>
      <c r="G39" s="881"/>
      <c r="H39" s="881"/>
      <c r="I39" s="881"/>
      <c r="J39" s="881"/>
      <c r="K39" s="881"/>
      <c r="L39" s="242"/>
    </row>
    <row r="40" spans="1:12" ht="12.75" customHeight="1">
      <c r="A40" s="246"/>
      <c r="B40" s="877" t="s">
        <v>750</v>
      </c>
      <c r="C40" s="877"/>
      <c r="D40" s="877"/>
      <c r="E40" s="877"/>
      <c r="F40" s="877"/>
      <c r="G40" s="877"/>
      <c r="H40" s="877"/>
      <c r="I40" s="877"/>
      <c r="J40" s="877"/>
      <c r="K40" s="877"/>
      <c r="L40" s="253"/>
    </row>
    <row r="41" spans="1:12" ht="16.5">
      <c r="A41" s="264"/>
      <c r="B41" s="263"/>
      <c r="C41" s="263"/>
      <c r="D41" s="263"/>
      <c r="E41" s="263"/>
      <c r="F41" s="876" t="s">
        <v>751</v>
      </c>
      <c r="G41" s="876"/>
      <c r="H41" s="876"/>
      <c r="I41" s="263"/>
      <c r="J41" s="263"/>
      <c r="K41" s="263"/>
      <c r="L41" s="262"/>
    </row>
    <row r="42" spans="1:12">
      <c r="A42" s="248"/>
      <c r="B42" s="230"/>
      <c r="L42" s="242"/>
    </row>
    <row r="43" spans="1:12" ht="29.25" customHeight="1">
      <c r="A43" s="248"/>
      <c r="B43" s="803" t="s">
        <v>752</v>
      </c>
      <c r="C43" s="803"/>
      <c r="D43" s="803"/>
      <c r="E43" s="803"/>
      <c r="F43" s="803"/>
      <c r="G43" s="803"/>
      <c r="H43" s="803"/>
      <c r="I43" s="803"/>
      <c r="J43" s="803"/>
      <c r="K43" s="803"/>
      <c r="L43" s="242"/>
    </row>
    <row r="44" spans="1:12" ht="24.75" customHeight="1">
      <c r="A44" s="248"/>
      <c r="B44" s="261" t="s">
        <v>753</v>
      </c>
      <c r="C44" s="824" t="s">
        <v>754</v>
      </c>
      <c r="D44" s="824"/>
      <c r="E44" s="824"/>
      <c r="F44" s="824"/>
      <c r="G44" s="824"/>
      <c r="H44" s="824" t="s">
        <v>87</v>
      </c>
      <c r="I44" s="824"/>
      <c r="J44" s="824" t="s">
        <v>755</v>
      </c>
      <c r="K44" s="824"/>
      <c r="L44" s="242"/>
    </row>
    <row r="45" spans="1:12" ht="15">
      <c r="A45" s="248"/>
      <c r="B45" s="258">
        <v>1</v>
      </c>
      <c r="C45" s="829">
        <v>2</v>
      </c>
      <c r="D45" s="829"/>
      <c r="E45" s="829"/>
      <c r="F45" s="829"/>
      <c r="G45" s="829"/>
      <c r="H45" s="829">
        <v>3</v>
      </c>
      <c r="I45" s="829"/>
      <c r="J45" s="829">
        <v>4</v>
      </c>
      <c r="K45" s="829"/>
      <c r="L45" s="242"/>
    </row>
    <row r="46" spans="1:12" ht="29.25" customHeight="1">
      <c r="A46" s="248"/>
      <c r="B46" s="257"/>
      <c r="C46" s="844" t="str">
        <f>'Dependent Details'!C26&amp;", "&amp;'Dependent Details'!G26</f>
        <v xml:space="preserve">, </v>
      </c>
      <c r="D46" s="810"/>
      <c r="E46" s="810"/>
      <c r="F46" s="810"/>
      <c r="G46" s="845"/>
      <c r="H46" s="826" t="str">
        <f>IF('Dependent Details'!D26=0," ",'Dependent Details'!D26)</f>
        <v xml:space="preserve"> </v>
      </c>
      <c r="I46" s="826"/>
      <c r="J46" s="843" t="str">
        <f>PROPER('Dependent Details'!E26)</f>
        <v/>
      </c>
      <c r="K46" s="843"/>
      <c r="L46" s="242"/>
    </row>
    <row r="47" spans="1:12" ht="29.25" customHeight="1">
      <c r="A47" s="248"/>
      <c r="B47" s="257"/>
      <c r="C47" s="844" t="str">
        <f>'Dependent Details'!C27&amp;", "&amp;'Dependent Details'!G27</f>
        <v xml:space="preserve">, </v>
      </c>
      <c r="D47" s="810"/>
      <c r="E47" s="810"/>
      <c r="F47" s="810"/>
      <c r="G47" s="845"/>
      <c r="H47" s="826" t="str">
        <f>IF('Dependent Details'!D27=0," ",'Dependent Details'!D27)</f>
        <v xml:space="preserve"> </v>
      </c>
      <c r="I47" s="826"/>
      <c r="J47" s="843" t="str">
        <f>PROPER('Dependent Details'!E27)</f>
        <v/>
      </c>
      <c r="K47" s="843"/>
      <c r="L47" s="242"/>
    </row>
    <row r="48" spans="1:12" ht="29.25" customHeight="1">
      <c r="A48" s="248"/>
      <c r="B48" s="257"/>
      <c r="C48" s="844" t="str">
        <f>'Dependent Details'!C28&amp;", "&amp;'Dependent Details'!G28</f>
        <v xml:space="preserve">, </v>
      </c>
      <c r="D48" s="810"/>
      <c r="E48" s="810"/>
      <c r="F48" s="810"/>
      <c r="G48" s="845"/>
      <c r="H48" s="826" t="str">
        <f>IF('Dependent Details'!D28=0," ",'Dependent Details'!D28)</f>
        <v xml:space="preserve"> </v>
      </c>
      <c r="I48" s="826"/>
      <c r="J48" s="843" t="str">
        <f>PROPER('Dependent Details'!E28)</f>
        <v/>
      </c>
      <c r="K48" s="843"/>
      <c r="L48" s="242"/>
    </row>
    <row r="49" spans="1:12" ht="12.75" customHeight="1">
      <c r="A49" s="248"/>
      <c r="B49" s="803" t="s">
        <v>756</v>
      </c>
      <c r="C49" s="803"/>
      <c r="D49" s="803"/>
      <c r="E49" s="803"/>
      <c r="F49" s="803"/>
      <c r="G49" s="803"/>
      <c r="H49" s="803"/>
      <c r="I49" s="803"/>
      <c r="J49" s="803"/>
      <c r="K49" s="803"/>
      <c r="L49" s="242"/>
    </row>
    <row r="50" spans="1:12">
      <c r="A50" s="248"/>
      <c r="B50" s="803"/>
      <c r="C50" s="803"/>
      <c r="D50" s="803"/>
      <c r="E50" s="803"/>
      <c r="F50" s="803"/>
      <c r="G50" s="803"/>
      <c r="H50" s="803"/>
      <c r="I50" s="803"/>
      <c r="J50" s="803"/>
      <c r="K50" s="803"/>
      <c r="L50" s="242"/>
    </row>
    <row r="51" spans="1:12" ht="12.75" customHeight="1">
      <c r="A51" s="248"/>
      <c r="B51" s="803" t="s">
        <v>757</v>
      </c>
      <c r="C51" s="803"/>
      <c r="D51" s="803"/>
      <c r="E51" s="803"/>
      <c r="F51" s="803"/>
      <c r="G51" s="803"/>
      <c r="H51" s="803"/>
      <c r="I51" s="803"/>
      <c r="J51" s="803"/>
      <c r="K51" s="803"/>
      <c r="L51" s="242"/>
    </row>
    <row r="52" spans="1:12">
      <c r="A52" s="248"/>
      <c r="B52" s="803"/>
      <c r="C52" s="803"/>
      <c r="D52" s="803"/>
      <c r="E52" s="803"/>
      <c r="F52" s="803"/>
      <c r="G52" s="803"/>
      <c r="H52" s="803"/>
      <c r="I52" s="803"/>
      <c r="J52" s="803"/>
      <c r="K52" s="803"/>
      <c r="L52" s="242"/>
    </row>
    <row r="53" spans="1:12">
      <c r="A53" s="248"/>
      <c r="B53" s="803"/>
      <c r="C53" s="803"/>
      <c r="D53" s="803"/>
      <c r="E53" s="803"/>
      <c r="F53" s="803"/>
      <c r="G53" s="803"/>
      <c r="H53" s="803"/>
      <c r="I53" s="803"/>
      <c r="J53" s="803"/>
      <c r="K53" s="803"/>
      <c r="L53" s="242"/>
    </row>
    <row r="54" spans="1:12">
      <c r="A54" s="248"/>
      <c r="B54" s="803"/>
      <c r="C54" s="803"/>
      <c r="D54" s="803"/>
      <c r="E54" s="803"/>
      <c r="F54" s="803"/>
      <c r="G54" s="803"/>
      <c r="H54" s="803"/>
      <c r="I54" s="803"/>
      <c r="J54" s="803"/>
      <c r="K54" s="803"/>
      <c r="L54" s="242"/>
    </row>
    <row r="55" spans="1:12">
      <c r="A55" s="248"/>
      <c r="B55" s="260"/>
      <c r="L55" s="242"/>
    </row>
    <row r="56" spans="1:12" ht="24.75" customHeight="1">
      <c r="A56" s="248"/>
      <c r="B56" s="824" t="s">
        <v>758</v>
      </c>
      <c r="C56" s="824"/>
      <c r="D56" s="824"/>
      <c r="E56" s="824"/>
      <c r="F56" s="824"/>
      <c r="G56" s="824" t="s">
        <v>87</v>
      </c>
      <c r="H56" s="824"/>
      <c r="I56" s="824" t="s">
        <v>755</v>
      </c>
      <c r="J56" s="824"/>
      <c r="K56" s="824"/>
      <c r="L56" s="242"/>
    </row>
    <row r="57" spans="1:12" ht="15">
      <c r="A57" s="248"/>
      <c r="B57" s="829">
        <v>1</v>
      </c>
      <c r="C57" s="829"/>
      <c r="D57" s="829"/>
      <c r="E57" s="829"/>
      <c r="F57" s="829"/>
      <c r="G57" s="829">
        <v>2</v>
      </c>
      <c r="H57" s="829"/>
      <c r="I57" s="829">
        <v>3</v>
      </c>
      <c r="J57" s="829"/>
      <c r="K57" s="829"/>
      <c r="L57" s="242"/>
    </row>
    <row r="58" spans="1:12" ht="31.5" customHeight="1">
      <c r="A58" s="248"/>
      <c r="B58" s="830" t="str">
        <f>'Dependent Details'!C30&amp;", "&amp;'Dependent Details'!G30</f>
        <v>Jhansi Kalagara, 59A-21/1-8/21,Dhana lakshmi heights, flat no- 403,Patamata, High school Road, Vijayawada -520010</v>
      </c>
      <c r="C58" s="830"/>
      <c r="D58" s="830"/>
      <c r="E58" s="830"/>
      <c r="F58" s="830"/>
      <c r="G58" s="826">
        <f>IF('Dependent Details'!D30=0," ",'Dependent Details'!D30)</f>
        <v>27188</v>
      </c>
      <c r="H58" s="826"/>
      <c r="I58" s="843" t="str">
        <f>PROPER('Dependent Details'!E30)</f>
        <v>Mother</v>
      </c>
      <c r="J58" s="843"/>
      <c r="K58" s="843"/>
      <c r="L58" s="242"/>
    </row>
    <row r="59" spans="1:12" ht="31.5" customHeight="1">
      <c r="A59" s="248"/>
      <c r="B59" s="830" t="str">
        <f>'Dependent Details'!C31&amp;", "&amp;'Dependent Details'!G31</f>
        <v xml:space="preserve">, </v>
      </c>
      <c r="C59" s="830"/>
      <c r="D59" s="830"/>
      <c r="E59" s="830"/>
      <c r="F59" s="830"/>
      <c r="G59" s="826" t="str">
        <f>IF('Dependent Details'!D31=0," ",'Dependent Details'!D31)</f>
        <v xml:space="preserve"> </v>
      </c>
      <c r="H59" s="826"/>
      <c r="I59" s="843" t="str">
        <f>PROPER('Dependent Details'!E31)</f>
        <v/>
      </c>
      <c r="J59" s="843"/>
      <c r="K59" s="843"/>
      <c r="L59" s="242"/>
    </row>
    <row r="60" spans="1:12" ht="31.5" customHeight="1">
      <c r="A60" s="248"/>
      <c r="B60" s="830" t="str">
        <f>'Dependent Details'!C32&amp;", "&amp;'Dependent Details'!G32</f>
        <v xml:space="preserve">, </v>
      </c>
      <c r="C60" s="830"/>
      <c r="D60" s="830"/>
      <c r="E60" s="830"/>
      <c r="F60" s="830"/>
      <c r="G60" s="826" t="str">
        <f>IF('Dependent Details'!D32=0," ",'Dependent Details'!D32)</f>
        <v xml:space="preserve"> </v>
      </c>
      <c r="H60" s="826"/>
      <c r="I60" s="843" t="str">
        <f>PROPER('Dependent Details'!E32)</f>
        <v/>
      </c>
      <c r="J60" s="843"/>
      <c r="K60" s="843"/>
      <c r="L60" s="242"/>
    </row>
    <row r="61" spans="1:12">
      <c r="A61" s="248"/>
      <c r="B61" s="230"/>
      <c r="L61" s="242"/>
    </row>
    <row r="62" spans="1:12" ht="15">
      <c r="A62" s="248"/>
      <c r="B62" s="256" t="s">
        <v>759</v>
      </c>
      <c r="C62" s="817" t="str">
        <f>IF('Personal details '!D36=0," ",'Personal details '!D36)</f>
        <v xml:space="preserve"> </v>
      </c>
      <c r="D62" s="817"/>
      <c r="H62" s="800"/>
      <c r="I62" s="800"/>
      <c r="J62" s="800"/>
      <c r="K62" s="800"/>
      <c r="L62" s="242"/>
    </row>
    <row r="63" spans="1:12" ht="15.75">
      <c r="A63" s="248"/>
      <c r="B63" s="255"/>
      <c r="H63" s="800"/>
      <c r="I63" s="800"/>
      <c r="J63" s="800"/>
      <c r="K63" s="800"/>
      <c r="L63" s="242"/>
    </row>
    <row r="64" spans="1:12" ht="15.75">
      <c r="A64" s="248"/>
      <c r="B64" s="255"/>
      <c r="H64" s="902" t="s">
        <v>760</v>
      </c>
      <c r="I64" s="903"/>
      <c r="J64" s="903"/>
      <c r="K64" s="903"/>
      <c r="L64" s="242"/>
    </row>
    <row r="65" spans="1:13">
      <c r="A65" s="248"/>
      <c r="H65" s="903"/>
      <c r="I65" s="903"/>
      <c r="J65" s="903"/>
      <c r="K65" s="903"/>
      <c r="L65" s="242"/>
    </row>
    <row r="66" spans="1:13" s="201" customFormat="1" ht="10.5" customHeight="1">
      <c r="A66" s="246"/>
      <c r="B66" s="254"/>
      <c r="L66" s="253"/>
      <c r="M66" s="174"/>
    </row>
    <row r="67" spans="1:13" ht="15.75">
      <c r="A67" s="248"/>
      <c r="B67" s="907" t="s">
        <v>761</v>
      </c>
      <c r="C67" s="907"/>
      <c r="D67" s="907"/>
      <c r="E67" s="907"/>
      <c r="F67" s="907"/>
      <c r="G67" s="907"/>
      <c r="H67" s="907"/>
      <c r="I67" s="907"/>
      <c r="J67" s="907"/>
      <c r="K67" s="907"/>
      <c r="L67" s="242"/>
    </row>
    <row r="68" spans="1:13">
      <c r="A68" s="248"/>
      <c r="B68" s="846" t="s">
        <v>762</v>
      </c>
      <c r="C68" s="846"/>
      <c r="D68" s="846"/>
      <c r="E68" s="846"/>
      <c r="F68" s="846"/>
      <c r="G68" s="846"/>
      <c r="H68" s="846"/>
      <c r="I68" s="846"/>
      <c r="J68" s="846"/>
      <c r="K68" s="846"/>
      <c r="L68" s="242"/>
    </row>
    <row r="69" spans="1:13" ht="15.75" customHeight="1">
      <c r="A69" s="248"/>
      <c r="B69" s="846" t="s">
        <v>763</v>
      </c>
      <c r="C69" s="846"/>
      <c r="D69" s="878" t="str">
        <f>UPPER(F6)</f>
        <v>SILPACHAND  KALAGARA</v>
      </c>
      <c r="E69" s="878"/>
      <c r="F69" s="878"/>
      <c r="G69" s="878"/>
      <c r="H69" s="898" t="s">
        <v>764</v>
      </c>
      <c r="I69" s="898"/>
      <c r="J69" s="898"/>
      <c r="K69" s="898"/>
      <c r="L69" s="242"/>
    </row>
    <row r="70" spans="1:13">
      <c r="A70" s="248"/>
      <c r="B70" s="846" t="s">
        <v>765</v>
      </c>
      <c r="C70" s="846"/>
      <c r="D70" s="846"/>
      <c r="E70" s="846"/>
      <c r="F70" s="846"/>
      <c r="G70" s="846"/>
      <c r="H70" s="846"/>
      <c r="I70" s="846"/>
      <c r="J70" s="846"/>
      <c r="K70" s="846"/>
      <c r="L70" s="242"/>
    </row>
    <row r="71" spans="1:13">
      <c r="A71" s="248"/>
      <c r="B71" s="230"/>
      <c r="L71" s="242"/>
    </row>
    <row r="72" spans="1:13">
      <c r="A72" s="248"/>
      <c r="B72" s="252" t="s">
        <v>766</v>
      </c>
      <c r="C72" s="807" t="str">
        <f>PROPER('Personal details '!H36)</f>
        <v/>
      </c>
      <c r="D72" s="807"/>
      <c r="L72" s="242"/>
    </row>
    <row r="73" spans="1:13">
      <c r="A73" s="248"/>
      <c r="L73" s="242"/>
    </row>
    <row r="74" spans="1:13">
      <c r="A74" s="248"/>
      <c r="B74" s="252" t="s">
        <v>591</v>
      </c>
      <c r="C74" s="817" t="str">
        <f>IF('Personal details '!D36=0," ",'Personal details '!D36)</f>
        <v xml:space="preserve"> </v>
      </c>
      <c r="D74" s="817"/>
      <c r="L74" s="242"/>
    </row>
    <row r="75" spans="1:13" ht="12.75" customHeight="1">
      <c r="A75" s="248"/>
      <c r="B75" s="251"/>
      <c r="H75" s="905" t="s">
        <v>767</v>
      </c>
      <c r="I75" s="905"/>
      <c r="J75" s="905"/>
      <c r="K75" s="905"/>
      <c r="L75" s="242"/>
    </row>
    <row r="76" spans="1:13" ht="12.75" customHeight="1">
      <c r="A76" s="248"/>
      <c r="B76" s="251"/>
      <c r="H76" s="905"/>
      <c r="I76" s="905"/>
      <c r="J76" s="905"/>
      <c r="K76" s="905"/>
      <c r="L76" s="242"/>
    </row>
    <row r="77" spans="1:13" ht="12.75" customHeight="1">
      <c r="A77" s="248"/>
      <c r="B77" s="251"/>
      <c r="H77" s="905"/>
      <c r="I77" s="905"/>
      <c r="J77" s="905"/>
      <c r="K77" s="905"/>
      <c r="L77" s="242"/>
    </row>
    <row r="78" spans="1:13" ht="12.75" customHeight="1">
      <c r="A78" s="248"/>
      <c r="B78" s="251"/>
      <c r="H78" s="905"/>
      <c r="I78" s="905"/>
      <c r="J78" s="905"/>
      <c r="K78" s="905"/>
      <c r="L78" s="242"/>
    </row>
    <row r="79" spans="1:13" ht="12.75" customHeight="1">
      <c r="A79" s="248"/>
      <c r="B79" s="251"/>
      <c r="H79" s="905"/>
      <c r="I79" s="905"/>
      <c r="J79" s="905"/>
      <c r="K79" s="905"/>
      <c r="L79" s="242"/>
    </row>
    <row r="80" spans="1:13">
      <c r="A80" s="248"/>
      <c r="B80" s="250"/>
      <c r="F80" s="250" t="s">
        <v>768</v>
      </c>
      <c r="L80" s="242"/>
    </row>
    <row r="81" spans="1:15">
      <c r="A81" s="248"/>
      <c r="B81" s="825" t="s">
        <v>769</v>
      </c>
      <c r="C81" s="825"/>
      <c r="D81" s="825"/>
      <c r="E81" s="825"/>
      <c r="F81" s="825"/>
      <c r="G81" s="825"/>
      <c r="H81" s="825"/>
      <c r="I81" s="825"/>
      <c r="J81" s="825"/>
      <c r="K81" s="825"/>
      <c r="L81" s="242"/>
    </row>
    <row r="82" spans="1:15">
      <c r="A82" s="248"/>
      <c r="B82" s="249"/>
      <c r="L82" s="242"/>
    </row>
    <row r="83" spans="1:15">
      <c r="A83" s="248"/>
      <c r="B83" s="906"/>
      <c r="C83" s="906"/>
      <c r="D83" s="906"/>
      <c r="E83" s="906"/>
      <c r="F83" s="906"/>
      <c r="G83" s="906"/>
      <c r="H83" s="906"/>
      <c r="I83" s="906"/>
      <c r="J83" s="906"/>
      <c r="K83" s="906"/>
      <c r="L83" s="242"/>
    </row>
    <row r="84" spans="1:15">
      <c r="A84" s="248"/>
      <c r="B84" s="247"/>
      <c r="L84" s="242"/>
    </row>
    <row r="85" spans="1:15">
      <c r="A85" s="246"/>
      <c r="B85" s="201"/>
      <c r="C85" s="201"/>
      <c r="D85" s="201"/>
      <c r="E85" s="201"/>
      <c r="F85" s="245" t="s">
        <v>770</v>
      </c>
      <c r="G85" s="245"/>
      <c r="H85" s="245"/>
      <c r="I85" s="245"/>
      <c r="J85" s="245"/>
      <c r="K85" s="245"/>
      <c r="L85" s="244"/>
      <c r="M85" s="243"/>
      <c r="N85" s="243"/>
      <c r="O85" s="243"/>
    </row>
    <row r="86" spans="1:15">
      <c r="I86" s="174" t="s">
        <v>771</v>
      </c>
    </row>
    <row r="87" spans="1:15">
      <c r="I87" s="174" t="s">
        <v>772</v>
      </c>
    </row>
    <row r="88" spans="1:15"/>
    <row r="89" spans="1:15"/>
    <row r="90" spans="1:15"/>
    <row r="91" spans="1:15"/>
    <row r="92" spans="1:15"/>
    <row r="93" spans="1:15">
      <c r="B93" s="800" t="s">
        <v>773</v>
      </c>
      <c r="C93" s="800"/>
      <c r="D93" s="800"/>
      <c r="E93" s="800"/>
      <c r="F93" s="800"/>
      <c r="G93" s="800"/>
      <c r="H93" s="800"/>
      <c r="I93" s="800"/>
      <c r="J93" s="800"/>
      <c r="K93" s="800"/>
      <c r="L93" s="800"/>
    </row>
    <row r="94" spans="1:15">
      <c r="B94" s="800" t="s">
        <v>774</v>
      </c>
      <c r="C94" s="800"/>
      <c r="D94" s="800"/>
      <c r="E94" s="800"/>
      <c r="F94" s="800"/>
      <c r="G94" s="800"/>
      <c r="H94" s="800"/>
      <c r="I94" s="800"/>
      <c r="J94" s="800"/>
      <c r="K94" s="800"/>
      <c r="L94" s="800"/>
    </row>
    <row r="95" spans="1:15">
      <c r="B95" s="800" t="s">
        <v>775</v>
      </c>
      <c r="C95" s="800"/>
      <c r="D95" s="800"/>
      <c r="E95" s="800"/>
      <c r="F95" s="800"/>
      <c r="G95" s="800"/>
      <c r="H95" s="800"/>
      <c r="I95" s="800"/>
      <c r="J95" s="800"/>
      <c r="K95" s="800"/>
      <c r="L95" s="800"/>
    </row>
    <row r="96" spans="1:15">
      <c r="B96" s="800" t="s">
        <v>776</v>
      </c>
      <c r="C96" s="800"/>
      <c r="D96" s="800"/>
      <c r="E96" s="800"/>
      <c r="F96" s="800"/>
      <c r="G96" s="800"/>
      <c r="H96" s="800"/>
      <c r="I96" s="800"/>
      <c r="J96" s="800"/>
      <c r="K96" s="800"/>
      <c r="L96" s="800"/>
    </row>
    <row r="97" spans="2:12">
      <c r="B97" s="803" t="s">
        <v>777</v>
      </c>
      <c r="C97" s="803"/>
      <c r="D97" s="803"/>
      <c r="E97" s="803"/>
      <c r="F97" s="803"/>
      <c r="G97" s="803"/>
      <c r="H97" s="803"/>
      <c r="I97" s="803"/>
      <c r="J97" s="803"/>
      <c r="K97" s="803"/>
      <c r="L97" s="803"/>
    </row>
    <row r="98" spans="2:12">
      <c r="B98" s="803" t="s">
        <v>778</v>
      </c>
      <c r="C98" s="803"/>
      <c r="D98" s="803"/>
      <c r="E98" s="803"/>
      <c r="F98" s="803"/>
      <c r="G98" s="803"/>
      <c r="H98" s="803"/>
      <c r="I98" s="803"/>
      <c r="J98" s="803"/>
      <c r="K98" s="803"/>
      <c r="L98" s="803"/>
    </row>
    <row r="99" spans="2:12">
      <c r="B99" s="803" t="s">
        <v>779</v>
      </c>
      <c r="C99" s="803"/>
      <c r="D99" s="803"/>
      <c r="E99" s="803"/>
      <c r="F99" s="803"/>
      <c r="G99" s="803"/>
      <c r="H99" s="803"/>
      <c r="I99" s="803"/>
      <c r="J99" s="803"/>
      <c r="K99" s="803"/>
      <c r="L99" s="803"/>
    </row>
    <row r="100" spans="2:12">
      <c r="B100" s="803" t="s">
        <v>780</v>
      </c>
      <c r="C100" s="803"/>
      <c r="D100" s="803"/>
      <c r="E100" s="803"/>
      <c r="F100" s="803"/>
      <c r="G100" s="803"/>
      <c r="H100" s="803"/>
      <c r="I100" s="803"/>
      <c r="J100" s="803"/>
      <c r="K100" s="803"/>
      <c r="L100" s="803"/>
    </row>
    <row r="101" spans="2:12">
      <c r="B101" s="803" t="s">
        <v>781</v>
      </c>
      <c r="C101" s="803"/>
      <c r="D101" s="803"/>
      <c r="E101" s="803"/>
      <c r="F101" s="803"/>
      <c r="G101" s="803"/>
      <c r="H101" s="803"/>
      <c r="I101" s="803"/>
      <c r="J101" s="803"/>
      <c r="K101" s="803"/>
      <c r="L101" s="803"/>
    </row>
    <row r="102" spans="2:12">
      <c r="B102" s="803" t="s">
        <v>782</v>
      </c>
      <c r="C102" s="803"/>
      <c r="D102" s="803"/>
      <c r="E102" s="803"/>
      <c r="F102" s="803"/>
      <c r="G102" s="803"/>
      <c r="H102" s="803"/>
      <c r="I102" s="803"/>
      <c r="J102" s="803"/>
      <c r="K102" s="803"/>
      <c r="L102" s="803"/>
    </row>
    <row r="103" spans="2:12" ht="8.25" customHeight="1">
      <c r="B103" s="237"/>
      <c r="C103" s="237"/>
      <c r="D103" s="237"/>
      <c r="E103" s="237"/>
      <c r="F103" s="237"/>
      <c r="G103" s="237"/>
      <c r="H103" s="237"/>
      <c r="I103" s="237"/>
      <c r="J103" s="237"/>
      <c r="K103" s="237"/>
      <c r="L103" s="237"/>
    </row>
    <row r="104" spans="2:12">
      <c r="B104" s="174" t="s">
        <v>443</v>
      </c>
      <c r="G104" s="242"/>
      <c r="I104" s="174" t="s">
        <v>783</v>
      </c>
    </row>
    <row r="105" spans="2:12">
      <c r="B105" s="174" t="s">
        <v>784</v>
      </c>
      <c r="G105" s="242"/>
      <c r="I105" s="174" t="s">
        <v>785</v>
      </c>
    </row>
    <row r="106" spans="2:12">
      <c r="B106" s="174" t="s">
        <v>786</v>
      </c>
      <c r="G106" s="242"/>
      <c r="I106" s="841" t="str">
        <f>PROPER(Declaration!I38)</f>
        <v/>
      </c>
      <c r="J106" s="841"/>
      <c r="K106" s="841"/>
      <c r="L106" s="841"/>
    </row>
    <row r="107" spans="2:12">
      <c r="B107" s="908" t="str">
        <f>PROPER(Declaration!A38)</f>
        <v/>
      </c>
      <c r="C107" s="908"/>
      <c r="D107" s="908"/>
      <c r="E107" s="908"/>
      <c r="F107" s="908"/>
      <c r="G107" s="242"/>
      <c r="I107" s="842"/>
      <c r="J107" s="842"/>
      <c r="K107" s="842"/>
      <c r="L107" s="842"/>
    </row>
    <row r="108" spans="2:12">
      <c r="B108" s="909"/>
      <c r="C108" s="909"/>
      <c r="D108" s="909"/>
      <c r="E108" s="909"/>
      <c r="F108" s="909"/>
      <c r="G108" s="242"/>
      <c r="I108" s="841" t="str">
        <f>PROPER(Declaration!I40)</f>
        <v/>
      </c>
      <c r="J108" s="841"/>
      <c r="K108" s="841"/>
      <c r="L108" s="841"/>
    </row>
    <row r="109" spans="2:12">
      <c r="B109" s="908" t="str">
        <f>PROPER(Declaration!A40)</f>
        <v/>
      </c>
      <c r="C109" s="908"/>
      <c r="D109" s="908"/>
      <c r="E109" s="908"/>
      <c r="F109" s="908"/>
      <c r="G109" s="241"/>
      <c r="H109" s="238"/>
      <c r="I109" s="842"/>
      <c r="J109" s="842"/>
      <c r="K109" s="842"/>
      <c r="L109" s="842"/>
    </row>
    <row r="110" spans="2:12">
      <c r="B110" s="909"/>
      <c r="C110" s="909"/>
      <c r="D110" s="909"/>
      <c r="E110" s="909"/>
      <c r="F110" s="909"/>
      <c r="G110" s="241"/>
      <c r="H110" s="238"/>
      <c r="I110" s="240" t="s">
        <v>787</v>
      </c>
    </row>
    <row r="111" spans="2:12" ht="7.5" customHeight="1">
      <c r="I111" s="240"/>
    </row>
    <row r="112" spans="2:12">
      <c r="B112" s="174" t="s">
        <v>788</v>
      </c>
    </row>
    <row r="113" spans="2:12">
      <c r="B113" s="811" t="s">
        <v>789</v>
      </c>
      <c r="C113" s="811"/>
      <c r="D113" s="811"/>
      <c r="E113" s="811"/>
      <c r="F113" s="811"/>
      <c r="G113" s="811"/>
      <c r="H113" s="811"/>
      <c r="I113" s="811"/>
      <c r="J113" s="811"/>
      <c r="K113" s="811"/>
      <c r="L113" s="811"/>
    </row>
    <row r="114" spans="2:12">
      <c r="B114" s="811" t="s">
        <v>790</v>
      </c>
      <c r="C114" s="811"/>
      <c r="D114" s="811"/>
      <c r="E114" s="811"/>
      <c r="F114" s="811"/>
      <c r="G114" s="811"/>
      <c r="H114" s="811"/>
      <c r="I114" s="811"/>
      <c r="J114" s="811"/>
      <c r="K114" s="811"/>
      <c r="L114" s="811"/>
    </row>
    <row r="115" spans="2:12">
      <c r="B115" s="811" t="s">
        <v>791</v>
      </c>
      <c r="C115" s="811"/>
      <c r="D115" s="811"/>
      <c r="E115" s="811"/>
      <c r="F115" s="811"/>
      <c r="G115" s="811"/>
      <c r="H115" s="811"/>
      <c r="I115" s="811"/>
      <c r="J115" s="811"/>
      <c r="K115" s="811"/>
      <c r="L115" s="811"/>
    </row>
    <row r="116" spans="2:12" ht="7.5" customHeight="1">
      <c r="I116" s="240"/>
    </row>
    <row r="117" spans="2:12" ht="26.25" customHeight="1">
      <c r="B117" s="811" t="s">
        <v>792</v>
      </c>
      <c r="C117" s="811"/>
      <c r="D117" s="811"/>
      <c r="E117" s="811"/>
      <c r="F117" s="811"/>
      <c r="G117" s="236"/>
      <c r="H117" s="236"/>
      <c r="I117" s="840" t="str">
        <f>PROPER('Personal details '!C73)</f>
        <v>Silpachand  Kalagara</v>
      </c>
      <c r="J117" s="840"/>
      <c r="K117" s="840"/>
      <c r="L117" s="840"/>
    </row>
    <row r="118" spans="2:12" ht="26.25" customHeight="1">
      <c r="B118" s="804" t="s">
        <v>793</v>
      </c>
      <c r="C118" s="804"/>
      <c r="D118" s="804"/>
      <c r="E118" s="804"/>
      <c r="F118" s="804"/>
      <c r="G118" s="236"/>
      <c r="H118" s="236"/>
      <c r="I118" s="904" t="str">
        <f>IF(IF('Personal details '!F111=0,'Personal details '!C110,'Personal details '!F111)=0," ",IF('Personal details '!F111=0,'Personal details '!C110,'Personal details '!F111))</f>
        <v>Ravi Shankar Kalagara</v>
      </c>
      <c r="J118" s="904"/>
      <c r="K118" s="904"/>
      <c r="L118" s="904"/>
    </row>
    <row r="119" spans="2:12" ht="26.25" customHeight="1">
      <c r="B119" s="847" t="s">
        <v>794</v>
      </c>
      <c r="C119" s="847"/>
      <c r="D119" s="847"/>
      <c r="E119" s="847"/>
      <c r="F119" s="847"/>
      <c r="G119" s="239"/>
      <c r="H119" s="239"/>
      <c r="I119" s="831" t="str">
        <f>IF(Declaration!A43=0," ",Declaration!A43)</f>
        <v xml:space="preserve"> </v>
      </c>
      <c r="J119" s="831"/>
      <c r="K119" s="831"/>
      <c r="L119" s="831"/>
    </row>
    <row r="120" spans="2:12" ht="26.25" customHeight="1">
      <c r="B120" s="847"/>
      <c r="C120" s="847"/>
      <c r="D120" s="847"/>
      <c r="E120" s="847"/>
      <c r="F120" s="847"/>
      <c r="G120" s="239"/>
      <c r="H120" s="239"/>
      <c r="I120" s="831" t="str">
        <f>IF(Declaration!A44=0," ",Declaration!A44)</f>
        <v xml:space="preserve"> </v>
      </c>
      <c r="J120" s="831"/>
      <c r="K120" s="831"/>
      <c r="L120" s="831"/>
    </row>
    <row r="121" spans="2:12" ht="26.25" customHeight="1">
      <c r="B121" s="811" t="s">
        <v>795</v>
      </c>
      <c r="C121" s="811"/>
      <c r="D121" s="811"/>
      <c r="E121" s="811"/>
      <c r="F121" s="811"/>
      <c r="G121" s="236"/>
      <c r="H121" s="236"/>
      <c r="I121" s="800" t="str">
        <f>IF(Declaration!G46=0," ",Declaration!G46)</f>
        <v xml:space="preserve"> </v>
      </c>
      <c r="J121" s="807"/>
      <c r="K121" s="807"/>
      <c r="L121" s="807"/>
    </row>
    <row r="122" spans="2:12" ht="19.5" customHeight="1">
      <c r="B122" s="846" t="s">
        <v>796</v>
      </c>
      <c r="C122" s="846"/>
      <c r="D122" s="846"/>
      <c r="E122" s="832" t="s">
        <v>797</v>
      </c>
      <c r="F122" s="833"/>
      <c r="G122" s="833"/>
      <c r="H122" s="833"/>
      <c r="I122" s="832" t="s">
        <v>798</v>
      </c>
      <c r="J122" s="833"/>
      <c r="K122" s="833"/>
      <c r="L122" s="836"/>
    </row>
    <row r="123" spans="2:12" ht="19.5" customHeight="1">
      <c r="B123" s="846"/>
      <c r="C123" s="846"/>
      <c r="D123" s="846"/>
      <c r="E123" s="834" t="str">
        <f>PROPER(Declaration!A38&amp;" "&amp;Declaration!A39)</f>
        <v xml:space="preserve"> </v>
      </c>
      <c r="F123" s="835"/>
      <c r="G123" s="835"/>
      <c r="H123" s="835"/>
      <c r="I123" s="834" t="str">
        <f>PROPER(Declaration!I38&amp;" "&amp;Declaration!I39)</f>
        <v xml:space="preserve"> </v>
      </c>
      <c r="J123" s="835"/>
      <c r="K123" s="835"/>
      <c r="L123" s="837"/>
    </row>
    <row r="124" spans="2:12" ht="19.5" customHeight="1">
      <c r="B124" s="846"/>
      <c r="C124" s="846"/>
      <c r="D124" s="846"/>
      <c r="E124" s="834"/>
      <c r="F124" s="835"/>
      <c r="G124" s="835"/>
      <c r="H124" s="835"/>
      <c r="I124" s="834"/>
      <c r="J124" s="835"/>
      <c r="K124" s="835"/>
      <c r="L124" s="837"/>
    </row>
    <row r="125" spans="2:12" ht="20.100000000000001" customHeight="1">
      <c r="B125" s="803" t="s">
        <v>799</v>
      </c>
      <c r="C125" s="803"/>
      <c r="D125" s="803"/>
      <c r="E125" s="803"/>
      <c r="F125" s="803"/>
      <c r="G125" s="237"/>
      <c r="H125" s="237"/>
      <c r="I125" s="800"/>
      <c r="J125" s="800"/>
      <c r="K125" s="800"/>
      <c r="L125" s="800"/>
    </row>
    <row r="126" spans="2:12" ht="26.25" customHeight="1">
      <c r="B126" s="803"/>
      <c r="C126" s="803"/>
      <c r="D126" s="803"/>
      <c r="E126" s="803"/>
      <c r="F126" s="803"/>
      <c r="G126" s="237"/>
      <c r="H126" s="237"/>
      <c r="I126" s="817" t="str">
        <f>IF(Declaration!G48=0," ",Declaration!G48)</f>
        <v xml:space="preserve"> </v>
      </c>
      <c r="J126" s="817"/>
      <c r="K126" s="817"/>
      <c r="L126" s="817"/>
    </row>
    <row r="127" spans="2:12" ht="26.25" customHeight="1">
      <c r="B127" s="811" t="s">
        <v>800</v>
      </c>
      <c r="C127" s="811"/>
      <c r="D127" s="811"/>
      <c r="E127" s="811"/>
      <c r="F127" s="811"/>
      <c r="G127" s="236"/>
      <c r="H127" s="236"/>
      <c r="I127" s="817" t="str">
        <f>IF(Declaration!G49=0," ",Declaration!G49)</f>
        <v xml:space="preserve"> </v>
      </c>
      <c r="J127" s="817"/>
      <c r="K127" s="817"/>
      <c r="L127" s="817"/>
    </row>
    <row r="128" spans="2:12" ht="26.25" customHeight="1">
      <c r="B128" s="174" t="s">
        <v>801</v>
      </c>
      <c r="I128" s="821" t="str">
        <f>IF('Personal details '!D36=0," ",'Personal details '!D36)</f>
        <v xml:space="preserve"> </v>
      </c>
      <c r="J128" s="821"/>
      <c r="K128" s="821"/>
      <c r="L128" s="821"/>
    </row>
    <row r="129" spans="2:8">
      <c r="B129" s="236"/>
      <c r="C129" s="236"/>
      <c r="D129" s="236"/>
      <c r="E129" s="236"/>
      <c r="F129" s="236"/>
      <c r="G129" s="236"/>
      <c r="H129" s="236"/>
    </row>
    <row r="130" spans="2:8">
      <c r="B130" s="236"/>
      <c r="C130" s="236"/>
      <c r="D130" s="236"/>
      <c r="E130" s="236"/>
      <c r="F130" s="236"/>
      <c r="G130" s="236"/>
      <c r="H130" s="236"/>
    </row>
    <row r="131" spans="2:8">
      <c r="B131" s="236"/>
      <c r="C131" s="236"/>
      <c r="D131" s="236"/>
      <c r="E131" s="236"/>
      <c r="F131" s="236"/>
      <c r="G131" s="236"/>
      <c r="H131" s="236"/>
    </row>
    <row r="132" spans="2:8"/>
    <row r="133" spans="2:8"/>
    <row r="134" spans="2:8">
      <c r="B134" s="236" t="s">
        <v>591</v>
      </c>
      <c r="C134" s="839" t="str">
        <f>I128</f>
        <v xml:space="preserve"> </v>
      </c>
      <c r="D134" s="839"/>
      <c r="E134" s="839"/>
      <c r="G134" s="174" t="s">
        <v>802</v>
      </c>
    </row>
    <row r="135" spans="2:8"/>
    <row r="136" spans="2:8"/>
    <row r="137" spans="2:8"/>
    <row r="138" spans="2:8"/>
  </sheetData>
  <sheetProtection password="8BF7" sheet="1"/>
  <mergeCells count="142">
    <mergeCell ref="E2:G2"/>
    <mergeCell ref="H64:K65"/>
    <mergeCell ref="H62:K63"/>
    <mergeCell ref="B118:F118"/>
    <mergeCell ref="I118:L118"/>
    <mergeCell ref="C72:D72"/>
    <mergeCell ref="C74:D74"/>
    <mergeCell ref="H75:K79"/>
    <mergeCell ref="B83:K83"/>
    <mergeCell ref="B113:L113"/>
    <mergeCell ref="B114:L114"/>
    <mergeCell ref="B115:L115"/>
    <mergeCell ref="C62:D62"/>
    <mergeCell ref="B67:K67"/>
    <mergeCell ref="B109:F110"/>
    <mergeCell ref="B102:L102"/>
    <mergeCell ref="I106:L107"/>
    <mergeCell ref="B107:F108"/>
    <mergeCell ref="B94:L94"/>
    <mergeCell ref="B95:L95"/>
    <mergeCell ref="G58:H58"/>
    <mergeCell ref="B59:F59"/>
    <mergeCell ref="I59:K59"/>
    <mergeCell ref="B100:L100"/>
    <mergeCell ref="B99:L99"/>
    <mergeCell ref="G59:H59"/>
    <mergeCell ref="I58:K58"/>
    <mergeCell ref="H69:K69"/>
    <mergeCell ref="G60:H60"/>
    <mergeCell ref="I60:K60"/>
    <mergeCell ref="B97:L97"/>
    <mergeCell ref="B98:L98"/>
    <mergeCell ref="B69:C69"/>
    <mergeCell ref="D69:G69"/>
    <mergeCell ref="B68:K68"/>
    <mergeCell ref="B96:L96"/>
    <mergeCell ref="B70:K70"/>
    <mergeCell ref="B60:F60"/>
    <mergeCell ref="B3:K3"/>
    <mergeCell ref="G34:K34"/>
    <mergeCell ref="G32:K33"/>
    <mergeCell ref="C12:D12"/>
    <mergeCell ref="E12:F12"/>
    <mergeCell ref="G12:K12"/>
    <mergeCell ref="F6:K6"/>
    <mergeCell ref="F7:K7"/>
    <mergeCell ref="E16:G16"/>
    <mergeCell ref="B18:K19"/>
    <mergeCell ref="F14:K14"/>
    <mergeCell ref="C10:E10"/>
    <mergeCell ref="F8:K8"/>
    <mergeCell ref="F9:K9"/>
    <mergeCell ref="G13:K13"/>
    <mergeCell ref="C9:E9"/>
    <mergeCell ref="J27:K27"/>
    <mergeCell ref="B28:E28"/>
    <mergeCell ref="F20:F21"/>
    <mergeCell ref="B24:E24"/>
    <mergeCell ref="J22:K22"/>
    <mergeCell ref="B49:K50"/>
    <mergeCell ref="F41:H41"/>
    <mergeCell ref="C45:G45"/>
    <mergeCell ref="C46:G46"/>
    <mergeCell ref="J45:K45"/>
    <mergeCell ref="C47:G47"/>
    <mergeCell ref="B40:K40"/>
    <mergeCell ref="J28:K28"/>
    <mergeCell ref="B36:K37"/>
    <mergeCell ref="B39:K39"/>
    <mergeCell ref="B29:K29"/>
    <mergeCell ref="B1:H1"/>
    <mergeCell ref="B26:E26"/>
    <mergeCell ref="C11:E11"/>
    <mergeCell ref="E13:F13"/>
    <mergeCell ref="B5:K5"/>
    <mergeCell ref="B4:K4"/>
    <mergeCell ref="F10:K10"/>
    <mergeCell ref="F11:K11"/>
    <mergeCell ref="B12:B13"/>
    <mergeCell ref="J20:K21"/>
    <mergeCell ref="I20:I21"/>
    <mergeCell ref="G20:H21"/>
    <mergeCell ref="G22:H22"/>
    <mergeCell ref="G26:H26"/>
    <mergeCell ref="B23:E23"/>
    <mergeCell ref="B22:E22"/>
    <mergeCell ref="G23:H23"/>
    <mergeCell ref="J25:K25"/>
    <mergeCell ref="B25:E25"/>
    <mergeCell ref="B20:E21"/>
    <mergeCell ref="C6:E6"/>
    <mergeCell ref="C7:E7"/>
    <mergeCell ref="C8:E8"/>
    <mergeCell ref="C14:E14"/>
    <mergeCell ref="C134:E134"/>
    <mergeCell ref="B125:F126"/>
    <mergeCell ref="I125:L125"/>
    <mergeCell ref="I126:L126"/>
    <mergeCell ref="B127:F127"/>
    <mergeCell ref="I127:L127"/>
    <mergeCell ref="B43:K43"/>
    <mergeCell ref="J44:K44"/>
    <mergeCell ref="I117:L117"/>
    <mergeCell ref="I108:L109"/>
    <mergeCell ref="B93:L93"/>
    <mergeCell ref="G56:H56"/>
    <mergeCell ref="B57:F57"/>
    <mergeCell ref="G57:H57"/>
    <mergeCell ref="I56:K56"/>
    <mergeCell ref="B101:L101"/>
    <mergeCell ref="J46:K46"/>
    <mergeCell ref="J47:K47"/>
    <mergeCell ref="H47:I47"/>
    <mergeCell ref="C48:G48"/>
    <mergeCell ref="C44:G44"/>
    <mergeCell ref="H48:I48"/>
    <mergeCell ref="B122:D124"/>
    <mergeCell ref="B119:F120"/>
    <mergeCell ref="I128:L128"/>
    <mergeCell ref="B117:F117"/>
    <mergeCell ref="G25:H25"/>
    <mergeCell ref="G27:H27"/>
    <mergeCell ref="B56:F56"/>
    <mergeCell ref="B81:K81"/>
    <mergeCell ref="H46:I46"/>
    <mergeCell ref="B27:E27"/>
    <mergeCell ref="I57:K57"/>
    <mergeCell ref="B58:F58"/>
    <mergeCell ref="B51:K54"/>
    <mergeCell ref="I119:L119"/>
    <mergeCell ref="I120:L120"/>
    <mergeCell ref="B121:F121"/>
    <mergeCell ref="E122:H122"/>
    <mergeCell ref="E123:H124"/>
    <mergeCell ref="I122:L122"/>
    <mergeCell ref="I123:L124"/>
    <mergeCell ref="I121:L121"/>
    <mergeCell ref="B30:K30"/>
    <mergeCell ref="B31:K31"/>
    <mergeCell ref="H44:I44"/>
    <mergeCell ref="J48:K48"/>
    <mergeCell ref="H45:I45"/>
  </mergeCells>
  <pageMargins left="0.57291666666666663" right="0.85" top="0.75" bottom="0.75" header="0.3" footer="0.3"/>
  <pageSetup scale="91" orientation="portrait" r:id="rId1"/>
  <rowBreaks count="2" manualBreakCount="2">
    <brk id="40" max="16383" man="1"/>
    <brk id="85" max="11" man="1"/>
  </rowBreaks>
  <drawing r:id="rId2"/>
</worksheet>
</file>

<file path=docMetadata/LabelInfo.xml><?xml version="1.0" encoding="utf-8"?>
<clbl:labelList xmlns:clbl="http://schemas.microsoft.com/office/2020/mipLabelMetadata">
  <clbl:label id="{5cbf6393-50e2-4904-bc3e-1804619f2b03}" enabled="1" method="Privileged" siteId="{20210462-2c5e-4ec8-b3e2-0be950f292c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Personal details </vt:lpstr>
      <vt:lpstr>Academic details</vt:lpstr>
      <vt:lpstr>Employment History</vt:lpstr>
      <vt:lpstr>Dependent Details</vt:lpstr>
      <vt:lpstr>General information</vt:lpstr>
      <vt:lpstr>Declaration</vt:lpstr>
      <vt:lpstr>HR Use 1</vt:lpstr>
      <vt:lpstr>HR Use 2</vt:lpstr>
      <vt:lpstr>HR Use 3</vt:lpstr>
      <vt:lpstr>'Academic details'!Print_Area</vt:lpstr>
      <vt:lpstr>Declaration!Print_Area</vt:lpstr>
      <vt:lpstr>'Dependent Details'!Print_Area</vt:lpstr>
      <vt:lpstr>'HR Use 1'!Print_Area</vt:lpstr>
      <vt:lpstr>'HR Use 2'!Print_Area</vt:lpstr>
      <vt:lpstr>'HR Use 3'!Print_Area</vt:lpstr>
      <vt:lpstr>'Personal details '!Print_Area</vt:lpstr>
    </vt:vector>
  </TitlesOfParts>
  <Manager/>
  <Company>PricewaterhouseCoopers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shakiri486</dc:creator>
  <cp:keywords/>
  <dc:description/>
  <cp:lastModifiedBy>Silpachand Kalagara &lt;contractor&gt;</cp:lastModifiedBy>
  <cp:revision/>
  <dcterms:created xsi:type="dcterms:W3CDTF">2012-11-21T03:31:31Z</dcterms:created>
  <dcterms:modified xsi:type="dcterms:W3CDTF">2022-07-06T12:59:49Z</dcterms:modified>
  <cp:category/>
  <cp:contentStatus/>
</cp:coreProperties>
</file>