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lanilha1" sheetId="1" r:id="rId1"/>
  </sheets>
  <definedNames>
    <definedName name="Restante">OFFSET(Planilha1!$B$12,0,0,1,COUNT(Planilha1!$B$12:$V$12))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" i="1" l="1"/>
  <c r="V48" i="1"/>
  <c r="V47" i="1"/>
  <c r="V45" i="1"/>
  <c r="V44" i="1"/>
  <c r="V42" i="1"/>
  <c r="V41" i="1"/>
  <c r="V40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</calcChain>
</file>

<file path=xl/sharedStrings.xml><?xml version="1.0" encoding="utf-8"?>
<sst xmlns="http://schemas.openxmlformats.org/spreadsheetml/2006/main" count="66" uniqueCount="40">
  <si>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</si>
  <si>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</si>
  <si>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</si>
  <si>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</si>
  <si>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</si>
  <si>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</si>
  <si>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</si>
  <si>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</si>
  <si>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</si>
  <si>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</si>
  <si>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</si>
  <si>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</si>
  <si>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</si>
  <si>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</si>
  <si>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</si>
  <si>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</si>
  <si>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</si>
  <si>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</si>
  <si>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</si>
  <si>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</si>
  <si>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</si>
  <si>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</si>
  <si>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</si>
  <si>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</si>
  <si>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</si>
  <si>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</si>
  <si>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</si>
  <si>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</si>
  <si>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</si>
  <si>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</si>
  <si>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</si>
  <si>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</si>
  <si>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</si>
  <si>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</si>
  <si>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</si>
  <si>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</si>
  <si>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</si>
  <si>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Documentação</t>
  </si>
  <si>
    <t>Tela de login funcional</t>
  </si>
  <si>
    <t>Tela de cadastro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</si>
</sst>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7120"/>
        <c:axId val="204673792"/>
      </c:lineChart>
      <c:catAx>
        <c:axId val="183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73792"/>
        <c:crosses val="autoZero"/>
        <c:auto val="1"/>
        <c:lblAlgn val="ctr"/>
        <c:lblOffset val="100"/>
        <c:noMultiLvlLbl val="0"/>
      </c:catAx>
      <c:valAx>
        <c:axId val="204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Planilha1!$A$29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Planilha1!$B$29:$V$29</c:f>
              <c:numCache>
                <c:formatCode>General</c:formatCode>
                <c:ptCount val="21"/>
                <c:pt idx="0">
                  <c:v>125</c:v>
                </c:pt>
                <c:pt idx="1">
                  <c:v>121</c:v>
                </c:pt>
                <c:pt idx="2">
                  <c:v>113</c:v>
                </c:pt>
                <c:pt idx="3">
                  <c:v>107</c:v>
                </c:pt>
                <c:pt idx="4">
                  <c:v>103</c:v>
                </c:pt>
                <c:pt idx="5">
                  <c:v>99</c:v>
                </c:pt>
                <c:pt idx="6">
                  <c:v>87</c:v>
                </c:pt>
                <c:pt idx="7">
                  <c:v>83</c:v>
                </c:pt>
                <c:pt idx="8">
                  <c:v>72</c:v>
                </c:pt>
                <c:pt idx="9">
                  <c:v>69</c:v>
                </c:pt>
                <c:pt idx="10">
                  <c:v>54</c:v>
                </c:pt>
                <c:pt idx="11">
                  <c:v>46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26</c:v>
                </c:pt>
                <c:pt idx="16">
                  <c:v>21</c:v>
                </c:pt>
                <c:pt idx="17">
                  <c:v>15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7C-4D1A-A129-43667F42F775}"/>
            </c:ext>
          </c:extLst>
        </c:ser>
        <c:ser>
          <c:idx val="1"/>
          <c:order val="1"/>
          <c:tx>
            <c:strRef>
              <c:f>Planilha1!$A$30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Planilha1!$B$18:$V$18</c:f>
              <c:strCache>
                <c:ptCount val="2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Planilha1!$B$30:$V$30</c:f>
              <c:numCache>
                <c:formatCode>General</c:formatCode>
                <c:ptCount val="21"/>
                <c:pt idx="0">
                  <c:v>125</c:v>
                </c:pt>
                <c:pt idx="1">
                  <c:v>118.75</c:v>
                </c:pt>
                <c:pt idx="2">
                  <c:v>112.5</c:v>
                </c:pt>
                <c:pt idx="3">
                  <c:v>106.25</c:v>
                </c:pt>
                <c:pt idx="4">
                  <c:v>100</c:v>
                </c:pt>
                <c:pt idx="5">
                  <c:v>93.75</c:v>
                </c:pt>
                <c:pt idx="6">
                  <c:v>87.5</c:v>
                </c:pt>
                <c:pt idx="7">
                  <c:v>81.25</c:v>
                </c:pt>
                <c:pt idx="8">
                  <c:v>75</c:v>
                </c:pt>
                <c:pt idx="9">
                  <c:v>68.75</c:v>
                </c:pt>
                <c:pt idx="10">
                  <c:v>62.5</c:v>
                </c:pt>
                <c:pt idx="11">
                  <c:v>56.25</c:v>
                </c:pt>
                <c:pt idx="12">
                  <c:v>50</c:v>
                </c:pt>
                <c:pt idx="13">
                  <c:v>43.75</c:v>
                </c:pt>
                <c:pt idx="14">
                  <c:v>37.5</c:v>
                </c:pt>
                <c:pt idx="15">
                  <c:v>31.25</c:v>
                </c:pt>
                <c:pt idx="16">
                  <c:v>25</c:v>
                </c:pt>
                <c:pt idx="17">
                  <c:v>18.75</c:v>
                </c:pt>
                <c:pt idx="18">
                  <c:v>12.5</c:v>
                </c:pt>
                <c:pt idx="19">
                  <c:v>6.25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7C-4D1A-A129-43667F4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0768"/>
        <c:axId val="204722560"/>
      </c:lineChart>
      <c:catAx>
        <c:axId val="204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2560"/>
        <c:crosses val="autoZero"/>
        <c:auto val="1"/>
        <c:lblAlgn val="ctr"/>
        <c:lblOffset val="100"/>
        <c:noMultiLvlLbl val="0"/>
      </c:catAx>
      <c:valAx>
        <c:axId val="204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3463634</xdr:colOff>
      <xdr:row>30</xdr:row>
      <xdr:rowOff>155864</xdr:rowOff>
    </xdr:from>
    <xdr:to>
      <xdr:col>12</xdr:col>
      <xdr:colOff>981074</xdr:colOff>
      <xdr:row>50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2B9E8325-69CE-49E1-9E21-3D6F0BAF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5" zoomScale="60" zoomScaleNormal="60" workbookViewId="0">
      <selection activeCell="W23" sqref="W23"/>
    </sheetView>
  </sheetViews>
  <sheetFormatPr defaultRowHeight="15" x14ac:dyDescent="0.25"/>
  <cols>
    <col min="1" max="1" width="58.5703125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 t="shared" ref="C12:I12" si="0">IF(SUM(C2:C11)&gt;0,B12-SUM(C2:C11),"")</f>
        <v>113</v>
      </c>
      <c r="D12" s="2">
        <f t="shared" si="0"/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6" t="s">
        <v>38</v>
      </c>
      <c r="B19" s="4">
        <v>16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6</v>
      </c>
      <c r="M19" s="4">
        <v>1</v>
      </c>
      <c r="N19" s="4">
        <v>2</v>
      </c>
      <c r="O19" s="4">
        <v>0</v>
      </c>
      <c r="P19" s="4">
        <v>1</v>
      </c>
      <c r="Q19" s="4">
        <v>0</v>
      </c>
      <c r="R19" s="4">
        <v>0</v>
      </c>
      <c r="S19" s="4">
        <v>2</v>
      </c>
      <c r="T19" s="4">
        <v>0</v>
      </c>
      <c r="U19" s="4">
        <v>1</v>
      </c>
      <c r="V19" s="4">
        <v>0</v>
      </c>
    </row>
    <row r="20" spans="1:22" ht="23.25" x14ac:dyDescent="0.35">
      <c r="A20" s="6" t="s">
        <v>39</v>
      </c>
      <c r="B20" s="4">
        <v>12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3</v>
      </c>
      <c r="I20" s="4">
        <v>0</v>
      </c>
      <c r="J20" s="4">
        <v>4</v>
      </c>
      <c r="K20" s="4">
        <v>0</v>
      </c>
      <c r="L20" s="4">
        <v>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2</v>
      </c>
      <c r="T20" s="4">
        <v>0</v>
      </c>
      <c r="U20" s="4">
        <v>0</v>
      </c>
      <c r="V20" s="4">
        <v>0</v>
      </c>
    </row>
    <row r="21" spans="1:22" ht="23.25" x14ac:dyDescent="0.35">
      <c r="A21" s="6" t="s">
        <v>26</v>
      </c>
      <c r="B21" s="4">
        <v>10</v>
      </c>
      <c r="C21" s="4">
        <v>0</v>
      </c>
      <c r="D21" s="4">
        <v>0</v>
      </c>
      <c r="E21" s="4">
        <v>0</v>
      </c>
      <c r="F21" s="7">
        <v>0</v>
      </c>
      <c r="G21" s="4">
        <v>1</v>
      </c>
      <c r="H21" s="4">
        <v>2</v>
      </c>
      <c r="I21" s="4">
        <v>0</v>
      </c>
      <c r="J21" s="4">
        <v>2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</row>
    <row r="22" spans="1:22" ht="23.25" x14ac:dyDescent="0.35">
      <c r="A22" s="6" t="s">
        <v>27</v>
      </c>
      <c r="B22" s="4">
        <v>15</v>
      </c>
      <c r="C22" s="4">
        <v>0</v>
      </c>
      <c r="D22" s="4">
        <v>1</v>
      </c>
      <c r="E22" s="4">
        <v>1</v>
      </c>
      <c r="F22" s="4">
        <v>2</v>
      </c>
      <c r="G22" s="4">
        <v>0</v>
      </c>
      <c r="H22" s="4">
        <v>2</v>
      </c>
      <c r="I22" s="4">
        <v>2</v>
      </c>
      <c r="J22" s="4">
        <v>0</v>
      </c>
      <c r="K22" s="4">
        <v>0</v>
      </c>
      <c r="L22" s="4">
        <v>0</v>
      </c>
      <c r="M22" s="4">
        <v>2</v>
      </c>
      <c r="N22" s="4">
        <v>0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</row>
    <row r="23" spans="1:22" ht="23.25" x14ac:dyDescent="0.35">
      <c r="A23" s="6" t="s">
        <v>30</v>
      </c>
      <c r="B23" s="4">
        <v>10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0</v>
      </c>
      <c r="T23" s="4">
        <v>1</v>
      </c>
      <c r="U23" s="4">
        <v>1</v>
      </c>
      <c r="V23" s="4">
        <v>1</v>
      </c>
    </row>
    <row r="24" spans="1:22" ht="23.25" x14ac:dyDescent="0.35">
      <c r="A24" s="6" t="s">
        <v>31</v>
      </c>
      <c r="B24" s="4">
        <v>16</v>
      </c>
      <c r="C24" s="4">
        <v>2</v>
      </c>
      <c r="D24" s="4">
        <v>2</v>
      </c>
      <c r="E24" s="4">
        <v>2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2</v>
      </c>
      <c r="N24" s="4">
        <v>0</v>
      </c>
      <c r="O24" s="4">
        <v>1</v>
      </c>
      <c r="P24" s="4">
        <v>0</v>
      </c>
      <c r="Q24" s="4">
        <v>0</v>
      </c>
      <c r="R24" s="4">
        <v>1</v>
      </c>
      <c r="S24" s="4">
        <v>0</v>
      </c>
      <c r="T24" s="4">
        <v>2</v>
      </c>
      <c r="U24" s="4">
        <v>0</v>
      </c>
      <c r="V24" s="4">
        <v>0</v>
      </c>
    </row>
    <row r="25" spans="1:22" ht="23.25" x14ac:dyDescent="0.35">
      <c r="A25" s="6" t="s">
        <v>33</v>
      </c>
      <c r="B25" s="4">
        <v>12</v>
      </c>
      <c r="C25" s="4">
        <v>0</v>
      </c>
      <c r="D25" s="4">
        <v>2</v>
      </c>
      <c r="E25" s="4">
        <v>1</v>
      </c>
      <c r="F25" s="4">
        <v>0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2</v>
      </c>
      <c r="N25" s="4">
        <v>1</v>
      </c>
      <c r="O25" s="4">
        <v>0</v>
      </c>
      <c r="P25" s="4">
        <v>1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</row>
    <row r="26" spans="1:22" ht="23.25" x14ac:dyDescent="0.35">
      <c r="A26" s="6" t="s">
        <v>34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</row>
    <row r="27" spans="1:22" ht="23.25" x14ac:dyDescent="0.35">
      <c r="A27" s="6" t="s">
        <v>35</v>
      </c>
      <c r="B27" s="4">
        <v>12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5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</row>
    <row r="28" spans="1:22" ht="23.25" x14ac:dyDescent="0.35">
      <c r="A28" s="6" t="s">
        <v>37</v>
      </c>
      <c r="B28" s="4">
        <v>22</v>
      </c>
      <c r="C28" s="4">
        <v>1</v>
      </c>
      <c r="D28" s="4">
        <v>3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1</v>
      </c>
      <c r="O28" s="4">
        <v>2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</row>
    <row r="29" spans="1:22" ht="23.25" x14ac:dyDescent="0.35">
      <c r="A29" s="6" t="s">
        <v>22</v>
      </c>
      <c r="B29" s="4">
        <f>SUM(B19:B28)</f>
        <v>125</v>
      </c>
      <c r="C29" s="4">
        <f t="shared" ref="C29:V29" si="9">IF(SUM(C19:C28)&gt;0,B29-SUM(C19:C28),"")</f>
        <v>121</v>
      </c>
      <c r="D29" s="4">
        <f t="shared" si="9"/>
        <v>113</v>
      </c>
      <c r="E29" s="4">
        <f t="shared" si="9"/>
        <v>107</v>
      </c>
      <c r="F29" s="4">
        <f t="shared" si="9"/>
        <v>103</v>
      </c>
      <c r="G29" s="4">
        <f t="shared" si="9"/>
        <v>99</v>
      </c>
      <c r="H29" s="4">
        <f t="shared" si="9"/>
        <v>87</v>
      </c>
      <c r="I29" s="4">
        <f t="shared" si="9"/>
        <v>83</v>
      </c>
      <c r="J29" s="4">
        <f t="shared" si="9"/>
        <v>72</v>
      </c>
      <c r="K29" s="4">
        <f t="shared" si="9"/>
        <v>69</v>
      </c>
      <c r="L29" s="4">
        <f t="shared" si="9"/>
        <v>54</v>
      </c>
      <c r="M29" s="4">
        <f t="shared" si="9"/>
        <v>46</v>
      </c>
      <c r="N29" s="4">
        <f t="shared" si="9"/>
        <v>41</v>
      </c>
      <c r="O29" s="4">
        <f t="shared" si="9"/>
        <v>36</v>
      </c>
      <c r="P29" s="4">
        <f t="shared" si="9"/>
        <v>30</v>
      </c>
      <c r="Q29" s="4">
        <f t="shared" si="9"/>
        <v>26</v>
      </c>
      <c r="R29" s="4">
        <f t="shared" si="9"/>
        <v>21</v>
      </c>
      <c r="S29" s="4">
        <f t="shared" si="9"/>
        <v>15</v>
      </c>
      <c r="T29" s="4">
        <f t="shared" si="9"/>
        <v>7</v>
      </c>
      <c r="U29" s="4">
        <f t="shared" si="9"/>
        <v>3</v>
      </c>
      <c r="V29" s="4">
        <f t="shared" si="9"/>
        <v>1</v>
      </c>
    </row>
    <row r="30" spans="1:22" ht="23.25" x14ac:dyDescent="0.35">
      <c r="A30" s="6" t="s">
        <v>23</v>
      </c>
      <c r="B30" s="4">
        <f>B29</f>
        <v>125</v>
      </c>
      <c r="C30" s="4">
        <f t="shared" ref="C30:V30" si="10">B30-($B$30/COUNTA($C$1:$V$1))</f>
        <v>118.75</v>
      </c>
      <c r="D30" s="4">
        <f t="shared" si="10"/>
        <v>112.5</v>
      </c>
      <c r="E30" s="4">
        <f t="shared" si="10"/>
        <v>106.25</v>
      </c>
      <c r="F30" s="4">
        <f t="shared" si="10"/>
        <v>100</v>
      </c>
      <c r="G30" s="4">
        <f t="shared" si="10"/>
        <v>93.75</v>
      </c>
      <c r="H30" s="4">
        <f t="shared" si="10"/>
        <v>87.5</v>
      </c>
      <c r="I30" s="4">
        <f t="shared" si="10"/>
        <v>81.25</v>
      </c>
      <c r="J30" s="4">
        <f t="shared" si="10"/>
        <v>75</v>
      </c>
      <c r="K30" s="4">
        <f t="shared" si="10"/>
        <v>68.75</v>
      </c>
      <c r="L30" s="4">
        <f t="shared" si="10"/>
        <v>62.5</v>
      </c>
      <c r="M30" s="4">
        <f t="shared" si="10"/>
        <v>56.25</v>
      </c>
      <c r="N30" s="4">
        <f t="shared" si="10"/>
        <v>50</v>
      </c>
      <c r="O30" s="4">
        <f t="shared" si="10"/>
        <v>43.75</v>
      </c>
      <c r="P30" s="4">
        <f t="shared" si="10"/>
        <v>37.5</v>
      </c>
      <c r="Q30" s="4">
        <f t="shared" si="10"/>
        <v>31.25</v>
      </c>
      <c r="R30" s="4">
        <f t="shared" si="10"/>
        <v>25</v>
      </c>
      <c r="S30" s="4">
        <f t="shared" si="10"/>
        <v>18.75</v>
      </c>
      <c r="T30" s="4">
        <f t="shared" si="10"/>
        <v>12.5</v>
      </c>
      <c r="U30" s="4">
        <f t="shared" si="10"/>
        <v>6.25</v>
      </c>
      <c r="V30" s="4">
        <f t="shared" si="10"/>
        <v>0</v>
      </c>
    </row>
    <row r="39" spans="22:22" x14ac:dyDescent="0.25">
      <c r="V39">
        <f>SUM(C19:U19)</f>
        <v>16</v>
      </c>
    </row>
    <row r="40" spans="22:22" x14ac:dyDescent="0.25">
      <c r="V40">
        <f>SUM(C20:U20)</f>
        <v>12</v>
      </c>
    </row>
    <row r="41" spans="22:22" x14ac:dyDescent="0.25">
      <c r="V41">
        <f>SUM(C21:U21)</f>
        <v>10</v>
      </c>
    </row>
    <row r="42" spans="22:22" x14ac:dyDescent="0.25">
      <c r="V42">
        <f>SUM(C22:U22)</f>
        <v>15</v>
      </c>
    </row>
    <row r="44" spans="22:22" x14ac:dyDescent="0.25">
      <c r="V44">
        <f>SUM(C24:U24)</f>
        <v>16</v>
      </c>
    </row>
    <row r="45" spans="22:22" x14ac:dyDescent="0.25">
      <c r="V45">
        <f>SUM(C25:U25)</f>
        <v>12</v>
      </c>
    </row>
    <row r="47" spans="22:22" x14ac:dyDescent="0.25">
      <c r="V47">
        <f>SUM(C27:U27)</f>
        <v>12</v>
      </c>
    </row>
    <row r="48" spans="22:22" x14ac:dyDescent="0.25">
      <c r="V48">
        <f>SUM(C28:U28)</f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Windows</cp:lastModifiedBy>
  <dcterms:created xsi:type="dcterms:W3CDTF">2020-03-08T02:11:50Z</dcterms:created>
  <dcterms:modified xsi:type="dcterms:W3CDTF">2020-04-03T20:06:38Z</dcterms:modified>
</cp:coreProperties>
</file>