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esktop\TCC\documentacao\BurnDown\"/>
    </mc:Choice>
  </mc:AlternateContent>
  <xr:revisionPtr revIDLastSave="0" documentId="13_ncr:1_{4B94876D-6950-43EC-8564-012AD5672C8C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Planilha1" sheetId="1" r:id="rId1"/>
  </sheets>
  <definedNames>
    <definedName name="Restante">OFFSET(Planilha1!$B$12,0,0,1,COUNT(Planilha1!$B$12:$V$12))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2" i="1" l="1"/>
  <c r="C12" i="1" s="1"/>
  <c r="D12" i="1" s="1"/>
  <c r="E12" i="1" s="1"/>
  <c r="F12" i="1" s="1"/>
  <c r="G12" i="1" s="1"/>
  <c r="H12" i="1" s="1"/>
  <c r="I12" i="1" s="1"/>
  <c r="J12" i="1" s="1"/>
  <c r="K12" i="1" s="1"/>
  <c r="L12" i="1" s="1"/>
  <c r="M12" i="1" s="1"/>
  <c r="N12" i="1" s="1"/>
  <c r="O12" i="1" s="1"/>
  <c r="P12" i="1" s="1"/>
  <c r="Q12" i="1" s="1"/>
  <c r="R12" i="1" s="1"/>
  <c r="S12" i="1" s="1"/>
  <c r="T12" i="1" s="1"/>
  <c r="U12" i="1" s="1"/>
  <c r="V12" i="1" s="1"/>
  <c r="B13" i="1" l="1"/>
  <c r="C13" i="1" s="1"/>
  <c r="D13" i="1" s="1"/>
  <c r="E13" i="1" s="1"/>
  <c r="F13" i="1" s="1"/>
  <c r="G13" i="1" s="1"/>
  <c r="H13" i="1" s="1"/>
  <c r="I13" i="1" s="1"/>
  <c r="J13" i="1" s="1"/>
  <c r="K13" i="1" s="1"/>
  <c r="L13" i="1" s="1"/>
  <c r="M13" i="1" s="1"/>
  <c r="N13" i="1" s="1"/>
  <c r="O13" i="1" s="1"/>
  <c r="P13" i="1" s="1"/>
  <c r="Q13" i="1" s="1"/>
  <c r="R13" i="1" s="1"/>
  <c r="S13" i="1" s="1"/>
  <c r="T13" i="1" s="1"/>
  <c r="U13" i="1" s="1"/>
  <c r="V13" i="1" s="1"/>
</calcChain>
</file>

<file path=xl/sharedStrings.xml><?xml version="1.0" encoding="utf-8"?>
<sst xmlns="http://schemas.openxmlformats.org/spreadsheetml/2006/main" count="33" uniqueCount="33">
  <si>
    <t>Atividade 10</t>
  </si>
  <si>
    <t>Total de horas</t>
  </si>
  <si>
    <t>Dia 1</t>
  </si>
  <si>
    <t>Dia 2</t>
  </si>
  <si>
    <t>Dia 3</t>
  </si>
  <si>
    <t>Dia 4</t>
  </si>
  <si>
    <t>Dia 5</t>
  </si>
  <si>
    <t>Dia 6</t>
  </si>
  <si>
    <t>Dia 7</t>
  </si>
  <si>
    <t>Dia 8</t>
  </si>
  <si>
    <t>Dia 9</t>
  </si>
  <si>
    <t>Dia 10</t>
  </si>
  <si>
    <t>Dia 11</t>
  </si>
  <si>
    <t>Dia 12</t>
  </si>
  <si>
    <t>Dia 13</t>
  </si>
  <si>
    <t>Dia 14</t>
  </si>
  <si>
    <t>Dia 15</t>
  </si>
  <si>
    <t>Dia 16</t>
  </si>
  <si>
    <t>Dia 17</t>
  </si>
  <si>
    <t>Dia 18</t>
  </si>
  <si>
    <t>Dia 19</t>
  </si>
  <si>
    <t>Dia 20</t>
  </si>
  <si>
    <t>Restante</t>
  </si>
  <si>
    <t>Estimado</t>
  </si>
  <si>
    <t>Tela de login</t>
  </si>
  <si>
    <t>Tela de cadastro</t>
  </si>
  <si>
    <t>Tela esqueci a senha</t>
  </si>
  <si>
    <t>Tela inicial logado</t>
  </si>
  <si>
    <t>Manu drawer</t>
  </si>
  <si>
    <t>Realizar o cadastro user login</t>
  </si>
  <si>
    <t>Conexão hospital(websocket)</t>
  </si>
  <si>
    <t>Gerenciamento do hospital</t>
  </si>
  <si>
    <t>Tela de 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</si>
</sst>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3" borderId="1" xfId="0" applyFont="1" applyFill="1" applyBorder="1"/>
    <xf numFmtId="0" fontId="3" fillId="2" borderId="1" xfId="0" applyFont="1" applyFill="1" applyBorder="1"/>
    <xf numFmtId="0" fontId="3" fillId="2" borderId="1" xfId="0" applyFont="1" applyFill="1" applyBorder="1" applyAlignment="1">
      <alignment horizontal="center"/>
    </xf>
    <xf numFmtId="0" fontId="4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4B7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Burn 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Planilha1!$A$12</c:f>
              <c:strCache>
                <c:ptCount val="1"/>
                <c:pt idx="0">
                  <c:v>Restante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Planilha1!$B$1:$V$1</c:f>
              <c:strCache>
                <c:ptCount val="21"/>
                <c:pt idx="0">
                  <c:v>Total de horas</c:v>
                </c:pt>
                <c:pt idx="1">
                  <c:v>Dia 1</c:v>
                </c:pt>
                <c:pt idx="2">
                  <c:v>Dia 2</c:v>
                </c:pt>
                <c:pt idx="3">
                  <c:v>Dia 3</c:v>
                </c:pt>
                <c:pt idx="4">
                  <c:v>Dia 4</c:v>
                </c:pt>
                <c:pt idx="5">
                  <c:v>Dia 5</c:v>
                </c:pt>
                <c:pt idx="6">
                  <c:v>Dia 6</c:v>
                </c:pt>
                <c:pt idx="7">
                  <c:v>Dia 7</c:v>
                </c:pt>
                <c:pt idx="8">
                  <c:v>Dia 8</c:v>
                </c:pt>
                <c:pt idx="9">
                  <c:v>Dia 9</c:v>
                </c:pt>
                <c:pt idx="10">
                  <c:v>Dia 10</c:v>
                </c:pt>
                <c:pt idx="11">
                  <c:v>Dia 11</c:v>
                </c:pt>
                <c:pt idx="12">
                  <c:v>Dia 12</c:v>
                </c:pt>
                <c:pt idx="13">
                  <c:v>Dia 13</c:v>
                </c:pt>
                <c:pt idx="14">
                  <c:v>Dia 14</c:v>
                </c:pt>
                <c:pt idx="15">
                  <c:v>Dia 15</c:v>
                </c:pt>
                <c:pt idx="16">
                  <c:v>Dia 16</c:v>
                </c:pt>
                <c:pt idx="17">
                  <c:v>Dia 17</c:v>
                </c:pt>
                <c:pt idx="18">
                  <c:v>Dia 18</c:v>
                </c:pt>
                <c:pt idx="19">
                  <c:v>Dia 19</c:v>
                </c:pt>
                <c:pt idx="20">
                  <c:v>Dia 20</c:v>
                </c:pt>
              </c:strCache>
            </c:strRef>
          </c:cat>
          <c:val>
            <c:numRef>
              <c:f>[0]!Restante</c:f>
              <c:numCache>
                <c:formatCode>General</c:formatCode>
                <c:ptCount val="21"/>
                <c:pt idx="0">
                  <c:v>120</c:v>
                </c:pt>
                <c:pt idx="1">
                  <c:v>113</c:v>
                </c:pt>
                <c:pt idx="2">
                  <c:v>105</c:v>
                </c:pt>
                <c:pt idx="3">
                  <c:v>96</c:v>
                </c:pt>
                <c:pt idx="4">
                  <c:v>85</c:v>
                </c:pt>
                <c:pt idx="5">
                  <c:v>76</c:v>
                </c:pt>
                <c:pt idx="6">
                  <c:v>67</c:v>
                </c:pt>
                <c:pt idx="7">
                  <c:v>58</c:v>
                </c:pt>
                <c:pt idx="8">
                  <c:v>48</c:v>
                </c:pt>
                <c:pt idx="9">
                  <c:v>42</c:v>
                </c:pt>
                <c:pt idx="10">
                  <c:v>36</c:v>
                </c:pt>
                <c:pt idx="11">
                  <c:v>30</c:v>
                </c:pt>
                <c:pt idx="12">
                  <c:v>22</c:v>
                </c:pt>
                <c:pt idx="13">
                  <c:v>17</c:v>
                </c:pt>
                <c:pt idx="14">
                  <c:v>14</c:v>
                </c:pt>
                <c:pt idx="15">
                  <c:v>11</c:v>
                </c:pt>
                <c:pt idx="16">
                  <c:v>8</c:v>
                </c:pt>
                <c:pt idx="17">
                  <c:v>6</c:v>
                </c:pt>
                <c:pt idx="18">
                  <c:v>4</c:v>
                </c:pt>
                <c:pt idx="19">
                  <c:v>1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52-43BB-8F10-6532FA048F9A}"/>
            </c:ext>
          </c:extLst>
        </c:ser>
        <c:ser>
          <c:idx val="1"/>
          <c:order val="1"/>
          <c:tx>
            <c:strRef>
              <c:f>Planilha1!$A$13</c:f>
              <c:strCache>
                <c:ptCount val="1"/>
                <c:pt idx="0">
                  <c:v>Estimado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Planilha1!$B$1:$V$1</c:f>
              <c:strCache>
                <c:ptCount val="21"/>
                <c:pt idx="0">
                  <c:v>Total de horas</c:v>
                </c:pt>
                <c:pt idx="1">
                  <c:v>Dia 1</c:v>
                </c:pt>
                <c:pt idx="2">
                  <c:v>Dia 2</c:v>
                </c:pt>
                <c:pt idx="3">
                  <c:v>Dia 3</c:v>
                </c:pt>
                <c:pt idx="4">
                  <c:v>Dia 4</c:v>
                </c:pt>
                <c:pt idx="5">
                  <c:v>Dia 5</c:v>
                </c:pt>
                <c:pt idx="6">
                  <c:v>Dia 6</c:v>
                </c:pt>
                <c:pt idx="7">
                  <c:v>Dia 7</c:v>
                </c:pt>
                <c:pt idx="8">
                  <c:v>Dia 8</c:v>
                </c:pt>
                <c:pt idx="9">
                  <c:v>Dia 9</c:v>
                </c:pt>
                <c:pt idx="10">
                  <c:v>Dia 10</c:v>
                </c:pt>
                <c:pt idx="11">
                  <c:v>Dia 11</c:v>
                </c:pt>
                <c:pt idx="12">
                  <c:v>Dia 12</c:v>
                </c:pt>
                <c:pt idx="13">
                  <c:v>Dia 13</c:v>
                </c:pt>
                <c:pt idx="14">
                  <c:v>Dia 14</c:v>
                </c:pt>
                <c:pt idx="15">
                  <c:v>Dia 15</c:v>
                </c:pt>
                <c:pt idx="16">
                  <c:v>Dia 16</c:v>
                </c:pt>
                <c:pt idx="17">
                  <c:v>Dia 17</c:v>
                </c:pt>
                <c:pt idx="18">
                  <c:v>Dia 18</c:v>
                </c:pt>
                <c:pt idx="19">
                  <c:v>Dia 19</c:v>
                </c:pt>
                <c:pt idx="20">
                  <c:v>Dia 20</c:v>
                </c:pt>
              </c:strCache>
            </c:strRef>
          </c:cat>
          <c:val>
            <c:numRef>
              <c:f>Planilha1!$B$13:$V$13</c:f>
              <c:numCache>
                <c:formatCode>General</c:formatCode>
                <c:ptCount val="21"/>
                <c:pt idx="0">
                  <c:v>120</c:v>
                </c:pt>
                <c:pt idx="1">
                  <c:v>114</c:v>
                </c:pt>
                <c:pt idx="2">
                  <c:v>108</c:v>
                </c:pt>
                <c:pt idx="3">
                  <c:v>102</c:v>
                </c:pt>
                <c:pt idx="4">
                  <c:v>96</c:v>
                </c:pt>
                <c:pt idx="5">
                  <c:v>90</c:v>
                </c:pt>
                <c:pt idx="6">
                  <c:v>84</c:v>
                </c:pt>
                <c:pt idx="7">
                  <c:v>78</c:v>
                </c:pt>
                <c:pt idx="8">
                  <c:v>72</c:v>
                </c:pt>
                <c:pt idx="9">
                  <c:v>66</c:v>
                </c:pt>
                <c:pt idx="10">
                  <c:v>60</c:v>
                </c:pt>
                <c:pt idx="11">
                  <c:v>54</c:v>
                </c:pt>
                <c:pt idx="12">
                  <c:v>48</c:v>
                </c:pt>
                <c:pt idx="13">
                  <c:v>42</c:v>
                </c:pt>
                <c:pt idx="14">
                  <c:v>36</c:v>
                </c:pt>
                <c:pt idx="15">
                  <c:v>30</c:v>
                </c:pt>
                <c:pt idx="16">
                  <c:v>24</c:v>
                </c:pt>
                <c:pt idx="17">
                  <c:v>18</c:v>
                </c:pt>
                <c:pt idx="18">
                  <c:v>12</c:v>
                </c:pt>
                <c:pt idx="19">
                  <c:v>6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52-43BB-8F10-6532FA048F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2363487"/>
        <c:axId val="1624437247"/>
      </c:lineChart>
      <c:catAx>
        <c:axId val="1632363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24437247"/>
        <c:crosses val="autoZero"/>
        <c:auto val="1"/>
        <c:lblAlgn val="ctr"/>
        <c:lblOffset val="100"/>
        <c:noMultiLvlLbl val="0"/>
      </c:catAx>
      <c:valAx>
        <c:axId val="162443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32363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822498</xdr:colOff>
      <xdr:row>14</xdr:row>
      <xdr:rowOff>105395</xdr:rowOff>
    </xdr:from>
    <xdr:to>
      <xdr:col>15</xdr:col>
      <xdr:colOff>22731</xdr:colOff>
      <xdr:row>28</xdr:row>
      <xdr:rowOff>166442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3"/>
  <sheetViews>
    <sheetView tabSelected="1" zoomScale="55" zoomScaleNormal="55" workbookViewId="0">
      <selection activeCell="B2" sqref="B2"/>
    </sheetView>
  </sheetViews>
  <sheetFormatPr defaultRowHeight="15" x14ac:dyDescent="0.25"/>
  <cols>
    <col min="1" max="1" width="54.42578125" customWidth="1"/>
    <col min="2" max="2" width="25.5703125" customWidth="1"/>
    <col min="3" max="3" width="15" customWidth="1"/>
    <col min="4" max="4" width="13.5703125" customWidth="1"/>
    <col min="5" max="5" width="12.28515625" customWidth="1"/>
    <col min="6" max="6" width="13.7109375" customWidth="1"/>
    <col min="7" max="7" width="13" customWidth="1"/>
    <col min="8" max="8" width="12.140625" customWidth="1"/>
    <col min="9" max="9" width="13.5703125" customWidth="1"/>
    <col min="10" max="10" width="12.140625" customWidth="1"/>
    <col min="11" max="11" width="13.7109375" customWidth="1"/>
    <col min="12" max="12" width="14.140625" customWidth="1"/>
    <col min="13" max="14" width="14.7109375" customWidth="1"/>
    <col min="15" max="15" width="13" customWidth="1"/>
    <col min="16" max="16" width="13.7109375" customWidth="1"/>
    <col min="17" max="22" width="11.42578125" bestFit="1" customWidth="1"/>
  </cols>
  <sheetData>
    <row r="1" spans="1:22" ht="21" x14ac:dyDescent="0.35">
      <c r="A1" s="4"/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</row>
    <row r="2" spans="1:22" ht="18.75" customHeight="1" x14ac:dyDescent="0.35">
      <c r="A2" s="2" t="s">
        <v>24</v>
      </c>
      <c r="B2" s="1">
        <v>20</v>
      </c>
      <c r="C2" s="1">
        <v>2</v>
      </c>
      <c r="D2" s="1">
        <v>1</v>
      </c>
      <c r="E2" s="1">
        <v>2</v>
      </c>
      <c r="F2" s="1">
        <v>5</v>
      </c>
      <c r="G2" s="1">
        <v>1</v>
      </c>
      <c r="H2" s="1">
        <v>1</v>
      </c>
      <c r="I2" s="1">
        <v>2</v>
      </c>
      <c r="J2" s="1">
        <v>2</v>
      </c>
      <c r="K2" s="1">
        <v>1</v>
      </c>
      <c r="L2" s="1">
        <v>1</v>
      </c>
      <c r="M2" s="1">
        <v>1</v>
      </c>
      <c r="N2" s="1">
        <v>1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</row>
    <row r="3" spans="1:22" ht="21" x14ac:dyDescent="0.35">
      <c r="A3" s="2" t="s">
        <v>25</v>
      </c>
      <c r="B3" s="1">
        <v>10</v>
      </c>
      <c r="C3" s="1">
        <v>1</v>
      </c>
      <c r="D3" s="1">
        <v>1</v>
      </c>
      <c r="E3" s="1">
        <v>1</v>
      </c>
      <c r="F3" s="1">
        <v>2</v>
      </c>
      <c r="G3" s="1">
        <v>2</v>
      </c>
      <c r="H3" s="1">
        <v>1</v>
      </c>
      <c r="I3" s="1">
        <v>1</v>
      </c>
      <c r="J3" s="1">
        <v>1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</row>
    <row r="4" spans="1:22" ht="21" x14ac:dyDescent="0.35">
      <c r="A4" s="2" t="s">
        <v>26</v>
      </c>
      <c r="B4" s="1">
        <v>15</v>
      </c>
      <c r="C4" s="1">
        <v>1</v>
      </c>
      <c r="D4" s="1">
        <v>2</v>
      </c>
      <c r="E4" s="1">
        <v>1</v>
      </c>
      <c r="F4" s="1">
        <v>1</v>
      </c>
      <c r="G4" s="1">
        <v>2</v>
      </c>
      <c r="H4" s="1">
        <v>1</v>
      </c>
      <c r="I4" s="1">
        <v>1</v>
      </c>
      <c r="J4" s="1">
        <v>3</v>
      </c>
      <c r="K4" s="1">
        <v>1</v>
      </c>
      <c r="L4" s="1">
        <v>1</v>
      </c>
      <c r="M4" s="1">
        <v>1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</row>
    <row r="5" spans="1:22" ht="21" x14ac:dyDescent="0.35">
      <c r="A5" s="2" t="s">
        <v>27</v>
      </c>
      <c r="B5" s="1">
        <v>10</v>
      </c>
      <c r="C5" s="1">
        <v>1</v>
      </c>
      <c r="D5" s="1">
        <v>1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1">
        <v>1</v>
      </c>
      <c r="K5" s="1">
        <v>1</v>
      </c>
      <c r="L5" s="1">
        <v>1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</row>
    <row r="6" spans="1:22" ht="21" x14ac:dyDescent="0.35">
      <c r="A6" s="2" t="s">
        <v>28</v>
      </c>
      <c r="B6" s="1">
        <v>8</v>
      </c>
      <c r="C6" s="1">
        <v>0</v>
      </c>
      <c r="D6" s="1">
        <v>0</v>
      </c>
      <c r="E6" s="1">
        <v>0</v>
      </c>
      <c r="F6" s="1">
        <v>0</v>
      </c>
      <c r="G6" s="1">
        <v>1</v>
      </c>
      <c r="H6" s="1">
        <v>1</v>
      </c>
      <c r="I6" s="1">
        <v>0</v>
      </c>
      <c r="J6" s="1">
        <v>0</v>
      </c>
      <c r="K6" s="1">
        <v>1</v>
      </c>
      <c r="L6" s="1">
        <v>0</v>
      </c>
      <c r="M6" s="1">
        <v>1</v>
      </c>
      <c r="N6" s="1">
        <v>2</v>
      </c>
      <c r="O6" s="1">
        <v>2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</row>
    <row r="7" spans="1:22" ht="21" x14ac:dyDescent="0.35">
      <c r="A7" s="2" t="s">
        <v>29</v>
      </c>
      <c r="B7" s="1">
        <v>12</v>
      </c>
      <c r="C7" s="1">
        <v>1</v>
      </c>
      <c r="D7" s="1">
        <v>1</v>
      </c>
      <c r="E7" s="1">
        <v>1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1</v>
      </c>
      <c r="L7" s="1">
        <v>1</v>
      </c>
      <c r="M7" s="1">
        <v>1</v>
      </c>
      <c r="N7" s="1">
        <v>4</v>
      </c>
      <c r="O7" s="1">
        <v>0</v>
      </c>
      <c r="P7" s="1">
        <v>1</v>
      </c>
      <c r="Q7" s="1">
        <v>1</v>
      </c>
      <c r="R7" s="1">
        <v>0</v>
      </c>
      <c r="S7" s="1">
        <v>0</v>
      </c>
      <c r="T7" s="1">
        <v>0</v>
      </c>
      <c r="U7" s="1">
        <v>0</v>
      </c>
      <c r="V7" s="1">
        <v>0</v>
      </c>
    </row>
    <row r="8" spans="1:22" ht="21" x14ac:dyDescent="0.35">
      <c r="A8" s="2" t="s">
        <v>30</v>
      </c>
      <c r="B8" s="1">
        <v>15</v>
      </c>
      <c r="C8" s="1">
        <v>1</v>
      </c>
      <c r="D8" s="1">
        <v>2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1</v>
      </c>
      <c r="S8" s="1">
        <v>1</v>
      </c>
      <c r="T8" s="1">
        <v>1</v>
      </c>
      <c r="U8" s="1">
        <v>3</v>
      </c>
      <c r="V8" s="1">
        <v>1</v>
      </c>
    </row>
    <row r="9" spans="1:22" ht="21" x14ac:dyDescent="0.35">
      <c r="A9" s="2" t="s">
        <v>31</v>
      </c>
      <c r="B9" s="1">
        <v>8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1</v>
      </c>
      <c r="I9" s="1">
        <v>2</v>
      </c>
      <c r="J9" s="1">
        <v>2</v>
      </c>
      <c r="K9" s="1">
        <v>1</v>
      </c>
      <c r="L9" s="1">
        <v>2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</row>
    <row r="10" spans="1:22" ht="21" x14ac:dyDescent="0.35">
      <c r="A10" s="2" t="s">
        <v>32</v>
      </c>
      <c r="B10" s="1">
        <v>12</v>
      </c>
      <c r="C10" s="1">
        <v>0</v>
      </c>
      <c r="D10" s="1">
        <v>0</v>
      </c>
      <c r="E10" s="1">
        <v>2</v>
      </c>
      <c r="F10" s="1">
        <v>1</v>
      </c>
      <c r="G10" s="1">
        <v>1</v>
      </c>
      <c r="H10" s="1">
        <v>2</v>
      </c>
      <c r="I10" s="1">
        <v>1</v>
      </c>
      <c r="J10" s="1">
        <v>1</v>
      </c>
      <c r="K10" s="1">
        <v>0</v>
      </c>
      <c r="L10" s="1">
        <v>0</v>
      </c>
      <c r="M10" s="1">
        <v>2</v>
      </c>
      <c r="N10" s="1">
        <v>1</v>
      </c>
      <c r="O10" s="1">
        <v>1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</row>
    <row r="11" spans="1:22" ht="21" x14ac:dyDescent="0.35">
      <c r="A11" s="2" t="s">
        <v>0</v>
      </c>
      <c r="B11" s="1">
        <v>10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2</v>
      </c>
      <c r="P11" s="1">
        <v>2</v>
      </c>
      <c r="Q11" s="1">
        <v>2</v>
      </c>
      <c r="R11" s="1">
        <v>2</v>
      </c>
      <c r="S11" s="1">
        <v>1</v>
      </c>
      <c r="T11" s="1">
        <v>1</v>
      </c>
      <c r="U11" s="1">
        <v>0</v>
      </c>
      <c r="V11" s="1">
        <v>0</v>
      </c>
    </row>
    <row r="12" spans="1:22" ht="21" x14ac:dyDescent="0.35">
      <c r="A12" s="2" t="s">
        <v>22</v>
      </c>
      <c r="B12" s="1">
        <f>SUM(B2:B11)</f>
        <v>120</v>
      </c>
      <c r="C12" s="1">
        <f t="shared" ref="C12:I12" si="0">IF(SUM(C2:C11)&gt;0,B12-SUM(C2:C11),"")</f>
        <v>113</v>
      </c>
      <c r="D12" s="1">
        <f t="shared" si="0"/>
        <v>105</v>
      </c>
      <c r="E12" s="1">
        <f t="shared" si="0"/>
        <v>96</v>
      </c>
      <c r="F12" s="1">
        <f t="shared" si="0"/>
        <v>85</v>
      </c>
      <c r="G12" s="1">
        <f t="shared" si="0"/>
        <v>76</v>
      </c>
      <c r="H12" s="1">
        <f t="shared" si="0"/>
        <v>67</v>
      </c>
      <c r="I12" s="1">
        <f t="shared" si="0"/>
        <v>58</v>
      </c>
      <c r="J12" s="1">
        <f t="shared" ref="J12:P12" si="1">IF(SUM(J2:J11)&gt;0,I12-SUM(J2:J11),"")</f>
        <v>48</v>
      </c>
      <c r="K12" s="1">
        <f t="shared" si="1"/>
        <v>42</v>
      </c>
      <c r="L12" s="1">
        <f t="shared" si="1"/>
        <v>36</v>
      </c>
      <c r="M12" s="1">
        <f t="shared" si="1"/>
        <v>30</v>
      </c>
      <c r="N12" s="1">
        <f t="shared" si="1"/>
        <v>22</v>
      </c>
      <c r="O12" s="1">
        <f t="shared" si="1"/>
        <v>17</v>
      </c>
      <c r="P12" s="1">
        <f t="shared" si="1"/>
        <v>14</v>
      </c>
      <c r="Q12" s="1">
        <f t="shared" ref="Q12" si="2">IF(SUM(Q2:Q11)&gt;0,P12-SUM(Q2:Q11),"")</f>
        <v>11</v>
      </c>
      <c r="R12" s="1">
        <f t="shared" ref="R12" si="3">IF(SUM(R2:R11)&gt;0,Q12-SUM(R2:R11),"")</f>
        <v>8</v>
      </c>
      <c r="S12" s="1">
        <f t="shared" ref="S12" si="4">IF(SUM(S2:S11)&gt;0,R12-SUM(S2:S11),"")</f>
        <v>6</v>
      </c>
      <c r="T12" s="1">
        <f t="shared" ref="T12" si="5">IF(SUM(T2:T11)&gt;0,S12-SUM(T2:T11),"")</f>
        <v>4</v>
      </c>
      <c r="U12" s="1">
        <f t="shared" ref="U12" si="6">IF(SUM(U2:U11)&gt;0,T12-SUM(U2:U11),"")</f>
        <v>1</v>
      </c>
      <c r="V12" s="1">
        <f t="shared" ref="V12" si="7">IF(SUM(V2:V11)&gt;0,U12-SUM(V2:V11),"")</f>
        <v>0</v>
      </c>
    </row>
    <row r="13" spans="1:22" ht="21" x14ac:dyDescent="0.35">
      <c r="A13" s="2" t="s">
        <v>23</v>
      </c>
      <c r="B13" s="1">
        <f>B12</f>
        <v>120</v>
      </c>
      <c r="C13" s="1">
        <f>B13-($B$13/COUNTA($C$1:$V$1))</f>
        <v>114</v>
      </c>
      <c r="D13" s="1">
        <f t="shared" ref="D13:V13" si="8">C13-($B$13/COUNTA($C$1:$V$1))</f>
        <v>108</v>
      </c>
      <c r="E13" s="1">
        <f t="shared" si="8"/>
        <v>102</v>
      </c>
      <c r="F13" s="1">
        <f t="shared" si="8"/>
        <v>96</v>
      </c>
      <c r="G13" s="1">
        <f t="shared" si="8"/>
        <v>90</v>
      </c>
      <c r="H13" s="1">
        <f t="shared" si="8"/>
        <v>84</v>
      </c>
      <c r="I13" s="1">
        <f t="shared" si="8"/>
        <v>78</v>
      </c>
      <c r="J13" s="1">
        <f t="shared" si="8"/>
        <v>72</v>
      </c>
      <c r="K13" s="1">
        <f t="shared" si="8"/>
        <v>66</v>
      </c>
      <c r="L13" s="1">
        <f t="shared" si="8"/>
        <v>60</v>
      </c>
      <c r="M13" s="1">
        <f t="shared" si="8"/>
        <v>54</v>
      </c>
      <c r="N13" s="1">
        <f t="shared" si="8"/>
        <v>48</v>
      </c>
      <c r="O13" s="1">
        <f t="shared" si="8"/>
        <v>42</v>
      </c>
      <c r="P13" s="1">
        <f t="shared" si="8"/>
        <v>36</v>
      </c>
      <c r="Q13" s="1">
        <f t="shared" si="8"/>
        <v>30</v>
      </c>
      <c r="R13" s="1">
        <f t="shared" si="8"/>
        <v>24</v>
      </c>
      <c r="S13" s="1">
        <f t="shared" si="8"/>
        <v>18</v>
      </c>
      <c r="T13" s="1">
        <f t="shared" si="8"/>
        <v>12</v>
      </c>
      <c r="U13" s="1">
        <f t="shared" si="8"/>
        <v>6</v>
      </c>
      <c r="V13" s="1">
        <f t="shared" si="8"/>
        <v>0</v>
      </c>
    </row>
  </sheetData>
  <phoneticPr fontId="1" type="noConversion"/>
  <pageMargins left="0.511811024" right="0.511811024" top="0.78740157499999996" bottom="0.78740157499999996" header="0.31496062000000002" footer="0.31496062000000002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2020-03-08T02:11:50Z</dcterms:created>
  <dcterms:modified xsi:type="dcterms:W3CDTF">2020-07-17T23:12:02Z</dcterms:modified>
</cp:coreProperties>
</file>