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o H Villalba\Downloads\"/>
    </mc:Choice>
  </mc:AlternateContent>
  <xr:revisionPtr revIDLastSave="0" documentId="13_ncr:1_{CC6C4CB6-A8A9-4DA2-95E7-8135C1023281}" xr6:coauthVersionLast="47" xr6:coauthVersionMax="47" xr10:uidLastSave="{00000000-0000-0000-0000-000000000000}"/>
  <bookViews>
    <workbookView xWindow="20370" yWindow="-120" windowWidth="21840" windowHeight="13140" xr2:uid="{09D5847D-3846-46F4-9B70-B897EE09E0A5}"/>
  </bookViews>
  <sheets>
    <sheet name="Op_Matemat" sheetId="1" r:id="rId1"/>
    <sheet name="Op_Relacional" sheetId="3" r:id="rId2"/>
    <sheet name="Op_deTexto" sheetId="4" r:id="rId3"/>
    <sheet name="Op_deReferencia" sheetId="7" r:id="rId4"/>
    <sheet name="Op_Jerarquicos" sheetId="6" r:id="rId5"/>
  </sheets>
  <definedNames>
    <definedName name="_xlnm._FilterDatabase" localSheetId="3" hidden="1">Op_deReferencia!$A$5:$K$5</definedName>
    <definedName name="_xlnm._FilterDatabase" localSheetId="2" hidden="1">Op_deTexto!$A$5:$I$5</definedName>
    <definedName name="_xlnm._FilterDatabase" localSheetId="4" hidden="1">Op_Jerarquicos!$A$5:$I$5</definedName>
    <definedName name="_xlnm._FilterDatabase" localSheetId="0" hidden="1">Op_Matemat!$A$5:$I$5</definedName>
    <definedName name="_xlnm._FilterDatabase" localSheetId="1" hidden="1">Op_Relacional!$A$5:$I$5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6" l="1"/>
  <c r="J6" i="7"/>
  <c r="H6" i="3"/>
  <c r="H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tc={66E9CDE7-13C8-4181-9C35-1E68CEE0CB98}</author>
    <author>tc={A5373614-C14D-4FD5-AAA5-FDAAF673B89F}</author>
  </authors>
  <commentList>
    <comment ref="H6" authorId="0" shapeId="0" xr:uid="{66E9CDE7-13C8-4181-9C35-1E68CEE0CB9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es un ejemplo</t>
      </text>
    </comment>
    <comment ref="I6" authorId="1" shapeId="0" xr:uid="{A5373614-C14D-4FD5-AAA5-FDAAF673B8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es un ejemplo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tc={2E9637C7-E282-44CE-BD0E-2BB7EE9174B4}</author>
    <author>tc={C926B829-EA69-4C34-9DE6-0C6F6BBB30BA}</author>
  </authors>
  <commentList>
    <comment ref="H6" authorId="0" shapeId="0" xr:uid="{2E9637C7-E282-44CE-BD0E-2BB7EE9174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es un ejemplo</t>
      </text>
    </comment>
    <comment ref="I6" authorId="1" shapeId="0" xr:uid="{C926B829-EA69-4C34-9DE6-0C6F6BBB30B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es un Ejemplo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tc={326D778E-6AFF-48BD-AC94-F9BAF3141A8B}</author>
    <author>tc={42C70A23-7CA8-42CB-B0F8-9ABD44DF33FE}</author>
  </authors>
  <commentList>
    <comment ref="J6" authorId="0" shapeId="0" xr:uid="{326D778E-6AFF-48BD-AC94-F9BAF3141A8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es un Ejemplo</t>
      </text>
    </comment>
    <comment ref="K6" authorId="1" shapeId="0" xr:uid="{42C70A23-7CA8-42CB-B0F8-9ABD44DF33F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es un Ejemplo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tc={F1768F35-E8E0-4FCF-90CF-5CDF42FCC6D6}</author>
    <author>tc={68908E5B-D9DF-458E-90B4-B091B73E6B85}</author>
  </authors>
  <commentList>
    <comment ref="H6" authorId="0" shapeId="0" xr:uid="{F1768F35-E8E0-4FCF-90CF-5CDF42FCC6D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es un Ejemplo</t>
      </text>
    </comment>
    <comment ref="I6" authorId="1" shapeId="0" xr:uid="{68908E5B-D9DF-458E-90B4-B091B73E6B8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es un Ejemplo</t>
      </text>
    </comment>
  </commentList>
</comments>
</file>

<file path=xl/sharedStrings.xml><?xml version="1.0" encoding="utf-8"?>
<sst xmlns="http://schemas.openxmlformats.org/spreadsheetml/2006/main" count="242" uniqueCount="114">
  <si>
    <t>operador</t>
  </si>
  <si>
    <t>VALOR1</t>
  </si>
  <si>
    <t>VALOR2</t>
  </si>
  <si>
    <t>VALOR3</t>
  </si>
  <si>
    <t>VALOR4</t>
  </si>
  <si>
    <t>VALOR5</t>
  </si>
  <si>
    <t>VALOR6</t>
  </si>
  <si>
    <t>RESULTADO</t>
  </si>
  <si>
    <t>FORMULA</t>
  </si>
  <si>
    <t>SUMA</t>
  </si>
  <si>
    <t>RESTA</t>
  </si>
  <si>
    <t>MULTIPLICACION</t>
  </si>
  <si>
    <t>DIVISION</t>
  </si>
  <si>
    <t>POTENCIACION</t>
  </si>
  <si>
    <t>Realice las siguientes operaciones de FORMULAS, utilizando el tema: OPERADORES MATEMATICOS, aprendidos durante la clase</t>
  </si>
  <si>
    <t>Realice las siguientes operaciones de FORMULAS, utilizando el tema: OPERADORES RELACIONALES, aprendidos durante la clase</t>
  </si>
  <si>
    <t>MAYOR QUE</t>
  </si>
  <si>
    <t>MENOR QUE</t>
  </si>
  <si>
    <t>MAYOR O IGUAL A</t>
  </si>
  <si>
    <t>MENOR O IGUAL A</t>
  </si>
  <si>
    <t>DIFERENTE A</t>
  </si>
  <si>
    <t>IGUAL A</t>
  </si>
  <si>
    <t>Realice las siguientes operaciones de FORMULAS, utilizando el tema: OPERADORES DE TEXTO, aprendidos durante la clase</t>
  </si>
  <si>
    <t>Fernando</t>
  </si>
  <si>
    <t xml:space="preserve"> Torres</t>
  </si>
  <si>
    <t>Gladys</t>
  </si>
  <si>
    <t>Martinez</t>
  </si>
  <si>
    <t xml:space="preserve"> </t>
  </si>
  <si>
    <t>Lucas</t>
  </si>
  <si>
    <t>Hernandez</t>
  </si>
  <si>
    <t>Manuel</t>
  </si>
  <si>
    <t>Heredia</t>
  </si>
  <si>
    <t>Francisco</t>
  </si>
  <si>
    <t>Torres</t>
  </si>
  <si>
    <t>Hugo</t>
  </si>
  <si>
    <t>Ernesto</t>
  </si>
  <si>
    <t>Andrade</t>
  </si>
  <si>
    <t>Carro</t>
  </si>
  <si>
    <t>Loco</t>
  </si>
  <si>
    <t>Perfume</t>
  </si>
  <si>
    <t>de</t>
  </si>
  <si>
    <t>Paris</t>
  </si>
  <si>
    <t>Fuente</t>
  </si>
  <si>
    <t>Apoyo</t>
  </si>
  <si>
    <t>Diomedes</t>
  </si>
  <si>
    <t>Diaz</t>
  </si>
  <si>
    <t>Papa</t>
  </si>
  <si>
    <t>Primero</t>
  </si>
  <si>
    <t>Rincon</t>
  </si>
  <si>
    <t>Laureles</t>
  </si>
  <si>
    <t>Raul</t>
  </si>
  <si>
    <t>Di</t>
  </si>
  <si>
    <t>Blasio</t>
  </si>
  <si>
    <t>Ingresos</t>
  </si>
  <si>
    <t>Salida</t>
  </si>
  <si>
    <t>Emergencia</t>
  </si>
  <si>
    <t>TALLER: Aplicar lo aprendido - OPERADORES MATEMATICOS</t>
  </si>
  <si>
    <t>TALLER: Aplicar lo aprendido - OPERADORES RELACIONALES</t>
  </si>
  <si>
    <t>TALLER: Aplicar lo aprendido - OPERADORES DE TEXTO</t>
  </si>
  <si>
    <t>DE TEXTO</t>
  </si>
  <si>
    <t>TALLER: Aplicar lo aprendido - OPERADORES JERARQUICOS</t>
  </si>
  <si>
    <t>Realice las siguientes operaciones de FORMULAS, utilizando el tema: OPERADORES JERARQUICOS, aprendidos durante la clase</t>
  </si>
  <si>
    <t>de Referencia</t>
  </si>
  <si>
    <t>VALOR7</t>
  </si>
  <si>
    <t>VALOR8</t>
  </si>
  <si>
    <t>TALLER: Aplicar lo aprendido - OPERADORES DE REFERENCIA (funcion SUMA)</t>
  </si>
  <si>
    <t>Realice las siguientes operaciones de FORMULAS, utilizando el tema: OPERADORES DE REFERENCIA (funcion SUMA), aprendidos durante la clase</t>
  </si>
  <si>
    <t>´3 * 5</t>
  </si>
  <si>
    <t>´=B6 &gt; C6</t>
  </si>
  <si>
    <t>´=SUMA ( B6:D6  ;  F6:H6 )</t>
  </si>
  <si>
    <t>5 +</t>
  </si>
  <si>
    <t>3 *</t>
  </si>
  <si>
    <t>4</t>
  </si>
  <si>
    <t>32 *</t>
  </si>
  <si>
    <t>23 -</t>
  </si>
  <si>
    <t>6</t>
  </si>
  <si>
    <t>24 +</t>
  </si>
  <si>
    <t>17 +</t>
  </si>
  <si>
    <t xml:space="preserve">3 * </t>
  </si>
  <si>
    <t>2</t>
  </si>
  <si>
    <t>12 /</t>
  </si>
  <si>
    <t>4 -</t>
  </si>
  <si>
    <t>25 *</t>
  </si>
  <si>
    <t>14 -</t>
  </si>
  <si>
    <t>3 -</t>
  </si>
  <si>
    <t>Jerarquicos</t>
  </si>
  <si>
    <t>3 +</t>
  </si>
  <si>
    <t>2 *</t>
  </si>
  <si>
    <t>9</t>
  </si>
  <si>
    <t>58 +</t>
  </si>
  <si>
    <t>63 *</t>
  </si>
  <si>
    <t>26</t>
  </si>
  <si>
    <t>102 +</t>
  </si>
  <si>
    <t xml:space="preserve">105 + </t>
  </si>
  <si>
    <t>109 +</t>
  </si>
  <si>
    <t>4 *</t>
  </si>
  <si>
    <t>4 +</t>
  </si>
  <si>
    <t>8</t>
  </si>
  <si>
    <t>35 -</t>
  </si>
  <si>
    <t>17 *</t>
  </si>
  <si>
    <t>3</t>
  </si>
  <si>
    <t>143 +</t>
  </si>
  <si>
    <t>157 *</t>
  </si>
  <si>
    <t>45 -</t>
  </si>
  <si>
    <t>21</t>
  </si>
  <si>
    <t>532 +</t>
  </si>
  <si>
    <t>489 -</t>
  </si>
  <si>
    <t>34 *</t>
  </si>
  <si>
    <t>29</t>
  </si>
  <si>
    <t>364 *</t>
  </si>
  <si>
    <t>267 -</t>
  </si>
  <si>
    <t>24 *</t>
  </si>
  <si>
    <t>5</t>
  </si>
  <si>
    <t>´=5 + ( 3  *  4 )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</si>
</sst>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9C0006"/>
      <name val="Calibri"/>
      <family val="2"/>
      <scheme val="minor"/>
    </font>
    <font>
      <b/>
      <sz val="14"/>
      <color rgb="FFFF0066"/>
      <name val="Calibri"/>
      <family val="2"/>
      <scheme val="minor"/>
    </font>
    <font>
      <b/>
      <sz val="16"/>
      <color rgb="FF9C0006"/>
      <name val="Calibri"/>
      <family val="2"/>
      <scheme val="minor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2" borderId="1" xfId="1" applyFont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5" fillId="2" borderId="1" xfId="1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center"/>
    </xf>
  </cellXfs>
  <cellStyles count="2">
    <cellStyle name="Incorrecto" xfId="1" builtinId="27"/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0</xdr:col>
      <xdr:colOff>1257300</xdr:colOff>
      <xdr:row>1</xdr:row>
      <xdr:rowOff>71311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AB9DC1F-F380-D01F-D1BF-3F420CC136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150"/>
          <a:ext cx="1257300" cy="252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0</xdr:col>
      <xdr:colOff>1257300</xdr:colOff>
      <xdr:row>1</xdr:row>
      <xdr:rowOff>57150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48F9373-AEE8-4B3C-87A5-62078469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150"/>
          <a:ext cx="1257300" cy="2381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47626</xdr:rowOff>
    </xdr:from>
    <xdr:to>
      <xdr:col>0</xdr:col>
      <xdr:colOff>1257300</xdr:colOff>
      <xdr:row>1</xdr:row>
      <xdr:rowOff>57151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E0FCFE0-5E67-4927-B776-6F26D5930B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7626"/>
          <a:ext cx="1257300" cy="2476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0</xdr:col>
      <xdr:colOff>1257300</xdr:colOff>
      <xdr:row>1</xdr:row>
      <xdr:rowOff>71311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08D3752-1309-4F91-BB17-2201F945C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150"/>
          <a:ext cx="1257300" cy="2522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47626</xdr:rowOff>
    </xdr:from>
    <xdr:to>
      <xdr:col>0</xdr:col>
      <xdr:colOff>1257300</xdr:colOff>
      <xdr:row>1</xdr:row>
      <xdr:rowOff>76201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2C4C397-5431-42E9-9C2C-6E80E596A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7626"/>
          <a:ext cx="1257300" cy="2667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Humberto Villalba Gomez" id="{677B034D-4679-4016-B59D-D9950C29410E}" userId="S::ahvillalbago@cesde.net::1c6a2d4c-1ecd-4e0b-8937-9870e6110547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6" dT="2024-04-28T18:13:01.37" personId="{677B034D-4679-4016-B59D-D9950C29410E}" id="{66E9CDE7-13C8-4181-9C35-1E68CEE0CB98}">
    <text>Este es un ejemplo</text>
  </threadedComment>
  <threadedComment ref="I6" dT="2024-04-28T18:13:26.38" personId="{677B034D-4679-4016-B59D-D9950C29410E}" id="{A5373614-C14D-4FD5-AAA5-FDAAF673B89F}">
    <text>Este es un ejemplo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6" dT="2024-04-28T18:23:28.32" personId="{677B034D-4679-4016-B59D-D9950C29410E}" id="{2E9637C7-E282-44CE-BD0E-2BB7EE9174B4}">
    <text>Este es un ejemplo</text>
  </threadedComment>
  <threadedComment ref="I6" dT="2024-04-28T18:23:47.20" personId="{677B034D-4679-4016-B59D-D9950C29410E}" id="{C926B829-EA69-4C34-9DE6-0C6F6BBB30BA}">
    <text>Este es un Ejemplo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J6" dT="2024-04-28T18:28:50.76" personId="{677B034D-4679-4016-B59D-D9950C29410E}" id="{326D778E-6AFF-48BD-AC94-F9BAF3141A8B}">
    <text>Este es un Ejemplo</text>
  </threadedComment>
  <threadedComment ref="K6" dT="2024-04-28T18:29:04.42" personId="{677B034D-4679-4016-B59D-D9950C29410E}" id="{42C70A23-7CA8-42CB-B0F8-9ABD44DF33FE}">
    <text>Este es un Ejemplo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H6" dT="2024-04-28T18:41:01.95" personId="{677B034D-4679-4016-B59D-D9950C29410E}" id="{F1768F35-E8E0-4FCF-90CF-5CDF42FCC6D6}">
    <text>Este es un Ejemplo</text>
  </threadedComment>
  <threadedComment ref="I6" dT="2024-04-28T18:41:12.50" personId="{677B034D-4679-4016-B59D-D9950C29410E}" id="{68908E5B-D9DF-458E-90B4-B091B73E6B85}">
    <text>Este es un Ejemplo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35879-C67E-48E4-B10D-93232CF9A4D5}">
  <dimension ref="A1:I29"/>
  <sheetViews>
    <sheetView tabSelected="1" zoomScaleNormal="100" workbookViewId="0">
      <selection sqref="A1:I1"/>
    </sheetView>
  </sheetViews>
  <sheetFormatPr baseColWidth="10" defaultRowHeight="15" x14ac:dyDescent="0.25"/>
  <cols>
    <col min="1" max="1" width="22.7109375" customWidth="1"/>
    <col min="2" max="7" width="12.7109375" customWidth="1"/>
    <col min="8" max="9" width="23" customWidth="1"/>
  </cols>
  <sheetData>
    <row r="1" spans="1:9" ht="18.75" x14ac:dyDescent="0.3">
      <c r="A1" s="8" t="s">
        <v>56</v>
      </c>
      <c r="B1" s="8"/>
      <c r="C1" s="8"/>
      <c r="D1" s="8"/>
      <c r="E1" s="8"/>
      <c r="F1" s="8"/>
      <c r="G1" s="8"/>
      <c r="H1" s="8"/>
      <c r="I1" s="8"/>
    </row>
    <row r="2" spans="1:9" ht="12" customHeight="1" x14ac:dyDescent="0.3">
      <c r="A2" s="6"/>
      <c r="B2" s="6"/>
      <c r="C2" s="6"/>
      <c r="D2" s="6"/>
      <c r="E2" s="6"/>
      <c r="F2" s="6"/>
      <c r="G2" s="6"/>
      <c r="H2" s="6"/>
      <c r="I2" s="6"/>
    </row>
    <row r="3" spans="1:9" x14ac:dyDescent="0.25">
      <c r="A3" s="7" t="s">
        <v>14</v>
      </c>
      <c r="B3" s="7"/>
      <c r="C3" s="7"/>
      <c r="D3" s="7"/>
      <c r="E3" s="7"/>
      <c r="F3" s="7"/>
      <c r="G3" s="7"/>
      <c r="H3" s="7"/>
      <c r="I3" s="7"/>
    </row>
    <row r="5" spans="1:9" ht="23.25" customHeight="1" x14ac:dyDescent="0.25">
      <c r="A5" s="9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</row>
    <row r="6" spans="1:9" ht="15.75" thickBot="1" x14ac:dyDescent="0.3">
      <c r="A6" s="2" t="s">
        <v>11</v>
      </c>
      <c r="B6" s="1">
        <v>3</v>
      </c>
      <c r="C6" s="1"/>
      <c r="D6" s="1">
        <v>5</v>
      </c>
      <c r="E6" s="1"/>
      <c r="F6" s="1"/>
      <c r="G6" s="1"/>
      <c r="H6" s="12">
        <f>3*5</f>
        <v>15</v>
      </c>
      <c r="I6" s="12" t="s">
        <v>67</v>
      </c>
    </row>
    <row r="7" spans="1:9" x14ac:dyDescent="0.25">
      <c r="A7" s="4" t="s">
        <v>12</v>
      </c>
      <c r="B7" s="5"/>
      <c r="C7" s="5">
        <v>279</v>
      </c>
      <c r="D7" s="5"/>
      <c r="E7" s="5"/>
      <c r="F7" s="5">
        <v>5</v>
      </c>
      <c r="G7" s="10"/>
      <c r="H7" s="13"/>
      <c r="I7" s="14"/>
    </row>
    <row r="8" spans="1:9" x14ac:dyDescent="0.25">
      <c r="A8" s="2" t="s">
        <v>10</v>
      </c>
      <c r="B8" s="1">
        <v>26</v>
      </c>
      <c r="C8" s="1"/>
      <c r="D8" s="1">
        <v>25</v>
      </c>
      <c r="E8" s="1"/>
      <c r="F8" s="1">
        <v>34</v>
      </c>
      <c r="G8" s="11"/>
      <c r="H8" s="15"/>
      <c r="I8" s="16"/>
    </row>
    <row r="9" spans="1:9" x14ac:dyDescent="0.25">
      <c r="A9" s="4" t="s">
        <v>12</v>
      </c>
      <c r="B9" s="5"/>
      <c r="C9" s="5">
        <v>2057</v>
      </c>
      <c r="D9" s="5"/>
      <c r="E9" s="5">
        <v>7</v>
      </c>
      <c r="F9" s="5"/>
      <c r="G9" s="10"/>
      <c r="H9" s="17"/>
      <c r="I9" s="18"/>
    </row>
    <row r="10" spans="1:9" x14ac:dyDescent="0.25">
      <c r="A10" s="2" t="s">
        <v>13</v>
      </c>
      <c r="B10" s="1">
        <v>25</v>
      </c>
      <c r="C10" s="1"/>
      <c r="D10" s="1"/>
      <c r="E10" s="1">
        <v>7</v>
      </c>
      <c r="F10" s="1"/>
      <c r="G10" s="11"/>
      <c r="H10" s="15"/>
      <c r="I10" s="16"/>
    </row>
    <row r="11" spans="1:9" x14ac:dyDescent="0.25">
      <c r="A11" s="4" t="s">
        <v>10</v>
      </c>
      <c r="B11" s="5">
        <v>199</v>
      </c>
      <c r="C11" s="5">
        <v>45</v>
      </c>
      <c r="D11" s="5"/>
      <c r="E11" s="5">
        <v>36</v>
      </c>
      <c r="F11" s="5"/>
      <c r="G11" s="10"/>
      <c r="H11" s="17"/>
      <c r="I11" s="18"/>
    </row>
    <row r="12" spans="1:9" x14ac:dyDescent="0.25">
      <c r="A12" s="2" t="s">
        <v>11</v>
      </c>
      <c r="B12" s="1">
        <v>46</v>
      </c>
      <c r="C12" s="1"/>
      <c r="D12" s="1">
        <v>2</v>
      </c>
      <c r="E12" s="1"/>
      <c r="F12" s="1">
        <v>6</v>
      </c>
      <c r="G12" s="11">
        <v>4</v>
      </c>
      <c r="H12" s="15"/>
      <c r="I12" s="16"/>
    </row>
    <row r="13" spans="1:9" x14ac:dyDescent="0.25">
      <c r="A13" s="4" t="s">
        <v>9</v>
      </c>
      <c r="B13" s="5">
        <v>45</v>
      </c>
      <c r="C13" s="5">
        <v>25</v>
      </c>
      <c r="D13" s="5"/>
      <c r="E13" s="5">
        <v>3</v>
      </c>
      <c r="F13" s="5"/>
      <c r="G13" s="10">
        <v>29</v>
      </c>
      <c r="H13" s="17"/>
      <c r="I13" s="18"/>
    </row>
    <row r="14" spans="1:9" x14ac:dyDescent="0.25">
      <c r="A14" s="2" t="s">
        <v>10</v>
      </c>
      <c r="B14" s="1"/>
      <c r="C14" s="1">
        <v>100</v>
      </c>
      <c r="D14" s="1"/>
      <c r="E14" s="1">
        <v>10</v>
      </c>
      <c r="F14" s="1"/>
      <c r="G14" s="11">
        <v>20</v>
      </c>
      <c r="H14" s="15"/>
      <c r="I14" s="16"/>
    </row>
    <row r="15" spans="1:9" x14ac:dyDescent="0.25">
      <c r="A15" s="4" t="s">
        <v>13</v>
      </c>
      <c r="B15" s="5"/>
      <c r="C15" s="5">
        <v>3</v>
      </c>
      <c r="D15" s="5"/>
      <c r="E15" s="5"/>
      <c r="F15" s="5">
        <v>4</v>
      </c>
      <c r="G15" s="10"/>
      <c r="H15" s="17"/>
      <c r="I15" s="18"/>
    </row>
    <row r="16" spans="1:9" x14ac:dyDescent="0.25">
      <c r="A16" s="2" t="s">
        <v>11</v>
      </c>
      <c r="B16" s="1">
        <v>10</v>
      </c>
      <c r="C16" s="1">
        <v>10</v>
      </c>
      <c r="D16" s="1">
        <v>3</v>
      </c>
      <c r="E16" s="1"/>
      <c r="F16" s="1"/>
      <c r="G16" s="11"/>
      <c r="H16" s="15"/>
      <c r="I16" s="16"/>
    </row>
    <row r="17" spans="1:9" x14ac:dyDescent="0.25">
      <c r="A17" s="4" t="s">
        <v>11</v>
      </c>
      <c r="B17" s="5"/>
      <c r="C17" s="5">
        <v>28</v>
      </c>
      <c r="D17" s="5"/>
      <c r="E17" s="5"/>
      <c r="F17" s="5"/>
      <c r="G17" s="10">
        <v>3</v>
      </c>
      <c r="H17" s="17"/>
      <c r="I17" s="18"/>
    </row>
    <row r="18" spans="1:9" x14ac:dyDescent="0.25">
      <c r="A18" s="2" t="s">
        <v>12</v>
      </c>
      <c r="B18" s="1"/>
      <c r="C18" s="1">
        <v>47</v>
      </c>
      <c r="D18" s="1"/>
      <c r="E18" s="1"/>
      <c r="F18" s="1">
        <v>47</v>
      </c>
      <c r="G18" s="11"/>
      <c r="H18" s="15"/>
      <c r="I18" s="16"/>
    </row>
    <row r="19" spans="1:9" x14ac:dyDescent="0.25">
      <c r="A19" s="4" t="s">
        <v>9</v>
      </c>
      <c r="B19" s="5">
        <v>17</v>
      </c>
      <c r="C19" s="5"/>
      <c r="D19" s="5">
        <v>3</v>
      </c>
      <c r="E19" s="5">
        <v>34</v>
      </c>
      <c r="F19" s="5"/>
      <c r="G19" s="10">
        <v>25</v>
      </c>
      <c r="H19" s="17"/>
      <c r="I19" s="18"/>
    </row>
    <row r="20" spans="1:9" x14ac:dyDescent="0.25">
      <c r="A20" s="2" t="s">
        <v>12</v>
      </c>
      <c r="B20" s="1">
        <v>2570</v>
      </c>
      <c r="C20" s="1">
        <v>5</v>
      </c>
      <c r="D20" s="1"/>
      <c r="E20" s="1"/>
      <c r="F20" s="1"/>
      <c r="G20" s="11"/>
      <c r="H20" s="15"/>
      <c r="I20" s="16"/>
    </row>
    <row r="21" spans="1:9" x14ac:dyDescent="0.25">
      <c r="A21" s="4" t="s">
        <v>9</v>
      </c>
      <c r="B21" s="5">
        <v>3</v>
      </c>
      <c r="C21" s="5">
        <v>33</v>
      </c>
      <c r="D21" s="5"/>
      <c r="E21" s="5">
        <v>63</v>
      </c>
      <c r="F21" s="5"/>
      <c r="G21" s="10"/>
      <c r="H21" s="17"/>
      <c r="I21" s="18"/>
    </row>
    <row r="22" spans="1:9" x14ac:dyDescent="0.25">
      <c r="A22" s="2" t="s">
        <v>12</v>
      </c>
      <c r="B22" s="1">
        <v>1694</v>
      </c>
      <c r="C22" s="1"/>
      <c r="D22" s="1">
        <v>4</v>
      </c>
      <c r="E22" s="1"/>
      <c r="F22" s="1"/>
      <c r="G22" s="11"/>
      <c r="H22" s="15"/>
      <c r="I22" s="16"/>
    </row>
    <row r="23" spans="1:9" x14ac:dyDescent="0.25">
      <c r="A23" s="4" t="s">
        <v>13</v>
      </c>
      <c r="B23" s="5"/>
      <c r="C23" s="5">
        <v>3</v>
      </c>
      <c r="D23" s="5"/>
      <c r="E23" s="5"/>
      <c r="F23" s="5">
        <v>6</v>
      </c>
      <c r="G23" s="10"/>
      <c r="H23" s="17"/>
      <c r="I23" s="18"/>
    </row>
    <row r="24" spans="1:9" x14ac:dyDescent="0.25">
      <c r="A24" s="2" t="s">
        <v>10</v>
      </c>
      <c r="B24" s="1"/>
      <c r="C24" s="1">
        <v>204</v>
      </c>
      <c r="D24" s="1"/>
      <c r="E24" s="1">
        <v>26</v>
      </c>
      <c r="F24" s="1"/>
      <c r="G24" s="11">
        <v>150</v>
      </c>
      <c r="H24" s="15"/>
      <c r="I24" s="16"/>
    </row>
    <row r="25" spans="1:9" x14ac:dyDescent="0.25">
      <c r="A25" s="4" t="s">
        <v>13</v>
      </c>
      <c r="B25" s="5"/>
      <c r="C25" s="5"/>
      <c r="D25" s="5">
        <v>4</v>
      </c>
      <c r="E25" s="5"/>
      <c r="F25" s="5">
        <v>5</v>
      </c>
      <c r="G25" s="10"/>
      <c r="H25" s="17"/>
      <c r="I25" s="18"/>
    </row>
    <row r="26" spans="1:9" x14ac:dyDescent="0.25">
      <c r="A26" s="2" t="s">
        <v>9</v>
      </c>
      <c r="B26" s="1">
        <v>2</v>
      </c>
      <c r="C26" s="1"/>
      <c r="D26" s="1">
        <v>5</v>
      </c>
      <c r="E26" s="1"/>
      <c r="F26" s="1">
        <v>3</v>
      </c>
      <c r="G26" s="11"/>
      <c r="H26" s="15"/>
      <c r="I26" s="16"/>
    </row>
    <row r="27" spans="1:9" x14ac:dyDescent="0.25">
      <c r="A27" s="4" t="s">
        <v>11</v>
      </c>
      <c r="B27" s="5"/>
      <c r="C27" s="5">
        <v>15</v>
      </c>
      <c r="D27" s="5"/>
      <c r="E27" s="5"/>
      <c r="F27" s="5">
        <v>32</v>
      </c>
      <c r="G27" s="10"/>
      <c r="H27" s="17"/>
      <c r="I27" s="18"/>
    </row>
    <row r="28" spans="1:9" x14ac:dyDescent="0.25">
      <c r="A28" s="2" t="s">
        <v>9</v>
      </c>
      <c r="B28" s="1">
        <v>17</v>
      </c>
      <c r="C28" s="1"/>
      <c r="D28" s="1">
        <v>12</v>
      </c>
      <c r="E28" s="1"/>
      <c r="F28" s="1">
        <v>36</v>
      </c>
      <c r="G28" s="11">
        <v>60</v>
      </c>
      <c r="H28" s="15"/>
      <c r="I28" s="16"/>
    </row>
    <row r="29" spans="1:9" ht="15.75" thickBot="1" x14ac:dyDescent="0.3">
      <c r="A29" s="4" t="s">
        <v>10</v>
      </c>
      <c r="B29" s="5">
        <v>160</v>
      </c>
      <c r="C29" s="5"/>
      <c r="D29" s="5">
        <v>32</v>
      </c>
      <c r="E29" s="5"/>
      <c r="F29" s="5"/>
      <c r="G29" s="10"/>
      <c r="H29" s="19"/>
      <c r="I29" s="20"/>
    </row>
  </sheetData>
  <sheetProtection algorithmName="SHA-512" hashValue="a9g2FtLNXpMHo0VoBwSG0wNzu96wRnYkJSSNFtyu5tBRUPqy3yEQJ4pwNob/mRO2+Hdg24RB7m0KW0RoM6wWew==" saltValue="COW57EXrgpvIyJbKXcZQ4A==" spinCount="100000" sheet="1" objects="1" scenarios="1"/>
  <protectedRanges>
    <protectedRange sqref="H7:I29" name="OpMatematico"/>
  </protectedRanges>
  <mergeCells count="2">
    <mergeCell ref="A1:I1"/>
    <mergeCell ref="A3:I3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B1B06-6BC2-497B-A731-E2EAB511FA95}">
  <dimension ref="A1:I31"/>
  <sheetViews>
    <sheetView zoomScaleNormal="100" workbookViewId="0">
      <selection sqref="A1:I1"/>
    </sheetView>
  </sheetViews>
  <sheetFormatPr baseColWidth="10" defaultRowHeight="15" x14ac:dyDescent="0.25"/>
  <cols>
    <col min="1" max="1" width="22.7109375" customWidth="1"/>
    <col min="2" max="7" width="12.7109375" customWidth="1"/>
    <col min="8" max="9" width="22.7109375" customWidth="1"/>
  </cols>
  <sheetData>
    <row r="1" spans="1:9" ht="18.75" x14ac:dyDescent="0.3">
      <c r="A1" s="8" t="s">
        <v>57</v>
      </c>
      <c r="B1" s="8"/>
      <c r="C1" s="8"/>
      <c r="D1" s="8"/>
      <c r="E1" s="8"/>
      <c r="F1" s="8"/>
      <c r="G1" s="8"/>
      <c r="H1" s="8"/>
      <c r="I1" s="8"/>
    </row>
    <row r="2" spans="1:9" ht="12" customHeight="1" x14ac:dyDescent="0.3">
      <c r="A2" s="6"/>
      <c r="B2" s="6"/>
      <c r="C2" s="6"/>
      <c r="D2" s="6"/>
      <c r="E2" s="6"/>
      <c r="F2" s="6"/>
      <c r="G2" s="6"/>
      <c r="H2" s="6"/>
      <c r="I2" s="6"/>
    </row>
    <row r="3" spans="1:9" x14ac:dyDescent="0.25">
      <c r="A3" s="7" t="s">
        <v>15</v>
      </c>
      <c r="B3" s="7"/>
      <c r="C3" s="7"/>
      <c r="D3" s="7"/>
      <c r="E3" s="7"/>
      <c r="F3" s="7"/>
      <c r="G3" s="7"/>
      <c r="H3" s="7"/>
      <c r="I3" s="7"/>
    </row>
    <row r="5" spans="1:9" ht="23.25" customHeight="1" x14ac:dyDescent="0.25">
      <c r="A5" s="9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</row>
    <row r="6" spans="1:9" ht="15.75" thickBot="1" x14ac:dyDescent="0.3">
      <c r="A6" s="4" t="s">
        <v>16</v>
      </c>
      <c r="B6" s="5">
        <v>22</v>
      </c>
      <c r="C6" s="5">
        <v>56</v>
      </c>
      <c r="D6" s="5"/>
      <c r="E6" s="5"/>
      <c r="F6" s="5"/>
      <c r="G6" s="5"/>
      <c r="H6" s="21" t="b">
        <f>B6&gt;C6</f>
        <v>0</v>
      </c>
      <c r="I6" s="21" t="s">
        <v>68</v>
      </c>
    </row>
    <row r="7" spans="1:9" x14ac:dyDescent="0.25">
      <c r="A7" s="2" t="s">
        <v>21</v>
      </c>
      <c r="B7" s="1"/>
      <c r="C7" s="1"/>
      <c r="D7" s="1"/>
      <c r="E7" s="1">
        <v>31</v>
      </c>
      <c r="F7" s="1"/>
      <c r="G7" s="11">
        <v>78</v>
      </c>
      <c r="H7" s="22"/>
      <c r="I7" s="23"/>
    </row>
    <row r="8" spans="1:9" x14ac:dyDescent="0.25">
      <c r="A8" s="4" t="s">
        <v>19</v>
      </c>
      <c r="B8" s="5"/>
      <c r="C8" s="5"/>
      <c r="D8" s="5"/>
      <c r="E8" s="5">
        <v>32</v>
      </c>
      <c r="F8" s="5"/>
      <c r="G8" s="10">
        <v>32</v>
      </c>
      <c r="H8" s="17"/>
      <c r="I8" s="18"/>
    </row>
    <row r="9" spans="1:9" x14ac:dyDescent="0.25">
      <c r="A9" s="2" t="s">
        <v>20</v>
      </c>
      <c r="B9" s="1">
        <v>21</v>
      </c>
      <c r="C9" s="1"/>
      <c r="D9" s="1"/>
      <c r="E9" s="1">
        <v>21</v>
      </c>
      <c r="F9" s="1"/>
      <c r="G9" s="11"/>
      <c r="H9" s="15"/>
      <c r="I9" s="16"/>
    </row>
    <row r="10" spans="1:9" x14ac:dyDescent="0.25">
      <c r="A10" s="4" t="s">
        <v>16</v>
      </c>
      <c r="B10" s="5"/>
      <c r="C10" s="5"/>
      <c r="D10" s="5">
        <v>24</v>
      </c>
      <c r="E10" s="5"/>
      <c r="F10" s="5"/>
      <c r="G10" s="10">
        <v>24</v>
      </c>
      <c r="H10" s="17"/>
      <c r="I10" s="18"/>
    </row>
    <row r="11" spans="1:9" x14ac:dyDescent="0.25">
      <c r="A11" s="2" t="s">
        <v>18</v>
      </c>
      <c r="B11" s="1"/>
      <c r="C11" s="1"/>
      <c r="D11" s="1">
        <v>95</v>
      </c>
      <c r="E11" s="1"/>
      <c r="F11" s="1"/>
      <c r="G11" s="11">
        <v>96</v>
      </c>
      <c r="H11" s="15"/>
      <c r="I11" s="16"/>
    </row>
    <row r="12" spans="1:9" x14ac:dyDescent="0.25">
      <c r="A12" s="4" t="s">
        <v>18</v>
      </c>
      <c r="B12" s="5">
        <v>28</v>
      </c>
      <c r="C12" s="5"/>
      <c r="D12" s="5">
        <v>65</v>
      </c>
      <c r="E12" s="5"/>
      <c r="F12" s="5"/>
      <c r="G12" s="10"/>
      <c r="H12" s="17"/>
      <c r="I12" s="18"/>
    </row>
    <row r="13" spans="1:9" x14ac:dyDescent="0.25">
      <c r="A13" s="2" t="s">
        <v>16</v>
      </c>
      <c r="B13" s="1"/>
      <c r="C13" s="1">
        <v>27</v>
      </c>
      <c r="D13" s="1"/>
      <c r="E13" s="1"/>
      <c r="F13" s="1">
        <v>31</v>
      </c>
      <c r="G13" s="11"/>
      <c r="H13" s="15"/>
      <c r="I13" s="16"/>
    </row>
    <row r="14" spans="1:9" x14ac:dyDescent="0.25">
      <c r="A14" s="4" t="s">
        <v>17</v>
      </c>
      <c r="B14" s="5"/>
      <c r="C14" s="5">
        <v>58</v>
      </c>
      <c r="D14" s="5"/>
      <c r="E14" s="5"/>
      <c r="F14" s="5">
        <v>37</v>
      </c>
      <c r="G14" s="10"/>
      <c r="H14" s="17"/>
      <c r="I14" s="18"/>
    </row>
    <row r="15" spans="1:9" x14ac:dyDescent="0.25">
      <c r="A15" s="2" t="s">
        <v>17</v>
      </c>
      <c r="B15" s="1">
        <v>28</v>
      </c>
      <c r="C15" s="1"/>
      <c r="D15" s="1"/>
      <c r="E15" s="1">
        <v>83</v>
      </c>
      <c r="F15" s="1"/>
      <c r="G15" s="11"/>
      <c r="H15" s="15"/>
      <c r="I15" s="16"/>
    </row>
    <row r="16" spans="1:9" x14ac:dyDescent="0.25">
      <c r="A16" s="4" t="s">
        <v>18</v>
      </c>
      <c r="B16" s="5"/>
      <c r="C16" s="5">
        <v>27</v>
      </c>
      <c r="D16" s="5"/>
      <c r="E16" s="5">
        <v>43</v>
      </c>
      <c r="F16" s="5"/>
      <c r="G16" s="10"/>
      <c r="H16" s="17"/>
      <c r="I16" s="18"/>
    </row>
    <row r="17" spans="1:9" x14ac:dyDescent="0.25">
      <c r="A17" s="2" t="s">
        <v>18</v>
      </c>
      <c r="B17" s="1"/>
      <c r="C17" s="1">
        <v>53</v>
      </c>
      <c r="D17" s="1"/>
      <c r="E17" s="1"/>
      <c r="F17" s="1">
        <v>98</v>
      </c>
      <c r="G17" s="11"/>
      <c r="H17" s="15"/>
      <c r="I17" s="16"/>
    </row>
    <row r="18" spans="1:9" x14ac:dyDescent="0.25">
      <c r="A18" s="4" t="s">
        <v>19</v>
      </c>
      <c r="B18" s="5"/>
      <c r="C18" s="5">
        <v>32</v>
      </c>
      <c r="D18" s="5"/>
      <c r="E18" s="5">
        <v>45</v>
      </c>
      <c r="F18" s="5"/>
      <c r="G18" s="10"/>
      <c r="H18" s="17"/>
      <c r="I18" s="18"/>
    </row>
    <row r="19" spans="1:9" x14ac:dyDescent="0.25">
      <c r="A19" s="2" t="s">
        <v>17</v>
      </c>
      <c r="B19" s="1"/>
      <c r="C19" s="1"/>
      <c r="D19" s="1">
        <v>93</v>
      </c>
      <c r="E19" s="1"/>
      <c r="F19" s="1"/>
      <c r="G19" s="11">
        <v>54</v>
      </c>
      <c r="H19" s="15"/>
      <c r="I19" s="16"/>
    </row>
    <row r="20" spans="1:9" x14ac:dyDescent="0.25">
      <c r="A20" s="4" t="s">
        <v>17</v>
      </c>
      <c r="B20" s="5">
        <v>29</v>
      </c>
      <c r="C20" s="5">
        <v>11</v>
      </c>
      <c r="D20" s="5"/>
      <c r="E20" s="5"/>
      <c r="F20" s="5"/>
      <c r="G20" s="10"/>
      <c r="H20" s="17"/>
      <c r="I20" s="18"/>
    </row>
    <row r="21" spans="1:9" x14ac:dyDescent="0.25">
      <c r="A21" s="2" t="s">
        <v>19</v>
      </c>
      <c r="B21" s="1">
        <v>17</v>
      </c>
      <c r="C21" s="1"/>
      <c r="D21" s="1">
        <v>29</v>
      </c>
      <c r="E21" s="1"/>
      <c r="F21" s="1"/>
      <c r="G21" s="11"/>
      <c r="H21" s="15"/>
      <c r="I21" s="16"/>
    </row>
    <row r="22" spans="1:9" x14ac:dyDescent="0.25">
      <c r="A22" s="4" t="s">
        <v>19</v>
      </c>
      <c r="B22" s="5">
        <v>28</v>
      </c>
      <c r="C22" s="5"/>
      <c r="D22" s="5">
        <v>32</v>
      </c>
      <c r="E22" s="5"/>
      <c r="F22" s="5"/>
      <c r="G22" s="10"/>
      <c r="H22" s="17"/>
      <c r="I22" s="18"/>
    </row>
    <row r="23" spans="1:9" x14ac:dyDescent="0.25">
      <c r="A23" s="2" t="s">
        <v>21</v>
      </c>
      <c r="B23" s="1"/>
      <c r="C23" s="1"/>
      <c r="D23" s="1"/>
      <c r="E23" s="1"/>
      <c r="F23" s="1">
        <v>14</v>
      </c>
      <c r="G23" s="11">
        <v>32</v>
      </c>
      <c r="H23" s="15"/>
      <c r="I23" s="16"/>
    </row>
    <row r="24" spans="1:9" x14ac:dyDescent="0.25">
      <c r="A24" s="4" t="s">
        <v>19</v>
      </c>
      <c r="B24" s="5"/>
      <c r="C24" s="5"/>
      <c r="D24" s="5">
        <v>57</v>
      </c>
      <c r="E24" s="5"/>
      <c r="F24" s="5">
        <v>59</v>
      </c>
      <c r="G24" s="10"/>
      <c r="H24" s="17"/>
      <c r="I24" s="18"/>
    </row>
    <row r="25" spans="1:9" x14ac:dyDescent="0.25">
      <c r="A25" s="2" t="s">
        <v>20</v>
      </c>
      <c r="B25" s="1"/>
      <c r="C25" s="1"/>
      <c r="D25" s="1">
        <v>64</v>
      </c>
      <c r="E25" s="1"/>
      <c r="F25" s="1"/>
      <c r="G25" s="11">
        <v>64</v>
      </c>
      <c r="H25" s="15"/>
      <c r="I25" s="16"/>
    </row>
    <row r="26" spans="1:9" x14ac:dyDescent="0.25">
      <c r="A26" s="4" t="s">
        <v>21</v>
      </c>
      <c r="B26" s="5"/>
      <c r="C26" s="5"/>
      <c r="D26" s="5"/>
      <c r="E26" s="5"/>
      <c r="F26" s="5">
        <v>76</v>
      </c>
      <c r="G26" s="10">
        <v>93</v>
      </c>
      <c r="H26" s="17"/>
      <c r="I26" s="18"/>
    </row>
    <row r="27" spans="1:9" x14ac:dyDescent="0.25">
      <c r="A27" s="2" t="s">
        <v>16</v>
      </c>
      <c r="B27" s="1">
        <v>35</v>
      </c>
      <c r="C27" s="1"/>
      <c r="D27" s="1"/>
      <c r="E27" s="1">
        <v>32</v>
      </c>
      <c r="F27" s="1"/>
      <c r="G27" s="11"/>
      <c r="H27" s="15"/>
      <c r="I27" s="16"/>
    </row>
    <row r="28" spans="1:9" x14ac:dyDescent="0.25">
      <c r="A28" s="4" t="s">
        <v>17</v>
      </c>
      <c r="B28" s="5"/>
      <c r="C28" s="5"/>
      <c r="D28" s="5">
        <v>36</v>
      </c>
      <c r="E28" s="5"/>
      <c r="F28" s="5">
        <v>26</v>
      </c>
      <c r="G28" s="10"/>
      <c r="H28" s="17"/>
      <c r="I28" s="18"/>
    </row>
    <row r="29" spans="1:9" x14ac:dyDescent="0.25">
      <c r="A29" s="2" t="s">
        <v>16</v>
      </c>
      <c r="B29" s="1"/>
      <c r="C29" s="1">
        <v>46</v>
      </c>
      <c r="D29" s="1">
        <v>44</v>
      </c>
      <c r="E29" s="1"/>
      <c r="F29" s="1"/>
      <c r="G29" s="11"/>
      <c r="H29" s="15"/>
      <c r="I29" s="16"/>
    </row>
    <row r="30" spans="1:9" x14ac:dyDescent="0.25">
      <c r="A30" s="4" t="s">
        <v>18</v>
      </c>
      <c r="B30" s="5"/>
      <c r="C30" s="5">
        <v>37</v>
      </c>
      <c r="D30" s="5"/>
      <c r="E30" s="5">
        <v>37</v>
      </c>
      <c r="F30" s="5"/>
      <c r="G30" s="10"/>
      <c r="H30" s="17"/>
      <c r="I30" s="18"/>
    </row>
    <row r="31" spans="1:9" ht="15.75" thickBot="1" x14ac:dyDescent="0.3">
      <c r="A31" s="2" t="s">
        <v>20</v>
      </c>
      <c r="B31" s="1"/>
      <c r="C31" s="1">
        <v>28</v>
      </c>
      <c r="D31" s="1"/>
      <c r="E31" s="1"/>
      <c r="F31" s="1">
        <v>28</v>
      </c>
      <c r="G31" s="11"/>
      <c r="H31" s="24"/>
      <c r="I31" s="25"/>
    </row>
  </sheetData>
  <sheetProtection algorithmName="SHA-512" hashValue="PsXsfaKclw6PyNOnTFlJtItiZj5pErXceP2BGC90CV3NUPnPFEkpQ5ejLy2kGengbQW7C1FschrK7HRCr8Wh4g==" saltValue="LmR3zIoq8DvxI5oHEHjwEA==" spinCount="100000" sheet="1" objects="1" scenarios="1"/>
  <protectedRanges>
    <protectedRange sqref="H7:I31" name="OpRelacional"/>
  </protectedRanges>
  <mergeCells count="2">
    <mergeCell ref="A3:I3"/>
    <mergeCell ref="A1:I1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EBDCE-7A91-4CF4-9241-604E3D711400}">
  <dimension ref="A1:I20"/>
  <sheetViews>
    <sheetView zoomScaleNormal="100" workbookViewId="0">
      <selection sqref="A1:I1"/>
    </sheetView>
  </sheetViews>
  <sheetFormatPr baseColWidth="10" defaultRowHeight="15" x14ac:dyDescent="0.25"/>
  <cols>
    <col min="1" max="1" width="22.7109375" customWidth="1"/>
    <col min="2" max="7" width="12.7109375" customWidth="1"/>
    <col min="8" max="8" width="45.7109375" customWidth="1"/>
    <col min="9" max="9" width="22.7109375" customWidth="1"/>
  </cols>
  <sheetData>
    <row r="1" spans="1:9" ht="18.75" x14ac:dyDescent="0.3">
      <c r="A1" s="8" t="s">
        <v>58</v>
      </c>
      <c r="B1" s="8"/>
      <c r="C1" s="8"/>
      <c r="D1" s="8"/>
      <c r="E1" s="8"/>
      <c r="F1" s="8"/>
      <c r="G1" s="8"/>
      <c r="H1" s="8"/>
      <c r="I1" s="8"/>
    </row>
    <row r="2" spans="1:9" ht="12" customHeight="1" x14ac:dyDescent="0.3">
      <c r="A2" s="6"/>
      <c r="B2" s="6"/>
      <c r="C2" s="6"/>
      <c r="D2" s="6"/>
      <c r="E2" s="6"/>
      <c r="F2" s="6"/>
      <c r="G2" s="6"/>
      <c r="H2" s="6"/>
      <c r="I2" s="6"/>
    </row>
    <row r="3" spans="1:9" x14ac:dyDescent="0.25">
      <c r="A3" s="7" t="s">
        <v>22</v>
      </c>
      <c r="B3" s="7"/>
      <c r="C3" s="7"/>
      <c r="D3" s="7"/>
      <c r="E3" s="7"/>
      <c r="F3" s="7"/>
      <c r="G3" s="7"/>
      <c r="H3" s="7"/>
      <c r="I3" s="7"/>
    </row>
    <row r="5" spans="1:9" ht="23.25" customHeight="1" thickBot="1" x14ac:dyDescent="0.3">
      <c r="A5" s="9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26" t="s">
        <v>7</v>
      </c>
      <c r="I5" s="26" t="s">
        <v>8</v>
      </c>
    </row>
    <row r="6" spans="1:9" x14ac:dyDescent="0.25">
      <c r="A6" s="4" t="s">
        <v>59</v>
      </c>
      <c r="B6" s="5" t="s">
        <v>23</v>
      </c>
      <c r="C6" s="5" t="s">
        <v>24</v>
      </c>
      <c r="D6" s="5"/>
      <c r="E6" s="5"/>
      <c r="F6" s="5"/>
      <c r="G6" s="10"/>
      <c r="H6" s="13"/>
      <c r="I6" s="14"/>
    </row>
    <row r="7" spans="1:9" x14ac:dyDescent="0.25">
      <c r="A7" s="2" t="s">
        <v>59</v>
      </c>
      <c r="B7" s="1"/>
      <c r="C7" s="1" t="s">
        <v>25</v>
      </c>
      <c r="D7" s="1"/>
      <c r="E7" s="1" t="s">
        <v>26</v>
      </c>
      <c r="F7" s="1"/>
      <c r="G7" s="11" t="s">
        <v>27</v>
      </c>
      <c r="H7" s="15"/>
      <c r="I7" s="16"/>
    </row>
    <row r="8" spans="1:9" x14ac:dyDescent="0.25">
      <c r="A8" s="4" t="s">
        <v>59</v>
      </c>
      <c r="B8" s="5"/>
      <c r="C8" s="5"/>
      <c r="D8" s="5"/>
      <c r="E8" s="5" t="s">
        <v>28</v>
      </c>
      <c r="F8" s="5"/>
      <c r="G8" s="10" t="s">
        <v>29</v>
      </c>
      <c r="H8" s="17"/>
      <c r="I8" s="18"/>
    </row>
    <row r="9" spans="1:9" x14ac:dyDescent="0.25">
      <c r="A9" s="2" t="s">
        <v>59</v>
      </c>
      <c r="B9" s="1" t="s">
        <v>30</v>
      </c>
      <c r="C9" s="1"/>
      <c r="D9" s="1"/>
      <c r="E9" s="1" t="s">
        <v>31</v>
      </c>
      <c r="F9" s="1"/>
      <c r="G9" s="11"/>
      <c r="H9" s="15"/>
      <c r="I9" s="16"/>
    </row>
    <row r="10" spans="1:9" x14ac:dyDescent="0.25">
      <c r="A10" s="4" t="s">
        <v>59</v>
      </c>
      <c r="B10" s="5"/>
      <c r="C10" s="5"/>
      <c r="D10" s="5" t="s">
        <v>32</v>
      </c>
      <c r="E10" s="5"/>
      <c r="F10" s="5"/>
      <c r="G10" s="10" t="s">
        <v>33</v>
      </c>
      <c r="H10" s="17"/>
      <c r="I10" s="18"/>
    </row>
    <row r="11" spans="1:9" x14ac:dyDescent="0.25">
      <c r="A11" s="2" t="s">
        <v>59</v>
      </c>
      <c r="B11" s="1"/>
      <c r="C11" s="1" t="s">
        <v>34</v>
      </c>
      <c r="D11" s="1" t="s">
        <v>35</v>
      </c>
      <c r="E11" s="1"/>
      <c r="F11" s="1"/>
      <c r="G11" s="11" t="s">
        <v>36</v>
      </c>
      <c r="H11" s="15"/>
      <c r="I11" s="16"/>
    </row>
    <row r="12" spans="1:9" x14ac:dyDescent="0.25">
      <c r="A12" s="4" t="s">
        <v>59</v>
      </c>
      <c r="B12" s="5" t="s">
        <v>37</v>
      </c>
      <c r="C12" s="5"/>
      <c r="D12" s="5" t="s">
        <v>38</v>
      </c>
      <c r="E12" s="5"/>
      <c r="F12" s="5"/>
      <c r="G12" s="10"/>
      <c r="H12" s="17"/>
      <c r="I12" s="18"/>
    </row>
    <row r="13" spans="1:9" x14ac:dyDescent="0.25">
      <c r="A13" s="2" t="s">
        <v>59</v>
      </c>
      <c r="B13" s="1"/>
      <c r="C13" s="1" t="s">
        <v>39</v>
      </c>
      <c r="D13" s="1"/>
      <c r="E13" s="1" t="s">
        <v>40</v>
      </c>
      <c r="F13" s="1" t="s">
        <v>41</v>
      </c>
      <c r="G13" s="11"/>
      <c r="H13" s="15"/>
      <c r="I13" s="16"/>
    </row>
    <row r="14" spans="1:9" x14ac:dyDescent="0.25">
      <c r="A14" s="4" t="s">
        <v>59</v>
      </c>
      <c r="B14" s="5"/>
      <c r="C14" s="5" t="s">
        <v>42</v>
      </c>
      <c r="D14" s="5"/>
      <c r="E14" s="5"/>
      <c r="F14" s="5" t="s">
        <v>40</v>
      </c>
      <c r="G14" s="10" t="s">
        <v>43</v>
      </c>
      <c r="H14" s="17"/>
      <c r="I14" s="18"/>
    </row>
    <row r="15" spans="1:9" x14ac:dyDescent="0.25">
      <c r="A15" s="2" t="s">
        <v>59</v>
      </c>
      <c r="B15" s="1" t="s">
        <v>44</v>
      </c>
      <c r="C15" s="1"/>
      <c r="D15" s="1"/>
      <c r="E15" s="1" t="s">
        <v>45</v>
      </c>
      <c r="F15" s="1"/>
      <c r="G15" s="11"/>
      <c r="H15" s="15"/>
      <c r="I15" s="16"/>
    </row>
    <row r="16" spans="1:9" x14ac:dyDescent="0.25">
      <c r="A16" s="4" t="s">
        <v>59</v>
      </c>
      <c r="B16" s="5"/>
      <c r="C16" s="5" t="s">
        <v>46</v>
      </c>
      <c r="D16" s="5"/>
      <c r="E16" s="5" t="s">
        <v>32</v>
      </c>
      <c r="F16" s="5"/>
      <c r="G16" s="10" t="s">
        <v>47</v>
      </c>
      <c r="H16" s="17"/>
      <c r="I16" s="18"/>
    </row>
    <row r="17" spans="1:9" x14ac:dyDescent="0.25">
      <c r="A17" s="2" t="s">
        <v>59</v>
      </c>
      <c r="B17" s="1"/>
      <c r="C17" s="1" t="s">
        <v>48</v>
      </c>
      <c r="D17" s="1" t="s">
        <v>40</v>
      </c>
      <c r="E17" s="1"/>
      <c r="F17" s="1" t="s">
        <v>49</v>
      </c>
      <c r="G17" s="11"/>
      <c r="H17" s="15"/>
      <c r="I17" s="16"/>
    </row>
    <row r="18" spans="1:9" x14ac:dyDescent="0.25">
      <c r="A18" s="4" t="s">
        <v>59</v>
      </c>
      <c r="B18" s="5"/>
      <c r="C18" s="5" t="s">
        <v>50</v>
      </c>
      <c r="D18" s="5"/>
      <c r="E18" s="5" t="s">
        <v>51</v>
      </c>
      <c r="F18" s="5"/>
      <c r="G18" s="10" t="s">
        <v>52</v>
      </c>
      <c r="H18" s="17"/>
      <c r="I18" s="18"/>
    </row>
    <row r="19" spans="1:9" x14ac:dyDescent="0.25">
      <c r="A19" s="2" t="s">
        <v>59</v>
      </c>
      <c r="B19" s="1"/>
      <c r="C19" s="1"/>
      <c r="D19" s="1" t="s">
        <v>42</v>
      </c>
      <c r="E19" s="1" t="s">
        <v>40</v>
      </c>
      <c r="F19" s="1" t="s">
        <v>53</v>
      </c>
      <c r="G19" s="11" t="s">
        <v>27</v>
      </c>
      <c r="H19" s="15"/>
      <c r="I19" s="16"/>
    </row>
    <row r="20" spans="1:9" ht="15.75" thickBot="1" x14ac:dyDescent="0.3">
      <c r="A20" s="4" t="s">
        <v>59</v>
      </c>
      <c r="B20" s="5" t="s">
        <v>54</v>
      </c>
      <c r="C20" s="5" t="s">
        <v>27</v>
      </c>
      <c r="D20" s="5" t="s">
        <v>40</v>
      </c>
      <c r="E20" s="5"/>
      <c r="F20" s="5" t="s">
        <v>55</v>
      </c>
      <c r="G20" s="10"/>
      <c r="H20" s="19"/>
      <c r="I20" s="20"/>
    </row>
  </sheetData>
  <sheetProtection algorithmName="SHA-512" hashValue="3Ouat54DLH+DBHGg1LDArE+3/JQ3a9nvQezsMIG+B0UlKxmQOtfPvQSc0WjS/5j4KMrHOC1+2Pvd8T6T1DdL0g==" saltValue="j82fK/y70DYmHmWRvB5T+A==" spinCount="100000" sheet="1" objects="1" scenarios="1"/>
  <protectedRanges>
    <protectedRange sqref="H6:I20" name="OpdeTexto"/>
  </protectedRanges>
  <mergeCells count="2">
    <mergeCell ref="A3:I3"/>
    <mergeCell ref="A1:I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27BAA-0048-43A6-9637-80DE71E6F9B4}">
  <dimension ref="A1:K20"/>
  <sheetViews>
    <sheetView zoomScaleNormal="100" workbookViewId="0">
      <selection activeCell="G11" sqref="G11"/>
    </sheetView>
  </sheetViews>
  <sheetFormatPr baseColWidth="10" defaultRowHeight="15" x14ac:dyDescent="0.25"/>
  <cols>
    <col min="1" max="1" width="22.7109375" customWidth="1"/>
    <col min="2" max="9" width="12.7109375" customWidth="1"/>
    <col min="10" max="10" width="23" customWidth="1"/>
    <col min="11" max="11" width="30.7109375" customWidth="1"/>
  </cols>
  <sheetData>
    <row r="1" spans="1:11" ht="18.75" x14ac:dyDescent="0.3">
      <c r="A1" s="8" t="s">
        <v>65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12" customHeight="1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x14ac:dyDescent="0.25">
      <c r="A3" s="7" t="s">
        <v>66</v>
      </c>
      <c r="B3" s="7"/>
      <c r="C3" s="7"/>
      <c r="D3" s="7"/>
      <c r="E3" s="7"/>
      <c r="F3" s="7"/>
      <c r="G3" s="7"/>
      <c r="H3" s="7"/>
      <c r="I3" s="7"/>
      <c r="J3" s="7"/>
      <c r="K3" s="7"/>
    </row>
    <row r="5" spans="1:11" ht="23.25" customHeight="1" x14ac:dyDescent="0.25">
      <c r="A5" s="9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63</v>
      </c>
      <c r="I5" s="3" t="s">
        <v>64</v>
      </c>
      <c r="J5" s="3" t="s">
        <v>7</v>
      </c>
      <c r="K5" s="3" t="s">
        <v>8</v>
      </c>
    </row>
    <row r="6" spans="1:11" ht="15.75" thickBot="1" x14ac:dyDescent="0.3">
      <c r="A6" s="2" t="s">
        <v>62</v>
      </c>
      <c r="B6" s="1">
        <v>4</v>
      </c>
      <c r="C6" s="1">
        <v>2</v>
      </c>
      <c r="D6" s="1">
        <v>5</v>
      </c>
      <c r="E6" s="1"/>
      <c r="F6" s="1">
        <v>3</v>
      </c>
      <c r="G6" s="1">
        <v>3</v>
      </c>
      <c r="H6" s="1">
        <v>2</v>
      </c>
      <c r="I6" s="1"/>
      <c r="J6" s="27">
        <f>SUM(B6:D6,F6:H6)</f>
        <v>19</v>
      </c>
      <c r="K6" s="27" t="s">
        <v>69</v>
      </c>
    </row>
    <row r="7" spans="1:11" x14ac:dyDescent="0.25">
      <c r="A7" s="4" t="s">
        <v>62</v>
      </c>
      <c r="B7" s="5">
        <v>15</v>
      </c>
      <c r="C7" s="5" t="s">
        <v>27</v>
      </c>
      <c r="D7" s="5">
        <v>25</v>
      </c>
      <c r="E7" s="5">
        <v>23</v>
      </c>
      <c r="F7" s="5">
        <v>32</v>
      </c>
      <c r="G7" s="5"/>
      <c r="H7" s="5">
        <v>12</v>
      </c>
      <c r="I7" s="10">
        <v>54</v>
      </c>
      <c r="J7" s="13"/>
      <c r="K7" s="14"/>
    </row>
    <row r="8" spans="1:11" x14ac:dyDescent="0.25">
      <c r="A8" s="2" t="s">
        <v>62</v>
      </c>
      <c r="B8" s="1" t="s">
        <v>27</v>
      </c>
      <c r="C8" s="1">
        <v>40</v>
      </c>
      <c r="D8" s="1">
        <v>42</v>
      </c>
      <c r="E8" s="1">
        <v>43</v>
      </c>
      <c r="F8" s="1" t="s">
        <v>27</v>
      </c>
      <c r="G8" s="1">
        <v>36</v>
      </c>
      <c r="H8" s="1">
        <v>39</v>
      </c>
      <c r="I8" s="11">
        <v>60</v>
      </c>
      <c r="J8" s="15"/>
      <c r="K8" s="16"/>
    </row>
    <row r="9" spans="1:11" x14ac:dyDescent="0.25">
      <c r="A9" s="4" t="s">
        <v>62</v>
      </c>
      <c r="B9" s="5">
        <v>231</v>
      </c>
      <c r="C9" s="5">
        <v>524</v>
      </c>
      <c r="D9" s="5"/>
      <c r="E9" s="5">
        <v>269</v>
      </c>
      <c r="F9" s="5">
        <v>260</v>
      </c>
      <c r="G9" s="5"/>
      <c r="H9" s="5">
        <v>45</v>
      </c>
      <c r="I9" s="10"/>
      <c r="J9" s="17"/>
      <c r="K9" s="18"/>
    </row>
    <row r="10" spans="1:11" x14ac:dyDescent="0.25">
      <c r="A10" s="2" t="s">
        <v>62</v>
      </c>
      <c r="B10" s="1">
        <v>361</v>
      </c>
      <c r="C10" s="1">
        <v>382</v>
      </c>
      <c r="D10" s="1">
        <v>394</v>
      </c>
      <c r="E10" s="1">
        <v>321</v>
      </c>
      <c r="F10" s="1"/>
      <c r="G10" s="1"/>
      <c r="H10" s="1">
        <v>327</v>
      </c>
      <c r="I10" s="11">
        <v>383</v>
      </c>
      <c r="J10" s="15"/>
      <c r="K10" s="16"/>
    </row>
    <row r="11" spans="1:11" x14ac:dyDescent="0.25">
      <c r="A11" s="4" t="s">
        <v>62</v>
      </c>
      <c r="B11" s="5">
        <v>521</v>
      </c>
      <c r="C11" s="5">
        <v>582</v>
      </c>
      <c r="D11" s="5"/>
      <c r="E11" s="5">
        <v>536</v>
      </c>
      <c r="F11" s="5">
        <v>528</v>
      </c>
      <c r="G11" s="5">
        <v>560</v>
      </c>
      <c r="H11" s="5">
        <v>519</v>
      </c>
      <c r="I11" s="10"/>
      <c r="J11" s="17"/>
      <c r="K11" s="18"/>
    </row>
    <row r="12" spans="1:11" x14ac:dyDescent="0.25">
      <c r="A12" s="2" t="s">
        <v>62</v>
      </c>
      <c r="B12" s="1"/>
      <c r="C12" s="1">
        <v>731</v>
      </c>
      <c r="D12" s="1">
        <v>792</v>
      </c>
      <c r="E12" s="1"/>
      <c r="F12" s="1">
        <v>719</v>
      </c>
      <c r="G12" s="1">
        <v>763</v>
      </c>
      <c r="H12" s="1"/>
      <c r="I12" s="11"/>
      <c r="J12" s="15"/>
      <c r="K12" s="16"/>
    </row>
    <row r="13" spans="1:11" x14ac:dyDescent="0.25">
      <c r="A13" s="4" t="s">
        <v>62</v>
      </c>
      <c r="B13" s="5">
        <v>936</v>
      </c>
      <c r="C13" s="5"/>
      <c r="D13" s="5">
        <v>962</v>
      </c>
      <c r="E13" s="5">
        <v>952</v>
      </c>
      <c r="F13" s="5">
        <v>942</v>
      </c>
      <c r="G13" s="5"/>
      <c r="H13" s="5">
        <v>980</v>
      </c>
      <c r="I13" s="10"/>
      <c r="J13" s="17"/>
      <c r="K13" s="18"/>
    </row>
    <row r="14" spans="1:11" x14ac:dyDescent="0.25">
      <c r="A14" s="2" t="s">
        <v>62</v>
      </c>
      <c r="B14" s="1">
        <v>1040</v>
      </c>
      <c r="C14" s="1"/>
      <c r="D14" s="1">
        <v>-532</v>
      </c>
      <c r="E14" s="1">
        <v>-432</v>
      </c>
      <c r="F14" s="1"/>
      <c r="G14" s="1">
        <v>1260</v>
      </c>
      <c r="H14" s="1">
        <v>1980</v>
      </c>
      <c r="I14" s="11"/>
      <c r="J14" s="15"/>
      <c r="K14" s="16"/>
    </row>
    <row r="15" spans="1:11" x14ac:dyDescent="0.25">
      <c r="A15" s="4" t="s">
        <v>62</v>
      </c>
      <c r="B15" s="5">
        <v>-3894</v>
      </c>
      <c r="C15" s="5">
        <v>-3790</v>
      </c>
      <c r="D15" s="5"/>
      <c r="E15" s="5">
        <v>3502</v>
      </c>
      <c r="F15" s="5">
        <v>3709</v>
      </c>
      <c r="G15" s="5"/>
      <c r="H15" s="5">
        <v>3410</v>
      </c>
      <c r="I15" s="10">
        <v>3699</v>
      </c>
      <c r="J15" s="17"/>
      <c r="K15" s="18"/>
    </row>
    <row r="16" spans="1:11" x14ac:dyDescent="0.25">
      <c r="A16" s="2" t="s">
        <v>62</v>
      </c>
      <c r="B16" s="1">
        <v>2789</v>
      </c>
      <c r="C16" s="1">
        <v>2356</v>
      </c>
      <c r="D16" s="1"/>
      <c r="E16" s="1">
        <v>2100</v>
      </c>
      <c r="F16" s="1">
        <v>2638</v>
      </c>
      <c r="G16" s="1">
        <v>2789</v>
      </c>
      <c r="H16" s="1"/>
      <c r="I16" s="11"/>
      <c r="J16" s="15"/>
      <c r="K16" s="16"/>
    </row>
    <row r="17" spans="1:11" x14ac:dyDescent="0.25">
      <c r="A17" s="4" t="s">
        <v>62</v>
      </c>
      <c r="B17" s="5"/>
      <c r="C17" s="5"/>
      <c r="D17" s="5">
        <v>4062</v>
      </c>
      <c r="E17" s="5">
        <v>4082</v>
      </c>
      <c r="F17" s="5">
        <v>4102</v>
      </c>
      <c r="G17" s="5"/>
      <c r="H17" s="5">
        <v>4885</v>
      </c>
      <c r="I17" s="10">
        <v>4931</v>
      </c>
      <c r="J17" s="17"/>
      <c r="K17" s="18"/>
    </row>
    <row r="18" spans="1:11" x14ac:dyDescent="0.25">
      <c r="A18" s="2" t="s">
        <v>62</v>
      </c>
      <c r="B18" s="1">
        <v>269</v>
      </c>
      <c r="C18" s="1">
        <v>2046</v>
      </c>
      <c r="D18" s="1">
        <v>1932</v>
      </c>
      <c r="E18" s="1">
        <v>1580</v>
      </c>
      <c r="F18" s="1"/>
      <c r="G18" s="1"/>
      <c r="H18" s="1">
        <v>-4321</v>
      </c>
      <c r="I18" s="11">
        <v>-6470</v>
      </c>
      <c r="J18" s="15"/>
      <c r="K18" s="16"/>
    </row>
    <row r="19" spans="1:11" x14ac:dyDescent="0.25">
      <c r="A19" s="4" t="s">
        <v>62</v>
      </c>
      <c r="B19" s="5">
        <v>1729</v>
      </c>
      <c r="C19" s="5">
        <v>2749</v>
      </c>
      <c r="D19" s="5"/>
      <c r="E19" s="5">
        <v>2639</v>
      </c>
      <c r="F19" s="5">
        <v>3330</v>
      </c>
      <c r="G19" s="5">
        <v>1099</v>
      </c>
      <c r="H19" s="5"/>
      <c r="I19" s="10"/>
      <c r="J19" s="17"/>
      <c r="K19" s="18"/>
    </row>
    <row r="20" spans="1:11" ht="15.75" thickBot="1" x14ac:dyDescent="0.3">
      <c r="A20" s="2" t="s">
        <v>62</v>
      </c>
      <c r="B20" s="1"/>
      <c r="C20" s="1"/>
      <c r="D20" s="1">
        <v>10357</v>
      </c>
      <c r="E20" s="1">
        <v>15927</v>
      </c>
      <c r="F20" s="1"/>
      <c r="G20" s="1">
        <v>16925</v>
      </c>
      <c r="H20" s="1">
        <v>23547</v>
      </c>
      <c r="I20" s="11"/>
      <c r="J20" s="24"/>
      <c r="K20" s="25"/>
    </row>
  </sheetData>
  <sheetProtection algorithmName="SHA-512" hashValue="PLtwRkKa988cpl+q3Ut0Pboxu/IGJZibsCpU4XrH95yjbT2kZMA7/ImJqHDzPdN8fMxG8L/fO/3KqWGEXHRHgA==" saltValue="A75mj+zeCP+fZUMKT9QYqQ==" spinCount="100000" sheet="1" objects="1" scenarios="1"/>
  <protectedRanges>
    <protectedRange sqref="J7:K20" name="OpdeReferencia"/>
  </protectedRanges>
  <mergeCells count="2">
    <mergeCell ref="A1:K1"/>
    <mergeCell ref="A3:K3"/>
  </mergeCell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E342D-8ED7-448B-B05F-BA05989F4FEA}">
  <dimension ref="A1:I17"/>
  <sheetViews>
    <sheetView zoomScaleNormal="100" workbookViewId="0">
      <selection sqref="A1:I1"/>
    </sheetView>
  </sheetViews>
  <sheetFormatPr baseColWidth="10" defaultRowHeight="15" x14ac:dyDescent="0.25"/>
  <cols>
    <col min="1" max="1" width="22.140625" customWidth="1"/>
    <col min="8" max="8" width="21.140625" customWidth="1"/>
    <col min="9" max="9" width="33.5703125" customWidth="1"/>
  </cols>
  <sheetData>
    <row r="1" spans="1:9" ht="18.75" x14ac:dyDescent="0.3">
      <c r="A1" s="8" t="s">
        <v>60</v>
      </c>
      <c r="B1" s="8"/>
      <c r="C1" s="8"/>
      <c r="D1" s="8"/>
      <c r="E1" s="8"/>
      <c r="F1" s="8"/>
      <c r="G1" s="8"/>
      <c r="H1" s="8"/>
      <c r="I1" s="8"/>
    </row>
    <row r="2" spans="1:9" ht="12" customHeight="1" x14ac:dyDescent="0.3">
      <c r="A2" s="6"/>
      <c r="B2" s="6"/>
      <c r="C2" s="6"/>
      <c r="D2" s="6"/>
      <c r="E2" s="6"/>
      <c r="F2" s="6"/>
      <c r="G2" s="6"/>
      <c r="H2" s="6"/>
      <c r="I2" s="6"/>
    </row>
    <row r="3" spans="1:9" x14ac:dyDescent="0.25">
      <c r="A3" s="7" t="s">
        <v>61</v>
      </c>
      <c r="B3" s="7"/>
      <c r="C3" s="7"/>
      <c r="D3" s="7"/>
      <c r="E3" s="7"/>
      <c r="F3" s="7"/>
      <c r="G3" s="7"/>
      <c r="H3" s="7"/>
      <c r="I3" s="7"/>
    </row>
    <row r="5" spans="1:9" ht="23.25" customHeight="1" x14ac:dyDescent="0.25">
      <c r="A5" s="9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</row>
    <row r="6" spans="1:9" ht="15.75" thickBot="1" x14ac:dyDescent="0.3">
      <c r="A6" s="5" t="s">
        <v>85</v>
      </c>
      <c r="B6" s="28" t="s">
        <v>70</v>
      </c>
      <c r="C6" s="28"/>
      <c r="D6" s="28" t="s">
        <v>71</v>
      </c>
      <c r="E6" s="28"/>
      <c r="F6" s="28" t="s">
        <v>72</v>
      </c>
      <c r="G6" s="28"/>
      <c r="H6" s="21">
        <f>5+(3*4)</f>
        <v>17</v>
      </c>
      <c r="I6" s="21" t="s">
        <v>113</v>
      </c>
    </row>
    <row r="7" spans="1:9" x14ac:dyDescent="0.25">
      <c r="A7" s="1" t="s">
        <v>85</v>
      </c>
      <c r="B7" s="29"/>
      <c r="C7" s="29" t="s">
        <v>73</v>
      </c>
      <c r="D7" s="29" t="s">
        <v>74</v>
      </c>
      <c r="E7" s="29"/>
      <c r="F7" s="29"/>
      <c r="G7" s="30" t="s">
        <v>75</v>
      </c>
      <c r="H7" s="22"/>
      <c r="I7" s="23"/>
    </row>
    <row r="8" spans="1:9" x14ac:dyDescent="0.25">
      <c r="A8" s="5" t="s">
        <v>85</v>
      </c>
      <c r="B8" s="28" t="s">
        <v>76</v>
      </c>
      <c r="C8" s="28"/>
      <c r="D8" s="28" t="s">
        <v>77</v>
      </c>
      <c r="E8" s="28"/>
      <c r="F8" s="28" t="s">
        <v>78</v>
      </c>
      <c r="G8" s="31" t="s">
        <v>79</v>
      </c>
      <c r="H8" s="17"/>
      <c r="I8" s="18"/>
    </row>
    <row r="9" spans="1:9" x14ac:dyDescent="0.25">
      <c r="A9" s="1" t="s">
        <v>85</v>
      </c>
      <c r="B9" s="29"/>
      <c r="C9" s="29" t="s">
        <v>80</v>
      </c>
      <c r="D9" s="29"/>
      <c r="E9" s="29" t="s">
        <v>81</v>
      </c>
      <c r="F9" s="29"/>
      <c r="G9" s="30" t="s">
        <v>79</v>
      </c>
      <c r="H9" s="15"/>
      <c r="I9" s="16"/>
    </row>
    <row r="10" spans="1:9" x14ac:dyDescent="0.25">
      <c r="A10" s="5" t="s">
        <v>85</v>
      </c>
      <c r="B10" s="28" t="s">
        <v>82</v>
      </c>
      <c r="C10" s="28"/>
      <c r="D10" s="28" t="s">
        <v>83</v>
      </c>
      <c r="E10" s="28"/>
      <c r="F10" s="28" t="s">
        <v>84</v>
      </c>
      <c r="G10" s="31" t="s">
        <v>75</v>
      </c>
      <c r="H10" s="17"/>
      <c r="I10" s="18"/>
    </row>
    <row r="11" spans="1:9" x14ac:dyDescent="0.25">
      <c r="A11" s="1" t="s">
        <v>85</v>
      </c>
      <c r="B11" s="29"/>
      <c r="C11" s="29"/>
      <c r="D11" s="29" t="s">
        <v>86</v>
      </c>
      <c r="E11" s="29" t="s">
        <v>70</v>
      </c>
      <c r="F11" s="29" t="s">
        <v>87</v>
      </c>
      <c r="G11" s="30" t="s">
        <v>88</v>
      </c>
      <c r="H11" s="15"/>
      <c r="I11" s="16"/>
    </row>
    <row r="12" spans="1:9" x14ac:dyDescent="0.25">
      <c r="A12" s="5" t="s">
        <v>85</v>
      </c>
      <c r="B12" s="28"/>
      <c r="C12" s="28" t="s">
        <v>89</v>
      </c>
      <c r="D12" s="28" t="s">
        <v>90</v>
      </c>
      <c r="E12" s="28"/>
      <c r="F12" s="28" t="s">
        <v>91</v>
      </c>
      <c r="G12" s="31"/>
      <c r="H12" s="17"/>
      <c r="I12" s="18"/>
    </row>
    <row r="13" spans="1:9" x14ac:dyDescent="0.25">
      <c r="A13" s="1" t="s">
        <v>85</v>
      </c>
      <c r="B13" s="29" t="s">
        <v>92</v>
      </c>
      <c r="C13" s="29" t="s">
        <v>93</v>
      </c>
      <c r="D13" s="29" t="s">
        <v>94</v>
      </c>
      <c r="E13" s="29" t="s">
        <v>95</v>
      </c>
      <c r="F13" s="29" t="s">
        <v>96</v>
      </c>
      <c r="G13" s="30" t="s">
        <v>97</v>
      </c>
      <c r="H13" s="15"/>
      <c r="I13" s="16"/>
    </row>
    <row r="14" spans="1:9" x14ac:dyDescent="0.25">
      <c r="A14" s="5" t="s">
        <v>85</v>
      </c>
      <c r="B14" s="28"/>
      <c r="C14" s="28" t="s">
        <v>98</v>
      </c>
      <c r="D14" s="28"/>
      <c r="E14" s="28" t="s">
        <v>99</v>
      </c>
      <c r="F14" s="28" t="s">
        <v>100</v>
      </c>
      <c r="G14" s="31"/>
      <c r="H14" s="17"/>
      <c r="I14" s="18"/>
    </row>
    <row r="15" spans="1:9" x14ac:dyDescent="0.25">
      <c r="A15" s="1" t="s">
        <v>85</v>
      </c>
      <c r="B15" s="29" t="s">
        <v>101</v>
      </c>
      <c r="C15" s="29" t="s">
        <v>102</v>
      </c>
      <c r="D15" s="29" t="s">
        <v>103</v>
      </c>
      <c r="E15" s="29" t="s">
        <v>104</v>
      </c>
      <c r="F15" s="29"/>
      <c r="G15" s="30"/>
      <c r="H15" s="15"/>
      <c r="I15" s="16"/>
    </row>
    <row r="16" spans="1:9" x14ac:dyDescent="0.25">
      <c r="A16" s="5" t="s">
        <v>85</v>
      </c>
      <c r="B16" s="28"/>
      <c r="C16" s="28"/>
      <c r="D16" s="28" t="s">
        <v>105</v>
      </c>
      <c r="E16" s="28" t="s">
        <v>106</v>
      </c>
      <c r="F16" s="28" t="s">
        <v>107</v>
      </c>
      <c r="G16" s="31" t="s">
        <v>108</v>
      </c>
      <c r="H16" s="17"/>
      <c r="I16" s="18"/>
    </row>
    <row r="17" spans="1:9" ht="15.75" thickBot="1" x14ac:dyDescent="0.3">
      <c r="A17" s="1" t="s">
        <v>85</v>
      </c>
      <c r="B17" s="29"/>
      <c r="C17" s="29" t="s">
        <v>109</v>
      </c>
      <c r="D17" s="29" t="s">
        <v>110</v>
      </c>
      <c r="E17" s="29"/>
      <c r="F17" s="29" t="s">
        <v>111</v>
      </c>
      <c r="G17" s="30" t="s">
        <v>112</v>
      </c>
      <c r="H17" s="24"/>
      <c r="I17" s="25"/>
    </row>
  </sheetData>
  <sheetProtection algorithmName="SHA-512" hashValue="KeQznlWFWgpUXhYY3K19T6J6vptaNiaxjFWwhZQoIM35ZSf90rtJZfAw/smfO3v+PIKbtVff+cSqCzHAmCqYrg==" saltValue="GjaC7Bl5xtC674yX4Yyn2g==" spinCount="100000" sheet="1" objects="1" scenarios="1"/>
  <protectedRanges>
    <protectedRange sqref="H7:I17" name="OpJerarquicos"/>
  </protectedRanges>
  <mergeCells count="2">
    <mergeCell ref="A1:I1"/>
    <mergeCell ref="A3:I3"/>
  </mergeCells>
  <pageMargins left="0.7" right="0.7" top="0.75" bottom="0.75" header="0.3" footer="0.3"/>
  <pageSetup orientation="portrait" r:id="rId1"/>
  <ignoredErrors>
    <ignoredError sqref="F6 G7:G11 F12 G13 F14 E15 G16:G17" numberStoredAsText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Op_Matemat</vt:lpstr>
      <vt:lpstr>Op_Relacional</vt:lpstr>
      <vt:lpstr>Op_deTexto</vt:lpstr>
      <vt:lpstr>Op_deReferencia</vt:lpstr>
      <vt:lpstr>Op_Jerarquicos</vt:lpstr>
    </vt:vector>
  </TitlesOfParts>
  <Company>Cesde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308</dc:creator>
  <cp:lastModifiedBy>Álvaro Humberto Villalba Gomez</cp:lastModifiedBy>
  <dcterms:created xsi:type="dcterms:W3CDTF">2023-10-10T14:39:46Z</dcterms:created>
  <dcterms:modified xsi:type="dcterms:W3CDTF">2024-04-28T18:44:41Z</dcterms:modified>
</cp:coreProperties>
</file>