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bgColor rgb="00FFFFFF"/>
      </patternFill>
    </fill>
    <fill>
      <patternFill patternType="solid">
        <bgColor rgb="0012345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5"/>
  <sheetViews>
    <sheetView workbookViewId="0">
      <selection activeCell="A1" sqref="A1"/>
    </sheetView>
  </sheetViews>
  <sheetFormatPr baseColWidth="8" defaultRowHeight="15"/>
  <cols>
    <col width="10.5" customWidth="1" min="1" max="1"/>
    <col width="10.5" customWidth="1" min="2" max="2"/>
    <col width="30" customWidth="1" min="3" max="3"/>
    <col width="8" customWidth="1" min="4" max="4"/>
    <col width="4" customWidth="1" min="5" max="5"/>
    <col width="10" customWidth="1" min="6" max="6"/>
    <col width="10" customWidth="1" min="7" max="7"/>
    <col width="10" customWidth="1" min="8" max="8"/>
  </cols>
  <sheetData>
    <row r="1">
      <c r="A1" s="1" t="inlineStr">
        <is>
          <t>Column1</t>
        </is>
      </c>
      <c r="B1" s="1" t="inlineStr">
        <is>
          <t>Job No</t>
        </is>
      </c>
      <c r="C1" s="1" t="inlineStr">
        <is>
          <t>Description</t>
        </is>
      </c>
      <c r="D1" s="1" t="inlineStr">
        <is>
          <t>Column2</t>
        </is>
      </c>
      <c r="E1" s="1" t="inlineStr">
        <is>
          <t>PM</t>
        </is>
      </c>
      <c r="F1" s="1" t="inlineStr">
        <is>
          <t>Column5</t>
        </is>
      </c>
      <c r="G1" s="1" t="n"/>
    </row>
    <row r="2">
      <c r="A2" s="2" t="inlineStr">
        <is>
          <t>10-22-5028</t>
        </is>
      </c>
      <c r="B2" s="2">
        <f>A2</f>
        <v/>
      </c>
      <c r="C2" s="2" t="inlineStr">
        <is>
          <t>22-461082 - SB - TANK NOZZLE</t>
        </is>
      </c>
      <c r="D2" s="2" t="inlineStr">
        <is>
          <t>KV</t>
        </is>
      </c>
      <c r="E2" s="2">
        <f>D2</f>
        <v/>
      </c>
      <c r="F2" s="2" t="inlineStr">
        <is>
          <t>Estimate</t>
        </is>
      </c>
      <c r="G2" s="2" t="n">
        <v>0</v>
      </c>
    </row>
    <row r="3">
      <c r="A3" s="1" t="inlineStr"/>
      <c r="B3" s="1">
        <f>A2</f>
        <v/>
      </c>
      <c r="C3" s="1" t="inlineStr"/>
      <c r="D3" s="1" t="inlineStr"/>
      <c r="E3" s="1">
        <f>D2</f>
        <v/>
      </c>
      <c r="F3" s="1" t="inlineStr">
        <is>
          <t>Actual</t>
        </is>
      </c>
      <c r="G3" s="1" t="n">
        <v>7790</v>
      </c>
    </row>
    <row r="4">
      <c r="A4" s="2" t="inlineStr"/>
      <c r="B4" s="2">
        <f>A2</f>
        <v/>
      </c>
      <c r="C4" s="2" t="inlineStr"/>
      <c r="D4" s="2" t="inlineStr"/>
      <c r="E4" s="2">
        <f>D2</f>
        <v/>
      </c>
      <c r="F4" s="2" t="inlineStr">
        <is>
          <t>Last Week</t>
        </is>
      </c>
      <c r="G4" s="2" t="n">
        <v>0</v>
      </c>
    </row>
    <row r="5">
      <c r="A5" s="1" t="inlineStr"/>
      <c r="B5" s="1">
        <f>A2</f>
        <v/>
      </c>
      <c r="C5" s="1" t="inlineStr"/>
      <c r="D5" s="1" t="inlineStr"/>
      <c r="E5" s="1">
        <f>D2</f>
        <v/>
      </c>
      <c r="F5" s="1" t="inlineStr">
        <is>
          <t>Remaining</t>
        </is>
      </c>
      <c r="G5" s="1">
        <f>G2-G3</f>
        <v/>
      </c>
    </row>
    <row r="6">
      <c r="A6" s="2" t="inlineStr">
        <is>
          <t>10-23-0016</t>
        </is>
      </c>
      <c r="B6" s="2">
        <f>A6</f>
        <v/>
      </c>
      <c r="C6" s="2" t="inlineStr">
        <is>
          <t>ELFORD @ ODRC OPERATIONS SUPPO</t>
        </is>
      </c>
      <c r="D6" s="2" t="inlineStr">
        <is>
          <t>JS</t>
        </is>
      </c>
      <c r="E6" s="2">
        <f>D6</f>
        <v/>
      </c>
      <c r="F6" s="2" t="inlineStr">
        <is>
          <t>Estimate</t>
        </is>
      </c>
      <c r="G6" s="2" t="n">
        <v>130897</v>
      </c>
    </row>
    <row r="7">
      <c r="A7" s="1" t="inlineStr"/>
      <c r="B7" s="1">
        <f>A6</f>
        <v/>
      </c>
      <c r="C7" s="1" t="inlineStr"/>
      <c r="D7" s="1" t="inlineStr"/>
      <c r="E7" s="1">
        <f>D6</f>
        <v/>
      </c>
      <c r="F7" s="1" t="inlineStr">
        <is>
          <t>Actual</t>
        </is>
      </c>
      <c r="G7" s="1" t="n">
        <v>166940</v>
      </c>
    </row>
    <row r="8">
      <c r="A8" s="2" t="inlineStr"/>
      <c r="B8" s="2">
        <f>A6</f>
        <v/>
      </c>
      <c r="C8" s="2" t="inlineStr"/>
      <c r="D8" s="2" t="inlineStr"/>
      <c r="E8" s="2">
        <f>D6</f>
        <v/>
      </c>
      <c r="F8" s="2" t="inlineStr">
        <is>
          <t>Last Week</t>
        </is>
      </c>
      <c r="G8" s="2" t="n">
        <v>0</v>
      </c>
    </row>
    <row r="9">
      <c r="A9" s="1" t="inlineStr"/>
      <c r="B9" s="1">
        <f>A6</f>
        <v/>
      </c>
      <c r="C9" s="1" t="inlineStr"/>
      <c r="D9" s="1" t="inlineStr"/>
      <c r="E9" s="1">
        <f>D6</f>
        <v/>
      </c>
      <c r="F9" s="1" t="inlineStr">
        <is>
          <t>Remaining</t>
        </is>
      </c>
      <c r="G9" s="1">
        <f>G6-G7</f>
        <v/>
      </c>
    </row>
    <row r="10">
      <c r="A10" s="2" t="inlineStr">
        <is>
          <t>10-23-0045</t>
        </is>
      </c>
      <c r="B10" s="2">
        <f>A10</f>
        <v/>
      </c>
      <c r="C10" s="2" t="inlineStr">
        <is>
          <t>ST. JOHNS CATHOLIC CHURCH - EL</t>
        </is>
      </c>
      <c r="D10" s="2" t="inlineStr">
        <is>
          <t>JB</t>
        </is>
      </c>
      <c r="E10" s="2">
        <f>D10</f>
        <v/>
      </c>
      <c r="F10" s="2" t="inlineStr">
        <is>
          <t>Estimate</t>
        </is>
      </c>
      <c r="G10" s="2" t="n">
        <v>167306</v>
      </c>
    </row>
    <row r="11">
      <c r="A11" s="1" t="inlineStr"/>
      <c r="B11" s="1">
        <f>A10</f>
        <v/>
      </c>
      <c r="C11" s="1" t="inlineStr"/>
      <c r="D11" s="1" t="inlineStr"/>
      <c r="E11" s="1">
        <f>D10</f>
        <v/>
      </c>
      <c r="F11" s="1" t="inlineStr">
        <is>
          <t>Actual</t>
        </is>
      </c>
      <c r="G11" s="1" t="n">
        <v>143937</v>
      </c>
    </row>
    <row r="12">
      <c r="A12" s="2" t="inlineStr"/>
      <c r="B12" s="2">
        <f>A10</f>
        <v/>
      </c>
      <c r="C12" s="2" t="inlineStr"/>
      <c r="D12" s="2" t="inlineStr"/>
      <c r="E12" s="2">
        <f>D10</f>
        <v/>
      </c>
      <c r="F12" s="2" t="inlineStr">
        <is>
          <t>Last Week</t>
        </is>
      </c>
      <c r="G12" s="2" t="n">
        <v>0</v>
      </c>
    </row>
    <row r="13">
      <c r="A13" s="1" t="inlineStr"/>
      <c r="B13" s="1">
        <f>A10</f>
        <v/>
      </c>
      <c r="C13" s="1" t="inlineStr"/>
      <c r="D13" s="1" t="inlineStr"/>
      <c r="E13" s="1">
        <f>D10</f>
        <v/>
      </c>
      <c r="F13" s="1" t="inlineStr">
        <is>
          <t>Remaining</t>
        </is>
      </c>
      <c r="G13" s="1">
        <f>G10-G11</f>
        <v/>
      </c>
    </row>
    <row r="14">
      <c r="A14" s="2" t="inlineStr">
        <is>
          <t>10-23-0230</t>
        </is>
      </c>
      <c r="B14" s="2">
        <f>A14</f>
        <v/>
      </c>
      <c r="C14" s="2" t="inlineStr">
        <is>
          <t>INEOS - FIREPROOFING</t>
        </is>
      </c>
      <c r="D14" s="2" t="inlineStr">
        <is>
          <t>DG</t>
        </is>
      </c>
      <c r="E14" s="2">
        <f>D14</f>
        <v/>
      </c>
      <c r="F14" s="2" t="inlineStr">
        <is>
          <t>Estimate</t>
        </is>
      </c>
      <c r="G14" s="2" t="n">
        <v>2165922</v>
      </c>
    </row>
    <row r="15">
      <c r="A15" s="1" t="inlineStr"/>
      <c r="B15" s="1">
        <f>A14</f>
        <v/>
      </c>
      <c r="C15" s="1" t="inlineStr"/>
      <c r="D15" s="1" t="inlineStr"/>
      <c r="E15" s="1">
        <f>D14</f>
        <v/>
      </c>
      <c r="F15" s="1" t="inlineStr">
        <is>
          <t>Actual</t>
        </is>
      </c>
      <c r="G15" s="1" t="n">
        <v>961829</v>
      </c>
    </row>
    <row r="16">
      <c r="A16" s="2" t="inlineStr"/>
      <c r="B16" s="2">
        <f>A14</f>
        <v/>
      </c>
      <c r="C16" s="2" t="inlineStr"/>
      <c r="D16" s="2" t="inlineStr"/>
      <c r="E16" s="2">
        <f>D14</f>
        <v/>
      </c>
      <c r="F16" s="2" t="inlineStr">
        <is>
          <t>Last Week</t>
        </is>
      </c>
      <c r="G16" s="2" t="n">
        <v>0</v>
      </c>
    </row>
    <row r="17">
      <c r="A17" s="1" t="inlineStr"/>
      <c r="B17" s="1">
        <f>A14</f>
        <v/>
      </c>
      <c r="C17" s="1" t="inlineStr"/>
      <c r="D17" s="1" t="inlineStr"/>
      <c r="E17" s="1">
        <f>D14</f>
        <v/>
      </c>
      <c r="F17" s="1" t="inlineStr">
        <is>
          <t>Remaining</t>
        </is>
      </c>
      <c r="G17" s="1">
        <f>G14-G15</f>
        <v/>
      </c>
    </row>
    <row r="18">
      <c r="A18" s="2" t="inlineStr">
        <is>
          <t>10-24-0001</t>
        </is>
      </c>
      <c r="B18" s="2">
        <f>A18</f>
        <v/>
      </c>
      <c r="C18" s="2" t="inlineStr">
        <is>
          <t>OIO PHYSICIAN OFFICE RENOVATIO</t>
        </is>
      </c>
      <c r="D18" s="2" t="inlineStr">
        <is>
          <t>TT</t>
        </is>
      </c>
      <c r="E18" s="2">
        <f>D18</f>
        <v/>
      </c>
      <c r="F18" s="2" t="inlineStr">
        <is>
          <t>Estimate</t>
        </is>
      </c>
      <c r="G18" s="2" t="n">
        <v>132110</v>
      </c>
    </row>
    <row r="19">
      <c r="A19" s="1" t="inlineStr"/>
      <c r="B19" s="1">
        <f>A18</f>
        <v/>
      </c>
      <c r="C19" s="1" t="inlineStr"/>
      <c r="D19" s="1" t="inlineStr"/>
      <c r="E19" s="1">
        <f>D18</f>
        <v/>
      </c>
      <c r="F19" s="1" t="inlineStr">
        <is>
          <t>Actual</t>
        </is>
      </c>
      <c r="G19" s="1" t="n">
        <v>141636</v>
      </c>
    </row>
    <row r="20">
      <c r="A20" s="2" t="inlineStr"/>
      <c r="B20" s="2">
        <f>A18</f>
        <v/>
      </c>
      <c r="C20" s="2" t="inlineStr"/>
      <c r="D20" s="2" t="inlineStr"/>
      <c r="E20" s="2">
        <f>D18</f>
        <v/>
      </c>
      <c r="F20" s="2" t="inlineStr">
        <is>
          <t>Last Week</t>
        </is>
      </c>
      <c r="G20" s="2" t="n">
        <v>0</v>
      </c>
    </row>
    <row r="21">
      <c r="A21" s="1" t="inlineStr"/>
      <c r="B21" s="1">
        <f>A18</f>
        <v/>
      </c>
      <c r="C21" s="1" t="inlineStr"/>
      <c r="D21" s="1" t="inlineStr"/>
      <c r="E21" s="1">
        <f>D18</f>
        <v/>
      </c>
      <c r="F21" s="1" t="inlineStr">
        <is>
          <t>Remaining</t>
        </is>
      </c>
      <c r="G21" s="1">
        <f>G18-G19</f>
        <v/>
      </c>
    </row>
    <row r="22">
      <c r="A22" s="2" t="inlineStr">
        <is>
          <t>10-24-0013</t>
        </is>
      </c>
      <c r="B22" s="2">
        <f>A22</f>
        <v/>
      </c>
      <c r="C22" s="2" t="inlineStr">
        <is>
          <t xml:space="preserve">GRANGER @AUGLAIZE COUNTY JAIL </t>
        </is>
      </c>
      <c r="D22" s="2" t="inlineStr">
        <is>
          <t>JS</t>
        </is>
      </c>
      <c r="E22" s="2">
        <f>D22</f>
        <v/>
      </c>
      <c r="F22" s="2" t="inlineStr">
        <is>
          <t>Estimate</t>
        </is>
      </c>
      <c r="G22" s="2" t="n">
        <v>159664</v>
      </c>
    </row>
    <row r="23">
      <c r="A23" s="1" t="inlineStr"/>
      <c r="B23" s="1">
        <f>A22</f>
        <v/>
      </c>
      <c r="C23" s="1" t="inlineStr"/>
      <c r="D23" s="1" t="inlineStr"/>
      <c r="E23" s="1">
        <f>D22</f>
        <v/>
      </c>
      <c r="F23" s="1" t="inlineStr">
        <is>
          <t>Actual</t>
        </is>
      </c>
      <c r="G23" s="1" t="n">
        <v>165959</v>
      </c>
    </row>
    <row r="24">
      <c r="A24" s="2" t="inlineStr"/>
      <c r="B24" s="2">
        <f>A22</f>
        <v/>
      </c>
      <c r="C24" s="2" t="inlineStr"/>
      <c r="D24" s="2" t="inlineStr"/>
      <c r="E24" s="2">
        <f>D22</f>
        <v/>
      </c>
      <c r="F24" s="2" t="inlineStr">
        <is>
          <t>Last Week</t>
        </is>
      </c>
      <c r="G24" s="2" t="n">
        <v>0</v>
      </c>
    </row>
    <row r="25">
      <c r="A25" s="1" t="inlineStr"/>
      <c r="B25" s="1">
        <f>A22</f>
        <v/>
      </c>
      <c r="C25" s="1" t="inlineStr"/>
      <c r="D25" s="1" t="inlineStr"/>
      <c r="E25" s="1">
        <f>D22</f>
        <v/>
      </c>
      <c r="F25" s="1" t="inlineStr">
        <is>
          <t>Remaining</t>
        </is>
      </c>
      <c r="G25" s="1">
        <f>G22-G23</f>
        <v/>
      </c>
    </row>
    <row r="26">
      <c r="A26" s="2" t="inlineStr">
        <is>
          <t>10-24-0021</t>
        </is>
      </c>
      <c r="B26" s="2">
        <f>A26</f>
        <v/>
      </c>
      <c r="C26" s="2" t="inlineStr">
        <is>
          <t>GDLS - REPLACE SB13 ROBOTIC BL</t>
        </is>
      </c>
      <c r="D26" s="2" t="inlineStr">
        <is>
          <t>TT</t>
        </is>
      </c>
      <c r="E26" s="2">
        <f>D26</f>
        <v/>
      </c>
      <c r="F26" s="2" t="inlineStr">
        <is>
          <t>Estimate</t>
        </is>
      </c>
      <c r="G26" s="2" t="n">
        <v>248169</v>
      </c>
    </row>
    <row r="27">
      <c r="A27" s="1" t="inlineStr"/>
      <c r="B27" s="1">
        <f>A26</f>
        <v/>
      </c>
      <c r="C27" s="1" t="inlineStr"/>
      <c r="D27" s="1" t="inlineStr"/>
      <c r="E27" s="1">
        <f>D26</f>
        <v/>
      </c>
      <c r="F27" s="1" t="inlineStr">
        <is>
          <t>Actual</t>
        </is>
      </c>
      <c r="G27" s="1" t="n">
        <v>152634</v>
      </c>
    </row>
    <row r="28">
      <c r="A28" s="2" t="inlineStr"/>
      <c r="B28" s="2">
        <f>A26</f>
        <v/>
      </c>
      <c r="C28" s="2" t="inlineStr"/>
      <c r="D28" s="2" t="inlineStr"/>
      <c r="E28" s="2">
        <f>D26</f>
        <v/>
      </c>
      <c r="F28" s="2" t="inlineStr">
        <is>
          <t>Last Week</t>
        </is>
      </c>
      <c r="G28" s="2" t="n">
        <v>0</v>
      </c>
    </row>
    <row r="29">
      <c r="A29" s="1" t="inlineStr"/>
      <c r="B29" s="1">
        <f>A26</f>
        <v/>
      </c>
      <c r="C29" s="1" t="inlineStr"/>
      <c r="D29" s="1" t="inlineStr"/>
      <c r="E29" s="1">
        <f>D26</f>
        <v/>
      </c>
      <c r="F29" s="1" t="inlineStr">
        <is>
          <t>Remaining</t>
        </is>
      </c>
      <c r="G29" s="1">
        <f>G26-G27</f>
        <v/>
      </c>
    </row>
    <row r="30">
      <c r="A30" s="2" t="inlineStr">
        <is>
          <t>10-24-0026</t>
        </is>
      </c>
      <c r="B30" s="2">
        <f>A30</f>
        <v/>
      </c>
      <c r="C30" s="2" t="inlineStr">
        <is>
          <t>ART SPACE LIMA-2nd FLOOR CLEAN</t>
        </is>
      </c>
      <c r="D30" s="2" t="inlineStr">
        <is>
          <t>KV</t>
        </is>
      </c>
      <c r="E30" s="2">
        <f>D30</f>
        <v/>
      </c>
      <c r="F30" s="2" t="inlineStr">
        <is>
          <t>Estimate</t>
        </is>
      </c>
      <c r="G30" s="2" t="n">
        <v>16850</v>
      </c>
    </row>
    <row r="31">
      <c r="A31" s="1" t="inlineStr"/>
      <c r="B31" s="1">
        <f>A30</f>
        <v/>
      </c>
      <c r="C31" s="1" t="inlineStr"/>
      <c r="D31" s="1" t="inlineStr"/>
      <c r="E31" s="1">
        <f>D30</f>
        <v/>
      </c>
      <c r="F31" s="1" t="inlineStr">
        <is>
          <t>Actual</t>
        </is>
      </c>
      <c r="G31" s="1" t="n">
        <v>10487</v>
      </c>
    </row>
    <row r="32">
      <c r="A32" s="2" t="inlineStr"/>
      <c r="B32" s="2">
        <f>A30</f>
        <v/>
      </c>
      <c r="C32" s="2" t="inlineStr"/>
      <c r="D32" s="2" t="inlineStr"/>
      <c r="E32" s="2">
        <f>D30</f>
        <v/>
      </c>
      <c r="F32" s="2" t="inlineStr">
        <is>
          <t>Last Week</t>
        </is>
      </c>
      <c r="G32" s="2" t="n">
        <v>0</v>
      </c>
    </row>
    <row r="33">
      <c r="A33" s="1" t="inlineStr"/>
      <c r="B33" s="1">
        <f>A30</f>
        <v/>
      </c>
      <c r="C33" s="1" t="inlineStr"/>
      <c r="D33" s="1" t="inlineStr"/>
      <c r="E33" s="1">
        <f>D30</f>
        <v/>
      </c>
      <c r="F33" s="1" t="inlineStr">
        <is>
          <t>Remaining</t>
        </is>
      </c>
      <c r="G33" s="1">
        <f>G30-G31</f>
        <v/>
      </c>
    </row>
    <row r="34">
      <c r="A34" s="2" t="inlineStr">
        <is>
          <t>10-24-0056</t>
        </is>
      </c>
      <c r="B34" s="2">
        <f>A34</f>
        <v/>
      </c>
      <c r="C34" s="2" t="inlineStr">
        <is>
          <t>FINDLAY MILLSTREAM CAREER CENT</t>
        </is>
      </c>
      <c r="D34" s="2" t="inlineStr">
        <is>
          <t>AB</t>
        </is>
      </c>
      <c r="E34" s="2">
        <f>D34</f>
        <v/>
      </c>
      <c r="F34" s="2" t="inlineStr">
        <is>
          <t>Estimate</t>
        </is>
      </c>
      <c r="G34" s="2" t="n">
        <v>221093</v>
      </c>
    </row>
    <row r="35">
      <c r="A35" s="1" t="inlineStr"/>
      <c r="B35" s="1">
        <f>A34</f>
        <v/>
      </c>
      <c r="C35" s="1" t="inlineStr"/>
      <c r="D35" s="1" t="inlineStr"/>
      <c r="E35" s="1">
        <f>D34</f>
        <v/>
      </c>
      <c r="F35" s="1" t="inlineStr">
        <is>
          <t>Actual</t>
        </is>
      </c>
      <c r="G35" s="1" t="n">
        <v>64787</v>
      </c>
    </row>
    <row r="36">
      <c r="A36" s="2" t="inlineStr"/>
      <c r="B36" s="2">
        <f>A34</f>
        <v/>
      </c>
      <c r="C36" s="2" t="inlineStr"/>
      <c r="D36" s="2" t="inlineStr"/>
      <c r="E36" s="2">
        <f>D34</f>
        <v/>
      </c>
      <c r="F36" s="2" t="inlineStr">
        <is>
          <t>Last Week</t>
        </is>
      </c>
      <c r="G36" s="2" t="n">
        <v>0</v>
      </c>
    </row>
    <row r="37">
      <c r="A37" s="1" t="inlineStr"/>
      <c r="B37" s="1">
        <f>A34</f>
        <v/>
      </c>
      <c r="C37" s="1" t="inlineStr"/>
      <c r="D37" s="1" t="inlineStr"/>
      <c r="E37" s="1">
        <f>D34</f>
        <v/>
      </c>
      <c r="F37" s="1" t="inlineStr">
        <is>
          <t>Remaining</t>
        </is>
      </c>
      <c r="G37" s="1">
        <f>G34-G35</f>
        <v/>
      </c>
    </row>
    <row r="38">
      <c r="A38" s="2" t="inlineStr">
        <is>
          <t>10-24-0066</t>
        </is>
      </c>
      <c r="B38" s="2">
        <f>A38</f>
        <v/>
      </c>
      <c r="C38" s="2" t="inlineStr">
        <is>
          <t>BVHS - EWOC X-RAY RENOVATION</t>
        </is>
      </c>
      <c r="D38" s="2" t="inlineStr">
        <is>
          <t>TT</t>
        </is>
      </c>
      <c r="E38" s="2">
        <f>D38</f>
        <v/>
      </c>
      <c r="F38" s="2" t="inlineStr">
        <is>
          <t>Estimate</t>
        </is>
      </c>
      <c r="G38" s="2" t="n">
        <v>22805</v>
      </c>
    </row>
    <row r="39">
      <c r="A39" s="1" t="inlineStr"/>
      <c r="B39" s="1">
        <f>A38</f>
        <v/>
      </c>
      <c r="C39" s="1" t="inlineStr"/>
      <c r="D39" s="1" t="inlineStr"/>
      <c r="E39" s="1">
        <f>D38</f>
        <v/>
      </c>
      <c r="F39" s="1" t="inlineStr">
        <is>
          <t>Actual</t>
        </is>
      </c>
      <c r="G39" s="1" t="n">
        <v>23587</v>
      </c>
    </row>
    <row r="40">
      <c r="A40" s="2" t="inlineStr"/>
      <c r="B40" s="2">
        <f>A38</f>
        <v/>
      </c>
      <c r="C40" s="2" t="inlineStr"/>
      <c r="D40" s="2" t="inlineStr"/>
      <c r="E40" s="2">
        <f>D38</f>
        <v/>
      </c>
      <c r="F40" s="2" t="inlineStr">
        <is>
          <t>Last Week</t>
        </is>
      </c>
      <c r="G40" s="2" t="n">
        <v>0</v>
      </c>
    </row>
    <row r="41">
      <c r="A41" s="1" t="inlineStr"/>
      <c r="B41" s="1">
        <f>A38</f>
        <v/>
      </c>
      <c r="C41" s="1" t="inlineStr"/>
      <c r="D41" s="1" t="inlineStr"/>
      <c r="E41" s="1">
        <f>D38</f>
        <v/>
      </c>
      <c r="F41" s="1" t="inlineStr">
        <is>
          <t>Remaining</t>
        </is>
      </c>
      <c r="G41" s="1">
        <f>G38-G39</f>
        <v/>
      </c>
    </row>
    <row r="42">
      <c r="A42" s="2" t="inlineStr">
        <is>
          <t>10-24-0069</t>
        </is>
      </c>
      <c r="B42" s="2">
        <f>A42</f>
        <v/>
      </c>
      <c r="C42" s="2" t="inlineStr">
        <is>
          <t>ICON @ BUNGE - MISC GROUTING A</t>
        </is>
      </c>
      <c r="D42" s="2" t="inlineStr">
        <is>
          <t>DG</t>
        </is>
      </c>
      <c r="E42" s="2">
        <f>D42</f>
        <v/>
      </c>
      <c r="F42" s="2" t="inlineStr">
        <is>
          <t>Estimate</t>
        </is>
      </c>
      <c r="G42" s="2" t="n">
        <v>16950</v>
      </c>
    </row>
    <row r="43">
      <c r="A43" s="1" t="inlineStr"/>
      <c r="B43" s="1">
        <f>A42</f>
        <v/>
      </c>
      <c r="C43" s="1" t="inlineStr"/>
      <c r="D43" s="1" t="inlineStr"/>
      <c r="E43" s="1">
        <f>D42</f>
        <v/>
      </c>
      <c r="F43" s="1" t="inlineStr">
        <is>
          <t>Actual</t>
        </is>
      </c>
      <c r="G43" s="1" t="n">
        <v>22651</v>
      </c>
    </row>
    <row r="44">
      <c r="A44" s="2" t="inlineStr"/>
      <c r="B44" s="2">
        <f>A42</f>
        <v/>
      </c>
      <c r="C44" s="2" t="inlineStr"/>
      <c r="D44" s="2" t="inlineStr"/>
      <c r="E44" s="2">
        <f>D42</f>
        <v/>
      </c>
      <c r="F44" s="2" t="inlineStr">
        <is>
          <t>Last Week</t>
        </is>
      </c>
      <c r="G44" s="2" t="n">
        <v>0</v>
      </c>
    </row>
    <row r="45">
      <c r="A45" s="1" t="inlineStr"/>
      <c r="B45" s="1">
        <f>A42</f>
        <v/>
      </c>
      <c r="C45" s="1" t="inlineStr"/>
      <c r="D45" s="1" t="inlineStr"/>
      <c r="E45" s="1">
        <f>D42</f>
        <v/>
      </c>
      <c r="F45" s="1" t="inlineStr">
        <is>
          <t>Remaining</t>
        </is>
      </c>
      <c r="G45" s="1">
        <f>G42-G43</f>
        <v/>
      </c>
    </row>
    <row r="46">
      <c r="A46" s="2" t="inlineStr">
        <is>
          <t>10-24-0073</t>
        </is>
      </c>
      <c r="B46" s="2">
        <f>A46</f>
        <v/>
      </c>
      <c r="C46" s="2" t="inlineStr">
        <is>
          <t>BMWC @ SIEMENS BLDG 281</t>
        </is>
      </c>
      <c r="D46" s="2" t="inlineStr">
        <is>
          <t>DG</t>
        </is>
      </c>
      <c r="E46" s="2">
        <f>D46</f>
        <v/>
      </c>
      <c r="F46" s="2" t="inlineStr">
        <is>
          <t>Estimate</t>
        </is>
      </c>
      <c r="G46" s="2" t="n">
        <v>122250</v>
      </c>
    </row>
    <row r="47">
      <c r="A47" s="1" t="inlineStr"/>
      <c r="B47" s="1">
        <f>A46</f>
        <v/>
      </c>
      <c r="C47" s="1" t="inlineStr"/>
      <c r="D47" s="1" t="inlineStr"/>
      <c r="E47" s="1">
        <f>D46</f>
        <v/>
      </c>
      <c r="F47" s="1" t="inlineStr">
        <is>
          <t>Actual</t>
        </is>
      </c>
      <c r="G47" s="1" t="n">
        <v>10474</v>
      </c>
    </row>
    <row r="48">
      <c r="A48" s="2" t="inlineStr"/>
      <c r="B48" s="2">
        <f>A46</f>
        <v/>
      </c>
      <c r="C48" s="2" t="inlineStr"/>
      <c r="D48" s="2" t="inlineStr"/>
      <c r="E48" s="2">
        <f>D46</f>
        <v/>
      </c>
      <c r="F48" s="2" t="inlineStr">
        <is>
          <t>Last Week</t>
        </is>
      </c>
      <c r="G48" s="2" t="n">
        <v>0</v>
      </c>
    </row>
    <row r="49">
      <c r="A49" s="1" t="inlineStr"/>
      <c r="B49" s="1">
        <f>A46</f>
        <v/>
      </c>
      <c r="C49" s="1" t="inlineStr"/>
      <c r="D49" s="1" t="inlineStr"/>
      <c r="E49" s="1">
        <f>D46</f>
        <v/>
      </c>
      <c r="F49" s="1" t="inlineStr">
        <is>
          <t>Remaining</t>
        </is>
      </c>
      <c r="G49" s="1">
        <f>G46-G47</f>
        <v/>
      </c>
    </row>
    <row r="50">
      <c r="A50" s="2" t="inlineStr">
        <is>
          <t>10-24-0074</t>
        </is>
      </c>
      <c r="B50" s="2">
        <f>A50</f>
        <v/>
      </c>
      <c r="C50" s="2" t="inlineStr">
        <is>
          <t xml:space="preserve">OHIO HEALTH VAN WERT HOSPITAL </t>
        </is>
      </c>
      <c r="D50" s="2" t="inlineStr">
        <is>
          <t>TT</t>
        </is>
      </c>
      <c r="E50" s="2">
        <f>D50</f>
        <v/>
      </c>
      <c r="F50" s="2" t="inlineStr">
        <is>
          <t>Estimate</t>
        </is>
      </c>
      <c r="G50" s="2" t="n">
        <v>138100</v>
      </c>
    </row>
    <row r="51">
      <c r="A51" s="1" t="inlineStr"/>
      <c r="B51" s="1">
        <f>A50</f>
        <v/>
      </c>
      <c r="C51" s="1" t="inlineStr"/>
      <c r="D51" s="1" t="inlineStr"/>
      <c r="E51" s="1">
        <f>D50</f>
        <v/>
      </c>
      <c r="F51" s="1" t="inlineStr">
        <is>
          <t>Actual</t>
        </is>
      </c>
      <c r="G51" s="1" t="n">
        <v>35697</v>
      </c>
    </row>
    <row r="52">
      <c r="A52" s="2" t="inlineStr"/>
      <c r="B52" s="2">
        <f>A50</f>
        <v/>
      </c>
      <c r="C52" s="2" t="inlineStr"/>
      <c r="D52" s="2" t="inlineStr"/>
      <c r="E52" s="2">
        <f>D50</f>
        <v/>
      </c>
      <c r="F52" s="2" t="inlineStr">
        <is>
          <t>Last Week</t>
        </is>
      </c>
      <c r="G52" s="2" t="n">
        <v>0</v>
      </c>
    </row>
    <row r="53">
      <c r="A53" s="1" t="inlineStr"/>
      <c r="B53" s="1">
        <f>A50</f>
        <v/>
      </c>
      <c r="C53" s="1" t="inlineStr"/>
      <c r="D53" s="1" t="inlineStr"/>
      <c r="E53" s="1">
        <f>D50</f>
        <v/>
      </c>
      <c r="F53" s="1" t="inlineStr">
        <is>
          <t>Remaining</t>
        </is>
      </c>
      <c r="G53" s="1">
        <f>G50-G51</f>
        <v/>
      </c>
    </row>
    <row r="54">
      <c r="A54" s="2" t="inlineStr">
        <is>
          <t>10-24-0128</t>
        </is>
      </c>
      <c r="B54" s="2">
        <f>A54</f>
        <v/>
      </c>
      <c r="C54" s="2" t="inlineStr">
        <is>
          <t>LIMA REF – GATE 8 DIVERSION BO</t>
        </is>
      </c>
      <c r="D54" s="2" t="inlineStr">
        <is>
          <t>DG</t>
        </is>
      </c>
      <c r="E54" s="2">
        <f>D54</f>
        <v/>
      </c>
      <c r="F54" s="2" t="inlineStr">
        <is>
          <t>Estimate</t>
        </is>
      </c>
      <c r="G54" s="2" t="n">
        <v>9300</v>
      </c>
    </row>
    <row r="55">
      <c r="A55" s="1" t="inlineStr"/>
      <c r="B55" s="1">
        <f>A54</f>
        <v/>
      </c>
      <c r="C55" s="1" t="inlineStr"/>
      <c r="D55" s="1" t="inlineStr"/>
      <c r="E55" s="1">
        <f>D54</f>
        <v/>
      </c>
      <c r="F55" s="1" t="inlineStr">
        <is>
          <t>Actual</t>
        </is>
      </c>
      <c r="G55" s="1" t="n">
        <v>20938</v>
      </c>
    </row>
    <row r="56">
      <c r="A56" s="2" t="inlineStr"/>
      <c r="B56" s="2">
        <f>A54</f>
        <v/>
      </c>
      <c r="C56" s="2" t="inlineStr"/>
      <c r="D56" s="2" t="inlineStr"/>
      <c r="E56" s="2">
        <f>D54</f>
        <v/>
      </c>
      <c r="F56" s="2" t="inlineStr">
        <is>
          <t>Last Week</t>
        </is>
      </c>
      <c r="G56" s="2" t="n">
        <v>0</v>
      </c>
    </row>
    <row r="57">
      <c r="A57" s="1" t="inlineStr"/>
      <c r="B57" s="1">
        <f>A54</f>
        <v/>
      </c>
      <c r="C57" s="1" t="inlineStr"/>
      <c r="D57" s="1" t="inlineStr"/>
      <c r="E57" s="1">
        <f>D54</f>
        <v/>
      </c>
      <c r="F57" s="1" t="inlineStr">
        <is>
          <t>Remaining</t>
        </is>
      </c>
      <c r="G57" s="1">
        <f>G54-G55</f>
        <v/>
      </c>
    </row>
    <row r="58">
      <c r="A58" s="2" t="inlineStr">
        <is>
          <t>10-24-0248</t>
        </is>
      </c>
      <c r="B58" s="2">
        <f>A58</f>
        <v/>
      </c>
      <c r="C58" s="2" t="inlineStr">
        <is>
          <t>IRG @ NUTRIEN – P7 AND P9 PUMP</t>
        </is>
      </c>
      <c r="D58" s="2" t="inlineStr">
        <is>
          <t>DG</t>
        </is>
      </c>
      <c r="E58" s="2">
        <f>D58</f>
        <v/>
      </c>
      <c r="F58" s="2" t="inlineStr">
        <is>
          <t>Estimate</t>
        </is>
      </c>
      <c r="G58" s="2" t="n">
        <v>70495</v>
      </c>
    </row>
    <row r="59">
      <c r="A59" s="1" t="inlineStr"/>
      <c r="B59" s="1">
        <f>A58</f>
        <v/>
      </c>
      <c r="C59" s="1" t="inlineStr"/>
      <c r="D59" s="1" t="inlineStr"/>
      <c r="E59" s="1">
        <f>D58</f>
        <v/>
      </c>
      <c r="F59" s="1" t="inlineStr">
        <is>
          <t>Actual</t>
        </is>
      </c>
      <c r="G59" s="1" t="n">
        <v>39682</v>
      </c>
    </row>
    <row r="60">
      <c r="A60" s="2" t="inlineStr"/>
      <c r="B60" s="2">
        <f>A58</f>
        <v/>
      </c>
      <c r="C60" s="2" t="inlineStr"/>
      <c r="D60" s="2" t="inlineStr"/>
      <c r="E60" s="2">
        <f>D58</f>
        <v/>
      </c>
      <c r="F60" s="2" t="inlineStr">
        <is>
          <t>Last Week</t>
        </is>
      </c>
      <c r="G60" s="2" t="n">
        <v>0</v>
      </c>
    </row>
    <row r="61">
      <c r="A61" s="1" t="inlineStr"/>
      <c r="B61" s="1">
        <f>A58</f>
        <v/>
      </c>
      <c r="C61" s="1" t="inlineStr"/>
      <c r="D61" s="1" t="inlineStr"/>
      <c r="E61" s="1">
        <f>D58</f>
        <v/>
      </c>
      <c r="F61" s="1" t="inlineStr">
        <is>
          <t>Remaining</t>
        </is>
      </c>
      <c r="G61" s="1">
        <f>G58-G59</f>
        <v/>
      </c>
    </row>
    <row r="62">
      <c r="A62" s="2" t="inlineStr">
        <is>
          <t>10-24-0251</t>
        </is>
      </c>
      <c r="B62" s="2">
        <f>A62</f>
        <v/>
      </c>
      <c r="C62" s="2" t="inlineStr">
        <is>
          <t>NUTRIEN – PRILL CRYSTALLIZER L</t>
        </is>
      </c>
      <c r="D62" s="2" t="inlineStr">
        <is>
          <t>DG</t>
        </is>
      </c>
      <c r="E62" s="2">
        <f>D62</f>
        <v/>
      </c>
      <c r="F62" s="2" t="inlineStr">
        <is>
          <t>Estimate</t>
        </is>
      </c>
      <c r="G62" s="2" t="n">
        <v>32900</v>
      </c>
    </row>
    <row r="63">
      <c r="A63" s="1" t="inlineStr"/>
      <c r="B63" s="1">
        <f>A62</f>
        <v/>
      </c>
      <c r="C63" s="1" t="inlineStr"/>
      <c r="D63" s="1" t="inlineStr"/>
      <c r="E63" s="1">
        <f>D62</f>
        <v/>
      </c>
      <c r="F63" s="1" t="inlineStr">
        <is>
          <t>Actual</t>
        </is>
      </c>
      <c r="G63" s="1" t="n">
        <v>23606</v>
      </c>
    </row>
    <row r="64">
      <c r="A64" s="2" t="inlineStr"/>
      <c r="B64" s="2">
        <f>A62</f>
        <v/>
      </c>
      <c r="C64" s="2" t="inlineStr"/>
      <c r="D64" s="2" t="inlineStr"/>
      <c r="E64" s="2">
        <f>D62</f>
        <v/>
      </c>
      <c r="F64" s="2" t="inlineStr">
        <is>
          <t>Last Week</t>
        </is>
      </c>
      <c r="G64" s="2" t="n">
        <v>0</v>
      </c>
    </row>
    <row r="65">
      <c r="A65" s="1" t="inlineStr"/>
      <c r="B65" s="1">
        <f>A62</f>
        <v/>
      </c>
      <c r="C65" s="1" t="inlineStr"/>
      <c r="D65" s="1" t="inlineStr"/>
      <c r="E65" s="1">
        <f>D62</f>
        <v/>
      </c>
      <c r="F65" s="1" t="inlineStr">
        <is>
          <t>Remaining</t>
        </is>
      </c>
      <c r="G65" s="1">
        <f>G62-G63</f>
        <v/>
      </c>
    </row>
    <row r="66">
      <c r="A66" s="2" t="inlineStr">
        <is>
          <t>10-24-0302</t>
        </is>
      </c>
      <c r="B66" s="2">
        <f>A66</f>
        <v/>
      </c>
      <c r="C66" s="2" t="inlineStr">
        <is>
          <t>SRMC -MOB III Suite 210 Renova</t>
        </is>
      </c>
      <c r="D66" s="2" t="inlineStr">
        <is>
          <t>TT</t>
        </is>
      </c>
      <c r="E66" s="2">
        <f>D66</f>
        <v/>
      </c>
      <c r="F66" s="2" t="inlineStr">
        <is>
          <t>Estimate</t>
        </is>
      </c>
      <c r="G66" s="2" t="n">
        <v>42960</v>
      </c>
    </row>
    <row r="67">
      <c r="A67" s="1" t="inlineStr"/>
      <c r="B67" s="1">
        <f>A66</f>
        <v/>
      </c>
      <c r="C67" s="1" t="inlineStr"/>
      <c r="D67" s="1" t="inlineStr"/>
      <c r="E67" s="1">
        <f>D66</f>
        <v/>
      </c>
      <c r="F67" s="1" t="inlineStr">
        <is>
          <t>Actual</t>
        </is>
      </c>
      <c r="G67" s="1" t="n">
        <v>45933</v>
      </c>
    </row>
    <row r="68">
      <c r="A68" s="2" t="inlineStr"/>
      <c r="B68" s="2">
        <f>A66</f>
        <v/>
      </c>
      <c r="C68" s="2" t="inlineStr"/>
      <c r="D68" s="2" t="inlineStr"/>
      <c r="E68" s="2">
        <f>D66</f>
        <v/>
      </c>
      <c r="F68" s="2" t="inlineStr">
        <is>
          <t>Last Week</t>
        </is>
      </c>
      <c r="G68" s="2" t="n">
        <v>0</v>
      </c>
    </row>
    <row r="69">
      <c r="A69" s="1" t="inlineStr"/>
      <c r="B69" s="1">
        <f>A66</f>
        <v/>
      </c>
      <c r="C69" s="1" t="inlineStr"/>
      <c r="D69" s="1" t="inlineStr"/>
      <c r="E69" s="1">
        <f>D66</f>
        <v/>
      </c>
      <c r="F69" s="1" t="inlineStr">
        <is>
          <t>Remaining</t>
        </is>
      </c>
      <c r="G69" s="1">
        <f>G66-G67</f>
        <v/>
      </c>
    </row>
    <row r="70">
      <c r="A70" s="2" t="inlineStr">
        <is>
          <t>10-24-0303</t>
        </is>
      </c>
      <c r="B70" s="2">
        <f>A70</f>
        <v/>
      </c>
      <c r="C70" s="2" t="inlineStr">
        <is>
          <t>SRMC MOB III Suite 350 Millwor</t>
        </is>
      </c>
      <c r="D70" s="2" t="inlineStr">
        <is>
          <t>TT</t>
        </is>
      </c>
      <c r="E70" s="2">
        <f>D70</f>
        <v/>
      </c>
      <c r="F70" s="2" t="inlineStr">
        <is>
          <t>Estimate</t>
        </is>
      </c>
      <c r="G70" s="2" t="n">
        <v>5918</v>
      </c>
    </row>
    <row r="71">
      <c r="A71" s="1" t="inlineStr"/>
      <c r="B71" s="1">
        <f>A70</f>
        <v/>
      </c>
      <c r="C71" s="1" t="inlineStr"/>
      <c r="D71" s="1" t="inlineStr"/>
      <c r="E71" s="1">
        <f>D70</f>
        <v/>
      </c>
      <c r="F71" s="1" t="inlineStr">
        <is>
          <t>Actual</t>
        </is>
      </c>
      <c r="G71" s="1" t="n">
        <v>2935</v>
      </c>
    </row>
    <row r="72">
      <c r="A72" s="2" t="inlineStr"/>
      <c r="B72" s="2">
        <f>A70</f>
        <v/>
      </c>
      <c r="C72" s="2" t="inlineStr"/>
      <c r="D72" s="2" t="inlineStr"/>
      <c r="E72" s="2">
        <f>D70</f>
        <v/>
      </c>
      <c r="F72" s="2" t="inlineStr">
        <is>
          <t>Last Week</t>
        </is>
      </c>
      <c r="G72" s="2" t="n">
        <v>0</v>
      </c>
    </row>
    <row r="73">
      <c r="A73" s="1" t="inlineStr"/>
      <c r="B73" s="1">
        <f>A70</f>
        <v/>
      </c>
      <c r="C73" s="1" t="inlineStr"/>
      <c r="D73" s="1" t="inlineStr"/>
      <c r="E73" s="1">
        <f>D70</f>
        <v/>
      </c>
      <c r="F73" s="1" t="inlineStr">
        <is>
          <t>Remaining</t>
        </is>
      </c>
      <c r="G73" s="1">
        <f>G70-G71</f>
        <v/>
      </c>
    </row>
    <row r="74">
      <c r="A74" s="2" t="inlineStr">
        <is>
          <t>10-24-0304</t>
        </is>
      </c>
      <c r="B74" s="2">
        <f>A74</f>
        <v/>
      </c>
      <c r="C74" s="2" t="inlineStr">
        <is>
          <t>SRMC-MOB III SANITARY RESTROOM</t>
        </is>
      </c>
      <c r="D74" s="2" t="inlineStr">
        <is>
          <t>TT</t>
        </is>
      </c>
      <c r="E74" s="2">
        <f>D74</f>
        <v/>
      </c>
      <c r="F74" s="2" t="inlineStr">
        <is>
          <t>Estimate</t>
        </is>
      </c>
      <c r="G74" s="2" t="n">
        <v>9280</v>
      </c>
    </row>
    <row r="75">
      <c r="A75" s="1" t="inlineStr"/>
      <c r="B75" s="1">
        <f>A74</f>
        <v/>
      </c>
      <c r="C75" s="1" t="inlineStr"/>
      <c r="D75" s="1" t="inlineStr"/>
      <c r="E75" s="1">
        <f>D74</f>
        <v/>
      </c>
      <c r="F75" s="1" t="inlineStr">
        <is>
          <t>Actual</t>
        </is>
      </c>
      <c r="G75" s="1" t="n">
        <v>1011</v>
      </c>
    </row>
    <row r="76">
      <c r="A76" s="2" t="inlineStr"/>
      <c r="B76" s="2">
        <f>A74</f>
        <v/>
      </c>
      <c r="C76" s="2" t="inlineStr"/>
      <c r="D76" s="2" t="inlineStr"/>
      <c r="E76" s="2">
        <f>D74</f>
        <v/>
      </c>
      <c r="F76" s="2" t="inlineStr">
        <is>
          <t>Last Week</t>
        </is>
      </c>
      <c r="G76" s="2" t="n">
        <v>0</v>
      </c>
    </row>
    <row r="77">
      <c r="A77" s="1" t="inlineStr"/>
      <c r="B77" s="1">
        <f>A74</f>
        <v/>
      </c>
      <c r="C77" s="1" t="inlineStr"/>
      <c r="D77" s="1" t="inlineStr"/>
      <c r="E77" s="1">
        <f>D74</f>
        <v/>
      </c>
      <c r="F77" s="1" t="inlineStr">
        <is>
          <t>Remaining</t>
        </is>
      </c>
      <c r="G77" s="1">
        <f>G74-G75</f>
        <v/>
      </c>
    </row>
    <row r="78">
      <c r="A78" s="2" t="inlineStr">
        <is>
          <t>10-24-5083</t>
        </is>
      </c>
      <c r="B78" s="2">
        <f>A78</f>
        <v/>
      </c>
      <c r="C78" s="2" t="inlineStr">
        <is>
          <t>OR2463697-NEW GANTRY &amp; WASHER'</t>
        </is>
      </c>
      <c r="D78" s="2" t="inlineStr">
        <is>
          <t>KV</t>
        </is>
      </c>
      <c r="E78" s="2">
        <f>D78</f>
        <v/>
      </c>
      <c r="F78" s="2" t="inlineStr">
        <is>
          <t>Estimate</t>
        </is>
      </c>
      <c r="G78" s="2" t="n">
        <v>35828</v>
      </c>
    </row>
    <row r="79">
      <c r="A79" s="1" t="inlineStr"/>
      <c r="B79" s="1">
        <f>A78</f>
        <v/>
      </c>
      <c r="C79" s="1" t="inlineStr"/>
      <c r="D79" s="1" t="inlineStr"/>
      <c r="E79" s="1">
        <f>D78</f>
        <v/>
      </c>
      <c r="F79" s="1" t="inlineStr">
        <is>
          <t>Actual</t>
        </is>
      </c>
      <c r="G79" s="1" t="n">
        <v>53163</v>
      </c>
    </row>
    <row r="80">
      <c r="A80" s="2" t="inlineStr"/>
      <c r="B80" s="2">
        <f>A78</f>
        <v/>
      </c>
      <c r="C80" s="2" t="inlineStr"/>
      <c r="D80" s="2" t="inlineStr"/>
      <c r="E80" s="2">
        <f>D78</f>
        <v/>
      </c>
      <c r="F80" s="2" t="inlineStr">
        <is>
          <t>Last Week</t>
        </is>
      </c>
      <c r="G80" s="2" t="n">
        <v>0</v>
      </c>
    </row>
    <row r="81">
      <c r="A81" s="1" t="inlineStr"/>
      <c r="B81" s="1">
        <f>A78</f>
        <v/>
      </c>
      <c r="C81" s="1" t="inlineStr"/>
      <c r="D81" s="1" t="inlineStr"/>
      <c r="E81" s="1">
        <f>D78</f>
        <v/>
      </c>
      <c r="F81" s="1" t="inlineStr">
        <is>
          <t>Remaining</t>
        </is>
      </c>
      <c r="G81" s="1">
        <f>G78-G79</f>
        <v/>
      </c>
    </row>
    <row r="82">
      <c r="A82" s="2" t="inlineStr">
        <is>
          <t>10-24-8003</t>
        </is>
      </c>
      <c r="B82" s="2">
        <f>A82</f>
        <v/>
      </c>
      <c r="C82" s="2" t="inlineStr">
        <is>
          <t>RENIER @ TOM AHL HYUNDAI SERVI</t>
        </is>
      </c>
      <c r="D82" s="2" t="inlineStr">
        <is>
          <t>JW</t>
        </is>
      </c>
      <c r="E82" s="2">
        <f>D82</f>
        <v/>
      </c>
      <c r="F82" s="2" t="inlineStr">
        <is>
          <t>Estimate</t>
        </is>
      </c>
      <c r="G82" s="2" t="n">
        <v>57813</v>
      </c>
    </row>
    <row r="83">
      <c r="A83" s="1" t="inlineStr"/>
      <c r="B83" s="1">
        <f>A82</f>
        <v/>
      </c>
      <c r="C83" s="1" t="inlineStr"/>
      <c r="D83" s="1" t="inlineStr"/>
      <c r="E83" s="1">
        <f>D82</f>
        <v/>
      </c>
      <c r="F83" s="1" t="inlineStr">
        <is>
          <t>Actual</t>
        </is>
      </c>
      <c r="G83" s="1" t="n">
        <v>79535</v>
      </c>
    </row>
    <row r="84">
      <c r="A84" s="2" t="inlineStr"/>
      <c r="B84" s="2">
        <f>A82</f>
        <v/>
      </c>
      <c r="C84" s="2" t="inlineStr"/>
      <c r="D84" s="2" t="inlineStr"/>
      <c r="E84" s="2">
        <f>D82</f>
        <v/>
      </c>
      <c r="F84" s="2" t="inlineStr">
        <is>
          <t>Last Week</t>
        </is>
      </c>
      <c r="G84" s="2" t="n">
        <v>0</v>
      </c>
    </row>
    <row r="85">
      <c r="A85" s="1" t="inlineStr"/>
      <c r="B85" s="1">
        <f>A82</f>
        <v/>
      </c>
      <c r="C85" s="1" t="inlineStr"/>
      <c r="D85" s="1" t="inlineStr"/>
      <c r="E85" s="1">
        <f>D82</f>
        <v/>
      </c>
      <c r="F85" s="1" t="inlineStr">
        <is>
          <t>Remaining</t>
        </is>
      </c>
      <c r="G85" s="1">
        <f>G82-G83</f>
        <v/>
      </c>
    </row>
    <row r="86">
      <c r="A86" s="2" t="inlineStr">
        <is>
          <t>10-24-8005</t>
        </is>
      </c>
      <c r="B86" s="2">
        <f>A86</f>
        <v/>
      </c>
      <c r="C86" s="2" t="inlineStr">
        <is>
          <t>TURNER @ CML BARNETT LIBRARY</t>
        </is>
      </c>
      <c r="D86" s="2" t="inlineStr">
        <is>
          <t>JW</t>
        </is>
      </c>
      <c r="E86" s="2">
        <f>D86</f>
        <v/>
      </c>
      <c r="F86" s="2" t="inlineStr">
        <is>
          <t>Estimate</t>
        </is>
      </c>
      <c r="G86" s="2" t="n">
        <v>255425</v>
      </c>
    </row>
    <row r="87">
      <c r="A87" s="1" t="inlineStr"/>
      <c r="B87" s="1">
        <f>A86</f>
        <v/>
      </c>
      <c r="C87" s="1" t="inlineStr"/>
      <c r="D87" s="1" t="inlineStr"/>
      <c r="E87" s="1">
        <f>D86</f>
        <v/>
      </c>
      <c r="F87" s="1" t="inlineStr">
        <is>
          <t>Actual</t>
        </is>
      </c>
      <c r="G87" s="1" t="n">
        <v>106478</v>
      </c>
    </row>
    <row r="88">
      <c r="A88" s="2" t="inlineStr"/>
      <c r="B88" s="2">
        <f>A86</f>
        <v/>
      </c>
      <c r="C88" s="2" t="inlineStr"/>
      <c r="D88" s="2" t="inlineStr"/>
      <c r="E88" s="2">
        <f>D86</f>
        <v/>
      </c>
      <c r="F88" s="2" t="inlineStr">
        <is>
          <t>Last Week</t>
        </is>
      </c>
      <c r="G88" s="2" t="n">
        <v>0</v>
      </c>
    </row>
    <row r="89">
      <c r="A89" s="1" t="inlineStr"/>
      <c r="B89" s="1">
        <f>A86</f>
        <v/>
      </c>
      <c r="C89" s="1" t="inlineStr"/>
      <c r="D89" s="1" t="inlineStr"/>
      <c r="E89" s="1">
        <f>D86</f>
        <v/>
      </c>
      <c r="F89" s="1" t="inlineStr">
        <is>
          <t>Remaining</t>
        </is>
      </c>
      <c r="G89" s="1">
        <f>G86-G87</f>
        <v/>
      </c>
    </row>
    <row r="90">
      <c r="A90" s="2" t="inlineStr">
        <is>
          <t>10-24-8008</t>
        </is>
      </c>
      <c r="B90" s="2">
        <f>A90</f>
        <v/>
      </c>
      <c r="C90" s="2" t="inlineStr">
        <is>
          <t>TCPM @ FINDLAY MILLSTREAM</t>
        </is>
      </c>
      <c r="D90" s="2" t="inlineStr">
        <is>
          <t>JW</t>
        </is>
      </c>
      <c r="E90" s="2">
        <f>D90</f>
        <v/>
      </c>
      <c r="F90" s="2" t="inlineStr">
        <is>
          <t>Estimate</t>
        </is>
      </c>
      <c r="G90" s="2" t="n">
        <v>344210</v>
      </c>
    </row>
    <row r="91">
      <c r="A91" s="1" t="inlineStr"/>
      <c r="B91" s="1">
        <f>A90</f>
        <v/>
      </c>
      <c r="C91" s="1" t="inlineStr"/>
      <c r="D91" s="1" t="inlineStr"/>
      <c r="E91" s="1">
        <f>D90</f>
        <v/>
      </c>
      <c r="F91" s="1" t="inlineStr">
        <is>
          <t>Actual</t>
        </is>
      </c>
      <c r="G91" s="1" t="n">
        <v>264370</v>
      </c>
    </row>
    <row r="92">
      <c r="A92" s="2" t="inlineStr"/>
      <c r="B92" s="2">
        <f>A90</f>
        <v/>
      </c>
      <c r="C92" s="2" t="inlineStr"/>
      <c r="D92" s="2" t="inlineStr"/>
      <c r="E92" s="2">
        <f>D90</f>
        <v/>
      </c>
      <c r="F92" s="2" t="inlineStr">
        <is>
          <t>Last Week</t>
        </is>
      </c>
      <c r="G92" s="2" t="n">
        <v>0</v>
      </c>
    </row>
    <row r="93">
      <c r="A93" s="1" t="inlineStr"/>
      <c r="B93" s="1">
        <f>A90</f>
        <v/>
      </c>
      <c r="C93" s="1" t="inlineStr"/>
      <c r="D93" s="1" t="inlineStr"/>
      <c r="E93" s="1">
        <f>D90</f>
        <v/>
      </c>
      <c r="F93" s="1" t="inlineStr">
        <is>
          <t>Remaining</t>
        </is>
      </c>
      <c r="G93" s="1">
        <f>G90-G91</f>
        <v/>
      </c>
    </row>
    <row r="94">
      <c r="A94" s="2" t="inlineStr">
        <is>
          <t>10-24-9903</t>
        </is>
      </c>
      <c r="B94" s="2">
        <f>A94</f>
        <v/>
      </c>
      <c r="C94" s="2" t="inlineStr">
        <is>
          <t>TCI @ TCPM MARION LOCAL SCHOOL</t>
        </is>
      </c>
      <c r="D94" s="2" t="inlineStr">
        <is>
          <t>AB</t>
        </is>
      </c>
      <c r="E94" s="2">
        <f>D94</f>
        <v/>
      </c>
      <c r="F94" s="2" t="inlineStr">
        <is>
          <t>Estimate</t>
        </is>
      </c>
      <c r="G94" s="2" t="n">
        <v>68117</v>
      </c>
    </row>
    <row r="95">
      <c r="A95" s="1" t="inlineStr"/>
      <c r="B95" s="1">
        <f>A94</f>
        <v/>
      </c>
      <c r="C95" s="1" t="inlineStr"/>
      <c r="D95" s="1" t="inlineStr"/>
      <c r="E95" s="1">
        <f>D94</f>
        <v/>
      </c>
      <c r="F95" s="1" t="inlineStr">
        <is>
          <t>Actual</t>
        </is>
      </c>
      <c r="G95" s="1" t="n">
        <v>66753</v>
      </c>
    </row>
    <row r="96">
      <c r="A96" s="2" t="inlineStr"/>
      <c r="B96" s="2">
        <f>A94</f>
        <v/>
      </c>
      <c r="C96" s="2" t="inlineStr"/>
      <c r="D96" s="2" t="inlineStr"/>
      <c r="E96" s="2">
        <f>D94</f>
        <v/>
      </c>
      <c r="F96" s="2" t="inlineStr">
        <is>
          <t>Last Week</t>
        </is>
      </c>
      <c r="G96" s="2" t="n">
        <v>0</v>
      </c>
    </row>
    <row r="97">
      <c r="A97" s="1" t="inlineStr"/>
      <c r="B97" s="1">
        <f>A94</f>
        <v/>
      </c>
      <c r="C97" s="1" t="inlineStr"/>
      <c r="D97" s="1" t="inlineStr"/>
      <c r="E97" s="1">
        <f>D94</f>
        <v/>
      </c>
      <c r="F97" s="1" t="inlineStr">
        <is>
          <t>Remaining</t>
        </is>
      </c>
      <c r="G97" s="1">
        <f>G94-G95</f>
        <v/>
      </c>
    </row>
    <row r="98">
      <c r="A98" s="2" t="inlineStr">
        <is>
          <t>10-24-9904</t>
        </is>
      </c>
      <c r="B98" s="2">
        <f>A98</f>
        <v/>
      </c>
      <c r="C98" s="2" t="inlineStr">
        <is>
          <t>TCI @ TCPM FINDLAY MILLSTREAM</t>
        </is>
      </c>
      <c r="D98" s="2" t="inlineStr">
        <is>
          <t>AB</t>
        </is>
      </c>
      <c r="E98" s="2">
        <f>D98</f>
        <v/>
      </c>
      <c r="F98" s="2" t="inlineStr">
        <is>
          <t>Estimate</t>
        </is>
      </c>
      <c r="G98" s="2" t="n">
        <v>135835</v>
      </c>
    </row>
    <row r="99">
      <c r="A99" s="1" t="inlineStr"/>
      <c r="B99" s="1">
        <f>A98</f>
        <v/>
      </c>
      <c r="C99" s="1" t="inlineStr"/>
      <c r="D99" s="1" t="inlineStr"/>
      <c r="E99" s="1">
        <f>D98</f>
        <v/>
      </c>
      <c r="F99" s="1" t="inlineStr">
        <is>
          <t>Actual</t>
        </is>
      </c>
      <c r="G99" s="1" t="n">
        <v>68954</v>
      </c>
    </row>
    <row r="100">
      <c r="A100" s="2" t="inlineStr"/>
      <c r="B100" s="2">
        <f>A98</f>
        <v/>
      </c>
      <c r="C100" s="2" t="inlineStr"/>
      <c r="D100" s="2" t="inlineStr"/>
      <c r="E100" s="2">
        <f>D98</f>
        <v/>
      </c>
      <c r="F100" s="2" t="inlineStr">
        <is>
          <t>Last Week</t>
        </is>
      </c>
      <c r="G100" s="2" t="n">
        <v>0</v>
      </c>
    </row>
    <row r="101">
      <c r="A101" s="1" t="inlineStr"/>
      <c r="B101" s="1">
        <f>A98</f>
        <v/>
      </c>
      <c r="C101" s="1" t="inlineStr"/>
      <c r="D101" s="1" t="inlineStr"/>
      <c r="E101" s="1">
        <f>D98</f>
        <v/>
      </c>
      <c r="F101" s="1" t="inlineStr">
        <is>
          <t>Remaining</t>
        </is>
      </c>
      <c r="G101" s="1">
        <f>G98-G99</f>
        <v/>
      </c>
    </row>
    <row r="102">
      <c r="A102" s="2" t="inlineStr">
        <is>
          <t>10-25-0002</t>
        </is>
      </c>
      <c r="B102" s="2">
        <f>A102</f>
        <v/>
      </c>
      <c r="C102" s="2" t="inlineStr">
        <is>
          <t xml:space="preserve">ALLIED @ LARFAGE MILL FRAMING </t>
        </is>
      </c>
      <c r="D102" s="2" t="inlineStr">
        <is>
          <t>DG</t>
        </is>
      </c>
      <c r="E102" s="2">
        <f>D102</f>
        <v/>
      </c>
      <c r="F102" s="2" t="inlineStr">
        <is>
          <t>Estimate</t>
        </is>
      </c>
      <c r="G102" s="2" t="n">
        <v>45210</v>
      </c>
    </row>
    <row r="103">
      <c r="A103" s="1" t="inlineStr"/>
      <c r="B103" s="1">
        <f>A102</f>
        <v/>
      </c>
      <c r="C103" s="1" t="inlineStr"/>
      <c r="D103" s="1" t="inlineStr"/>
      <c r="E103" s="1">
        <f>D102</f>
        <v/>
      </c>
      <c r="F103" s="1" t="inlineStr">
        <is>
          <t>Actual</t>
        </is>
      </c>
      <c r="G103" s="1" t="n">
        <v>9593</v>
      </c>
    </row>
    <row r="104">
      <c r="A104" s="2" t="inlineStr"/>
      <c r="B104" s="2">
        <f>A102</f>
        <v/>
      </c>
      <c r="C104" s="2" t="inlineStr"/>
      <c r="D104" s="2" t="inlineStr"/>
      <c r="E104" s="2">
        <f>D102</f>
        <v/>
      </c>
      <c r="F104" s="2" t="inlineStr">
        <is>
          <t>Last Week</t>
        </is>
      </c>
      <c r="G104" s="2" t="n">
        <v>0</v>
      </c>
    </row>
    <row r="105">
      <c r="A105" s="1" t="inlineStr"/>
      <c r="B105" s="1">
        <f>A102</f>
        <v/>
      </c>
      <c r="C105" s="1" t="inlineStr"/>
      <c r="D105" s="1" t="inlineStr"/>
      <c r="E105" s="1">
        <f>D102</f>
        <v/>
      </c>
      <c r="F105" s="1" t="inlineStr">
        <is>
          <t>Remaining</t>
        </is>
      </c>
      <c r="G105" s="1">
        <f>G102-G103</f>
        <v/>
      </c>
    </row>
    <row r="106">
      <c r="A106" s="2" t="inlineStr">
        <is>
          <t>10-25-0008</t>
        </is>
      </c>
      <c r="B106" s="2">
        <f>A106</f>
        <v/>
      </c>
      <c r="C106" s="2" t="inlineStr">
        <is>
          <t>QUALITY WELDING @ BUNGE – MEAL</t>
        </is>
      </c>
      <c r="D106" s="2" t="inlineStr">
        <is>
          <t>SS</t>
        </is>
      </c>
      <c r="E106" s="2">
        <f>D106</f>
        <v/>
      </c>
      <c r="F106" s="2" t="inlineStr">
        <is>
          <t>Estimate</t>
        </is>
      </c>
      <c r="G106" s="2" t="n">
        <v>155550</v>
      </c>
    </row>
    <row r="107">
      <c r="A107" s="1" t="inlineStr"/>
      <c r="B107" s="1">
        <f>A106</f>
        <v/>
      </c>
      <c r="C107" s="1" t="inlineStr"/>
      <c r="D107" s="1" t="inlineStr"/>
      <c r="E107" s="1">
        <f>D106</f>
        <v/>
      </c>
      <c r="F107" s="1" t="inlineStr">
        <is>
          <t>Actual</t>
        </is>
      </c>
      <c r="G107" s="1" t="n">
        <v>8604</v>
      </c>
    </row>
    <row r="108">
      <c r="A108" s="2" t="inlineStr"/>
      <c r="B108" s="2">
        <f>A106</f>
        <v/>
      </c>
      <c r="C108" s="2" t="inlineStr"/>
      <c r="D108" s="2" t="inlineStr"/>
      <c r="E108" s="2">
        <f>D106</f>
        <v/>
      </c>
      <c r="F108" s="2" t="inlineStr">
        <is>
          <t>Last Week</t>
        </is>
      </c>
      <c r="G108" s="2" t="n">
        <v>0</v>
      </c>
    </row>
    <row r="109">
      <c r="A109" s="1" t="inlineStr"/>
      <c r="B109" s="1">
        <f>A106</f>
        <v/>
      </c>
      <c r="C109" s="1" t="inlineStr"/>
      <c r="D109" s="1" t="inlineStr"/>
      <c r="E109" s="1">
        <f>D106</f>
        <v/>
      </c>
      <c r="F109" s="1" t="inlineStr">
        <is>
          <t>Remaining</t>
        </is>
      </c>
      <c r="G109" s="1">
        <f>G106-G107</f>
        <v/>
      </c>
    </row>
    <row r="110">
      <c r="A110" s="2" t="inlineStr">
        <is>
          <t>10-25-0100</t>
        </is>
      </c>
      <c r="B110" s="2">
        <f>A110</f>
        <v/>
      </c>
      <c r="C110" s="2" t="inlineStr">
        <is>
          <t>LIMA REF - FACILITIES ASSISTAN</t>
        </is>
      </c>
      <c r="D110" s="2" t="inlineStr">
        <is>
          <t>DG</t>
        </is>
      </c>
      <c r="E110" s="2">
        <f>D110</f>
        <v/>
      </c>
      <c r="F110" s="2" t="inlineStr">
        <is>
          <t>Estimate</t>
        </is>
      </c>
      <c r="G110" s="2" t="n">
        <v>1303000</v>
      </c>
    </row>
    <row r="111">
      <c r="A111" s="1" t="inlineStr"/>
      <c r="B111" s="1">
        <f>A110</f>
        <v/>
      </c>
      <c r="C111" s="1" t="inlineStr"/>
      <c r="D111" s="1" t="inlineStr"/>
      <c r="E111" s="1">
        <f>D110</f>
        <v/>
      </c>
      <c r="F111" s="1" t="inlineStr">
        <is>
          <t>Actual</t>
        </is>
      </c>
      <c r="G111" s="1" t="n">
        <v>198048</v>
      </c>
    </row>
    <row r="112">
      <c r="A112" s="2" t="inlineStr"/>
      <c r="B112" s="2">
        <f>A110</f>
        <v/>
      </c>
      <c r="C112" s="2" t="inlineStr"/>
      <c r="D112" s="2" t="inlineStr"/>
      <c r="E112" s="2">
        <f>D110</f>
        <v/>
      </c>
      <c r="F112" s="2" t="inlineStr">
        <is>
          <t>Last Week</t>
        </is>
      </c>
      <c r="G112" s="2" t="n">
        <v>0</v>
      </c>
    </row>
    <row r="113">
      <c r="A113" s="1" t="inlineStr"/>
      <c r="B113" s="1">
        <f>A110</f>
        <v/>
      </c>
      <c r="C113" s="1" t="inlineStr"/>
      <c r="D113" s="1" t="inlineStr"/>
      <c r="E113" s="1">
        <f>D110</f>
        <v/>
      </c>
      <c r="F113" s="1" t="inlineStr">
        <is>
          <t>Remaining</t>
        </is>
      </c>
      <c r="G113" s="1">
        <f>G110-G111</f>
        <v/>
      </c>
    </row>
    <row r="114">
      <c r="A114" s="2" t="inlineStr">
        <is>
          <t>10-25-0101</t>
        </is>
      </c>
      <c r="B114" s="2">
        <f>A114</f>
        <v/>
      </c>
      <c r="C114" s="2" t="inlineStr">
        <is>
          <t>ASHLAND-LINDE - PLANT SKID</t>
        </is>
      </c>
      <c r="D114" s="2" t="inlineStr">
        <is>
          <t>DG</t>
        </is>
      </c>
      <c r="E114" s="2">
        <f>D114</f>
        <v/>
      </c>
      <c r="F114" s="2" t="inlineStr">
        <is>
          <t>Estimate</t>
        </is>
      </c>
      <c r="G114" s="2" t="n">
        <v>116950</v>
      </c>
    </row>
    <row r="115">
      <c r="A115" s="1" t="inlineStr"/>
      <c r="B115" s="1">
        <f>A114</f>
        <v/>
      </c>
      <c r="C115" s="1" t="inlineStr"/>
      <c r="D115" s="1" t="inlineStr"/>
      <c r="E115" s="1">
        <f>D114</f>
        <v/>
      </c>
      <c r="F115" s="1" t="inlineStr">
        <is>
          <t>Actual</t>
        </is>
      </c>
      <c r="G115" s="1" t="n">
        <v>12804</v>
      </c>
    </row>
    <row r="116">
      <c r="A116" s="2" t="inlineStr"/>
      <c r="B116" s="2">
        <f>A114</f>
        <v/>
      </c>
      <c r="C116" s="2" t="inlineStr"/>
      <c r="D116" s="2" t="inlineStr"/>
      <c r="E116" s="2">
        <f>D114</f>
        <v/>
      </c>
      <c r="F116" s="2" t="inlineStr">
        <is>
          <t>Last Week</t>
        </is>
      </c>
      <c r="G116" s="2" t="n">
        <v>0</v>
      </c>
    </row>
    <row r="117">
      <c r="A117" s="1" t="inlineStr"/>
      <c r="B117" s="1">
        <f>A114</f>
        <v/>
      </c>
      <c r="C117" s="1" t="inlineStr"/>
      <c r="D117" s="1" t="inlineStr"/>
      <c r="E117" s="1">
        <f>D114</f>
        <v/>
      </c>
      <c r="F117" s="1" t="inlineStr">
        <is>
          <t>Remaining</t>
        </is>
      </c>
      <c r="G117" s="1">
        <f>G114-G115</f>
        <v/>
      </c>
    </row>
    <row r="118">
      <c r="A118" s="2" t="inlineStr">
        <is>
          <t>10-25-0103</t>
        </is>
      </c>
      <c r="B118" s="2">
        <f>A118</f>
        <v/>
      </c>
      <c r="C118" s="2" t="inlineStr">
        <is>
          <t xml:space="preserve">LIMA REF - FIRE TRAINING </t>
        </is>
      </c>
      <c r="D118" s="2" t="inlineStr">
        <is>
          <t>DG</t>
        </is>
      </c>
      <c r="E118" s="2">
        <f>D118</f>
        <v/>
      </c>
      <c r="F118" s="2" t="inlineStr">
        <is>
          <t>Estimate</t>
        </is>
      </c>
      <c r="G118" s="2" t="n">
        <v>59200</v>
      </c>
    </row>
    <row r="119">
      <c r="A119" s="1" t="inlineStr"/>
      <c r="B119" s="1">
        <f>A118</f>
        <v/>
      </c>
      <c r="C119" s="1" t="inlineStr"/>
      <c r="D119" s="1" t="inlineStr"/>
      <c r="E119" s="1">
        <f>D118</f>
        <v/>
      </c>
      <c r="F119" s="1" t="inlineStr">
        <is>
          <t>Actual</t>
        </is>
      </c>
      <c r="G119" s="1" t="n">
        <v>430</v>
      </c>
    </row>
    <row r="120">
      <c r="A120" s="2" t="inlineStr"/>
      <c r="B120" s="2">
        <f>A118</f>
        <v/>
      </c>
      <c r="C120" s="2" t="inlineStr"/>
      <c r="D120" s="2" t="inlineStr"/>
      <c r="E120" s="2">
        <f>D118</f>
        <v/>
      </c>
      <c r="F120" s="2" t="inlineStr">
        <is>
          <t>Last Week</t>
        </is>
      </c>
      <c r="G120" s="2" t="n">
        <v>0</v>
      </c>
    </row>
    <row r="121">
      <c r="A121" s="1" t="inlineStr"/>
      <c r="B121" s="1">
        <f>A118</f>
        <v/>
      </c>
      <c r="C121" s="1" t="inlineStr"/>
      <c r="D121" s="1" t="inlineStr"/>
      <c r="E121" s="1">
        <f>D118</f>
        <v/>
      </c>
      <c r="F121" s="1" t="inlineStr">
        <is>
          <t>Remaining</t>
        </is>
      </c>
      <c r="G121" s="1">
        <f>G118-G119</f>
        <v/>
      </c>
    </row>
    <row r="122">
      <c r="A122" s="2" t="inlineStr">
        <is>
          <t>10-25-0199</t>
        </is>
      </c>
      <c r="B122" s="2">
        <f>A122</f>
        <v/>
      </c>
      <c r="C122" s="2" t="inlineStr">
        <is>
          <t>2025 LIMA REFINERY GENERAL CON</t>
        </is>
      </c>
      <c r="D122" s="2" t="inlineStr">
        <is>
          <t>DG</t>
        </is>
      </c>
      <c r="E122" s="2">
        <f>D122</f>
        <v/>
      </c>
      <c r="F122" s="2" t="inlineStr">
        <is>
          <t>Estimate</t>
        </is>
      </c>
      <c r="G122" s="2" t="n">
        <v>0</v>
      </c>
    </row>
    <row r="123">
      <c r="A123" s="1" t="inlineStr"/>
      <c r="B123" s="1">
        <f>A122</f>
        <v/>
      </c>
      <c r="C123" s="1" t="inlineStr"/>
      <c r="D123" s="1" t="inlineStr"/>
      <c r="E123" s="1">
        <f>D122</f>
        <v/>
      </c>
      <c r="F123" s="1" t="inlineStr">
        <is>
          <t>Actual</t>
        </is>
      </c>
      <c r="G123" s="1" t="n">
        <v>13199</v>
      </c>
    </row>
    <row r="124">
      <c r="A124" s="2" t="inlineStr"/>
      <c r="B124" s="2">
        <f>A122</f>
        <v/>
      </c>
      <c r="C124" s="2" t="inlineStr"/>
      <c r="D124" s="2" t="inlineStr"/>
      <c r="E124" s="2">
        <f>D122</f>
        <v/>
      </c>
      <c r="F124" s="2" t="inlineStr">
        <is>
          <t>Last Week</t>
        </is>
      </c>
      <c r="G124" s="2" t="n">
        <v>0</v>
      </c>
    </row>
    <row r="125">
      <c r="A125" s="1" t="inlineStr"/>
      <c r="B125" s="1">
        <f>A122</f>
        <v/>
      </c>
      <c r="C125" s="1" t="inlineStr"/>
      <c r="D125" s="1" t="inlineStr"/>
      <c r="E125" s="1">
        <f>D122</f>
        <v/>
      </c>
      <c r="F125" s="1" t="inlineStr">
        <is>
          <t>Remaining</t>
        </is>
      </c>
      <c r="G125" s="1">
        <f>G122-G123</f>
        <v/>
      </c>
    </row>
    <row r="126">
      <c r="A126" s="2" t="inlineStr">
        <is>
          <t>10-25-0203</t>
        </is>
      </c>
      <c r="B126" s="2">
        <f>A126</f>
        <v/>
      </c>
      <c r="C126" s="2" t="inlineStr">
        <is>
          <t>BMWC @ NUTRIEN - P13/P14 BLEND</t>
        </is>
      </c>
      <c r="D126" s="2" t="inlineStr">
        <is>
          <t>DG</t>
        </is>
      </c>
      <c r="E126" s="2">
        <f>D126</f>
        <v/>
      </c>
      <c r="F126" s="2" t="inlineStr">
        <is>
          <t>Estimate</t>
        </is>
      </c>
      <c r="G126" s="2" t="n">
        <v>35750</v>
      </c>
    </row>
    <row r="127">
      <c r="A127" s="1" t="inlineStr"/>
      <c r="B127" s="1">
        <f>A126</f>
        <v/>
      </c>
      <c r="C127" s="1" t="inlineStr"/>
      <c r="D127" s="1" t="inlineStr"/>
      <c r="E127" s="1">
        <f>D126</f>
        <v/>
      </c>
      <c r="F127" s="1" t="inlineStr">
        <is>
          <t>Actual</t>
        </is>
      </c>
      <c r="G127" s="1" t="n">
        <v>1637</v>
      </c>
    </row>
    <row r="128">
      <c r="A128" s="2" t="inlineStr"/>
      <c r="B128" s="2">
        <f>A126</f>
        <v/>
      </c>
      <c r="C128" s="2" t="inlineStr"/>
      <c r="D128" s="2" t="inlineStr"/>
      <c r="E128" s="2">
        <f>D126</f>
        <v/>
      </c>
      <c r="F128" s="2" t="inlineStr">
        <is>
          <t>Last Week</t>
        </is>
      </c>
      <c r="G128" s="2" t="n">
        <v>0</v>
      </c>
    </row>
    <row r="129">
      <c r="A129" s="1" t="inlineStr"/>
      <c r="B129" s="1">
        <f>A126</f>
        <v/>
      </c>
      <c r="C129" s="1" t="inlineStr"/>
      <c r="D129" s="1" t="inlineStr"/>
      <c r="E129" s="1">
        <f>D126</f>
        <v/>
      </c>
      <c r="F129" s="1" t="inlineStr">
        <is>
          <t>Remaining</t>
        </is>
      </c>
      <c r="G129" s="1">
        <f>G126-G127</f>
        <v/>
      </c>
    </row>
    <row r="130">
      <c r="A130" s="2" t="inlineStr">
        <is>
          <t>10-25-5111</t>
        </is>
      </c>
      <c r="B130" s="2">
        <f>A130</f>
        <v/>
      </c>
      <c r="C130" s="2" t="inlineStr">
        <is>
          <t>OR257907 - NORTH HEAD MACHININ</t>
        </is>
      </c>
      <c r="D130" s="2" t="inlineStr">
        <is>
          <t>KV</t>
        </is>
      </c>
      <c r="E130" s="2">
        <f>D130</f>
        <v/>
      </c>
      <c r="F130" s="2" t="inlineStr">
        <is>
          <t>Estimate</t>
        </is>
      </c>
      <c r="G130" s="2" t="n">
        <v>16725</v>
      </c>
    </row>
    <row r="131">
      <c r="A131" s="1" t="inlineStr"/>
      <c r="B131" s="1">
        <f>A130</f>
        <v/>
      </c>
      <c r="C131" s="1" t="inlineStr"/>
      <c r="D131" s="1" t="inlineStr"/>
      <c r="E131" s="1">
        <f>D130</f>
        <v/>
      </c>
      <c r="F131" s="1" t="inlineStr">
        <is>
          <t>Actual</t>
        </is>
      </c>
      <c r="G131" s="1" t="n">
        <v>5034</v>
      </c>
    </row>
    <row r="132">
      <c r="A132" s="2" t="inlineStr"/>
      <c r="B132" s="2">
        <f>A130</f>
        <v/>
      </c>
      <c r="C132" s="2" t="inlineStr"/>
      <c r="D132" s="2" t="inlineStr"/>
      <c r="E132" s="2">
        <f>D130</f>
        <v/>
      </c>
      <c r="F132" s="2" t="inlineStr">
        <is>
          <t>Last Week</t>
        </is>
      </c>
      <c r="G132" s="2" t="n">
        <v>0</v>
      </c>
    </row>
    <row r="133">
      <c r="A133" s="1" t="inlineStr"/>
      <c r="B133" s="1">
        <f>A130</f>
        <v/>
      </c>
      <c r="C133" s="1" t="inlineStr"/>
      <c r="D133" s="1" t="inlineStr"/>
      <c r="E133" s="1">
        <f>D130</f>
        <v/>
      </c>
      <c r="F133" s="1" t="inlineStr">
        <is>
          <t>Remaining</t>
        </is>
      </c>
      <c r="G133" s="1">
        <f>G130-G131</f>
        <v/>
      </c>
    </row>
    <row r="134">
      <c r="A134" s="2" t="inlineStr">
        <is>
          <t>10-25-5112</t>
        </is>
      </c>
      <c r="B134" s="2">
        <f>A134</f>
        <v/>
      </c>
      <c r="C134" s="2" t="inlineStr">
        <is>
          <t>LEADEC ROOFING - FRED CHRISTEN</t>
        </is>
      </c>
      <c r="D134" s="2" t="inlineStr">
        <is>
          <t>KV</t>
        </is>
      </c>
      <c r="E134" s="2">
        <f>D134</f>
        <v/>
      </c>
      <c r="F134" s="2" t="inlineStr">
        <is>
          <t>Estimate</t>
        </is>
      </c>
      <c r="G134" s="2" t="n">
        <v>10000</v>
      </c>
    </row>
    <row r="135">
      <c r="A135" s="1" t="inlineStr"/>
      <c r="B135" s="1">
        <f>A134</f>
        <v/>
      </c>
      <c r="C135" s="1" t="inlineStr"/>
      <c r="D135" s="1" t="inlineStr"/>
      <c r="E135" s="1">
        <f>D134</f>
        <v/>
      </c>
      <c r="F135" s="1" t="inlineStr">
        <is>
          <t>Actual</t>
        </is>
      </c>
      <c r="G135" s="1" t="n">
        <v>4407</v>
      </c>
    </row>
    <row r="136">
      <c r="A136" s="2" t="inlineStr"/>
      <c r="B136" s="2">
        <f>A134</f>
        <v/>
      </c>
      <c r="C136" s="2" t="inlineStr"/>
      <c r="D136" s="2" t="inlineStr"/>
      <c r="E136" s="2">
        <f>D134</f>
        <v/>
      </c>
      <c r="F136" s="2" t="inlineStr">
        <is>
          <t>Last Week</t>
        </is>
      </c>
      <c r="G136" s="2" t="n">
        <v>0</v>
      </c>
    </row>
    <row r="137">
      <c r="A137" s="1" t="inlineStr"/>
      <c r="B137" s="1">
        <f>A134</f>
        <v/>
      </c>
      <c r="C137" s="1" t="inlineStr"/>
      <c r="D137" s="1" t="inlineStr"/>
      <c r="E137" s="1">
        <f>D134</f>
        <v/>
      </c>
      <c r="F137" s="1" t="inlineStr">
        <is>
          <t>Remaining</t>
        </is>
      </c>
      <c r="G137" s="1">
        <f>G134-G135</f>
        <v/>
      </c>
    </row>
    <row r="138">
      <c r="A138" s="2" t="inlineStr">
        <is>
          <t>10-25-5998</t>
        </is>
      </c>
      <c r="B138" s="2">
        <f>A138</f>
        <v/>
      </c>
      <c r="C138" s="2" t="inlineStr">
        <is>
          <t>2025 FORD GENERAL CONDITIONS</t>
        </is>
      </c>
      <c r="D138" s="2" t="inlineStr">
        <is>
          <t>KV</t>
        </is>
      </c>
      <c r="E138" s="2">
        <f>D138</f>
        <v/>
      </c>
      <c r="F138" s="2" t="inlineStr">
        <is>
          <t>Estimate</t>
        </is>
      </c>
      <c r="G138" s="2" t="n">
        <v>86000</v>
      </c>
    </row>
    <row r="139">
      <c r="A139" s="1" t="inlineStr"/>
      <c r="B139" s="1">
        <f>A138</f>
        <v/>
      </c>
      <c r="C139" s="1" t="inlineStr"/>
      <c r="D139" s="1" t="inlineStr"/>
      <c r="E139" s="1">
        <f>D138</f>
        <v/>
      </c>
      <c r="F139" s="1" t="inlineStr">
        <is>
          <t>Actual</t>
        </is>
      </c>
      <c r="G139" s="1" t="n">
        <v>22613</v>
      </c>
    </row>
    <row r="140">
      <c r="A140" s="2" t="inlineStr"/>
      <c r="B140" s="2">
        <f>A138</f>
        <v/>
      </c>
      <c r="C140" s="2" t="inlineStr"/>
      <c r="D140" s="2" t="inlineStr"/>
      <c r="E140" s="2">
        <f>D138</f>
        <v/>
      </c>
      <c r="F140" s="2" t="inlineStr">
        <is>
          <t>Last Week</t>
        </is>
      </c>
      <c r="G140" s="2" t="n">
        <v>0</v>
      </c>
    </row>
    <row r="141">
      <c r="A141" s="1" t="inlineStr"/>
      <c r="B141" s="1">
        <f>A138</f>
        <v/>
      </c>
      <c r="C141" s="1" t="inlineStr"/>
      <c r="D141" s="1" t="inlineStr"/>
      <c r="E141" s="1">
        <f>D138</f>
        <v/>
      </c>
      <c r="F141" s="1" t="inlineStr">
        <is>
          <t>Remaining</t>
        </is>
      </c>
      <c r="G141" s="1">
        <f>G138-G139</f>
        <v/>
      </c>
    </row>
    <row r="142">
      <c r="A142" s="2" t="inlineStr">
        <is>
          <t>12-24-0703</t>
        </is>
      </c>
      <c r="B142" s="2">
        <f>A142</f>
        <v/>
      </c>
      <c r="C142" s="2" t="inlineStr">
        <is>
          <t>RUHLIN @ INTEL PROJECT CARDINA</t>
        </is>
      </c>
      <c r="D142" s="2" t="inlineStr">
        <is>
          <t>JS</t>
        </is>
      </c>
      <c r="E142" s="2">
        <f>D142</f>
        <v/>
      </c>
      <c r="F142" s="2" t="inlineStr">
        <is>
          <t>Estimate</t>
        </is>
      </c>
      <c r="G142" s="2" t="n">
        <v>597780</v>
      </c>
    </row>
    <row r="143">
      <c r="A143" s="1" t="inlineStr"/>
      <c r="B143" s="1">
        <f>A142</f>
        <v/>
      </c>
      <c r="C143" s="1" t="inlineStr"/>
      <c r="D143" s="1" t="inlineStr"/>
      <c r="E143" s="1">
        <f>D142</f>
        <v/>
      </c>
      <c r="F143" s="1" t="inlineStr">
        <is>
          <t>Actual</t>
        </is>
      </c>
      <c r="G143" s="1" t="n">
        <v>189870</v>
      </c>
    </row>
    <row r="144">
      <c r="A144" s="2" t="inlineStr"/>
      <c r="B144" s="2">
        <f>A142</f>
        <v/>
      </c>
      <c r="C144" s="2" t="inlineStr"/>
      <c r="D144" s="2" t="inlineStr"/>
      <c r="E144" s="2">
        <f>D142</f>
        <v/>
      </c>
      <c r="F144" s="2" t="inlineStr">
        <is>
          <t>Last Week</t>
        </is>
      </c>
      <c r="G144" s="2" t="n">
        <v>0</v>
      </c>
    </row>
    <row r="145">
      <c r="A145" s="1" t="inlineStr"/>
      <c r="B145" s="1">
        <f>A142</f>
        <v/>
      </c>
      <c r="C145" s="1" t="inlineStr"/>
      <c r="D145" s="1" t="inlineStr"/>
      <c r="E145" s="1">
        <f>D142</f>
        <v/>
      </c>
      <c r="F145" s="1" t="inlineStr">
        <is>
          <t>Remaining</t>
        </is>
      </c>
      <c r="G145" s="1">
        <f>G142-G143</f>
        <v/>
      </c>
    </row>
    <row r="146">
      <c r="A146" s="2" t="inlineStr">
        <is>
          <t>12-24-0704</t>
        </is>
      </c>
      <c r="B146" s="2">
        <f>A146</f>
        <v/>
      </c>
      <c r="C146" s="2" t="inlineStr">
        <is>
          <t xml:space="preserve">TURNER @ CML CANAL WINCHESTER </t>
        </is>
      </c>
      <c r="D146" s="2" t="inlineStr">
        <is>
          <t>DG</t>
        </is>
      </c>
      <c r="E146" s="2">
        <f>D146</f>
        <v/>
      </c>
      <c r="F146" s="2" t="inlineStr">
        <is>
          <t>Estimate</t>
        </is>
      </c>
      <c r="G146" s="2" t="n">
        <v>277981</v>
      </c>
    </row>
    <row r="147">
      <c r="A147" s="1" t="inlineStr"/>
      <c r="B147" s="1">
        <f>A146</f>
        <v/>
      </c>
      <c r="C147" s="1" t="inlineStr"/>
      <c r="D147" s="1" t="inlineStr"/>
      <c r="E147" s="1">
        <f>D146</f>
        <v/>
      </c>
      <c r="F147" s="1" t="inlineStr">
        <is>
          <t>Actual</t>
        </is>
      </c>
      <c r="G147" s="1" t="n">
        <v>378396</v>
      </c>
    </row>
    <row r="148">
      <c r="A148" s="2" t="inlineStr"/>
      <c r="B148" s="2">
        <f>A146</f>
        <v/>
      </c>
      <c r="C148" s="2" t="inlineStr"/>
      <c r="D148" s="2" t="inlineStr"/>
      <c r="E148" s="2">
        <f>D146</f>
        <v/>
      </c>
      <c r="F148" s="2" t="inlineStr">
        <is>
          <t>Last Week</t>
        </is>
      </c>
      <c r="G148" s="2" t="n">
        <v>0</v>
      </c>
    </row>
    <row r="149">
      <c r="A149" s="1" t="inlineStr"/>
      <c r="B149" s="1">
        <f>A146</f>
        <v/>
      </c>
      <c r="C149" s="1" t="inlineStr"/>
      <c r="D149" s="1" t="inlineStr"/>
      <c r="E149" s="1">
        <f>D146</f>
        <v/>
      </c>
      <c r="F149" s="1" t="inlineStr">
        <is>
          <t>Remaining</t>
        </is>
      </c>
      <c r="G149" s="1">
        <f>G146-G147</f>
        <v/>
      </c>
    </row>
    <row r="150">
      <c r="A150" s="2" t="inlineStr">
        <is>
          <t>12-24-0705</t>
        </is>
      </c>
      <c r="B150" s="2">
        <f>A150</f>
        <v/>
      </c>
      <c r="C150" s="2" t="inlineStr">
        <is>
          <t>ELFORD @ DACC PARKING LOT RENO</t>
        </is>
      </c>
      <c r="D150" s="2" t="inlineStr">
        <is>
          <t>DG</t>
        </is>
      </c>
      <c r="E150" s="2">
        <f>D150</f>
        <v/>
      </c>
      <c r="F150" s="2" t="inlineStr">
        <is>
          <t>Estimate</t>
        </is>
      </c>
      <c r="G150" s="2" t="n">
        <v>70360</v>
      </c>
    </row>
    <row r="151">
      <c r="A151" s="1" t="inlineStr"/>
      <c r="B151" s="1">
        <f>A150</f>
        <v/>
      </c>
      <c r="C151" s="1" t="inlineStr"/>
      <c r="D151" s="1" t="inlineStr"/>
      <c r="E151" s="1">
        <f>D150</f>
        <v/>
      </c>
      <c r="F151" s="1" t="inlineStr">
        <is>
          <t>Actual</t>
        </is>
      </c>
      <c r="G151" s="1" t="n">
        <v>99839</v>
      </c>
    </row>
    <row r="152">
      <c r="A152" s="2" t="inlineStr"/>
      <c r="B152" s="2">
        <f>A150</f>
        <v/>
      </c>
      <c r="C152" s="2" t="inlineStr"/>
      <c r="D152" s="2" t="inlineStr"/>
      <c r="E152" s="2">
        <f>D150</f>
        <v/>
      </c>
      <c r="F152" s="2" t="inlineStr">
        <is>
          <t>Last Week</t>
        </is>
      </c>
      <c r="G152" s="2" t="n">
        <v>0</v>
      </c>
    </row>
    <row r="153">
      <c r="A153" s="1" t="inlineStr"/>
      <c r="B153" s="1">
        <f>A150</f>
        <v/>
      </c>
      <c r="C153" s="1" t="inlineStr"/>
      <c r="D153" s="1" t="inlineStr"/>
      <c r="E153" s="1">
        <f>D150</f>
        <v/>
      </c>
      <c r="F153" s="1" t="inlineStr">
        <is>
          <t>Remaining</t>
        </is>
      </c>
      <c r="G153" s="1">
        <f>G150-G151</f>
        <v/>
      </c>
    </row>
    <row r="154">
      <c r="A154" s="2" t="inlineStr">
        <is>
          <t>12-24-0706</t>
        </is>
      </c>
      <c r="B154" s="2">
        <f>A154</f>
        <v/>
      </c>
      <c r="C154" s="2" t="inlineStr">
        <is>
          <t>CADDELL @ AWS - DOOR HARDWARE</t>
        </is>
      </c>
      <c r="D154" s="2" t="inlineStr">
        <is>
          <t>JB</t>
        </is>
      </c>
      <c r="E154" s="2">
        <f>D154</f>
        <v/>
      </c>
      <c r="F154" s="2" t="inlineStr">
        <is>
          <t>Estimate</t>
        </is>
      </c>
      <c r="G154" s="2" t="n">
        <v>21199</v>
      </c>
    </row>
    <row r="155">
      <c r="A155" s="1" t="inlineStr"/>
      <c r="B155" s="1">
        <f>A154</f>
        <v/>
      </c>
      <c r="C155" s="1" t="inlineStr"/>
      <c r="D155" s="1" t="inlineStr"/>
      <c r="E155" s="1">
        <f>D154</f>
        <v/>
      </c>
      <c r="F155" s="1" t="inlineStr">
        <is>
          <t>Actual</t>
        </is>
      </c>
      <c r="G155" s="1" t="n">
        <v>24330</v>
      </c>
    </row>
    <row r="156">
      <c r="A156" s="2" t="inlineStr"/>
      <c r="B156" s="2">
        <f>A154</f>
        <v/>
      </c>
      <c r="C156" s="2" t="inlineStr"/>
      <c r="D156" s="2" t="inlineStr"/>
      <c r="E156" s="2">
        <f>D154</f>
        <v/>
      </c>
      <c r="F156" s="2" t="inlineStr">
        <is>
          <t>Last Week</t>
        </is>
      </c>
      <c r="G156" s="2" t="n">
        <v>0</v>
      </c>
    </row>
    <row r="157">
      <c r="A157" s="1" t="inlineStr"/>
      <c r="B157" s="1">
        <f>A154</f>
        <v/>
      </c>
      <c r="C157" s="1" t="inlineStr"/>
      <c r="D157" s="1" t="inlineStr"/>
      <c r="E157" s="1">
        <f>D154</f>
        <v/>
      </c>
      <c r="F157" s="1" t="inlineStr">
        <is>
          <t>Remaining</t>
        </is>
      </c>
      <c r="G157" s="1">
        <f>G154-G155</f>
        <v/>
      </c>
    </row>
    <row r="158">
      <c r="A158" s="2" t="inlineStr">
        <is>
          <t>12-24-0710</t>
        </is>
      </c>
      <c r="B158" s="2">
        <f>A158</f>
        <v/>
      </c>
      <c r="C158" s="2" t="inlineStr">
        <is>
          <t xml:space="preserve">TURNER @ OHIO EXPO 2050 MAIN </t>
        </is>
      </c>
      <c r="D158" s="2" t="inlineStr">
        <is>
          <t>JS</t>
        </is>
      </c>
      <c r="E158" s="2">
        <f>D158</f>
        <v/>
      </c>
      <c r="F158" s="2" t="inlineStr">
        <is>
          <t>Estimate</t>
        </is>
      </c>
      <c r="G158" s="2" t="n">
        <v>255137</v>
      </c>
    </row>
    <row r="159">
      <c r="A159" s="1" t="inlineStr"/>
      <c r="B159" s="1">
        <f>A158</f>
        <v/>
      </c>
      <c r="C159" s="1" t="inlineStr"/>
      <c r="D159" s="1" t="inlineStr"/>
      <c r="E159" s="1">
        <f>D158</f>
        <v/>
      </c>
      <c r="F159" s="1" t="inlineStr">
        <is>
          <t>Actual</t>
        </is>
      </c>
      <c r="G159" s="1" t="n">
        <v>62511</v>
      </c>
    </row>
    <row r="160">
      <c r="A160" s="2" t="inlineStr"/>
      <c r="B160" s="2">
        <f>A158</f>
        <v/>
      </c>
      <c r="C160" s="2" t="inlineStr"/>
      <c r="D160" s="2" t="inlineStr"/>
      <c r="E160" s="2">
        <f>D158</f>
        <v/>
      </c>
      <c r="F160" s="2" t="inlineStr">
        <is>
          <t>Last Week</t>
        </is>
      </c>
      <c r="G160" s="2" t="n">
        <v>0</v>
      </c>
    </row>
    <row r="161">
      <c r="A161" s="1" t="inlineStr"/>
      <c r="B161" s="1">
        <f>A158</f>
        <v/>
      </c>
      <c r="C161" s="1" t="inlineStr"/>
      <c r="D161" s="1" t="inlineStr"/>
      <c r="E161" s="1">
        <f>D158</f>
        <v/>
      </c>
      <c r="F161" s="1" t="inlineStr">
        <is>
          <t>Remaining</t>
        </is>
      </c>
      <c r="G161" s="1">
        <f>G158-G159</f>
        <v/>
      </c>
    </row>
    <row r="162">
      <c r="A162" s="2" t="inlineStr">
        <is>
          <t>12-24-9905</t>
        </is>
      </c>
      <c r="B162" s="2">
        <f>A162</f>
        <v/>
      </c>
      <c r="C162" s="2" t="inlineStr">
        <is>
          <t>TCI @ KALMBACH BREAKDOWN RENOV</t>
        </is>
      </c>
      <c r="D162" s="2" t="inlineStr">
        <is>
          <t>JB</t>
        </is>
      </c>
      <c r="E162" s="2">
        <f>D162</f>
        <v/>
      </c>
      <c r="F162" s="2" t="inlineStr">
        <is>
          <t>Estimate</t>
        </is>
      </c>
      <c r="G162" s="2" t="n">
        <v>55895</v>
      </c>
    </row>
    <row r="163">
      <c r="A163" s="1" t="inlineStr"/>
      <c r="B163" s="1">
        <f>A162</f>
        <v/>
      </c>
      <c r="C163" s="1" t="inlineStr"/>
      <c r="D163" s="1" t="inlineStr"/>
      <c r="E163" s="1">
        <f>D162</f>
        <v/>
      </c>
      <c r="F163" s="1" t="inlineStr">
        <is>
          <t>Actual</t>
        </is>
      </c>
      <c r="G163" s="1" t="n">
        <v>36565</v>
      </c>
    </row>
    <row r="164">
      <c r="A164" s="2" t="inlineStr"/>
      <c r="B164" s="2">
        <f>A162</f>
        <v/>
      </c>
      <c r="C164" s="2" t="inlineStr"/>
      <c r="D164" s="2" t="inlineStr"/>
      <c r="E164" s="2">
        <f>D162</f>
        <v/>
      </c>
      <c r="F164" s="2" t="inlineStr">
        <is>
          <t>Last Week</t>
        </is>
      </c>
      <c r="G164" s="2" t="n">
        <v>0</v>
      </c>
    </row>
    <row r="165">
      <c r="A165" s="1" t="inlineStr"/>
      <c r="B165" s="1">
        <f>A162</f>
        <v/>
      </c>
      <c r="C165" s="1" t="inlineStr"/>
      <c r="D165" s="1" t="inlineStr"/>
      <c r="E165" s="1">
        <f>D162</f>
        <v/>
      </c>
      <c r="F165" s="1" t="inlineStr">
        <is>
          <t>Remaining</t>
        </is>
      </c>
      <c r="G165" s="1">
        <f>G162-G163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2025-03-27T19:58:25Z</dcterms:created>
  <dcterms:modified xsi:type="dcterms:W3CDTF">2025-03-27T19:58:25Z</dcterms:modified>
</cp:coreProperties>
</file>