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5EDA987-06C6-400F-8552-5713D13E3B6A}" xr6:coauthVersionLast="47" xr6:coauthVersionMax="47" xr10:uidLastSave="{00000000-0000-0000-0000-000000000000}"/>
  <bookViews>
    <workbookView xWindow="-120" yWindow="-120" windowWidth="29040" windowHeight="15840" xr2:uid="{533FB0C9-BBBF-4A47-A6A1-A899393D4B3F}"/>
  </bookViews>
  <sheets>
    <sheet name="Pesquisa Inicia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2" l="1"/>
  <c r="D49" i="2"/>
  <c r="D48" i="2"/>
  <c r="D47" i="2"/>
  <c r="D46" i="2"/>
  <c r="D45" i="2"/>
  <c r="D44" i="2"/>
  <c r="D43" i="2"/>
  <c r="D42" i="2"/>
  <c r="D41" i="2"/>
  <c r="D40" i="2"/>
  <c r="D39" i="2"/>
  <c r="C51" i="2"/>
  <c r="D5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tc={D8B5138E-E23D-43D1-A97C-9F057EA8F328}</author>
  </authors>
  <commentList>
    <comment ref="C11" authorId="0" shapeId="0" xr:uid="{D8B5138E-E23D-43D1-A97C-9F057EA8F328}">
      <text>
        <t>[Threaded comment]
Your version of Excel allows you to read this threaded comment; however, any edits to it will get removed if the file is opened in a newer version of Excel. Learn more: https://go.microsoft.com/fwlink/?linkid=870924
Comment:
    versão mais simples do Zflip4
Lembrando que o Iphone 13 estaá sendo produzido no Braisl, então fica entre os dois, varia muito da versão.....</t>
      </text>
    </comment>
  </commentList>
</comments>
</file>

<file path=xl/sharedStrings.xml><?xml version="1.0" encoding="utf-8"?>
<sst xmlns="http://schemas.openxmlformats.org/spreadsheetml/2006/main" count="73" uniqueCount="68">
  <si>
    <t>PROJ INTEG I - GPI -  2024 2</t>
  </si>
  <si>
    <t>Demanda Nacional 2024</t>
  </si>
  <si>
    <t>Previsão do número total de celulares em unidade a serem comercializados no país neste ano corrente.</t>
  </si>
  <si>
    <t>Fonte(s):</t>
  </si>
  <si>
    <t>https://www.barte.com/blog-posts/mercado-de-celulares-no-brasil-continua-em-queda-com-consumidores-mantendo-aparelhos-por-mais-tempo#:~:text=O%20total%20de%20aparelhos%20vendidos,a%20apenas%203%2C5%25.</t>
  </si>
  <si>
    <t>Pesquisa de Preços</t>
  </si>
  <si>
    <t>Aparelho</t>
  </si>
  <si>
    <t>Modelo</t>
  </si>
  <si>
    <t>Preço</t>
  </si>
  <si>
    <t>No Jogo será:</t>
  </si>
  <si>
    <t>Apple - Iphone 15 Pro Max 1</t>
  </si>
  <si>
    <t>O Importado mais caro</t>
  </si>
  <si>
    <t>Fonte:</t>
  </si>
  <si>
    <t>https://www.google.com/search?q=qual+celular+mais+caro+vendio+atualmete+no+brasil&amp;sca_esv=ef2b8d4842bb75f7&amp;sxsrf=ADLYWIJD6nfWMBpx3ldXNG9mnYtuTqDBxA%3A1726409019805&amp;ei=O-nmZvrtMNSP5OUPn-Th8Qk&amp;ved=0ahUKEwi69_LijsWIAxXUB7kGHR9yOJ4Q4dUDCA8&amp;uact=5&amp;oq=qual+celular+mais+caro+vendio+atualmete+no+brasil&amp;gs_lp=Egxnd3Mtd2l6LXNlcnAiMXF1YWwgY2VsdWxhciBtYWlzIGNhcm8gdmVuZGlvIGF0dWFsbWV0ZSBubyBicmFzaWwyBhAAGBYYHjIIEAAYgAQYogQyCBAAGIAEGKIEMggQABiABBiiBDIIEAAYgAQYogRI6JsBULQEWN2YAXADeAGQAQGYAeoBoAGQTaoBBjAuNjQuNLgBA8gBAPgBAZgCNqAC9j3CAgoQABiwAxjWBBhHwgIEECMYJ8ICChAAGAgYDRgeGA_CAggQABgWGAoYHsICChAAGIAEGBQYhwLCAgUQABiABMICBRAhGKABwgIHECEYoAEYCsICCBAAGAgYDRgewgIEECEYCpgDAIgGAZAGCJIHBjMuNDguM6AHrrcD&amp;sclient=gws-wiz-serp</t>
  </si>
  <si>
    <t>Samsung - Galaxy S24 Ultra</t>
  </si>
  <si>
    <t>O Nacional mais caro</t>
  </si>
  <si>
    <t>https://www.google.com/search?q=qual+%C3%A9+o+celular+da+samsung+mais+caro+produzido+no+brasil&amp;oq=qual+%C3%A9+o+celular+da+samsung+mais+caro+produzido+no+&amp;gs_lcrp=EgZjaHJvbWUqBwgBECEYoAEyBggAEEUYOTIHCAEQIRigAdIBCTIyMTQyajBqOagCCLACAQ&amp;sourceid=chrome&amp;ie=UTF-8</t>
  </si>
  <si>
    <t>Xiaomi - Redmi 9A</t>
  </si>
  <si>
    <t>O Importado mais barato</t>
  </si>
  <si>
    <t>https://www.google.com/search?q=qual+celular+que+o+brasil+importa+mais+barato&amp;sca_esv=ef2b8d4842bb75f7&amp;sxsrf=ADLYWILtYJtdKrTEm-mjozO1AsiMAYSdSw%3A1726408724977&amp;ei=FOjmZtyjO66H1sQPq57akQM&amp;ved=0ahUKEwjc_afWjcWIAxWug5UCHSuPNjIQ4dUDCA8&amp;uact=5&amp;oq=qual+celular+que+o+brasil+importa+mais+barato&amp;gs_lp=Egxnd3Mtd2l6LXNlcnAiLXF1YWwgY2VsdWxhciBxdWUgbyBicmFzaWwgaW1wb3J0YSBtYWlzIGJhcmF0bzIIEAAYgAQYogQyCBAAGIAEGKIEMggQABiABBiiBDIIEAAYgAQYogRI0hlQqQNYxxZwAXgBkAEAmAH9AaAB5guqAQUwLjkuMbgBA8gBAPgBAZgCCqACrwvCAgoQABiwAxjWBBhHwgIEECMYJ8ICBRAhGKABwgIFECEYnwWYAwCIBgGQBgiSBwUxLjguMaAHwig&amp;sclient=gws-wiz-serp</t>
  </si>
  <si>
    <t>Motorola - Moto G14</t>
  </si>
  <si>
    <t xml:space="preserve">O Nacional mais barato </t>
  </si>
  <si>
    <t>https://www.google.com/search?q=qual+celular+que+produzido+no+brasil+mais+barato&amp;sca_esv=ef2b8d4842bb75f7&amp;sxsrf=ADLYWILK5NowCRyIwGfvmdciLACLdozJpw%3A1726409014636&amp;ei=NunmZuzIJpfc5OUP8bOI8AY&amp;ved=0ahUKEwjsu7fgjsWIAxUXLrkGHfEZAm4Q4dUDCA8&amp;uact=5&amp;oq=qual+celular+que+produzido+no+brasil+mais+barato&amp;gs_lp=Egxnd3Mtd2l6LXNlcnAiMHF1YWwgY2VsdWxhciBxdWUgcHJvZHV6aWRvIG5vIGJyYXNpbCBtYWlzIGJhcmF0bzIKEAAYsAMY1gQYRzIKEAAYsAMY1gQYRzIKEAAYsAMY1gQYRzIKEAAYsAMY1gQYRzIKEAAYsAMY1gQYRzIKEAAYsAMY1gQYRzIKEAAYsAMY1gQYRzIKEAAYsAMY1gQYR0jMGFC_Bli1FXACeAGQAQCYAasBoAGrBqoBAzAuNrgBA8gBAPgBAZgCB6ACvgXCAgUQIRigAZgDAOIDBRIBMSBAiAYBkAYIkgcDMi41oAeiFw&amp;sclient=gws-wiz-serp</t>
  </si>
  <si>
    <t>Obs: ordenar os preços de 1 a 4 por ordem de valor, sendo o 1 mais caro e o 4 mais barato</t>
  </si>
  <si>
    <t>Demografia e dados Sócio-Econômicos</t>
  </si>
  <si>
    <t>População</t>
  </si>
  <si>
    <t>Classes sociais em %</t>
  </si>
  <si>
    <t>A</t>
  </si>
  <si>
    <t>B</t>
  </si>
  <si>
    <t>C</t>
  </si>
  <si>
    <t>D</t>
  </si>
  <si>
    <t>E</t>
  </si>
  <si>
    <t>1) Região Sul</t>
  </si>
  <si>
    <t>2) Região Sudeste</t>
  </si>
  <si>
    <t>3) Região Nordeste</t>
  </si>
  <si>
    <t xml:space="preserve">4) Região Cento-Oeste </t>
  </si>
  <si>
    <t>5) Região Norte</t>
  </si>
  <si>
    <t>https://censo2022.ibge.gov.br/panorama/</t>
  </si>
  <si>
    <t>https://gente.globo.com/infografico-pesquisa-panorama-das-classes-abcde/</t>
  </si>
  <si>
    <t>Obs: Para o desenvolvimento do Planejamento Estratégico da Empresa, pesquisem mais informações que considerarem relevantes!</t>
  </si>
  <si>
    <t>Sazonalidade</t>
  </si>
  <si>
    <t xml:space="preserve">Comportamento de vendas ao longo do ano no varejo. </t>
  </si>
  <si>
    <t>Considerando datas comemorativas e períodos especifícos (janeiro menos circulação de dinheiro e dezembro mais, por exemplo).</t>
  </si>
  <si>
    <t>Mês</t>
  </si>
  <si>
    <t>%</t>
  </si>
  <si>
    <t>Qtde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</si>
  <si>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</si>
  <si>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</si>
  <si>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</si>
  <si>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</si>
  <si>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</si>
  <si>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</si>
  <si>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</si>
  <si>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</si>
  <si>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</si>
  <si>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</si>
  <si>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</si>
  <si>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</si>
  <si>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</si>
  <si>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Obs: Ao inserir as porcentagens mensais, a soma deve corresponder a 100% da Demanda!</t>
  </si>
  <si>
    <t>Na coluna Qtde será realizada o cálculo automático sobre o item 1 da pesquisa</t>
  </si>
  <si>
    <t>MARKET SHARE</t>
  </si>
  <si>
    <t>Com estes números pesquisados proponha um valor inicial de Market Share Nacional para a sua Empresa.</t>
  </si>
  <si>
    <t>Empresa:</t>
  </si>
  <si>
    <t>START PHONE</t>
  </si>
  <si>
    <t>Se já definiu o nome</t>
  </si>
  <si>
    <t>Market Share</t>
  </si>
  <si>
    <t>Obs: No desenvolvimento do Planej. Estratégico vcs definirão em algumas semanas o valor definitivo a ser colocado como objetivo!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</si>
</sst>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0.0%"/>
    <numFmt numFmtId="169" formatCode="[$R$-416]\ 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1F1F1F"/>
      <name val="Calibri"/>
      <scheme val="minor"/>
    </font>
    <font>
      <sz val="14"/>
      <color rgb="FF040C28"/>
      <name val="Calibri"/>
      <scheme val="minor"/>
    </font>
    <font>
      <sz val="14"/>
      <color theme="1"/>
      <name val="Calibri"/>
      <scheme val="minor"/>
    </font>
    <font>
      <sz val="14"/>
      <color theme="1"/>
      <name val="Calibri"/>
      <family val="2"/>
      <scheme val="minor"/>
    </font>
    <font>
      <sz val="11"/>
      <color rgb="FF1F1F1F"/>
      <name val="Calibri"/>
      <scheme val="minor"/>
    </font>
    <font>
      <sz val="11"/>
      <color rgb="FF040C28"/>
      <name val="Calibri"/>
      <scheme val="minor"/>
    </font>
    <font>
      <sz val="10"/>
      <color rgb="FF1F1F1F"/>
      <name val="Arial"/>
      <charset val="1"/>
    </font>
    <font>
      <sz val="10"/>
      <color theme="1"/>
      <name val="Calibri"/>
      <family val="2"/>
      <scheme val="minor"/>
    </font>
    <font>
      <sz val="14"/>
      <color rgb="FF040C28"/>
      <name val="Calibri"/>
      <family val="2"/>
      <scheme val="minor"/>
    </font>
    <font>
      <sz val="14"/>
      <color rgb="FF1F1F1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10" fontId="6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Font="1" applyFill="1"/>
    <xf numFmtId="10" fontId="3" fillId="0" borderId="0" xfId="2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3" fontId="0" fillId="2" borderId="0" xfId="2" applyNumberFormat="1" applyFont="1" applyFill="1" applyAlignment="1">
      <alignment horizontal="center"/>
    </xf>
    <xf numFmtId="0" fontId="0" fillId="3" borderId="0" xfId="0" applyFill="1"/>
    <xf numFmtId="165" fontId="0" fillId="0" borderId="0" xfId="0" applyNumberFormat="1"/>
    <xf numFmtId="0" fontId="8" fillId="0" borderId="0" xfId="3" applyFill="1" applyAlignment="1"/>
    <xf numFmtId="0" fontId="8" fillId="2" borderId="0" xfId="3" applyFill="1" applyAlignment="1"/>
    <xf numFmtId="0" fontId="0" fillId="0" borderId="0" xfId="0" applyAlignment="1">
      <alignment wrapText="1"/>
    </xf>
    <xf numFmtId="4" fontId="0" fillId="2" borderId="0" xfId="0" applyNumberFormat="1" applyFill="1" applyAlignment="1">
      <alignment horizontal="center"/>
    </xf>
    <xf numFmtId="0" fontId="16" fillId="0" borderId="0" xfId="0" applyFont="1"/>
    <xf numFmtId="4" fontId="15" fillId="2" borderId="0" xfId="0" applyNumberFormat="1" applyFont="1" applyFill="1" applyAlignment="1">
      <alignment horizontal="left"/>
    </xf>
    <xf numFmtId="4" fontId="0" fillId="0" borderId="0" xfId="0" applyNumberFormat="1" applyAlignment="1">
      <alignment horizontal="left"/>
    </xf>
    <xf numFmtId="4" fontId="0" fillId="2" borderId="0" xfId="0" applyNumberFormat="1" applyFill="1" applyAlignment="1">
      <alignment horizontal="left"/>
    </xf>
    <xf numFmtId="4" fontId="13" fillId="2" borderId="0" xfId="0" applyNumberFormat="1" applyFont="1" applyFill="1" applyAlignment="1">
      <alignment horizontal="left"/>
    </xf>
    <xf numFmtId="4" fontId="14" fillId="2" borderId="0" xfId="0" applyNumberFormat="1" applyFont="1" applyFill="1" applyAlignment="1">
      <alignment horizontal="left"/>
    </xf>
    <xf numFmtId="0" fontId="8" fillId="2" borderId="0" xfId="4" applyFill="1"/>
    <xf numFmtId="10" fontId="0" fillId="2" borderId="0" xfId="2" applyNumberFormat="1" applyFont="1" applyFill="1"/>
    <xf numFmtId="10" fontId="0" fillId="0" borderId="0" xfId="0" applyNumberFormat="1"/>
    <xf numFmtId="10" fontId="0" fillId="2" borderId="0" xfId="0" applyNumberFormat="1" applyFill="1"/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0" borderId="0" xfId="0" applyFont="1" applyAlignment="1">
      <alignment horizontal="left"/>
    </xf>
    <xf numFmtId="0" fontId="8" fillId="2" borderId="0" xfId="3" applyFill="1" applyAlignment="1">
      <alignment horizontal="left"/>
    </xf>
    <xf numFmtId="0" fontId="8" fillId="0" borderId="0" xfId="4" applyAlignment="1">
      <alignment horizontal="center"/>
    </xf>
    <xf numFmtId="169" fontId="9" fillId="0" borderId="0" xfId="0" applyNumberFormat="1" applyFont="1" applyAlignment="1">
      <alignment horizontal="center"/>
    </xf>
    <xf numFmtId="169" fontId="10" fillId="0" borderId="0" xfId="0" applyNumberFormat="1" applyFont="1" applyAlignment="1">
      <alignment horizontal="center"/>
    </xf>
    <xf numFmtId="169" fontId="11" fillId="3" borderId="0" xfId="1" applyNumberFormat="1" applyFont="1" applyFill="1" applyAlignment="1">
      <alignment horizontal="center"/>
    </xf>
    <xf numFmtId="169" fontId="12" fillId="2" borderId="0" xfId="1" applyNumberFormat="1" applyFont="1" applyFill="1" applyAlignment="1">
      <alignment horizontal="center"/>
    </xf>
    <xf numFmtId="0" fontId="1" fillId="0" borderId="0" xfId="0" applyFont="1"/>
    <xf numFmtId="10" fontId="1" fillId="2" borderId="0" xfId="0" applyNumberFormat="1" applyFont="1" applyFill="1"/>
    <xf numFmtId="10" fontId="1" fillId="2" borderId="0" xfId="0" applyNumberFormat="1" applyFont="1" applyFill="1" applyAlignment="1">
      <alignment horizontal="center"/>
    </xf>
  </cellXfs>
  <cellStyles count="5">
    <cellStyle name="Hiperlink" xfId="3" builtinId="8"/>
    <cellStyle name="Hyperlink" xfId="4" xr:uid="{00000000-000B-0000-0000-000008000000}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Z GUSTAVO ALVES DA CRUZ" id="{9F3AE22B-6013-4792-ADF3-8A6CA407D52F}" userId="S::luiz.cruz25@fatec.sp.gov.br::f40ce57f-3b8d-4a07-a951-d0e01a9caa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" dT="2024-09-15T14:08:57.39" personId="{9F3AE22B-6013-4792-ADF3-8A6CA407D52F}" id="{D8B5138E-E23D-43D1-A97C-9F057EA8F328}">
    <text>versão mais simples do Zflip4
Lembrando que o Iphone 13 estaá sendo produzido no Braisl, então fica entre os dois, varia muito da versão.....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google.com/search?q=qual+celular+que+o+brasil+importa+mais+barato&amp;sca_esv=ef2b8d4842bb75f7&amp;sxsrf=ADLYWILtYJtdKrTEm-mjozO1AsiMAYSdSw%3A1726408724977&amp;ei=FOjmZtyjO66H1sQPq57akQM&amp;ved=0ahUKEwjc_afWjcWIAxWug5UCHSuPNjIQ4dUDCA8&amp;uact=5&amp;oq=qual+celular+que+o+brasil+importa+mais+barato&amp;gs_lp=Egxnd3Mtd2l6LXNlcnAiLXF1YWwgY2VsdWxhciBxdWUgbyBicmFzaWwgaW1wb3J0YSBtYWlzIGJhcmF0bzIIEAAYgAQYogQyCBAAGIAEGKIEMggQABiABBiiBDIIEAAYgAQYogRI0hlQqQNYxxZwAXgBkAEAmAH9AaAB5guqAQUwLjkuMbgBA8gBAPgBAZgCCqACrwvCAgoQABiwAxjWBBhHwgIEECMYJ8ICBRAhGKABwgIFECEYnwWYAwCIBgGQBgiSBwUxLjguMaAHwig&amp;sclient=gws-wiz-serp" TargetMode="External"/><Relationship Id="rId7" Type="http://schemas.openxmlformats.org/officeDocument/2006/relationships/hyperlink" Target="https://gente.globo.com/infografico-pesquisa-panorama-das-classes-abcde/" TargetMode="External"/><Relationship Id="rId2" Type="http://schemas.openxmlformats.org/officeDocument/2006/relationships/hyperlink" Target="https://www.google.com/search?q=qual+%C3%A9+o+celular+da+samsung+mais+caro+produzido+no+brasil&amp;oq=qual+%C3%A9+o+celular+da+samsung+mais+caro+produzido+no+&amp;gs_lcrp=EgZjaHJvbWUqBwgBECEYoAEyBggAEEUYOTIHCAEQIRigAdIBCTIyMTQyajBqOagCCLACAQ&amp;sourceid=chrome&amp;ie=UTF-8" TargetMode="External"/><Relationship Id="rId1" Type="http://schemas.openxmlformats.org/officeDocument/2006/relationships/hyperlink" Target="https://www.barte.com/blog-posts/mercado-de-celulares-no-brasil-continua-em-queda-com-consumidores-mantendo-aparelhos-por-mais-tempo" TargetMode="External"/><Relationship Id="rId6" Type="http://schemas.openxmlformats.org/officeDocument/2006/relationships/hyperlink" Target="https://censo2022.ibge.gov.br/panorama/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https://www.google.com/search?q=qual+celular+mais+caro+vendio+atualmete+no+brasil&amp;sca_esv=ef2b8d4842bb75f7&amp;sxsrf=ADLYWIJD6nfWMBpx3ldXNG9mnYtuTqDBxA%3A1726409019805&amp;ei=O-nmZvrtMNSP5OUPn-Th8Qk&amp;ved=0ahUKEwi69_LijsWIAxXUB7kGHR9yOJ4Q4dUDCA8&amp;uact=5&amp;oq=qual+celular+mais+caro+vendio+atualmete+no+brasil&amp;gs_lp=Egxnd3Mtd2l6LXNlcnAiMXF1YWwgY2VsdWxhciBtYWlzIGNhcm8gdmVuZGlvIGF0dWFsbWV0ZSBubyBicmFzaWwyBhAAGBYYHjIIEAAYgAQYogQyCBAAGIAEGKIEMggQABiABBiiBDIIEAAYgAQYogRI6JsBULQEWN2YAXADeAGQAQGYAeoBoAGQTaoBBjAuNjQuNLgBA8gBAPgBAZgCNqAC9j3CAgoQABiwAxjWBBhHwgIEECMYJ8ICChAAGAgYDRgeGA_CAggQABgWGAoYHsICChAAGIAEGBQYhwLCAgUQABiABMICBRAhGKABwgIHECEYoAEYCsICCBAAGAgYDRgewgIEECEYCpgDAIgGAZAGCJIHBjMuNDguM6AHrrcD&amp;sclient=gws-wiz-serp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google.com/search?q=qual+celular+que+produzido+no+brasil+mais+barato&amp;sca_esv=ef2b8d4842bb75f7&amp;sxsrf=ADLYWILK5NowCRyIwGfvmdciLACLdozJpw%3A1726409014636&amp;ei=NunmZuzIJpfc5OUP8bOI8AY&amp;ved=0ahUKEwjsu7fgjsWIAxUXLrkGHfEZAm4Q4dUDCA8&amp;uact=5&amp;oq=qual+celular+que+produzido+no+brasil+mais+barato&amp;gs_lp=Egxnd3Mtd2l6LXNlcnAiMHF1YWwgY2VsdWxhciBxdWUgcHJvZHV6aWRvIG5vIGJyYXNpbCBtYWlzIGJhcmF0bzIKEAAYsAMY1gQYRzIKEAAYsAMY1gQYRzIKEAAYsAMY1gQYRzIKEAAYsAMY1gQYRzIKEAAYsAMY1gQYRzIKEAAYsAMY1gQYRzIKEAAYsAMY1gQYRzIKEAAYsAMY1gQYR0jMGFC_Bli1FXACeAGQAQCYAasBoAGrBqoBAzAuNrgBA8gBAPgBAZgCB6ACvgXCAgUQIRigAZgDAOIDBRIBMSBAiAYBkAYIkgcDMi41oAeiFw&amp;sclient=gws-wiz-serp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C0339-71E9-4636-9753-98D03EAA833C}">
  <dimension ref="A1:S69"/>
  <sheetViews>
    <sheetView tabSelected="1" workbookViewId="0">
      <selection activeCell="C16" sqref="C16"/>
    </sheetView>
  </sheetViews>
  <sheetFormatPr defaultRowHeight="15"/>
  <cols>
    <col min="2" max="2" width="27.7109375" customWidth="1"/>
    <col min="3" max="3" width="117.28515625" bestFit="1" customWidth="1"/>
    <col min="4" max="4" width="18.7109375" customWidth="1"/>
    <col min="13" max="13" width="7.85546875" bestFit="1" customWidth="1"/>
    <col min="19" max="19" width="26.140625" customWidth="1"/>
  </cols>
  <sheetData>
    <row r="1" spans="1:19">
      <c r="B1" s="3" t="s">
        <v>0</v>
      </c>
    </row>
    <row r="2" spans="1:19">
      <c r="B2" s="3"/>
    </row>
    <row r="3" spans="1:19">
      <c r="A3" s="2">
        <v>1</v>
      </c>
      <c r="B3" s="3" t="s">
        <v>1</v>
      </c>
    </row>
    <row r="4" spans="1:19" ht="11.25" customHeight="1">
      <c r="A4" s="2"/>
      <c r="B4" s="15">
        <v>39700000</v>
      </c>
      <c r="C4" s="20" t="s">
        <v>2</v>
      </c>
    </row>
    <row r="5" spans="1:19">
      <c r="A5" s="2"/>
      <c r="B5" s="9" t="s">
        <v>3</v>
      </c>
      <c r="C5" s="38" t="s">
        <v>4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</row>
    <row r="6" spans="1:19">
      <c r="C6" s="19"/>
    </row>
    <row r="7" spans="1:19">
      <c r="A7" s="2">
        <v>2</v>
      </c>
      <c r="B7" s="3" t="s">
        <v>5</v>
      </c>
    </row>
    <row r="8" spans="1:19">
      <c r="B8" s="2"/>
      <c r="C8" s="2"/>
      <c r="D8" s="2"/>
      <c r="E8" s="2"/>
    </row>
    <row r="9" spans="1:19" ht="15" customHeight="1">
      <c r="A9" s="2"/>
      <c r="B9" s="1" t="s">
        <v>6</v>
      </c>
      <c r="C9" s="2" t="s">
        <v>7</v>
      </c>
      <c r="D9" s="2" t="s">
        <v>8</v>
      </c>
      <c r="E9" s="13" t="s">
        <v>9</v>
      </c>
    </row>
    <row r="10" spans="1:19" ht="18.75">
      <c r="B10" s="2">
        <v>1</v>
      </c>
      <c r="C10" s="32" t="s">
        <v>10</v>
      </c>
      <c r="D10" s="40">
        <v>12099</v>
      </c>
      <c r="E10" s="37" t="s">
        <v>11</v>
      </c>
      <c r="F10" s="37"/>
      <c r="G10" s="37"/>
      <c r="H10" s="3" t="s">
        <v>12</v>
      </c>
      <c r="I10" s="39" t="s">
        <v>13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spans="1:19" ht="15" customHeight="1">
      <c r="B11" s="1">
        <v>2</v>
      </c>
      <c r="C11" s="33" t="s">
        <v>14</v>
      </c>
      <c r="D11" s="41">
        <v>9899</v>
      </c>
      <c r="E11" s="37" t="s">
        <v>15</v>
      </c>
      <c r="F11" s="37"/>
      <c r="G11" s="37"/>
      <c r="H11" s="3" t="s">
        <v>12</v>
      </c>
      <c r="I11" s="39" t="s">
        <v>16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</row>
    <row r="12" spans="1:19" ht="18.75">
      <c r="B12" s="1">
        <v>3</v>
      </c>
      <c r="C12" s="32" t="s">
        <v>17</v>
      </c>
      <c r="D12" s="42">
        <v>500</v>
      </c>
      <c r="E12" s="37" t="s">
        <v>18</v>
      </c>
      <c r="F12" s="37"/>
      <c r="G12" s="37"/>
      <c r="H12" s="3" t="s">
        <v>12</v>
      </c>
      <c r="I12" s="39" t="s">
        <v>19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</row>
    <row r="13" spans="1:19" ht="18.75">
      <c r="B13" s="1">
        <v>4</v>
      </c>
      <c r="C13" s="34" t="s">
        <v>20</v>
      </c>
      <c r="D13" s="43">
        <v>724</v>
      </c>
      <c r="E13" s="37" t="s">
        <v>21</v>
      </c>
      <c r="F13" s="37"/>
      <c r="G13" s="37"/>
      <c r="H13" s="3" t="s">
        <v>12</v>
      </c>
      <c r="I13" s="39" t="s">
        <v>22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spans="1:19" ht="16.5">
      <c r="B14" s="1"/>
      <c r="D14" s="8"/>
      <c r="E14" s="3"/>
    </row>
    <row r="15" spans="1:19">
      <c r="B15" t="s">
        <v>23</v>
      </c>
    </row>
    <row r="17" spans="1:13">
      <c r="A17" s="2">
        <v>3</v>
      </c>
      <c r="B17" s="3" t="s">
        <v>24</v>
      </c>
    </row>
    <row r="18" spans="1:13">
      <c r="C18" t="s">
        <v>25</v>
      </c>
      <c r="D18" t="s">
        <v>26</v>
      </c>
      <c r="E18" s="7" t="s">
        <v>27</v>
      </c>
      <c r="F18" s="7" t="s">
        <v>28</v>
      </c>
      <c r="G18" s="7" t="s">
        <v>29</v>
      </c>
      <c r="H18" s="7" t="s">
        <v>30</v>
      </c>
      <c r="I18" s="7" t="s">
        <v>31</v>
      </c>
    </row>
    <row r="19" spans="1:13">
      <c r="B19" t="s">
        <v>32</v>
      </c>
      <c r="C19" s="23">
        <v>29937706</v>
      </c>
      <c r="E19" s="29">
        <v>0.03</v>
      </c>
      <c r="F19" s="29">
        <v>0.27</v>
      </c>
      <c r="G19" s="29">
        <v>0.5</v>
      </c>
      <c r="H19" s="35">
        <v>0.2</v>
      </c>
      <c r="I19" s="35"/>
      <c r="J19" s="17"/>
    </row>
    <row r="20" spans="1:13">
      <c r="C20" s="24"/>
      <c r="E20" s="30"/>
      <c r="F20" s="30"/>
      <c r="G20" s="30"/>
      <c r="H20" s="30"/>
      <c r="I20" s="30"/>
    </row>
    <row r="21" spans="1:13">
      <c r="B21" t="s">
        <v>33</v>
      </c>
      <c r="C21" s="25">
        <v>84840113</v>
      </c>
      <c r="E21" s="31">
        <v>0.04</v>
      </c>
      <c r="F21" s="31">
        <v>0.27</v>
      </c>
      <c r="G21" s="31">
        <v>0.5</v>
      </c>
      <c r="H21" s="36">
        <v>0.19</v>
      </c>
      <c r="I21" s="36"/>
    </row>
    <row r="22" spans="1:13">
      <c r="C22" s="24"/>
      <c r="E22" s="30"/>
      <c r="F22" s="30"/>
      <c r="G22" s="30"/>
      <c r="H22" s="30"/>
      <c r="I22" s="30"/>
      <c r="M22" s="22"/>
    </row>
    <row r="23" spans="1:13">
      <c r="B23" t="s">
        <v>34</v>
      </c>
      <c r="C23" s="26">
        <v>54658515</v>
      </c>
      <c r="E23" s="29">
        <v>0.01</v>
      </c>
      <c r="F23" s="29">
        <v>0.12</v>
      </c>
      <c r="G23" s="29">
        <v>0.41</v>
      </c>
      <c r="H23" s="35">
        <v>0.46</v>
      </c>
      <c r="I23" s="35"/>
      <c r="J23" s="17"/>
    </row>
    <row r="24" spans="1:13">
      <c r="C24" s="24"/>
      <c r="E24" s="30"/>
      <c r="F24" s="30"/>
      <c r="G24" s="30"/>
      <c r="H24" s="30"/>
      <c r="I24" s="30"/>
    </row>
    <row r="25" spans="1:13">
      <c r="B25" t="s">
        <v>35</v>
      </c>
      <c r="C25" s="25">
        <v>16289538</v>
      </c>
      <c r="E25" s="29">
        <v>0.05</v>
      </c>
      <c r="F25" s="29">
        <v>0.24</v>
      </c>
      <c r="G25" s="29">
        <v>0.5</v>
      </c>
      <c r="H25" s="35">
        <v>0.21</v>
      </c>
      <c r="I25" s="35"/>
      <c r="J25" s="17"/>
    </row>
    <row r="26" spans="1:13">
      <c r="C26" s="24"/>
      <c r="E26" s="30"/>
      <c r="F26" s="30"/>
      <c r="G26" s="30"/>
      <c r="H26" s="30"/>
      <c r="I26" s="30"/>
    </row>
    <row r="27" spans="1:13">
      <c r="B27" t="s">
        <v>36</v>
      </c>
      <c r="C27" s="27">
        <v>17354884</v>
      </c>
      <c r="D27" s="44"/>
      <c r="E27" s="45">
        <v>0.01</v>
      </c>
      <c r="F27" s="45">
        <v>0.12</v>
      </c>
      <c r="G27" s="45">
        <v>0.43</v>
      </c>
      <c r="H27" s="46">
        <v>0.44</v>
      </c>
      <c r="I27" s="46"/>
      <c r="J27" s="44"/>
    </row>
    <row r="28" spans="1:13">
      <c r="E28" s="16"/>
      <c r="F28" s="16"/>
      <c r="G28" s="16"/>
      <c r="H28" s="16"/>
      <c r="I28" s="16"/>
      <c r="J28" s="16"/>
      <c r="K28" s="16"/>
    </row>
    <row r="29" spans="1:13">
      <c r="B29" s="3" t="s">
        <v>3</v>
      </c>
      <c r="C29" s="28" t="s">
        <v>37</v>
      </c>
    </row>
    <row r="30" spans="1:13">
      <c r="B30" s="3"/>
      <c r="C30" s="28" t="s">
        <v>38</v>
      </c>
      <c r="D30" s="18"/>
      <c r="E30" s="18"/>
      <c r="F30" s="18"/>
      <c r="G30" s="18"/>
      <c r="H30" s="18"/>
      <c r="I30" s="18"/>
      <c r="J30" s="18"/>
      <c r="K30" s="18"/>
    </row>
    <row r="32" spans="1:13">
      <c r="B32" t="s">
        <v>39</v>
      </c>
    </row>
    <row r="34" spans="1:4">
      <c r="A34" s="2">
        <v>4</v>
      </c>
      <c r="B34" s="3" t="s">
        <v>40</v>
      </c>
      <c r="C34" t="s">
        <v>41</v>
      </c>
    </row>
    <row r="35" spans="1:4">
      <c r="A35" s="2"/>
      <c r="C35" t="s">
        <v>42</v>
      </c>
    </row>
    <row r="36" spans="1:4" ht="15.75">
      <c r="B36" s="4" t="s">
        <v>43</v>
      </c>
      <c r="C36" s="4" t="s">
        <v>44</v>
      </c>
      <c r="D36" s="7" t="s">
        <v>45</v>
      </c>
    </row>
    <row r="37" spans="1:4" ht="15.75">
      <c r="B37" s="4"/>
      <c r="C37" s="4"/>
    </row>
    <row r="38" spans="1:4" ht="15.75">
      <c r="B38" s="4" t="s">
        <v>46</v>
      </c>
      <c r="C38" s="6">
        <v>0</v>
      </c>
      <c r="D38" s="21">
        <f>B4*C38</f>
        <v>0</v>
      </c>
    </row>
    <row r="39" spans="1:4" ht="15.75">
      <c r="B39" s="4" t="s">
        <v>47</v>
      </c>
      <c r="C39" s="6">
        <v>0</v>
      </c>
      <c r="D39" s="21">
        <f>B4*C39</f>
        <v>0</v>
      </c>
    </row>
    <row r="40" spans="1:4" ht="15.75">
      <c r="B40" s="4" t="s">
        <v>48</v>
      </c>
      <c r="C40" s="6">
        <v>0</v>
      </c>
      <c r="D40" s="21">
        <f>B4*C40</f>
        <v>0</v>
      </c>
    </row>
    <row r="41" spans="1:4" ht="15.75">
      <c r="B41" s="4" t="s">
        <v>49</v>
      </c>
      <c r="C41" s="6">
        <v>0</v>
      </c>
      <c r="D41" s="21">
        <f>B4*C41</f>
        <v>0</v>
      </c>
    </row>
    <row r="42" spans="1:4" ht="15.75">
      <c r="B42" s="4" t="s">
        <v>50</v>
      </c>
      <c r="C42" s="6">
        <v>0</v>
      </c>
      <c r="D42" s="21">
        <f>B4*C42</f>
        <v>0</v>
      </c>
    </row>
    <row r="43" spans="1:4" ht="15.75">
      <c r="B43" s="4" t="s">
        <v>51</v>
      </c>
      <c r="C43" s="6">
        <v>0</v>
      </c>
      <c r="D43" s="21">
        <f>B4*C43</f>
        <v>0</v>
      </c>
    </row>
    <row r="44" spans="1:4" ht="15.75">
      <c r="B44" s="4" t="s">
        <v>52</v>
      </c>
      <c r="C44" s="6">
        <v>0</v>
      </c>
      <c r="D44" s="21">
        <f>B4*C44</f>
        <v>0</v>
      </c>
    </row>
    <row r="45" spans="1:4" ht="15.75">
      <c r="B45" s="4" t="s">
        <v>53</v>
      </c>
      <c r="C45" s="6">
        <v>0</v>
      </c>
      <c r="D45" s="21">
        <f>B4*C45</f>
        <v>0</v>
      </c>
    </row>
    <row r="46" spans="1:4" ht="15.75">
      <c r="B46" s="4" t="s">
        <v>54</v>
      </c>
      <c r="C46" s="6">
        <v>0</v>
      </c>
      <c r="D46" s="21">
        <f>B4*C46</f>
        <v>0</v>
      </c>
    </row>
    <row r="47" spans="1:4" ht="15.75">
      <c r="B47" s="4" t="s">
        <v>55</v>
      </c>
      <c r="C47" s="6">
        <v>0</v>
      </c>
      <c r="D47" s="21">
        <f>B4*C47</f>
        <v>0</v>
      </c>
    </row>
    <row r="48" spans="1:4" ht="15.75">
      <c r="B48" s="4" t="s">
        <v>56</v>
      </c>
      <c r="C48" s="6">
        <v>0</v>
      </c>
      <c r="D48" s="21">
        <f>B4*C48</f>
        <v>0</v>
      </c>
    </row>
    <row r="49" spans="1:4" ht="15.75">
      <c r="B49" s="4" t="s">
        <v>57</v>
      </c>
      <c r="C49" s="6">
        <v>0</v>
      </c>
      <c r="D49" s="21">
        <f>B4*C49</f>
        <v>0</v>
      </c>
    </row>
    <row r="51" spans="1:4" ht="15.75">
      <c r="B51" s="4" t="s">
        <v>58</v>
      </c>
      <c r="C51" s="5">
        <f>SUM(C38:C49)</f>
        <v>0</v>
      </c>
      <c r="D51" s="11">
        <f>SUM(D38:D49)</f>
        <v>0</v>
      </c>
    </row>
    <row r="53" spans="1:4" ht="15.75">
      <c r="B53" s="10" t="s">
        <v>3</v>
      </c>
      <c r="C53" s="19"/>
    </row>
    <row r="54" spans="1:4" ht="15.75">
      <c r="B54" s="10"/>
      <c r="C54" s="19"/>
    </row>
    <row r="55" spans="1:4" ht="15.75">
      <c r="B55" s="10"/>
      <c r="C55" s="19"/>
    </row>
    <row r="56" spans="1:4" ht="15.75">
      <c r="B56" s="10"/>
      <c r="C56" s="19"/>
    </row>
    <row r="58" spans="1:4">
      <c r="B58" t="s">
        <v>59</v>
      </c>
    </row>
    <row r="59" spans="1:4">
      <c r="B59" t="s">
        <v>60</v>
      </c>
    </row>
    <row r="61" spans="1:4">
      <c r="A61" s="2">
        <v>5</v>
      </c>
      <c r="B61" s="3" t="s">
        <v>61</v>
      </c>
    </row>
    <row r="63" spans="1:4">
      <c r="B63" t="s">
        <v>62</v>
      </c>
    </row>
    <row r="64" spans="1:4">
      <c r="B64" t="s">
        <v>63</v>
      </c>
    </row>
    <row r="65" spans="2:3">
      <c r="B65" s="14" t="s">
        <v>64</v>
      </c>
      <c r="C65" t="s">
        <v>65</v>
      </c>
    </row>
    <row r="67" spans="2:3">
      <c r="B67" s="12">
        <v>0.1</v>
      </c>
      <c r="C67" t="s">
        <v>66</v>
      </c>
    </row>
    <row r="69" spans="2:3">
      <c r="B69" t="s">
        <v>67</v>
      </c>
    </row>
  </sheetData>
  <mergeCells count="14">
    <mergeCell ref="E10:G10"/>
    <mergeCell ref="E11:G11"/>
    <mergeCell ref="E12:G12"/>
    <mergeCell ref="E13:G13"/>
    <mergeCell ref="C5:S5"/>
    <mergeCell ref="I10:S10"/>
    <mergeCell ref="I11:S11"/>
    <mergeCell ref="I12:S12"/>
    <mergeCell ref="I13:S13"/>
    <mergeCell ref="H19:I19"/>
    <mergeCell ref="H21:I21"/>
    <mergeCell ref="H23:I23"/>
    <mergeCell ref="H25:I25"/>
    <mergeCell ref="H27:I27"/>
  </mergeCells>
  <hyperlinks>
    <hyperlink ref="C5:S5" r:id="rId1" location=":~:text=O%20total%20de%20aparelhos%20vendidos,a%20apenas%203%2C5%25" display="https://www.barte.com/blog-posts/mercado-de-celulares-no-brasil-continua-em-queda-com-consumidores-mantendo-aparelhos-por-mais-tempo#:~:text=O%20total%20de%20aparelhos%20vendidos,a%20apenas%203%2C5%25." xr:uid="{CD1F6C02-68B0-4660-BE6E-97370709D122}"/>
    <hyperlink ref="I11:S11" r:id="rId2" display="https://www.google.com/search?q=qual+%C3%A9+o+celular+da+samsung+mais+caro+produzido+no+brasil&amp;oq=qual+%C3%A9+o+celular+da+samsung+mais+caro+produzido+no+&amp;gs_lcrp=EgZjaHJvbWUqBwgBECEYoAEyBggAEEUYOTIHCAEQIRigAdIBCTIyMTQyajBqOagCCLACAQ&amp;sourceid=chrome&amp;ie=UTF-8" xr:uid="{FA87A488-FEEE-47CE-BD41-D020F5027C91}"/>
    <hyperlink ref="I12:S12" r:id="rId3" display="https://www.google.com/search?q=qual+celular+que+o+brasil+importa+mais+barato&amp;sca_esv=ef2b8d4842bb75f7&amp;sxsrf=ADLYWILtYJtdKrTEm-mjozO1AsiMAYSdSw%3A1726408724977&amp;ei=FOjmZtyjO66H1sQPq57akQM&amp;ved=0ahUKEwjc_afWjcWIAxWug5UCHSuPNjIQ4dUDCA8&amp;uact=5&amp;oq=qual+celular+que+o+brasil+importa+mais+barato&amp;gs_lp=Egxnd3Mtd2l6LXNlcnAiLXF1YWwgY2VsdWxhciBxdWUgbyBicmFzaWwgaW1wb3J0YSBtYWlzIGJhcmF0bzIIEAAYgAQYogQyCBAAGIAEGKIEMggQABiABBiiBDIIEAAYgAQYogRI0hlQqQNYxxZwAXgBkAEAmAH9AaAB5guqAQUwLjkuMbgBA8gBAPgBAZgCCqACrwvCAgoQABiwAxjWBBhHwgIEECMYJ8ICBRAhGKABwgIFECEYnwWYAwCIBgGQBgiSBwUxLjguMaAHwig&amp;sclient=gws-wiz-serp" xr:uid="{D3D3C6E6-A75B-4558-8860-2CF84028A6E2}"/>
    <hyperlink ref="I13:S13" r:id="rId4" display="https://www.google.com/search?q=qual+celular+que+produzido+no+brasil+mais+barato&amp;sca_esv=ef2b8d4842bb75f7&amp;sxsrf=ADLYWILK5NowCRyIwGfvmdciLACLdozJpw%3A1726409014636&amp;ei=NunmZuzIJpfc5OUP8bOI8AY&amp;ved=0ahUKEwjsu7fgjsWIAxUXLrkGHfEZAm4Q4dUDCA8&amp;uact=5&amp;oq=qual+celular+que+produzido+no+brasil+mais+barato&amp;gs_lp=Egxnd3Mtd2l6LXNlcnAiMHF1YWwgY2VsdWxhciBxdWUgcHJvZHV6aWRvIG5vIGJyYXNpbCBtYWlzIGJhcmF0bzIKEAAYsAMY1gQYRzIKEAAYsAMY1gQYRzIKEAAYsAMY1gQYRzIKEAAYsAMY1gQYRzIKEAAYsAMY1gQYRzIKEAAYsAMY1gQYRzIKEAAYsAMY1gQYRzIKEAAYsAMY1gQYR0jMGFC_Bli1FXACeAGQAQCYAasBoAGrBqoBAzAuNrgBA8gBAPgBAZgCB6ACvgXCAgUQIRigAZgDAOIDBRIBMSBAiAYBkAYIkgcDMi41oAeiFw&amp;sclient=gws-wiz-serp" xr:uid="{D6394B39-289B-4FFA-8F12-CB3F94331382}"/>
    <hyperlink ref="I10:S10" r:id="rId5" display="https://www.google.com/search?q=qual+celular+mais+caro+vendio+atualmete+no+brasil&amp;sca_esv=ef2b8d4842bb75f7&amp;sxsrf=ADLYWIJD6nfWMBpx3ldXNG9mnYtuTqDBxA%3A1726409019805&amp;ei=O-nmZvrtMNSP5OUPn-Th8Qk&amp;ved=0ahUKEwi69_LijsWIAxXUB7kGHR9yOJ4Q4dUDCA8&amp;uact=5&amp;oq=qual+celular+mais+caro+vendio+atualmete+no+brasil&amp;gs_lp=Egxnd3Mtd2l6LXNlcnAiMXF1YWwgY2VsdWxhciBtYWlzIGNhcm8gdmVuZGlvIGF0dWFsbWV0ZSBubyBicmFzaWwyBhAAGBYYHjIIEAAYgAQYogQyCBAAGIAEGKIEMggQABiABBiiBDIIEAAYgAQYogRI6JsBULQEWN2YAXADeAGQAQGYAeoBoAGQTaoBBjAuNjQuNLgBA8gBAPgBAZgCNqAC9j3CAgoQABiwAxjWBBhHwgIEECMYJ8ICChAAGAgYDRgeGA_CAggQABgWGAoYHsICChAAGIAEGBQYhwLCAgUQABiABMICBRAhGKABwgIHECEYoAEYCsICCBAAGAgYDRgewgIEECEYCpgDAIgGAZAGCJIHBjMuNDguM6AHrrcD&amp;sclient=gws-wiz-serp" xr:uid="{8F510E83-626B-47E1-8DAB-A8F7C52F9525}"/>
    <hyperlink ref="C29" r:id="rId6" xr:uid="{4B246539-5E1B-4FA4-9C30-A545BA699DFA}"/>
    <hyperlink ref="C30" r:id="rId7" xr:uid="{AEFD7940-2A9D-4304-94D8-E7E6C8176A4E}"/>
  </hyperlinks>
  <pageMargins left="0.511811024" right="0.511811024" top="0.78740157499999996" bottom="0.78740157499999996" header="0.31496062000000002" footer="0.31496062000000002"/>
  <pageSetup orientation="portrait" r:id="rId8"/>
  <legacy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4D288BBFD91744B4BDB02D5911D48C" ma:contentTypeVersion="4" ma:contentTypeDescription="Crie um novo documento." ma:contentTypeScope="" ma:versionID="bbaa2dd9b72f09115d49bafe63d22ca9">
  <xsd:schema xmlns:xsd="http://www.w3.org/2001/XMLSchema" xmlns:xs="http://www.w3.org/2001/XMLSchema" xmlns:p="http://schemas.microsoft.com/office/2006/metadata/properties" xmlns:ns2="b4fe8224-2b41-45ac-b603-d8dd3a27b7c0" targetNamespace="http://schemas.microsoft.com/office/2006/metadata/properties" ma:root="true" ma:fieldsID="ca0793b5fd5bd5b93b0377f7dbaa65e6" ns2:_="">
    <xsd:import namespace="b4fe8224-2b41-45ac-b603-d8dd3a27b7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fe8224-2b41-45ac-b603-d8dd3a27b7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4C12A2-EB12-4153-AD86-BDF584180E91}"/>
</file>

<file path=customXml/itemProps2.xml><?xml version="1.0" encoding="utf-8"?>
<ds:datastoreItem xmlns:ds="http://schemas.openxmlformats.org/officeDocument/2006/customXml" ds:itemID="{0822F585-7BFE-41B8-B49B-40A34683224C}"/>
</file>

<file path=customXml/itemProps3.xml><?xml version="1.0" encoding="utf-8"?>
<ds:datastoreItem xmlns:ds="http://schemas.openxmlformats.org/officeDocument/2006/customXml" ds:itemID="{2BEFD30E-FB59-4427-AB8C-512A5FE51C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Fundação de Apoio à Pesquisa FAPG</dc:creator>
  <cp:keywords/>
  <dc:description/>
  <cp:lastModifiedBy/>
  <cp:revision/>
  <dcterms:created xsi:type="dcterms:W3CDTF">2023-02-28T13:25:41Z</dcterms:created>
  <dcterms:modified xsi:type="dcterms:W3CDTF">2024-09-24T06:50:57Z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0x010100F87885B88499A448AC224B9B725C28C6</vt:lpwstr>
  </property>
</Properties>
</file>