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SARROLLO\Dropbox\Orkidea\Proyectos\Web Sites\SchoolPanel\"/>
    </mc:Choice>
  </mc:AlternateContent>
  <bookViews>
    <workbookView xWindow="0" yWindow="0" windowWidth="28800" windowHeight="137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1" i="1" l="1"/>
  <c r="H31" i="1"/>
  <c r="I31" i="1"/>
  <c r="F31" i="1"/>
  <c r="F27" i="1"/>
  <c r="F28" i="1" s="1"/>
  <c r="F34" i="1" s="1"/>
  <c r="G27" i="1"/>
  <c r="H27" i="1"/>
  <c r="I27" i="1"/>
  <c r="M24" i="1"/>
  <c r="G32" i="1" l="1"/>
  <c r="G28" i="1"/>
  <c r="K27" i="1"/>
  <c r="H32" i="1" l="1"/>
  <c r="I32" i="1" s="1"/>
  <c r="H28" i="1"/>
  <c r="F36" i="1"/>
  <c r="H34" i="1" l="1"/>
  <c r="G34" i="1"/>
  <c r="G36" i="1" s="1"/>
  <c r="I28" i="1"/>
  <c r="H36" i="1" l="1"/>
</calcChain>
</file>

<file path=xl/sharedStrings.xml><?xml version="1.0" encoding="utf-8"?>
<sst xmlns="http://schemas.openxmlformats.org/spreadsheetml/2006/main" count="12" uniqueCount="12">
  <si>
    <t>porcentajes</t>
  </si>
  <si>
    <t>nota efectiva</t>
  </si>
  <si>
    <t>valor min periodo</t>
  </si>
  <si>
    <t>valor min acum</t>
  </si>
  <si>
    <t>siguiente valor min</t>
  </si>
  <si>
    <t>valor realizado</t>
  </si>
  <si>
    <t>valor realizado acumulado</t>
  </si>
  <si>
    <t>n1</t>
  </si>
  <si>
    <t>n2</t>
  </si>
  <si>
    <t>n3</t>
  </si>
  <si>
    <t>n4</t>
  </si>
  <si>
    <t>Nota mInima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</si>
</sst>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3" fontId="2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N48"/>
  <sheetViews>
    <sheetView tabSelected="1" topLeftCell="A19" workbookViewId="0">
      <selection activeCell="J25" sqref="J25"/>
    </sheetView>
  </sheetViews>
  <sheetFormatPr baseColWidth="10" defaultRowHeight="15" x14ac:dyDescent="0.25"/>
  <cols>
    <col min="5" max="5" width="24.42578125" bestFit="1" customWidth="1"/>
  </cols>
  <sheetData>
    <row r="10" spans="10:10" x14ac:dyDescent="0.25">
      <c r="J10" s="1"/>
    </row>
    <row r="22" spans="5:14" x14ac:dyDescent="0.25">
      <c r="F22" s="1" t="s">
        <v>7</v>
      </c>
      <c r="G22" s="1" t="s">
        <v>8</v>
      </c>
      <c r="H22" s="1" t="s">
        <v>9</v>
      </c>
      <c r="I22" s="1" t="s">
        <v>10</v>
      </c>
      <c r="J22" s="1"/>
      <c r="K22" s="1"/>
      <c r="L22" s="1"/>
      <c r="M22" s="1"/>
      <c r="N22" s="1"/>
    </row>
    <row r="23" spans="5:14" x14ac:dyDescent="0.25">
      <c r="F23" s="1"/>
      <c r="G23" s="1"/>
      <c r="H23" s="1"/>
      <c r="I23" s="1"/>
      <c r="J23" s="1"/>
      <c r="K23" s="1"/>
      <c r="L23" s="1"/>
      <c r="M23" s="1">
        <v>100</v>
      </c>
      <c r="N23" s="1">
        <v>5</v>
      </c>
    </row>
    <row r="24" spans="5:14" x14ac:dyDescent="0.25">
      <c r="E24" t="s">
        <v>0</v>
      </c>
      <c r="F24" s="1">
        <v>20</v>
      </c>
      <c r="G24" s="1">
        <v>30</v>
      </c>
      <c r="H24" s="1">
        <v>20</v>
      </c>
      <c r="I24" s="1">
        <v>30</v>
      </c>
      <c r="J24" s="1"/>
      <c r="K24" s="1"/>
      <c r="L24" s="1"/>
      <c r="M24" s="1">
        <f>+(N24*M23)/N23</f>
        <v>60</v>
      </c>
      <c r="N24" s="1">
        <v>3</v>
      </c>
    </row>
    <row r="25" spans="5:14" x14ac:dyDescent="0.25">
      <c r="E25" t="s">
        <v>1</v>
      </c>
      <c r="F25" s="1">
        <v>4.2</v>
      </c>
      <c r="G25" s="1">
        <v>3.8</v>
      </c>
      <c r="H25" s="1">
        <v>3.1</v>
      </c>
      <c r="I25" s="1">
        <v>1.33</v>
      </c>
      <c r="J25" s="1"/>
      <c r="K25" s="1"/>
      <c r="L25" s="1"/>
      <c r="M25" s="1"/>
      <c r="N25" s="1"/>
    </row>
    <row r="26" spans="5:14" x14ac:dyDescent="0.25">
      <c r="F26" s="1"/>
      <c r="G26" s="1"/>
      <c r="H26" s="1"/>
      <c r="I26" s="1"/>
      <c r="J26" s="1"/>
      <c r="K26" s="1"/>
      <c r="L26" s="1"/>
      <c r="M26" s="1"/>
      <c r="N26" s="1"/>
    </row>
    <row r="27" spans="5:14" x14ac:dyDescent="0.25">
      <c r="E27" t="s">
        <v>5</v>
      </c>
      <c r="F27" s="1">
        <f>+(F25*F24)/100</f>
        <v>0.84</v>
      </c>
      <c r="G27" s="1">
        <f t="shared" ref="G27:I27" si="0">+(G25*G24)/100</f>
        <v>1.1399999999999999</v>
      </c>
      <c r="H27" s="1">
        <f t="shared" si="0"/>
        <v>0.62</v>
      </c>
      <c r="I27" s="1">
        <f t="shared" si="0"/>
        <v>0.39900000000000008</v>
      </c>
      <c r="J27" s="1"/>
      <c r="K27" s="2">
        <f>SUM(F27:I27)</f>
        <v>2.9990000000000001</v>
      </c>
      <c r="L27" s="1"/>
      <c r="M27" s="1"/>
      <c r="N27" s="1"/>
    </row>
    <row r="28" spans="5:14" x14ac:dyDescent="0.25">
      <c r="E28" t="s">
        <v>6</v>
      </c>
      <c r="F28" s="1">
        <f>+F27</f>
        <v>0.84</v>
      </c>
      <c r="G28" s="1">
        <f>+F28+G27</f>
        <v>1.98</v>
      </c>
      <c r="H28" s="1">
        <f>+G28+H27</f>
        <v>2.6</v>
      </c>
      <c r="I28" s="1">
        <f>+H28+I27</f>
        <v>2.9990000000000001</v>
      </c>
      <c r="J28" s="1"/>
      <c r="K28" s="1"/>
      <c r="L28" s="1"/>
      <c r="M28" s="1"/>
      <c r="N28" s="1"/>
    </row>
    <row r="29" spans="5:14" x14ac:dyDescent="0.25">
      <c r="F29" s="1"/>
      <c r="G29" s="1"/>
      <c r="H29" s="1"/>
      <c r="I29" s="1"/>
      <c r="J29" s="1"/>
      <c r="K29" s="1"/>
      <c r="L29" s="1"/>
      <c r="M29" s="1"/>
      <c r="N29" s="1"/>
    </row>
    <row r="30" spans="5:14" x14ac:dyDescent="0.25">
      <c r="F30" s="1"/>
      <c r="G30" s="1"/>
      <c r="H30" s="1"/>
      <c r="I30" s="1"/>
      <c r="J30" s="1"/>
      <c r="K30" s="1"/>
      <c r="L30" s="1"/>
      <c r="M30" s="1"/>
      <c r="N30" s="1"/>
    </row>
    <row r="31" spans="5:14" x14ac:dyDescent="0.25">
      <c r="E31" t="s">
        <v>2</v>
      </c>
      <c r="F31" s="1">
        <f>($N$24*F24)/100</f>
        <v>0.6</v>
      </c>
      <c r="G31" s="1">
        <f t="shared" ref="G31:I31" si="1">($N$24*G24)/100</f>
        <v>0.9</v>
      </c>
      <c r="H31" s="1">
        <f t="shared" si="1"/>
        <v>0.6</v>
      </c>
      <c r="I31" s="1">
        <f t="shared" si="1"/>
        <v>0.9</v>
      </c>
      <c r="J31" s="1"/>
      <c r="K31" s="1"/>
      <c r="L31" s="1"/>
      <c r="M31" s="1"/>
      <c r="N31" s="1"/>
    </row>
    <row r="32" spans="5:14" x14ac:dyDescent="0.25">
      <c r="E32" t="s">
        <v>3</v>
      </c>
      <c r="F32" s="1"/>
      <c r="G32" s="1">
        <f>+F31+G31</f>
        <v>1.5</v>
      </c>
      <c r="H32" s="1">
        <f>+G32+H31</f>
        <v>2.1</v>
      </c>
      <c r="I32" s="1">
        <f>+H32+I31</f>
        <v>3</v>
      </c>
      <c r="J32" s="1"/>
      <c r="K32" s="1"/>
      <c r="L32" s="1"/>
      <c r="M32" s="1"/>
      <c r="N32" s="1"/>
    </row>
    <row r="33" spans="5:14" x14ac:dyDescent="0.25">
      <c r="F33" s="1"/>
      <c r="G33" s="1"/>
      <c r="H33" s="1"/>
      <c r="I33" s="1"/>
      <c r="J33" s="1"/>
      <c r="K33" s="1"/>
      <c r="L33" s="1"/>
      <c r="M33" s="1"/>
      <c r="N33" s="1"/>
    </row>
    <row r="34" spans="5:14" x14ac:dyDescent="0.25">
      <c r="E34" t="s">
        <v>4</v>
      </c>
      <c r="F34" s="1">
        <f>+G32-F28</f>
        <v>0.66</v>
      </c>
      <c r="G34" s="1">
        <f>+H32-G28</f>
        <v>0.12000000000000011</v>
      </c>
      <c r="H34" s="1">
        <f>+I32-H28</f>
        <v>0.39999999999999991</v>
      </c>
      <c r="I34" s="1"/>
      <c r="J34" s="1"/>
      <c r="K34" s="1"/>
      <c r="L34" s="1"/>
      <c r="M34" s="1"/>
      <c r="N34" s="1"/>
    </row>
    <row r="35" spans="5:14" x14ac:dyDescent="0.25">
      <c r="F35" s="1"/>
      <c r="G35" s="1"/>
      <c r="H35" s="1"/>
      <c r="I35" s="1"/>
      <c r="J35" s="1"/>
      <c r="K35" s="1"/>
      <c r="L35" s="1"/>
      <c r="M35" s="1"/>
      <c r="N35" s="1"/>
    </row>
    <row r="36" spans="5:14" x14ac:dyDescent="0.25">
      <c r="E36" t="s">
        <v>11</v>
      </c>
      <c r="F36" s="1">
        <f>+(F34/G24)*100</f>
        <v>2.2000000000000002</v>
      </c>
      <c r="G36" s="1">
        <f>+(G34/H24)*100</f>
        <v>0.60000000000000053</v>
      </c>
      <c r="H36" s="1">
        <f>+(H34/I24)*100</f>
        <v>1.333333333333333</v>
      </c>
      <c r="I36" s="1"/>
      <c r="J36" s="1"/>
      <c r="K36" s="1"/>
      <c r="L36" s="1"/>
      <c r="M36" s="1"/>
      <c r="N36" s="1"/>
    </row>
    <row r="37" spans="5:14" x14ac:dyDescent="0.25">
      <c r="F37" s="1"/>
      <c r="G37" s="1"/>
      <c r="H37" s="1"/>
      <c r="I37" s="1"/>
      <c r="J37" s="1"/>
      <c r="K37" s="1"/>
      <c r="L37" s="1"/>
      <c r="M37" s="1"/>
      <c r="N37" s="1"/>
    </row>
    <row r="38" spans="5:14" x14ac:dyDescent="0.25">
      <c r="F38" s="1"/>
      <c r="G38" s="1"/>
      <c r="H38" s="1"/>
      <c r="I38" s="1"/>
      <c r="J38" s="1"/>
      <c r="K38" s="1"/>
      <c r="L38" s="1"/>
      <c r="M38" s="1"/>
      <c r="N38" s="1"/>
    </row>
    <row r="39" spans="5:14" x14ac:dyDescent="0.25">
      <c r="F39" s="1"/>
      <c r="G39" s="1"/>
      <c r="H39" s="1"/>
      <c r="I39" s="1"/>
      <c r="J39" s="1"/>
      <c r="K39" s="1"/>
      <c r="L39" s="1"/>
      <c r="M39" s="1"/>
      <c r="N39" s="1"/>
    </row>
    <row r="40" spans="5:14" x14ac:dyDescent="0.25">
      <c r="F40" s="1"/>
      <c r="G40" s="1"/>
      <c r="H40" s="1"/>
      <c r="I40" s="1"/>
      <c r="J40" s="1"/>
      <c r="K40" s="1"/>
      <c r="L40" s="1"/>
      <c r="M40" s="1"/>
      <c r="N40" s="1"/>
    </row>
    <row r="41" spans="5:14" x14ac:dyDescent="0.25">
      <c r="F41" s="1"/>
      <c r="G41" s="1"/>
      <c r="H41" s="1"/>
      <c r="I41" s="1"/>
      <c r="J41" s="1"/>
      <c r="K41" s="1"/>
      <c r="L41" s="1"/>
      <c r="M41" s="1"/>
      <c r="N41" s="1"/>
    </row>
    <row r="42" spans="5:14" x14ac:dyDescent="0.25">
      <c r="F42" s="1"/>
      <c r="G42" s="1"/>
      <c r="H42" s="1"/>
      <c r="I42" s="1"/>
      <c r="J42" s="1"/>
      <c r="K42" s="1"/>
      <c r="L42" s="1"/>
      <c r="M42" s="1"/>
      <c r="N42" s="1"/>
    </row>
    <row r="43" spans="5:14" x14ac:dyDescent="0.25">
      <c r="F43" s="1"/>
      <c r="G43" s="1"/>
      <c r="H43" s="1"/>
      <c r="I43" s="1"/>
      <c r="J43" s="1"/>
      <c r="K43" s="1"/>
      <c r="L43" s="1"/>
      <c r="M43" s="1"/>
      <c r="N43" s="1"/>
    </row>
    <row r="44" spans="5:14" x14ac:dyDescent="0.25">
      <c r="F44" s="1"/>
      <c r="G44" s="1"/>
      <c r="H44" s="1"/>
      <c r="I44" s="1"/>
      <c r="J44" s="1"/>
      <c r="K44" s="1"/>
      <c r="L44" s="1"/>
      <c r="M44" s="1"/>
      <c r="N44" s="1"/>
    </row>
    <row r="45" spans="5:14" x14ac:dyDescent="0.25">
      <c r="F45" s="1"/>
      <c r="G45" s="1"/>
      <c r="H45" s="1"/>
      <c r="I45" s="1"/>
      <c r="J45" s="1"/>
      <c r="K45" s="1"/>
      <c r="L45" s="1"/>
      <c r="M45" s="1"/>
      <c r="N45" s="1"/>
    </row>
    <row r="46" spans="5:14" x14ac:dyDescent="0.25">
      <c r="F46" s="1"/>
      <c r="G46" s="1"/>
      <c r="H46" s="1"/>
      <c r="I46" s="1"/>
      <c r="J46" s="1"/>
      <c r="K46" s="1"/>
      <c r="L46" s="1"/>
      <c r="M46" s="1"/>
      <c r="N46" s="1"/>
    </row>
    <row r="47" spans="5:14" x14ac:dyDescent="0.25">
      <c r="F47" s="1"/>
      <c r="G47" s="1"/>
      <c r="H47" s="1"/>
      <c r="I47" s="1"/>
      <c r="J47" s="1"/>
      <c r="K47" s="1"/>
      <c r="L47" s="1"/>
      <c r="M47" s="1"/>
      <c r="N47" s="1"/>
    </row>
    <row r="48" spans="5:14" x14ac:dyDescent="0.25">
      <c r="F48" s="1"/>
      <c r="G48" s="1"/>
      <c r="H48" s="1"/>
      <c r="I48" s="1"/>
      <c r="J48" s="1"/>
      <c r="K48" s="1"/>
      <c r="L48" s="1"/>
      <c r="M48" s="1"/>
      <c r="N4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</dc:creator>
  <cp:lastModifiedBy>DESARROLLO</cp:lastModifiedBy>
  <dcterms:created xsi:type="dcterms:W3CDTF">2013-10-26T21:53:31Z</dcterms:created>
  <dcterms:modified xsi:type="dcterms:W3CDTF">2013-10-27T21:51:04Z</dcterms:modified>
</cp:coreProperties>
</file>